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de\Documents\GitHub\MG-Coolant-Heater\Damien CAN Logs\"/>
    </mc:Choice>
  </mc:AlternateContent>
  <xr:revisionPtr revIDLastSave="0" documentId="13_ncr:1_{D0D5BBD6-C76C-4FA0-9D93-D06807B6F460}" xr6:coauthVersionLast="47" xr6:coauthVersionMax="47" xr10:uidLastSave="{00000000-0000-0000-0000-000000000000}"/>
  <bookViews>
    <workbookView xWindow="15360" yWindow="0" windowWidth="15360" windowHeight="16680" xr2:uid="{E2887447-E217-4464-BB50-E9372CD652DD}"/>
  </bookViews>
  <sheets>
    <sheet name="MG_heater_meltcity" sheetId="1" r:id="rId1"/>
    <sheet name="Sheet1" sheetId="2" r:id="rId2"/>
  </sheets>
  <definedNames>
    <definedName name="_xlnm._FilterDatabase" localSheetId="0" hidden="1">MG_heater_meltcity!$A$1:$N$8322</definedName>
    <definedName name="_xlnm._FilterDatabase" localSheetId="1" hidden="1">Sheet1!$A$1:$K$917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257" i="1" l="1"/>
  <c r="U8257" i="1"/>
  <c r="T8257" i="1"/>
  <c r="AA8257" i="1" s="1"/>
  <c r="S8257" i="1"/>
  <c r="R8257" i="1"/>
  <c r="Q8257" i="1"/>
  <c r="P8257" i="1"/>
  <c r="V8167" i="1"/>
  <c r="U8167" i="1"/>
  <c r="T8167" i="1"/>
  <c r="AA8167" i="1" s="1"/>
  <c r="S8167" i="1"/>
  <c r="R8167" i="1"/>
  <c r="Q8167" i="1"/>
  <c r="P8167" i="1"/>
  <c r="V8076" i="1"/>
  <c r="U8076" i="1"/>
  <c r="T8076" i="1"/>
  <c r="AA8076" i="1" s="1"/>
  <c r="S8076" i="1"/>
  <c r="R8076" i="1"/>
  <c r="Q8076" i="1"/>
  <c r="P8076" i="1"/>
  <c r="V7984" i="1"/>
  <c r="U7984" i="1"/>
  <c r="T7984" i="1"/>
  <c r="AA7984" i="1" s="1"/>
  <c r="S7984" i="1"/>
  <c r="R7984" i="1"/>
  <c r="Q7984" i="1"/>
  <c r="P7984" i="1"/>
  <c r="V7892" i="1"/>
  <c r="U7892" i="1"/>
  <c r="T7892" i="1"/>
  <c r="AA7892" i="1" s="1"/>
  <c r="S7892" i="1"/>
  <c r="R7892" i="1"/>
  <c r="Q7892" i="1"/>
  <c r="P7892" i="1"/>
  <c r="V7800" i="1"/>
  <c r="U7800" i="1"/>
  <c r="T7800" i="1"/>
  <c r="AA7800" i="1" s="1"/>
  <c r="S7800" i="1"/>
  <c r="R7800" i="1"/>
  <c r="Q7800" i="1"/>
  <c r="P7800" i="1"/>
  <c r="V7711" i="1"/>
  <c r="U7711" i="1"/>
  <c r="T7711" i="1"/>
  <c r="AA7711" i="1" s="1"/>
  <c r="S7711" i="1"/>
  <c r="R7711" i="1"/>
  <c r="Q7711" i="1"/>
  <c r="P7711" i="1"/>
  <c r="V7620" i="1"/>
  <c r="U7620" i="1"/>
  <c r="T7620" i="1"/>
  <c r="AA7620" i="1" s="1"/>
  <c r="S7620" i="1"/>
  <c r="R7620" i="1"/>
  <c r="Q7620" i="1"/>
  <c r="P7620" i="1"/>
  <c r="V7528" i="1"/>
  <c r="U7528" i="1"/>
  <c r="T7528" i="1"/>
  <c r="AA7528" i="1" s="1"/>
  <c r="S7528" i="1"/>
  <c r="R7528" i="1"/>
  <c r="Q7528" i="1"/>
  <c r="P7528" i="1"/>
  <c r="V7436" i="1"/>
  <c r="U7436" i="1"/>
  <c r="T7436" i="1"/>
  <c r="AA7436" i="1" s="1"/>
  <c r="S7436" i="1"/>
  <c r="R7436" i="1"/>
  <c r="Q7436" i="1"/>
  <c r="P7436" i="1"/>
  <c r="V7344" i="1"/>
  <c r="U7344" i="1"/>
  <c r="T7344" i="1"/>
  <c r="AA7344" i="1" s="1"/>
  <c r="S7344" i="1"/>
  <c r="R7344" i="1"/>
  <c r="Q7344" i="1"/>
  <c r="P7344" i="1"/>
  <c r="V7254" i="1"/>
  <c r="U7254" i="1"/>
  <c r="T7254" i="1"/>
  <c r="AA7254" i="1" s="1"/>
  <c r="S7254" i="1"/>
  <c r="R7254" i="1"/>
  <c r="Q7254" i="1"/>
  <c r="P7254" i="1"/>
  <c r="V7163" i="1"/>
  <c r="U7163" i="1"/>
  <c r="T7163" i="1"/>
  <c r="AA7163" i="1" s="1"/>
  <c r="S7163" i="1"/>
  <c r="R7163" i="1"/>
  <c r="Q7163" i="1"/>
  <c r="P7163" i="1"/>
  <c r="V7071" i="1"/>
  <c r="U7071" i="1"/>
  <c r="T7071" i="1"/>
  <c r="AA7071" i="1" s="1"/>
  <c r="S7071" i="1"/>
  <c r="R7071" i="1"/>
  <c r="Q7071" i="1"/>
  <c r="P7071" i="1"/>
  <c r="V6979" i="1"/>
  <c r="U6979" i="1"/>
  <c r="T6979" i="1"/>
  <c r="AA6979" i="1" s="1"/>
  <c r="S6979" i="1"/>
  <c r="R6979" i="1"/>
  <c r="Q6979" i="1"/>
  <c r="P6979" i="1"/>
  <c r="V6887" i="1"/>
  <c r="U6887" i="1"/>
  <c r="T6887" i="1"/>
  <c r="AA6887" i="1" s="1"/>
  <c r="S6887" i="1"/>
  <c r="R6887" i="1"/>
  <c r="Q6887" i="1"/>
  <c r="P6887" i="1"/>
  <c r="V6797" i="1"/>
  <c r="U6797" i="1"/>
  <c r="T6797" i="1"/>
  <c r="AA6797" i="1" s="1"/>
  <c r="S6797" i="1"/>
  <c r="R6797" i="1"/>
  <c r="Q6797" i="1"/>
  <c r="P6797" i="1"/>
  <c r="V6706" i="1"/>
  <c r="U6706" i="1"/>
  <c r="T6706" i="1"/>
  <c r="AA6706" i="1" s="1"/>
  <c r="S6706" i="1"/>
  <c r="R6706" i="1"/>
  <c r="Q6706" i="1"/>
  <c r="P6706" i="1"/>
  <c r="V6614" i="1"/>
  <c r="U6614" i="1"/>
  <c r="T6614" i="1"/>
  <c r="AA6614" i="1" s="1"/>
  <c r="S6614" i="1"/>
  <c r="R6614" i="1"/>
  <c r="Q6614" i="1"/>
  <c r="P6614" i="1"/>
  <c r="V6522" i="1"/>
  <c r="U6522" i="1"/>
  <c r="T6522" i="1"/>
  <c r="AA6522" i="1" s="1"/>
  <c r="S6522" i="1"/>
  <c r="R6522" i="1"/>
  <c r="Q6522" i="1"/>
  <c r="P6522" i="1"/>
  <c r="V6430" i="1"/>
  <c r="U6430" i="1"/>
  <c r="T6430" i="1"/>
  <c r="AA6430" i="1" s="1"/>
  <c r="S6430" i="1"/>
  <c r="R6430" i="1"/>
  <c r="Q6430" i="1"/>
  <c r="P6430" i="1"/>
  <c r="V6340" i="1"/>
  <c r="U6340" i="1"/>
  <c r="T6340" i="1"/>
  <c r="AA6340" i="1" s="1"/>
  <c r="S6340" i="1"/>
  <c r="R6340" i="1"/>
  <c r="Q6340" i="1"/>
  <c r="P6340" i="1"/>
  <c r="V6249" i="1"/>
  <c r="U6249" i="1"/>
  <c r="T6249" i="1"/>
  <c r="AA6249" i="1" s="1"/>
  <c r="S6249" i="1"/>
  <c r="R6249" i="1"/>
  <c r="Q6249" i="1"/>
  <c r="P6249" i="1"/>
  <c r="V6157" i="1"/>
  <c r="U6157" i="1"/>
  <c r="T6157" i="1"/>
  <c r="AA6157" i="1" s="1"/>
  <c r="S6157" i="1"/>
  <c r="R6157" i="1"/>
  <c r="Q6157" i="1"/>
  <c r="P6157" i="1"/>
  <c r="V6065" i="1"/>
  <c r="U6065" i="1"/>
  <c r="T6065" i="1"/>
  <c r="AA6065" i="1" s="1"/>
  <c r="S6065" i="1"/>
  <c r="R6065" i="1"/>
  <c r="Q6065" i="1"/>
  <c r="P6065" i="1"/>
  <c r="V5973" i="1"/>
  <c r="U5973" i="1"/>
  <c r="T5973" i="1"/>
  <c r="AA5973" i="1" s="1"/>
  <c r="S5973" i="1"/>
  <c r="R5973" i="1"/>
  <c r="Q5973" i="1"/>
  <c r="P5973" i="1"/>
  <c r="V5883" i="1"/>
  <c r="U5883" i="1"/>
  <c r="T5883" i="1"/>
  <c r="AA5883" i="1" s="1"/>
  <c r="S5883" i="1"/>
  <c r="R5883" i="1"/>
  <c r="Q5883" i="1"/>
  <c r="P5883" i="1"/>
  <c r="V5792" i="1"/>
  <c r="U5792" i="1"/>
  <c r="T5792" i="1"/>
  <c r="AA5792" i="1" s="1"/>
  <c r="S5792" i="1"/>
  <c r="R5792" i="1"/>
  <c r="Q5792" i="1"/>
  <c r="P5792" i="1"/>
  <c r="V5700" i="1"/>
  <c r="U5700" i="1"/>
  <c r="T5700" i="1"/>
  <c r="AA5700" i="1" s="1"/>
  <c r="S5700" i="1"/>
  <c r="R5700" i="1"/>
  <c r="Q5700" i="1"/>
  <c r="P5700" i="1"/>
  <c r="V5608" i="1"/>
  <c r="U5608" i="1"/>
  <c r="T5608" i="1"/>
  <c r="AA5608" i="1" s="1"/>
  <c r="S5608" i="1"/>
  <c r="R5608" i="1"/>
  <c r="Q5608" i="1"/>
  <c r="P5608" i="1"/>
  <c r="V5516" i="1"/>
  <c r="U5516" i="1"/>
  <c r="T5516" i="1"/>
  <c r="AA5516" i="1" s="1"/>
  <c r="S5516" i="1"/>
  <c r="R5516" i="1"/>
  <c r="Q5516" i="1"/>
  <c r="P5516" i="1"/>
  <c r="V5426" i="1"/>
  <c r="U5426" i="1"/>
  <c r="T5426" i="1"/>
  <c r="AA5426" i="1" s="1"/>
  <c r="S5426" i="1"/>
  <c r="R5426" i="1"/>
  <c r="Q5426" i="1"/>
  <c r="P5426" i="1"/>
  <c r="V5335" i="1"/>
  <c r="U5335" i="1"/>
  <c r="T5335" i="1"/>
  <c r="AA5335" i="1" s="1"/>
  <c r="S5335" i="1"/>
  <c r="R5335" i="1"/>
  <c r="Q5335" i="1"/>
  <c r="P5335" i="1"/>
  <c r="V5243" i="1"/>
  <c r="U5243" i="1"/>
  <c r="T5243" i="1"/>
  <c r="AA5243" i="1" s="1"/>
  <c r="S5243" i="1"/>
  <c r="R5243" i="1"/>
  <c r="Q5243" i="1"/>
  <c r="P5243" i="1"/>
  <c r="V5151" i="1"/>
  <c r="U5151" i="1"/>
  <c r="T5151" i="1"/>
  <c r="AA5151" i="1" s="1"/>
  <c r="S5151" i="1"/>
  <c r="R5151" i="1"/>
  <c r="Q5151" i="1"/>
  <c r="P5151" i="1"/>
  <c r="V5059" i="1"/>
  <c r="U5059" i="1"/>
  <c r="T5059" i="1"/>
  <c r="AA5059" i="1" s="1"/>
  <c r="S5059" i="1"/>
  <c r="R5059" i="1"/>
  <c r="Q5059" i="1"/>
  <c r="P5059" i="1"/>
  <c r="V4969" i="1"/>
  <c r="U4969" i="1"/>
  <c r="T4969" i="1"/>
  <c r="AA4969" i="1" s="1"/>
  <c r="S4969" i="1"/>
  <c r="R4969" i="1"/>
  <c r="Q4969" i="1"/>
  <c r="P4969" i="1"/>
  <c r="V4878" i="1"/>
  <c r="U4878" i="1"/>
  <c r="T4878" i="1"/>
  <c r="AA4878" i="1" s="1"/>
  <c r="S4878" i="1"/>
  <c r="R4878" i="1"/>
  <c r="Q4878" i="1"/>
  <c r="P4878" i="1"/>
  <c r="V4786" i="1"/>
  <c r="U4786" i="1"/>
  <c r="T4786" i="1"/>
  <c r="AA4786" i="1" s="1"/>
  <c r="S4786" i="1"/>
  <c r="R4786" i="1"/>
  <c r="Q4786" i="1"/>
  <c r="P4786" i="1"/>
  <c r="V4694" i="1"/>
  <c r="U4694" i="1"/>
  <c r="T4694" i="1"/>
  <c r="AA4694" i="1" s="1"/>
  <c r="S4694" i="1"/>
  <c r="R4694" i="1"/>
  <c r="Q4694" i="1"/>
  <c r="P4694" i="1"/>
  <c r="V4602" i="1"/>
  <c r="U4602" i="1"/>
  <c r="T4602" i="1"/>
  <c r="AA4602" i="1" s="1"/>
  <c r="S4602" i="1"/>
  <c r="R4602" i="1"/>
  <c r="Q4602" i="1"/>
  <c r="P4602" i="1"/>
  <c r="V4511" i="1"/>
  <c r="U4511" i="1"/>
  <c r="T4511" i="1"/>
  <c r="AA4511" i="1" s="1"/>
  <c r="S4511" i="1"/>
  <c r="R4511" i="1"/>
  <c r="Q4511" i="1"/>
  <c r="P4511" i="1"/>
  <c r="V4421" i="1"/>
  <c r="U4421" i="1"/>
  <c r="T4421" i="1"/>
  <c r="AA4421" i="1" s="1"/>
  <c r="S4421" i="1"/>
  <c r="R4421" i="1"/>
  <c r="Q4421" i="1"/>
  <c r="P4421" i="1"/>
  <c r="V4329" i="1"/>
  <c r="U4329" i="1"/>
  <c r="T4329" i="1"/>
  <c r="AA4329" i="1" s="1"/>
  <c r="S4329" i="1"/>
  <c r="R4329" i="1"/>
  <c r="Q4329" i="1"/>
  <c r="P4329" i="1"/>
  <c r="V4237" i="1"/>
  <c r="U4237" i="1"/>
  <c r="T4237" i="1"/>
  <c r="AA4237" i="1" s="1"/>
  <c r="S4237" i="1"/>
  <c r="R4237" i="1"/>
  <c r="Q4237" i="1"/>
  <c r="P4237" i="1"/>
  <c r="V4145" i="1"/>
  <c r="U4145" i="1"/>
  <c r="T4145" i="1"/>
  <c r="AA4145" i="1" s="1"/>
  <c r="S4145" i="1"/>
  <c r="R4145" i="1"/>
  <c r="Q4145" i="1"/>
  <c r="P4145" i="1"/>
  <c r="V4055" i="1"/>
  <c r="U4055" i="1"/>
  <c r="T4055" i="1"/>
  <c r="AA4055" i="1" s="1"/>
  <c r="S4055" i="1"/>
  <c r="R4055" i="1"/>
  <c r="Q4055" i="1"/>
  <c r="P4055" i="1"/>
  <c r="V3964" i="1"/>
  <c r="U3964" i="1"/>
  <c r="T3964" i="1"/>
  <c r="AA3964" i="1" s="1"/>
  <c r="S3964" i="1"/>
  <c r="R3964" i="1"/>
  <c r="Q3964" i="1"/>
  <c r="P3964" i="1"/>
  <c r="V3872" i="1"/>
  <c r="U3872" i="1"/>
  <c r="T3872" i="1"/>
  <c r="AA3872" i="1" s="1"/>
  <c r="S3872" i="1"/>
  <c r="R3872" i="1"/>
  <c r="Q3872" i="1"/>
  <c r="P3872" i="1"/>
  <c r="V3780" i="1"/>
  <c r="U3780" i="1"/>
  <c r="T3780" i="1"/>
  <c r="AA3780" i="1" s="1"/>
  <c r="S3780" i="1"/>
  <c r="R3780" i="1"/>
  <c r="Q3780" i="1"/>
  <c r="P3780" i="1"/>
  <c r="V3688" i="1"/>
  <c r="U3688" i="1"/>
  <c r="T3688" i="1"/>
  <c r="AA3688" i="1" s="1"/>
  <c r="S3688" i="1"/>
  <c r="R3688" i="1"/>
  <c r="Q3688" i="1"/>
  <c r="P3688" i="1"/>
  <c r="V3598" i="1"/>
  <c r="U3598" i="1"/>
  <c r="T3598" i="1"/>
  <c r="AA3598" i="1" s="1"/>
  <c r="S3598" i="1"/>
  <c r="R3598" i="1"/>
  <c r="Q3598" i="1"/>
  <c r="P3598" i="1"/>
  <c r="V3507" i="1"/>
  <c r="U3507" i="1"/>
  <c r="T3507" i="1"/>
  <c r="AA3507" i="1" s="1"/>
  <c r="S3507" i="1"/>
  <c r="R3507" i="1"/>
  <c r="Q3507" i="1"/>
  <c r="P3507" i="1"/>
  <c r="V3415" i="1"/>
  <c r="U3415" i="1"/>
  <c r="T3415" i="1"/>
  <c r="AA3415" i="1" s="1"/>
  <c r="S3415" i="1"/>
  <c r="R3415" i="1"/>
  <c r="Q3415" i="1"/>
  <c r="P3415" i="1"/>
  <c r="V3323" i="1"/>
  <c r="U3323" i="1"/>
  <c r="T3323" i="1"/>
  <c r="AA3323" i="1" s="1"/>
  <c r="S3323" i="1"/>
  <c r="R3323" i="1"/>
  <c r="Q3323" i="1"/>
  <c r="P3323" i="1"/>
  <c r="V3231" i="1"/>
  <c r="U3231" i="1"/>
  <c r="T3231" i="1"/>
  <c r="AA3231" i="1" s="1"/>
  <c r="S3231" i="1"/>
  <c r="R3231" i="1"/>
  <c r="Q3231" i="1"/>
  <c r="P3231" i="1"/>
  <c r="V3141" i="1"/>
  <c r="U3141" i="1"/>
  <c r="T3141" i="1"/>
  <c r="AA3141" i="1" s="1"/>
  <c r="S3141" i="1"/>
  <c r="R3141" i="1"/>
  <c r="Q3141" i="1"/>
  <c r="P3141" i="1"/>
  <c r="V3050" i="1"/>
  <c r="U3050" i="1"/>
  <c r="T3050" i="1"/>
  <c r="AA3050" i="1" s="1"/>
  <c r="S3050" i="1"/>
  <c r="R3050" i="1"/>
  <c r="Q3050" i="1"/>
  <c r="P3050" i="1"/>
  <c r="V2958" i="1"/>
  <c r="U2958" i="1"/>
  <c r="T2958" i="1"/>
  <c r="AA2958" i="1" s="1"/>
  <c r="S2958" i="1"/>
  <c r="R2958" i="1"/>
  <c r="Q2958" i="1"/>
  <c r="P2958" i="1"/>
  <c r="V2866" i="1"/>
  <c r="U2866" i="1"/>
  <c r="T2866" i="1"/>
  <c r="AA2866" i="1" s="1"/>
  <c r="S2866" i="1"/>
  <c r="R2866" i="1"/>
  <c r="Q2866" i="1"/>
  <c r="P2866" i="1"/>
  <c r="V2774" i="1"/>
  <c r="U2774" i="1"/>
  <c r="T2774" i="1"/>
  <c r="AA2774" i="1" s="1"/>
  <c r="S2774" i="1"/>
  <c r="R2774" i="1"/>
  <c r="Q2774" i="1"/>
  <c r="P2774" i="1"/>
  <c r="V2684" i="1"/>
  <c r="U2684" i="1"/>
  <c r="T2684" i="1"/>
  <c r="AA2684" i="1" s="1"/>
  <c r="S2684" i="1"/>
  <c r="R2684" i="1"/>
  <c r="Q2684" i="1"/>
  <c r="P2684" i="1"/>
  <c r="V2593" i="1"/>
  <c r="U2593" i="1"/>
  <c r="T2593" i="1"/>
  <c r="AA2593" i="1" s="1"/>
  <c r="S2593" i="1"/>
  <c r="R2593" i="1"/>
  <c r="Q2593" i="1"/>
  <c r="P2593" i="1"/>
  <c r="V2501" i="1"/>
  <c r="U2501" i="1"/>
  <c r="T2501" i="1"/>
  <c r="AA2501" i="1" s="1"/>
  <c r="S2501" i="1"/>
  <c r="R2501" i="1"/>
  <c r="Q2501" i="1"/>
  <c r="P2501" i="1"/>
  <c r="V2409" i="1"/>
  <c r="U2409" i="1"/>
  <c r="T2409" i="1"/>
  <c r="AA2409" i="1" s="1"/>
  <c r="S2409" i="1"/>
  <c r="R2409" i="1"/>
  <c r="Q2409" i="1"/>
  <c r="P2409" i="1"/>
  <c r="V2317" i="1"/>
  <c r="U2317" i="1"/>
  <c r="T2317" i="1"/>
  <c r="AA2317" i="1" s="1"/>
  <c r="S2317" i="1"/>
  <c r="R2317" i="1"/>
  <c r="Q2317" i="1"/>
  <c r="P2317" i="1"/>
  <c r="V2227" i="1"/>
  <c r="U2227" i="1"/>
  <c r="T2227" i="1"/>
  <c r="AA2227" i="1" s="1"/>
  <c r="S2227" i="1"/>
  <c r="R2227" i="1"/>
  <c r="Q2227" i="1"/>
  <c r="P2227" i="1"/>
  <c r="V2136" i="1"/>
  <c r="U2136" i="1"/>
  <c r="T2136" i="1"/>
  <c r="AA2136" i="1" s="1"/>
  <c r="S2136" i="1"/>
  <c r="R2136" i="1"/>
  <c r="Q2136" i="1"/>
  <c r="P2136" i="1"/>
  <c r="V2044" i="1"/>
  <c r="U2044" i="1"/>
  <c r="T2044" i="1"/>
  <c r="AA2044" i="1" s="1"/>
  <c r="S2044" i="1"/>
  <c r="R2044" i="1"/>
  <c r="Q2044" i="1"/>
  <c r="P2044" i="1"/>
  <c r="V1952" i="1"/>
  <c r="U1952" i="1"/>
  <c r="T1952" i="1"/>
  <c r="AA1952" i="1" s="1"/>
  <c r="S1952" i="1"/>
  <c r="R1952" i="1"/>
  <c r="Q1952" i="1"/>
  <c r="P1952" i="1"/>
  <c r="V1860" i="1"/>
  <c r="U1860" i="1"/>
  <c r="T1860" i="1"/>
  <c r="AA1860" i="1" s="1"/>
  <c r="S1860" i="1"/>
  <c r="R1860" i="1"/>
  <c r="Q1860" i="1"/>
  <c r="P1860" i="1"/>
  <c r="V1770" i="1"/>
  <c r="U1770" i="1"/>
  <c r="T1770" i="1"/>
  <c r="AA1770" i="1" s="1"/>
  <c r="S1770" i="1"/>
  <c r="R1770" i="1"/>
  <c r="Q1770" i="1"/>
  <c r="P1770" i="1"/>
  <c r="V1679" i="1"/>
  <c r="U1679" i="1"/>
  <c r="T1679" i="1"/>
  <c r="AA1679" i="1" s="1"/>
  <c r="S1679" i="1"/>
  <c r="R1679" i="1"/>
  <c r="Q1679" i="1"/>
  <c r="P1679" i="1"/>
  <c r="V1587" i="1"/>
  <c r="U1587" i="1"/>
  <c r="T1587" i="1"/>
  <c r="AA1587" i="1" s="1"/>
  <c r="S1587" i="1"/>
  <c r="R1587" i="1"/>
  <c r="Q1587" i="1"/>
  <c r="P1587" i="1"/>
  <c r="V1495" i="1"/>
  <c r="U1495" i="1"/>
  <c r="T1495" i="1"/>
  <c r="AA1495" i="1" s="1"/>
  <c r="S1495" i="1"/>
  <c r="R1495" i="1"/>
  <c r="Q1495" i="1"/>
  <c r="P1495" i="1"/>
  <c r="V1403" i="1"/>
  <c r="U1403" i="1"/>
  <c r="T1403" i="1"/>
  <c r="AA1403" i="1" s="1"/>
  <c r="S1403" i="1"/>
  <c r="R1403" i="1"/>
  <c r="Q1403" i="1"/>
  <c r="P1403" i="1"/>
  <c r="V1313" i="1"/>
  <c r="U1313" i="1"/>
  <c r="T1313" i="1"/>
  <c r="AA1313" i="1" s="1"/>
  <c r="S1313" i="1"/>
  <c r="R1313" i="1"/>
  <c r="Q1313" i="1"/>
  <c r="P1313" i="1"/>
  <c r="V1221" i="1"/>
  <c r="U1221" i="1"/>
  <c r="T1221" i="1"/>
  <c r="AA1221" i="1" s="1"/>
  <c r="S1221" i="1"/>
  <c r="R1221" i="1"/>
  <c r="Q1221" i="1"/>
  <c r="P1221" i="1"/>
  <c r="V1130" i="1"/>
  <c r="U1130" i="1"/>
  <c r="T1130" i="1"/>
  <c r="AA1130" i="1" s="1"/>
  <c r="S1130" i="1"/>
  <c r="R1130" i="1"/>
  <c r="Q1130" i="1"/>
  <c r="P1130" i="1"/>
  <c r="V1038" i="1"/>
  <c r="U1038" i="1"/>
  <c r="T1038" i="1"/>
  <c r="AA1038" i="1" s="1"/>
  <c r="S1038" i="1"/>
  <c r="R1038" i="1"/>
  <c r="Q1038" i="1"/>
  <c r="P1038" i="1"/>
  <c r="V946" i="1"/>
  <c r="U946" i="1"/>
  <c r="T946" i="1"/>
  <c r="AA946" i="1" s="1"/>
  <c r="S946" i="1"/>
  <c r="R946" i="1"/>
  <c r="Q946" i="1"/>
  <c r="P946" i="1"/>
  <c r="V856" i="1"/>
  <c r="U856" i="1"/>
  <c r="T856" i="1"/>
  <c r="AA856" i="1" s="1"/>
  <c r="S856" i="1"/>
  <c r="R856" i="1"/>
  <c r="Q856" i="1"/>
  <c r="P856" i="1"/>
  <c r="V765" i="1"/>
  <c r="U765" i="1"/>
  <c r="T765" i="1"/>
  <c r="AA765" i="1" s="1"/>
  <c r="S765" i="1"/>
  <c r="R765" i="1"/>
  <c r="Q765" i="1"/>
  <c r="P765" i="1"/>
  <c r="V673" i="1"/>
  <c r="U673" i="1"/>
  <c r="T673" i="1"/>
  <c r="AA673" i="1" s="1"/>
  <c r="S673" i="1"/>
  <c r="R673" i="1"/>
  <c r="Q673" i="1"/>
  <c r="P673" i="1"/>
  <c r="V581" i="1"/>
  <c r="U581" i="1"/>
  <c r="T581" i="1"/>
  <c r="AA581" i="1" s="1"/>
  <c r="S581" i="1"/>
  <c r="R581" i="1"/>
  <c r="Q581" i="1"/>
  <c r="P581" i="1"/>
  <c r="V489" i="1"/>
  <c r="U489" i="1"/>
  <c r="T489" i="1"/>
  <c r="AA489" i="1" s="1"/>
  <c r="S489" i="1"/>
  <c r="R489" i="1"/>
  <c r="Q489" i="1"/>
  <c r="P489" i="1"/>
  <c r="V398" i="1"/>
  <c r="U398" i="1"/>
  <c r="T398" i="1"/>
  <c r="AA398" i="1" s="1"/>
  <c r="S398" i="1"/>
  <c r="R398" i="1"/>
  <c r="Q398" i="1"/>
  <c r="P398" i="1"/>
  <c r="V307" i="1"/>
  <c r="U307" i="1"/>
  <c r="T307" i="1"/>
  <c r="AA307" i="1" s="1"/>
  <c r="S307" i="1"/>
  <c r="R307" i="1"/>
  <c r="Q307" i="1"/>
  <c r="P307" i="1"/>
  <c r="V216" i="1"/>
  <c r="U216" i="1"/>
  <c r="T216" i="1"/>
  <c r="AA216" i="1" s="1"/>
  <c r="S216" i="1"/>
  <c r="R216" i="1"/>
  <c r="Q216" i="1"/>
  <c r="P216" i="1"/>
  <c r="V124" i="1"/>
  <c r="U124" i="1"/>
  <c r="T124" i="1"/>
  <c r="AA124" i="1" s="1"/>
  <c r="S124" i="1"/>
  <c r="R124" i="1"/>
  <c r="Q124" i="1"/>
  <c r="P124" i="1"/>
  <c r="V32" i="1"/>
  <c r="U32" i="1"/>
  <c r="T32" i="1"/>
  <c r="AA32" i="1" s="1"/>
  <c r="S32" i="1"/>
  <c r="R32" i="1"/>
  <c r="Q32" i="1"/>
  <c r="P32" i="1"/>
  <c r="E2" i="2"/>
  <c r="E3" i="2"/>
  <c r="F3" i="2"/>
  <c r="G3" i="2"/>
  <c r="H3" i="2"/>
  <c r="I3" i="2"/>
  <c r="J3" i="2"/>
  <c r="K3" i="2"/>
  <c r="E4" i="2"/>
  <c r="F4" i="2"/>
  <c r="G4" i="2"/>
  <c r="H4" i="2"/>
  <c r="I4" i="2"/>
  <c r="J4" i="2"/>
  <c r="K4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82" i="2"/>
  <c r="F82" i="2"/>
  <c r="G82" i="2"/>
  <c r="H82" i="2"/>
  <c r="I82" i="2"/>
  <c r="J82" i="2"/>
  <c r="K82" i="2"/>
  <c r="E83" i="2"/>
  <c r="F83" i="2"/>
  <c r="G83" i="2"/>
  <c r="H83" i="2"/>
  <c r="I83" i="2"/>
  <c r="J83" i="2"/>
  <c r="K83" i="2"/>
  <c r="E84" i="2"/>
  <c r="F84" i="2"/>
  <c r="G84" i="2"/>
  <c r="H84" i="2"/>
  <c r="I84" i="2"/>
  <c r="J84" i="2"/>
  <c r="K84" i="2"/>
  <c r="E85" i="2"/>
  <c r="F85" i="2"/>
  <c r="G85" i="2"/>
  <c r="H85" i="2"/>
  <c r="I85" i="2"/>
  <c r="J85" i="2"/>
  <c r="K85" i="2"/>
  <c r="E86" i="2"/>
  <c r="F86" i="2"/>
  <c r="G86" i="2"/>
  <c r="H86" i="2"/>
  <c r="I86" i="2"/>
  <c r="J86" i="2"/>
  <c r="K86" i="2"/>
  <c r="E87" i="2"/>
  <c r="F87" i="2"/>
  <c r="G87" i="2"/>
  <c r="H87" i="2"/>
  <c r="I87" i="2"/>
  <c r="J87" i="2"/>
  <c r="K87" i="2"/>
  <c r="E88" i="2"/>
  <c r="F88" i="2"/>
  <c r="G88" i="2"/>
  <c r="H88" i="2"/>
  <c r="I88" i="2"/>
  <c r="J88" i="2"/>
  <c r="K88" i="2"/>
  <c r="E89" i="2"/>
  <c r="F89" i="2"/>
  <c r="G89" i="2"/>
  <c r="H89" i="2"/>
  <c r="I89" i="2"/>
  <c r="J89" i="2"/>
  <c r="K89" i="2"/>
  <c r="E90" i="2"/>
  <c r="F90" i="2"/>
  <c r="G90" i="2"/>
  <c r="H90" i="2"/>
  <c r="I90" i="2"/>
  <c r="J90" i="2"/>
  <c r="K90" i="2"/>
  <c r="E91" i="2"/>
  <c r="F91" i="2"/>
  <c r="G91" i="2"/>
  <c r="H91" i="2"/>
  <c r="I91" i="2"/>
  <c r="J91" i="2"/>
  <c r="K91" i="2"/>
  <c r="E92" i="2"/>
  <c r="F92" i="2"/>
  <c r="G92" i="2"/>
  <c r="H92" i="2"/>
  <c r="I92" i="2"/>
  <c r="J92" i="2"/>
  <c r="K92" i="2"/>
  <c r="E93" i="2"/>
  <c r="F93" i="2"/>
  <c r="G93" i="2"/>
  <c r="H93" i="2"/>
  <c r="I93" i="2"/>
  <c r="J93" i="2"/>
  <c r="K93" i="2"/>
  <c r="E94" i="2"/>
  <c r="F94" i="2"/>
  <c r="G94" i="2"/>
  <c r="H94" i="2"/>
  <c r="I94" i="2"/>
  <c r="J94" i="2"/>
  <c r="K94" i="2"/>
  <c r="E158" i="2"/>
  <c r="F158" i="2"/>
  <c r="G158" i="2"/>
  <c r="H158" i="2"/>
  <c r="I158" i="2"/>
  <c r="J158" i="2"/>
  <c r="K158" i="2"/>
  <c r="E159" i="2"/>
  <c r="F159" i="2"/>
  <c r="G159" i="2"/>
  <c r="H159" i="2"/>
  <c r="I159" i="2"/>
  <c r="J159" i="2"/>
  <c r="K159" i="2"/>
  <c r="E160" i="2"/>
  <c r="F160" i="2"/>
  <c r="G160" i="2"/>
  <c r="H160" i="2"/>
  <c r="I160" i="2"/>
  <c r="J160" i="2"/>
  <c r="K160" i="2"/>
  <c r="E161" i="2"/>
  <c r="F161" i="2"/>
  <c r="G161" i="2"/>
  <c r="H161" i="2"/>
  <c r="I161" i="2"/>
  <c r="J161" i="2"/>
  <c r="K161" i="2"/>
  <c r="E162" i="2"/>
  <c r="F162" i="2"/>
  <c r="G162" i="2"/>
  <c r="H162" i="2"/>
  <c r="I162" i="2"/>
  <c r="J162" i="2"/>
  <c r="K162" i="2"/>
  <c r="E163" i="2"/>
  <c r="F163" i="2"/>
  <c r="G163" i="2"/>
  <c r="H163" i="2"/>
  <c r="I163" i="2"/>
  <c r="J163" i="2"/>
  <c r="K163" i="2"/>
  <c r="E164" i="2"/>
  <c r="F164" i="2"/>
  <c r="G164" i="2"/>
  <c r="H164" i="2"/>
  <c r="I164" i="2"/>
  <c r="J164" i="2"/>
  <c r="K164" i="2"/>
  <c r="E165" i="2"/>
  <c r="F165" i="2"/>
  <c r="G165" i="2"/>
  <c r="H165" i="2"/>
  <c r="I165" i="2"/>
  <c r="J165" i="2"/>
  <c r="K165" i="2"/>
  <c r="E166" i="2"/>
  <c r="F166" i="2"/>
  <c r="G166" i="2"/>
  <c r="H166" i="2"/>
  <c r="I166" i="2"/>
  <c r="J166" i="2"/>
  <c r="K166" i="2"/>
  <c r="E167" i="2"/>
  <c r="F167" i="2"/>
  <c r="G167" i="2"/>
  <c r="H167" i="2"/>
  <c r="I167" i="2"/>
  <c r="J167" i="2"/>
  <c r="K167" i="2"/>
  <c r="E168" i="2"/>
  <c r="F168" i="2"/>
  <c r="G168" i="2"/>
  <c r="H168" i="2"/>
  <c r="I168" i="2"/>
  <c r="J168" i="2"/>
  <c r="K168" i="2"/>
  <c r="E236" i="2"/>
  <c r="F236" i="2"/>
  <c r="G236" i="2"/>
  <c r="H236" i="2"/>
  <c r="I236" i="2"/>
  <c r="J236" i="2"/>
  <c r="K236" i="2"/>
  <c r="E237" i="2"/>
  <c r="F237" i="2"/>
  <c r="G237" i="2"/>
  <c r="H237" i="2"/>
  <c r="I237" i="2"/>
  <c r="J237" i="2"/>
  <c r="K237" i="2"/>
  <c r="E238" i="2"/>
  <c r="F238" i="2"/>
  <c r="G238" i="2"/>
  <c r="H238" i="2"/>
  <c r="I238" i="2"/>
  <c r="J238" i="2"/>
  <c r="K238" i="2"/>
  <c r="E239" i="2"/>
  <c r="F239" i="2"/>
  <c r="G239" i="2"/>
  <c r="H239" i="2"/>
  <c r="I239" i="2"/>
  <c r="J239" i="2"/>
  <c r="K239" i="2"/>
  <c r="E240" i="2"/>
  <c r="F240" i="2"/>
  <c r="G240" i="2"/>
  <c r="H240" i="2"/>
  <c r="I240" i="2"/>
  <c r="J240" i="2"/>
  <c r="K240" i="2"/>
  <c r="E241" i="2"/>
  <c r="F241" i="2"/>
  <c r="G241" i="2"/>
  <c r="H241" i="2"/>
  <c r="I241" i="2"/>
  <c r="J241" i="2"/>
  <c r="K241" i="2"/>
  <c r="E242" i="2"/>
  <c r="F242" i="2"/>
  <c r="G242" i="2"/>
  <c r="H242" i="2"/>
  <c r="I242" i="2"/>
  <c r="J242" i="2"/>
  <c r="K242" i="2"/>
  <c r="E243" i="2"/>
  <c r="F243" i="2"/>
  <c r="G243" i="2"/>
  <c r="H243" i="2"/>
  <c r="I243" i="2"/>
  <c r="J243" i="2"/>
  <c r="K243" i="2"/>
  <c r="E244" i="2"/>
  <c r="F244" i="2"/>
  <c r="G244" i="2"/>
  <c r="H244" i="2"/>
  <c r="I244" i="2"/>
  <c r="J244" i="2"/>
  <c r="K244" i="2"/>
  <c r="E310" i="2"/>
  <c r="F310" i="2"/>
  <c r="G310" i="2"/>
  <c r="H310" i="2"/>
  <c r="I310" i="2"/>
  <c r="J310" i="2"/>
  <c r="K310" i="2"/>
  <c r="E311" i="2"/>
  <c r="F311" i="2"/>
  <c r="G311" i="2"/>
  <c r="H311" i="2"/>
  <c r="I311" i="2"/>
  <c r="J311" i="2"/>
  <c r="K311" i="2"/>
  <c r="E312" i="2"/>
  <c r="F312" i="2"/>
  <c r="G312" i="2"/>
  <c r="H312" i="2"/>
  <c r="I312" i="2"/>
  <c r="J312" i="2"/>
  <c r="K312" i="2"/>
  <c r="E313" i="2"/>
  <c r="F313" i="2"/>
  <c r="G313" i="2"/>
  <c r="H313" i="2"/>
  <c r="I313" i="2"/>
  <c r="J313" i="2"/>
  <c r="K313" i="2"/>
  <c r="E314" i="2"/>
  <c r="F314" i="2"/>
  <c r="G314" i="2"/>
  <c r="H314" i="2"/>
  <c r="I314" i="2"/>
  <c r="J314" i="2"/>
  <c r="K314" i="2"/>
  <c r="E315" i="2"/>
  <c r="F315" i="2"/>
  <c r="G315" i="2"/>
  <c r="H315" i="2"/>
  <c r="I315" i="2"/>
  <c r="J315" i="2"/>
  <c r="K315" i="2"/>
  <c r="E316" i="2"/>
  <c r="F316" i="2"/>
  <c r="G316" i="2"/>
  <c r="H316" i="2"/>
  <c r="I316" i="2"/>
  <c r="J316" i="2"/>
  <c r="K316" i="2"/>
  <c r="E317" i="2"/>
  <c r="F317" i="2"/>
  <c r="G317" i="2"/>
  <c r="H317" i="2"/>
  <c r="I317" i="2"/>
  <c r="J317" i="2"/>
  <c r="K317" i="2"/>
  <c r="E318" i="2"/>
  <c r="F318" i="2"/>
  <c r="G318" i="2"/>
  <c r="H318" i="2"/>
  <c r="I318" i="2"/>
  <c r="J318" i="2"/>
  <c r="K318" i="2"/>
  <c r="E319" i="2"/>
  <c r="F319" i="2"/>
  <c r="G319" i="2"/>
  <c r="H319" i="2"/>
  <c r="I319" i="2"/>
  <c r="J319" i="2"/>
  <c r="K319" i="2"/>
  <c r="E320" i="2"/>
  <c r="F320" i="2"/>
  <c r="G320" i="2"/>
  <c r="H320" i="2"/>
  <c r="I320" i="2"/>
  <c r="J320" i="2"/>
  <c r="K320" i="2"/>
  <c r="E321" i="2"/>
  <c r="F321" i="2"/>
  <c r="G321" i="2"/>
  <c r="H321" i="2"/>
  <c r="I321" i="2"/>
  <c r="J321" i="2"/>
  <c r="K321" i="2"/>
  <c r="E322" i="2"/>
  <c r="F322" i="2"/>
  <c r="G322" i="2"/>
  <c r="H322" i="2"/>
  <c r="I322" i="2"/>
  <c r="J322" i="2"/>
  <c r="K322" i="2"/>
  <c r="E391" i="2"/>
  <c r="F391" i="2"/>
  <c r="G391" i="2"/>
  <c r="H391" i="2"/>
  <c r="I391" i="2"/>
  <c r="J391" i="2"/>
  <c r="K391" i="2"/>
  <c r="E392" i="2"/>
  <c r="F392" i="2"/>
  <c r="G392" i="2"/>
  <c r="H392" i="2"/>
  <c r="I392" i="2"/>
  <c r="J392" i="2"/>
  <c r="K392" i="2"/>
  <c r="E393" i="2"/>
  <c r="F393" i="2"/>
  <c r="G393" i="2"/>
  <c r="H393" i="2"/>
  <c r="I393" i="2"/>
  <c r="J393" i="2"/>
  <c r="K393" i="2"/>
  <c r="E394" i="2"/>
  <c r="F394" i="2"/>
  <c r="G394" i="2"/>
  <c r="H394" i="2"/>
  <c r="I394" i="2"/>
  <c r="J394" i="2"/>
  <c r="K394" i="2"/>
  <c r="E395" i="2"/>
  <c r="F395" i="2"/>
  <c r="G395" i="2"/>
  <c r="H395" i="2"/>
  <c r="I395" i="2"/>
  <c r="J395" i="2"/>
  <c r="K395" i="2"/>
  <c r="E396" i="2"/>
  <c r="F396" i="2"/>
  <c r="G396" i="2"/>
  <c r="H396" i="2"/>
  <c r="I396" i="2"/>
  <c r="J396" i="2"/>
  <c r="K396" i="2"/>
  <c r="E397" i="2"/>
  <c r="F397" i="2"/>
  <c r="G397" i="2"/>
  <c r="H397" i="2"/>
  <c r="I397" i="2"/>
  <c r="J397" i="2"/>
  <c r="K397" i="2"/>
  <c r="E398" i="2"/>
  <c r="F398" i="2"/>
  <c r="G398" i="2"/>
  <c r="H398" i="2"/>
  <c r="I398" i="2"/>
  <c r="J398" i="2"/>
  <c r="K398" i="2"/>
  <c r="E399" i="2"/>
  <c r="F399" i="2"/>
  <c r="G399" i="2"/>
  <c r="H399" i="2"/>
  <c r="I399" i="2"/>
  <c r="J399" i="2"/>
  <c r="K399" i="2"/>
  <c r="E463" i="2"/>
  <c r="F463" i="2"/>
  <c r="G463" i="2"/>
  <c r="H463" i="2"/>
  <c r="I463" i="2"/>
  <c r="J463" i="2"/>
  <c r="K463" i="2"/>
  <c r="E464" i="2"/>
  <c r="F464" i="2"/>
  <c r="G464" i="2"/>
  <c r="H464" i="2"/>
  <c r="I464" i="2"/>
  <c r="J464" i="2"/>
  <c r="K464" i="2"/>
  <c r="E465" i="2"/>
  <c r="F465" i="2"/>
  <c r="G465" i="2"/>
  <c r="H465" i="2"/>
  <c r="I465" i="2"/>
  <c r="J465" i="2"/>
  <c r="K465" i="2"/>
  <c r="E466" i="2"/>
  <c r="F466" i="2"/>
  <c r="G466" i="2"/>
  <c r="H466" i="2"/>
  <c r="I466" i="2"/>
  <c r="J466" i="2"/>
  <c r="K466" i="2"/>
  <c r="E467" i="2"/>
  <c r="F467" i="2"/>
  <c r="G467" i="2"/>
  <c r="H467" i="2"/>
  <c r="I467" i="2"/>
  <c r="J467" i="2"/>
  <c r="K467" i="2"/>
  <c r="E468" i="2"/>
  <c r="F468" i="2"/>
  <c r="G468" i="2"/>
  <c r="H468" i="2"/>
  <c r="I468" i="2"/>
  <c r="J468" i="2"/>
  <c r="K468" i="2"/>
  <c r="E469" i="2"/>
  <c r="F469" i="2"/>
  <c r="G469" i="2"/>
  <c r="H469" i="2"/>
  <c r="I469" i="2"/>
  <c r="J469" i="2"/>
  <c r="K469" i="2"/>
  <c r="E470" i="2"/>
  <c r="F470" i="2"/>
  <c r="G470" i="2"/>
  <c r="H470" i="2"/>
  <c r="I470" i="2"/>
  <c r="J470" i="2"/>
  <c r="K470" i="2"/>
  <c r="E471" i="2"/>
  <c r="F471" i="2"/>
  <c r="G471" i="2"/>
  <c r="H471" i="2"/>
  <c r="I471" i="2"/>
  <c r="J471" i="2"/>
  <c r="K471" i="2"/>
  <c r="E472" i="2"/>
  <c r="F472" i="2"/>
  <c r="G472" i="2"/>
  <c r="H472" i="2"/>
  <c r="I472" i="2"/>
  <c r="J472" i="2"/>
  <c r="K472" i="2"/>
  <c r="E473" i="2"/>
  <c r="F473" i="2"/>
  <c r="G473" i="2"/>
  <c r="H473" i="2"/>
  <c r="I473" i="2"/>
  <c r="J473" i="2"/>
  <c r="K473" i="2"/>
  <c r="E474" i="2"/>
  <c r="F474" i="2"/>
  <c r="G474" i="2"/>
  <c r="H474" i="2"/>
  <c r="I474" i="2"/>
  <c r="J474" i="2"/>
  <c r="K474" i="2"/>
  <c r="E475" i="2"/>
  <c r="F475" i="2"/>
  <c r="G475" i="2"/>
  <c r="H475" i="2"/>
  <c r="I475" i="2"/>
  <c r="J475" i="2"/>
  <c r="K475" i="2"/>
  <c r="E543" i="2"/>
  <c r="F543" i="2"/>
  <c r="G543" i="2"/>
  <c r="H543" i="2"/>
  <c r="I543" i="2"/>
  <c r="J543" i="2"/>
  <c r="K543" i="2"/>
  <c r="E544" i="2"/>
  <c r="F544" i="2"/>
  <c r="G544" i="2"/>
  <c r="H544" i="2"/>
  <c r="I544" i="2"/>
  <c r="J544" i="2"/>
  <c r="K544" i="2"/>
  <c r="E545" i="2"/>
  <c r="F545" i="2"/>
  <c r="G545" i="2"/>
  <c r="H545" i="2"/>
  <c r="I545" i="2"/>
  <c r="J545" i="2"/>
  <c r="K545" i="2"/>
  <c r="E546" i="2"/>
  <c r="F546" i="2"/>
  <c r="G546" i="2"/>
  <c r="H546" i="2"/>
  <c r="I546" i="2"/>
  <c r="J546" i="2"/>
  <c r="K546" i="2"/>
  <c r="E547" i="2"/>
  <c r="F547" i="2"/>
  <c r="G547" i="2"/>
  <c r="H547" i="2"/>
  <c r="I547" i="2"/>
  <c r="J547" i="2"/>
  <c r="K547" i="2"/>
  <c r="E548" i="2"/>
  <c r="F548" i="2"/>
  <c r="G548" i="2"/>
  <c r="H548" i="2"/>
  <c r="I548" i="2"/>
  <c r="J548" i="2"/>
  <c r="K548" i="2"/>
  <c r="E549" i="2"/>
  <c r="F549" i="2"/>
  <c r="G549" i="2"/>
  <c r="H549" i="2"/>
  <c r="I549" i="2"/>
  <c r="J549" i="2"/>
  <c r="K549" i="2"/>
  <c r="E550" i="2"/>
  <c r="F550" i="2"/>
  <c r="G550" i="2"/>
  <c r="H550" i="2"/>
  <c r="I550" i="2"/>
  <c r="J550" i="2"/>
  <c r="K550" i="2"/>
  <c r="E551" i="2"/>
  <c r="F551" i="2"/>
  <c r="G551" i="2"/>
  <c r="H551" i="2"/>
  <c r="I551" i="2"/>
  <c r="J551" i="2"/>
  <c r="K551" i="2"/>
  <c r="E620" i="2"/>
  <c r="F620" i="2"/>
  <c r="G620" i="2"/>
  <c r="H620" i="2"/>
  <c r="I620" i="2"/>
  <c r="J620" i="2"/>
  <c r="K620" i="2"/>
  <c r="E621" i="2"/>
  <c r="F621" i="2"/>
  <c r="G621" i="2"/>
  <c r="H621" i="2"/>
  <c r="I621" i="2"/>
  <c r="J621" i="2"/>
  <c r="K621" i="2"/>
  <c r="E622" i="2"/>
  <c r="F622" i="2"/>
  <c r="G622" i="2"/>
  <c r="H622" i="2"/>
  <c r="I622" i="2"/>
  <c r="J622" i="2"/>
  <c r="K622" i="2"/>
  <c r="E623" i="2"/>
  <c r="F623" i="2"/>
  <c r="G623" i="2"/>
  <c r="H623" i="2"/>
  <c r="I623" i="2"/>
  <c r="J623" i="2"/>
  <c r="K623" i="2"/>
  <c r="E624" i="2"/>
  <c r="F624" i="2"/>
  <c r="G624" i="2"/>
  <c r="H624" i="2"/>
  <c r="I624" i="2"/>
  <c r="J624" i="2"/>
  <c r="K624" i="2"/>
  <c r="E625" i="2"/>
  <c r="F625" i="2"/>
  <c r="G625" i="2"/>
  <c r="H625" i="2"/>
  <c r="I625" i="2"/>
  <c r="J625" i="2"/>
  <c r="K625" i="2"/>
  <c r="E626" i="2"/>
  <c r="F626" i="2"/>
  <c r="G626" i="2"/>
  <c r="H626" i="2"/>
  <c r="I626" i="2"/>
  <c r="J626" i="2"/>
  <c r="K626" i="2"/>
  <c r="E627" i="2"/>
  <c r="F627" i="2"/>
  <c r="G627" i="2"/>
  <c r="H627" i="2"/>
  <c r="I627" i="2"/>
  <c r="J627" i="2"/>
  <c r="K627" i="2"/>
  <c r="E628" i="2"/>
  <c r="F628" i="2"/>
  <c r="G628" i="2"/>
  <c r="H628" i="2"/>
  <c r="I628" i="2"/>
  <c r="J628" i="2"/>
  <c r="K628" i="2"/>
  <c r="E629" i="2"/>
  <c r="F629" i="2"/>
  <c r="G629" i="2"/>
  <c r="H629" i="2"/>
  <c r="I629" i="2"/>
  <c r="J629" i="2"/>
  <c r="K629" i="2"/>
  <c r="E630" i="2"/>
  <c r="F630" i="2"/>
  <c r="G630" i="2"/>
  <c r="H630" i="2"/>
  <c r="I630" i="2"/>
  <c r="J630" i="2"/>
  <c r="K630" i="2"/>
  <c r="E694" i="2"/>
  <c r="F694" i="2"/>
  <c r="G694" i="2"/>
  <c r="H694" i="2"/>
  <c r="I694" i="2"/>
  <c r="J694" i="2"/>
  <c r="K694" i="2"/>
  <c r="E695" i="2"/>
  <c r="F695" i="2"/>
  <c r="G695" i="2"/>
  <c r="H695" i="2"/>
  <c r="I695" i="2"/>
  <c r="J695" i="2"/>
  <c r="K695" i="2"/>
  <c r="E696" i="2"/>
  <c r="F696" i="2"/>
  <c r="G696" i="2"/>
  <c r="H696" i="2"/>
  <c r="I696" i="2"/>
  <c r="J696" i="2"/>
  <c r="K696" i="2"/>
  <c r="E697" i="2"/>
  <c r="F697" i="2"/>
  <c r="G697" i="2"/>
  <c r="H697" i="2"/>
  <c r="I697" i="2"/>
  <c r="J697" i="2"/>
  <c r="K697" i="2"/>
  <c r="E698" i="2"/>
  <c r="F698" i="2"/>
  <c r="G698" i="2"/>
  <c r="H698" i="2"/>
  <c r="I698" i="2"/>
  <c r="J698" i="2"/>
  <c r="K698" i="2"/>
  <c r="E699" i="2"/>
  <c r="F699" i="2"/>
  <c r="G699" i="2"/>
  <c r="H699" i="2"/>
  <c r="I699" i="2"/>
  <c r="J699" i="2"/>
  <c r="K699" i="2"/>
  <c r="E700" i="2"/>
  <c r="F700" i="2"/>
  <c r="G700" i="2"/>
  <c r="H700" i="2"/>
  <c r="I700" i="2"/>
  <c r="J700" i="2"/>
  <c r="K700" i="2"/>
  <c r="E701" i="2"/>
  <c r="F701" i="2"/>
  <c r="G701" i="2"/>
  <c r="H701" i="2"/>
  <c r="I701" i="2"/>
  <c r="J701" i="2"/>
  <c r="K701" i="2"/>
  <c r="E702" i="2"/>
  <c r="F702" i="2"/>
  <c r="G702" i="2"/>
  <c r="H702" i="2"/>
  <c r="I702" i="2"/>
  <c r="J702" i="2"/>
  <c r="K702" i="2"/>
  <c r="E703" i="2"/>
  <c r="F703" i="2"/>
  <c r="G703" i="2"/>
  <c r="H703" i="2"/>
  <c r="I703" i="2"/>
  <c r="J703" i="2"/>
  <c r="K703" i="2"/>
  <c r="E704" i="2"/>
  <c r="F704" i="2"/>
  <c r="G704" i="2"/>
  <c r="H704" i="2"/>
  <c r="I704" i="2"/>
  <c r="J704" i="2"/>
  <c r="K704" i="2"/>
  <c r="E705" i="2"/>
  <c r="F705" i="2"/>
  <c r="G705" i="2"/>
  <c r="H705" i="2"/>
  <c r="I705" i="2"/>
  <c r="J705" i="2"/>
  <c r="K705" i="2"/>
  <c r="E706" i="2"/>
  <c r="F706" i="2"/>
  <c r="G706" i="2"/>
  <c r="H706" i="2"/>
  <c r="I706" i="2"/>
  <c r="J706" i="2"/>
  <c r="K706" i="2"/>
  <c r="E707" i="2"/>
  <c r="F707" i="2"/>
  <c r="G707" i="2"/>
  <c r="H707" i="2"/>
  <c r="I707" i="2"/>
  <c r="J707" i="2"/>
  <c r="K707" i="2"/>
  <c r="E777" i="2"/>
  <c r="F777" i="2"/>
  <c r="G777" i="2"/>
  <c r="H777" i="2"/>
  <c r="I777" i="2"/>
  <c r="J777" i="2"/>
  <c r="K777" i="2"/>
  <c r="E778" i="2"/>
  <c r="F778" i="2"/>
  <c r="G778" i="2"/>
  <c r="H778" i="2"/>
  <c r="I778" i="2"/>
  <c r="J778" i="2"/>
  <c r="K778" i="2"/>
  <c r="E779" i="2"/>
  <c r="F779" i="2"/>
  <c r="G779" i="2"/>
  <c r="H779" i="2"/>
  <c r="I779" i="2"/>
  <c r="J779" i="2"/>
  <c r="K779" i="2"/>
  <c r="E780" i="2"/>
  <c r="F780" i="2"/>
  <c r="G780" i="2"/>
  <c r="H780" i="2"/>
  <c r="I780" i="2"/>
  <c r="J780" i="2"/>
  <c r="K780" i="2"/>
  <c r="E781" i="2"/>
  <c r="F781" i="2"/>
  <c r="G781" i="2"/>
  <c r="H781" i="2"/>
  <c r="I781" i="2"/>
  <c r="J781" i="2"/>
  <c r="K781" i="2"/>
  <c r="E782" i="2"/>
  <c r="F782" i="2"/>
  <c r="G782" i="2"/>
  <c r="H782" i="2"/>
  <c r="I782" i="2"/>
  <c r="J782" i="2"/>
  <c r="K782" i="2"/>
  <c r="E783" i="2"/>
  <c r="F783" i="2"/>
  <c r="G783" i="2"/>
  <c r="H783" i="2"/>
  <c r="I783" i="2"/>
  <c r="J783" i="2"/>
  <c r="K783" i="2"/>
  <c r="E784" i="2"/>
  <c r="F784" i="2"/>
  <c r="G784" i="2"/>
  <c r="H784" i="2"/>
  <c r="I784" i="2"/>
  <c r="J784" i="2"/>
  <c r="K784" i="2"/>
  <c r="E849" i="2"/>
  <c r="F849" i="2"/>
  <c r="G849" i="2"/>
  <c r="H849" i="2"/>
  <c r="I849" i="2"/>
  <c r="J849" i="2"/>
  <c r="K849" i="2"/>
  <c r="E850" i="2"/>
  <c r="F850" i="2"/>
  <c r="G850" i="2"/>
  <c r="H850" i="2"/>
  <c r="I850" i="2"/>
  <c r="J850" i="2"/>
  <c r="K850" i="2"/>
  <c r="E851" i="2"/>
  <c r="F851" i="2"/>
  <c r="G851" i="2"/>
  <c r="H851" i="2"/>
  <c r="I851" i="2"/>
  <c r="J851" i="2"/>
  <c r="K851" i="2"/>
  <c r="E852" i="2"/>
  <c r="F852" i="2"/>
  <c r="G852" i="2"/>
  <c r="H852" i="2"/>
  <c r="I852" i="2"/>
  <c r="J852" i="2"/>
  <c r="K852" i="2"/>
  <c r="E853" i="2"/>
  <c r="F853" i="2"/>
  <c r="G853" i="2"/>
  <c r="H853" i="2"/>
  <c r="I853" i="2"/>
  <c r="J853" i="2"/>
  <c r="K853" i="2"/>
  <c r="E854" i="2"/>
  <c r="F854" i="2"/>
  <c r="G854" i="2"/>
  <c r="H854" i="2"/>
  <c r="I854" i="2"/>
  <c r="J854" i="2"/>
  <c r="K854" i="2"/>
  <c r="E855" i="2"/>
  <c r="F855" i="2"/>
  <c r="G855" i="2"/>
  <c r="H855" i="2"/>
  <c r="I855" i="2"/>
  <c r="J855" i="2"/>
  <c r="K855" i="2"/>
  <c r="E856" i="2"/>
  <c r="F856" i="2"/>
  <c r="G856" i="2"/>
  <c r="H856" i="2"/>
  <c r="I856" i="2"/>
  <c r="J856" i="2"/>
  <c r="K856" i="2"/>
  <c r="E857" i="2"/>
  <c r="F857" i="2"/>
  <c r="G857" i="2"/>
  <c r="H857" i="2"/>
  <c r="I857" i="2"/>
  <c r="J857" i="2"/>
  <c r="K857" i="2"/>
  <c r="E858" i="2"/>
  <c r="F858" i="2"/>
  <c r="G858" i="2"/>
  <c r="H858" i="2"/>
  <c r="I858" i="2"/>
  <c r="J858" i="2"/>
  <c r="K858" i="2"/>
  <c r="E859" i="2"/>
  <c r="F859" i="2"/>
  <c r="G859" i="2"/>
  <c r="H859" i="2"/>
  <c r="I859" i="2"/>
  <c r="J859" i="2"/>
  <c r="K859" i="2"/>
  <c r="E860" i="2"/>
  <c r="F860" i="2"/>
  <c r="G860" i="2"/>
  <c r="H860" i="2"/>
  <c r="I860" i="2"/>
  <c r="J860" i="2"/>
  <c r="K860" i="2"/>
  <c r="E861" i="2"/>
  <c r="F861" i="2"/>
  <c r="G861" i="2"/>
  <c r="H861" i="2"/>
  <c r="I861" i="2"/>
  <c r="J861" i="2"/>
  <c r="K861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2" i="2"/>
  <c r="F22" i="2"/>
  <c r="G22" i="2"/>
  <c r="H22" i="2"/>
  <c r="I22" i="2"/>
  <c r="J22" i="2"/>
  <c r="K22" i="2"/>
  <c r="E23" i="2"/>
  <c r="F23" i="2"/>
  <c r="G23" i="2"/>
  <c r="H23" i="2"/>
  <c r="I23" i="2"/>
  <c r="J23" i="2"/>
  <c r="K23" i="2"/>
  <c r="E24" i="2"/>
  <c r="F24" i="2"/>
  <c r="G24" i="2"/>
  <c r="H24" i="2"/>
  <c r="I24" i="2"/>
  <c r="J24" i="2"/>
  <c r="K24" i="2"/>
  <c r="E25" i="2"/>
  <c r="F25" i="2"/>
  <c r="G25" i="2"/>
  <c r="H25" i="2"/>
  <c r="I25" i="2"/>
  <c r="J25" i="2"/>
  <c r="K25" i="2"/>
  <c r="E26" i="2"/>
  <c r="F26" i="2"/>
  <c r="G26" i="2"/>
  <c r="H26" i="2"/>
  <c r="I26" i="2"/>
  <c r="J26" i="2"/>
  <c r="K26" i="2"/>
  <c r="E95" i="2"/>
  <c r="F95" i="2"/>
  <c r="G95" i="2"/>
  <c r="H95" i="2"/>
  <c r="I95" i="2"/>
  <c r="J95" i="2"/>
  <c r="K95" i="2"/>
  <c r="E917" i="2"/>
  <c r="F917" i="2"/>
  <c r="G917" i="2"/>
  <c r="H917" i="2"/>
  <c r="I917" i="2"/>
  <c r="J917" i="2"/>
  <c r="K917" i="2"/>
  <c r="E96" i="2"/>
  <c r="F96" i="2"/>
  <c r="G96" i="2"/>
  <c r="H96" i="2"/>
  <c r="I96" i="2"/>
  <c r="J96" i="2"/>
  <c r="K96" i="2"/>
  <c r="E97" i="2"/>
  <c r="F97" i="2"/>
  <c r="G97" i="2"/>
  <c r="H97" i="2"/>
  <c r="I97" i="2"/>
  <c r="J97" i="2"/>
  <c r="K97" i="2"/>
  <c r="E98" i="2"/>
  <c r="F98" i="2"/>
  <c r="G98" i="2"/>
  <c r="H98" i="2"/>
  <c r="I98" i="2"/>
  <c r="J98" i="2"/>
  <c r="K98" i="2"/>
  <c r="E99" i="2"/>
  <c r="F99" i="2"/>
  <c r="G99" i="2"/>
  <c r="H99" i="2"/>
  <c r="I99" i="2"/>
  <c r="J99" i="2"/>
  <c r="K99" i="2"/>
  <c r="E100" i="2"/>
  <c r="F100" i="2"/>
  <c r="G100" i="2"/>
  <c r="H100" i="2"/>
  <c r="I100" i="2"/>
  <c r="J100" i="2"/>
  <c r="K100" i="2"/>
  <c r="E101" i="2"/>
  <c r="F101" i="2"/>
  <c r="G101" i="2"/>
  <c r="H101" i="2"/>
  <c r="I101" i="2"/>
  <c r="J101" i="2"/>
  <c r="K101" i="2"/>
  <c r="E102" i="2"/>
  <c r="F102" i="2"/>
  <c r="G102" i="2"/>
  <c r="H102" i="2"/>
  <c r="I102" i="2"/>
  <c r="J102" i="2"/>
  <c r="K102" i="2"/>
  <c r="E169" i="2"/>
  <c r="F169" i="2"/>
  <c r="G169" i="2"/>
  <c r="H169" i="2"/>
  <c r="I169" i="2"/>
  <c r="J169" i="2"/>
  <c r="K169" i="2"/>
  <c r="E170" i="2"/>
  <c r="F170" i="2"/>
  <c r="G170" i="2"/>
  <c r="H170" i="2"/>
  <c r="I170" i="2"/>
  <c r="J170" i="2"/>
  <c r="K170" i="2"/>
  <c r="E171" i="2"/>
  <c r="F171" i="2"/>
  <c r="G171" i="2"/>
  <c r="H171" i="2"/>
  <c r="I171" i="2"/>
  <c r="J171" i="2"/>
  <c r="K171" i="2"/>
  <c r="E172" i="2"/>
  <c r="F172" i="2"/>
  <c r="G172" i="2"/>
  <c r="H172" i="2"/>
  <c r="I172" i="2"/>
  <c r="J172" i="2"/>
  <c r="K172" i="2"/>
  <c r="E173" i="2"/>
  <c r="F173" i="2"/>
  <c r="G173" i="2"/>
  <c r="H173" i="2"/>
  <c r="I173" i="2"/>
  <c r="J173" i="2"/>
  <c r="K173" i="2"/>
  <c r="E174" i="2"/>
  <c r="F174" i="2"/>
  <c r="G174" i="2"/>
  <c r="H174" i="2"/>
  <c r="I174" i="2"/>
  <c r="J174" i="2"/>
  <c r="K174" i="2"/>
  <c r="E175" i="2"/>
  <c r="F175" i="2"/>
  <c r="G175" i="2"/>
  <c r="H175" i="2"/>
  <c r="I175" i="2"/>
  <c r="J175" i="2"/>
  <c r="K175" i="2"/>
  <c r="E176" i="2"/>
  <c r="F176" i="2"/>
  <c r="G176" i="2"/>
  <c r="H176" i="2"/>
  <c r="I176" i="2"/>
  <c r="J176" i="2"/>
  <c r="K176" i="2"/>
  <c r="E177" i="2"/>
  <c r="F177" i="2"/>
  <c r="G177" i="2"/>
  <c r="H177" i="2"/>
  <c r="I177" i="2"/>
  <c r="J177" i="2"/>
  <c r="K177" i="2"/>
  <c r="E178" i="2"/>
  <c r="F178" i="2"/>
  <c r="G178" i="2"/>
  <c r="H178" i="2"/>
  <c r="I178" i="2"/>
  <c r="J178" i="2"/>
  <c r="K178" i="2"/>
  <c r="E179" i="2"/>
  <c r="F179" i="2"/>
  <c r="G179" i="2"/>
  <c r="H179" i="2"/>
  <c r="I179" i="2"/>
  <c r="J179" i="2"/>
  <c r="K179" i="2"/>
  <c r="E180" i="2"/>
  <c r="F180" i="2"/>
  <c r="G180" i="2"/>
  <c r="H180" i="2"/>
  <c r="I180" i="2"/>
  <c r="J180" i="2"/>
  <c r="K180" i="2"/>
  <c r="E181" i="2"/>
  <c r="F181" i="2"/>
  <c r="G181" i="2"/>
  <c r="H181" i="2"/>
  <c r="I181" i="2"/>
  <c r="J181" i="2"/>
  <c r="K181" i="2"/>
  <c r="E245" i="2"/>
  <c r="F245" i="2"/>
  <c r="G245" i="2"/>
  <c r="H245" i="2"/>
  <c r="I245" i="2"/>
  <c r="J245" i="2"/>
  <c r="K245" i="2"/>
  <c r="E246" i="2"/>
  <c r="F246" i="2"/>
  <c r="G246" i="2"/>
  <c r="H246" i="2"/>
  <c r="I246" i="2"/>
  <c r="J246" i="2"/>
  <c r="K246" i="2"/>
  <c r="E247" i="2"/>
  <c r="F247" i="2"/>
  <c r="G247" i="2"/>
  <c r="H247" i="2"/>
  <c r="I247" i="2"/>
  <c r="J247" i="2"/>
  <c r="K247" i="2"/>
  <c r="E248" i="2"/>
  <c r="F248" i="2"/>
  <c r="G248" i="2"/>
  <c r="H248" i="2"/>
  <c r="I248" i="2"/>
  <c r="J248" i="2"/>
  <c r="K248" i="2"/>
  <c r="E249" i="2"/>
  <c r="F249" i="2"/>
  <c r="G249" i="2"/>
  <c r="H249" i="2"/>
  <c r="I249" i="2"/>
  <c r="J249" i="2"/>
  <c r="K249" i="2"/>
  <c r="E250" i="2"/>
  <c r="F250" i="2"/>
  <c r="G250" i="2"/>
  <c r="H250" i="2"/>
  <c r="I250" i="2"/>
  <c r="J250" i="2"/>
  <c r="K250" i="2"/>
  <c r="E251" i="2"/>
  <c r="F251" i="2"/>
  <c r="G251" i="2"/>
  <c r="H251" i="2"/>
  <c r="I251" i="2"/>
  <c r="J251" i="2"/>
  <c r="K251" i="2"/>
  <c r="E252" i="2"/>
  <c r="F252" i="2"/>
  <c r="G252" i="2"/>
  <c r="H252" i="2"/>
  <c r="I252" i="2"/>
  <c r="J252" i="2"/>
  <c r="K252" i="2"/>
  <c r="E253" i="2"/>
  <c r="F253" i="2"/>
  <c r="G253" i="2"/>
  <c r="H253" i="2"/>
  <c r="I253" i="2"/>
  <c r="J253" i="2"/>
  <c r="K253" i="2"/>
  <c r="E323" i="2"/>
  <c r="F323" i="2"/>
  <c r="G323" i="2"/>
  <c r="H323" i="2"/>
  <c r="I323" i="2"/>
  <c r="J323" i="2"/>
  <c r="K323" i="2"/>
  <c r="E324" i="2"/>
  <c r="F324" i="2"/>
  <c r="G324" i="2"/>
  <c r="H324" i="2"/>
  <c r="I324" i="2"/>
  <c r="J324" i="2"/>
  <c r="K324" i="2"/>
  <c r="E325" i="2"/>
  <c r="F325" i="2"/>
  <c r="G325" i="2"/>
  <c r="H325" i="2"/>
  <c r="I325" i="2"/>
  <c r="J325" i="2"/>
  <c r="K325" i="2"/>
  <c r="E326" i="2"/>
  <c r="F326" i="2"/>
  <c r="G326" i="2"/>
  <c r="H326" i="2"/>
  <c r="I326" i="2"/>
  <c r="J326" i="2"/>
  <c r="K326" i="2"/>
  <c r="E327" i="2"/>
  <c r="F327" i="2"/>
  <c r="G327" i="2"/>
  <c r="H327" i="2"/>
  <c r="I327" i="2"/>
  <c r="J327" i="2"/>
  <c r="K327" i="2"/>
  <c r="E328" i="2"/>
  <c r="F328" i="2"/>
  <c r="G328" i="2"/>
  <c r="H328" i="2"/>
  <c r="I328" i="2"/>
  <c r="J328" i="2"/>
  <c r="K328" i="2"/>
  <c r="E329" i="2"/>
  <c r="F329" i="2"/>
  <c r="G329" i="2"/>
  <c r="H329" i="2"/>
  <c r="I329" i="2"/>
  <c r="J329" i="2"/>
  <c r="K329" i="2"/>
  <c r="E330" i="2"/>
  <c r="F330" i="2"/>
  <c r="G330" i="2"/>
  <c r="H330" i="2"/>
  <c r="I330" i="2"/>
  <c r="J330" i="2"/>
  <c r="K330" i="2"/>
  <c r="E331" i="2"/>
  <c r="F331" i="2"/>
  <c r="G331" i="2"/>
  <c r="H331" i="2"/>
  <c r="I331" i="2"/>
  <c r="J331" i="2"/>
  <c r="K331" i="2"/>
  <c r="E332" i="2"/>
  <c r="F332" i="2"/>
  <c r="G332" i="2"/>
  <c r="H332" i="2"/>
  <c r="I332" i="2"/>
  <c r="J332" i="2"/>
  <c r="K332" i="2"/>
  <c r="E333" i="2"/>
  <c r="F333" i="2"/>
  <c r="G333" i="2"/>
  <c r="H333" i="2"/>
  <c r="I333" i="2"/>
  <c r="J333" i="2"/>
  <c r="K333" i="2"/>
  <c r="E334" i="2"/>
  <c r="F334" i="2"/>
  <c r="G334" i="2"/>
  <c r="H334" i="2"/>
  <c r="I334" i="2"/>
  <c r="J334" i="2"/>
  <c r="K334" i="2"/>
  <c r="E335" i="2"/>
  <c r="F335" i="2"/>
  <c r="G335" i="2"/>
  <c r="H335" i="2"/>
  <c r="I335" i="2"/>
  <c r="J335" i="2"/>
  <c r="K335" i="2"/>
  <c r="E400" i="2"/>
  <c r="F400" i="2"/>
  <c r="G400" i="2"/>
  <c r="H400" i="2"/>
  <c r="I400" i="2"/>
  <c r="J400" i="2"/>
  <c r="K400" i="2"/>
  <c r="E401" i="2"/>
  <c r="F401" i="2"/>
  <c r="G401" i="2"/>
  <c r="H401" i="2"/>
  <c r="I401" i="2"/>
  <c r="J401" i="2"/>
  <c r="K401" i="2"/>
  <c r="E402" i="2"/>
  <c r="F402" i="2"/>
  <c r="G402" i="2"/>
  <c r="H402" i="2"/>
  <c r="I402" i="2"/>
  <c r="J402" i="2"/>
  <c r="K402" i="2"/>
  <c r="E403" i="2"/>
  <c r="F403" i="2"/>
  <c r="G403" i="2"/>
  <c r="H403" i="2"/>
  <c r="I403" i="2"/>
  <c r="J403" i="2"/>
  <c r="K403" i="2"/>
  <c r="E404" i="2"/>
  <c r="F404" i="2"/>
  <c r="G404" i="2"/>
  <c r="H404" i="2"/>
  <c r="I404" i="2"/>
  <c r="J404" i="2"/>
  <c r="K404" i="2"/>
  <c r="E405" i="2"/>
  <c r="F405" i="2"/>
  <c r="G405" i="2"/>
  <c r="H405" i="2"/>
  <c r="I405" i="2"/>
  <c r="J405" i="2"/>
  <c r="K405" i="2"/>
  <c r="E406" i="2"/>
  <c r="F406" i="2"/>
  <c r="G406" i="2"/>
  <c r="H406" i="2"/>
  <c r="I406" i="2"/>
  <c r="J406" i="2"/>
  <c r="K406" i="2"/>
  <c r="E407" i="2"/>
  <c r="F407" i="2"/>
  <c r="G407" i="2"/>
  <c r="H407" i="2"/>
  <c r="I407" i="2"/>
  <c r="J407" i="2"/>
  <c r="K407" i="2"/>
  <c r="E408" i="2"/>
  <c r="F408" i="2"/>
  <c r="G408" i="2"/>
  <c r="H408" i="2"/>
  <c r="I408" i="2"/>
  <c r="J408" i="2"/>
  <c r="K408" i="2"/>
  <c r="E476" i="2"/>
  <c r="F476" i="2"/>
  <c r="G476" i="2"/>
  <c r="H476" i="2"/>
  <c r="I476" i="2"/>
  <c r="J476" i="2"/>
  <c r="K476" i="2"/>
  <c r="E477" i="2"/>
  <c r="F477" i="2"/>
  <c r="G477" i="2"/>
  <c r="H477" i="2"/>
  <c r="I477" i="2"/>
  <c r="J477" i="2"/>
  <c r="K477" i="2"/>
  <c r="E478" i="2"/>
  <c r="F478" i="2"/>
  <c r="G478" i="2"/>
  <c r="H478" i="2"/>
  <c r="I478" i="2"/>
  <c r="J478" i="2"/>
  <c r="K478" i="2"/>
  <c r="E479" i="2"/>
  <c r="F479" i="2"/>
  <c r="G479" i="2"/>
  <c r="H479" i="2"/>
  <c r="I479" i="2"/>
  <c r="J479" i="2"/>
  <c r="K479" i="2"/>
  <c r="E480" i="2"/>
  <c r="F480" i="2"/>
  <c r="G480" i="2"/>
  <c r="H480" i="2"/>
  <c r="I480" i="2"/>
  <c r="J480" i="2"/>
  <c r="K480" i="2"/>
  <c r="E481" i="2"/>
  <c r="F481" i="2"/>
  <c r="G481" i="2"/>
  <c r="H481" i="2"/>
  <c r="I481" i="2"/>
  <c r="J481" i="2"/>
  <c r="K481" i="2"/>
  <c r="E482" i="2"/>
  <c r="F482" i="2"/>
  <c r="G482" i="2"/>
  <c r="H482" i="2"/>
  <c r="I482" i="2"/>
  <c r="J482" i="2"/>
  <c r="K482" i="2"/>
  <c r="E483" i="2"/>
  <c r="F483" i="2"/>
  <c r="G483" i="2"/>
  <c r="H483" i="2"/>
  <c r="I483" i="2"/>
  <c r="J483" i="2"/>
  <c r="K483" i="2"/>
  <c r="E484" i="2"/>
  <c r="F484" i="2"/>
  <c r="G484" i="2"/>
  <c r="H484" i="2"/>
  <c r="I484" i="2"/>
  <c r="J484" i="2"/>
  <c r="K484" i="2"/>
  <c r="E485" i="2"/>
  <c r="F485" i="2"/>
  <c r="G485" i="2"/>
  <c r="H485" i="2"/>
  <c r="I485" i="2"/>
  <c r="J485" i="2"/>
  <c r="K485" i="2"/>
  <c r="E486" i="2"/>
  <c r="F486" i="2"/>
  <c r="G486" i="2"/>
  <c r="H486" i="2"/>
  <c r="I486" i="2"/>
  <c r="J486" i="2"/>
  <c r="K486" i="2"/>
  <c r="E552" i="2"/>
  <c r="F552" i="2"/>
  <c r="G552" i="2"/>
  <c r="H552" i="2"/>
  <c r="I552" i="2"/>
  <c r="J552" i="2"/>
  <c r="K552" i="2"/>
  <c r="E553" i="2"/>
  <c r="F553" i="2"/>
  <c r="G553" i="2"/>
  <c r="H553" i="2"/>
  <c r="I553" i="2"/>
  <c r="J553" i="2"/>
  <c r="K553" i="2"/>
  <c r="E554" i="2"/>
  <c r="F554" i="2"/>
  <c r="G554" i="2"/>
  <c r="H554" i="2"/>
  <c r="I554" i="2"/>
  <c r="J554" i="2"/>
  <c r="K554" i="2"/>
  <c r="E555" i="2"/>
  <c r="F555" i="2"/>
  <c r="G555" i="2"/>
  <c r="H555" i="2"/>
  <c r="I555" i="2"/>
  <c r="J555" i="2"/>
  <c r="K555" i="2"/>
  <c r="E556" i="2"/>
  <c r="F556" i="2"/>
  <c r="G556" i="2"/>
  <c r="H556" i="2"/>
  <c r="I556" i="2"/>
  <c r="J556" i="2"/>
  <c r="K556" i="2"/>
  <c r="E557" i="2"/>
  <c r="F557" i="2"/>
  <c r="G557" i="2"/>
  <c r="H557" i="2"/>
  <c r="I557" i="2"/>
  <c r="J557" i="2"/>
  <c r="K557" i="2"/>
  <c r="E558" i="2"/>
  <c r="F558" i="2"/>
  <c r="G558" i="2"/>
  <c r="H558" i="2"/>
  <c r="I558" i="2"/>
  <c r="J558" i="2"/>
  <c r="K558" i="2"/>
  <c r="E559" i="2"/>
  <c r="F559" i="2"/>
  <c r="G559" i="2"/>
  <c r="H559" i="2"/>
  <c r="I559" i="2"/>
  <c r="J559" i="2"/>
  <c r="K559" i="2"/>
  <c r="E560" i="2"/>
  <c r="F560" i="2"/>
  <c r="G560" i="2"/>
  <c r="H560" i="2"/>
  <c r="I560" i="2"/>
  <c r="J560" i="2"/>
  <c r="K560" i="2"/>
  <c r="E561" i="2"/>
  <c r="F561" i="2"/>
  <c r="G561" i="2"/>
  <c r="H561" i="2"/>
  <c r="I561" i="2"/>
  <c r="J561" i="2"/>
  <c r="K561" i="2"/>
  <c r="E562" i="2"/>
  <c r="F562" i="2"/>
  <c r="G562" i="2"/>
  <c r="H562" i="2"/>
  <c r="I562" i="2"/>
  <c r="J562" i="2"/>
  <c r="K562" i="2"/>
  <c r="E563" i="2"/>
  <c r="F563" i="2"/>
  <c r="G563" i="2"/>
  <c r="H563" i="2"/>
  <c r="I563" i="2"/>
  <c r="J563" i="2"/>
  <c r="K563" i="2"/>
  <c r="E564" i="2"/>
  <c r="F564" i="2"/>
  <c r="G564" i="2"/>
  <c r="H564" i="2"/>
  <c r="I564" i="2"/>
  <c r="J564" i="2"/>
  <c r="K564" i="2"/>
  <c r="E565" i="2"/>
  <c r="F565" i="2"/>
  <c r="G565" i="2"/>
  <c r="H565" i="2"/>
  <c r="I565" i="2"/>
  <c r="J565" i="2"/>
  <c r="K565" i="2"/>
  <c r="E631" i="2"/>
  <c r="F631" i="2"/>
  <c r="G631" i="2"/>
  <c r="H631" i="2"/>
  <c r="I631" i="2"/>
  <c r="J631" i="2"/>
  <c r="K631" i="2"/>
  <c r="E632" i="2"/>
  <c r="F632" i="2"/>
  <c r="G632" i="2"/>
  <c r="H632" i="2"/>
  <c r="I632" i="2"/>
  <c r="J632" i="2"/>
  <c r="K632" i="2"/>
  <c r="E633" i="2"/>
  <c r="F633" i="2"/>
  <c r="G633" i="2"/>
  <c r="H633" i="2"/>
  <c r="I633" i="2"/>
  <c r="J633" i="2"/>
  <c r="K633" i="2"/>
  <c r="E634" i="2"/>
  <c r="F634" i="2"/>
  <c r="G634" i="2"/>
  <c r="H634" i="2"/>
  <c r="I634" i="2"/>
  <c r="J634" i="2"/>
  <c r="K634" i="2"/>
  <c r="E635" i="2"/>
  <c r="F635" i="2"/>
  <c r="G635" i="2"/>
  <c r="H635" i="2"/>
  <c r="I635" i="2"/>
  <c r="J635" i="2"/>
  <c r="K635" i="2"/>
  <c r="E636" i="2"/>
  <c r="F636" i="2"/>
  <c r="G636" i="2"/>
  <c r="H636" i="2"/>
  <c r="I636" i="2"/>
  <c r="J636" i="2"/>
  <c r="K636" i="2"/>
  <c r="E637" i="2"/>
  <c r="F637" i="2"/>
  <c r="G637" i="2"/>
  <c r="H637" i="2"/>
  <c r="I637" i="2"/>
  <c r="J637" i="2"/>
  <c r="K637" i="2"/>
  <c r="E638" i="2"/>
  <c r="F638" i="2"/>
  <c r="G638" i="2"/>
  <c r="H638" i="2"/>
  <c r="I638" i="2"/>
  <c r="J638" i="2"/>
  <c r="K638" i="2"/>
  <c r="E708" i="2"/>
  <c r="F708" i="2"/>
  <c r="G708" i="2"/>
  <c r="H708" i="2"/>
  <c r="I708" i="2"/>
  <c r="J708" i="2"/>
  <c r="K708" i="2"/>
  <c r="E709" i="2"/>
  <c r="F709" i="2"/>
  <c r="G709" i="2"/>
  <c r="H709" i="2"/>
  <c r="I709" i="2"/>
  <c r="J709" i="2"/>
  <c r="K709" i="2"/>
  <c r="E710" i="2"/>
  <c r="F710" i="2"/>
  <c r="G710" i="2"/>
  <c r="H710" i="2"/>
  <c r="I710" i="2"/>
  <c r="J710" i="2"/>
  <c r="K710" i="2"/>
  <c r="E711" i="2"/>
  <c r="F711" i="2"/>
  <c r="G711" i="2"/>
  <c r="H711" i="2"/>
  <c r="I711" i="2"/>
  <c r="J711" i="2"/>
  <c r="K711" i="2"/>
  <c r="E712" i="2"/>
  <c r="F712" i="2"/>
  <c r="G712" i="2"/>
  <c r="H712" i="2"/>
  <c r="I712" i="2"/>
  <c r="J712" i="2"/>
  <c r="K712" i="2"/>
  <c r="E713" i="2"/>
  <c r="F713" i="2"/>
  <c r="G713" i="2"/>
  <c r="H713" i="2"/>
  <c r="I713" i="2"/>
  <c r="J713" i="2"/>
  <c r="K713" i="2"/>
  <c r="E714" i="2"/>
  <c r="F714" i="2"/>
  <c r="G714" i="2"/>
  <c r="H714" i="2"/>
  <c r="I714" i="2"/>
  <c r="J714" i="2"/>
  <c r="K714" i="2"/>
  <c r="E715" i="2"/>
  <c r="F715" i="2"/>
  <c r="G715" i="2"/>
  <c r="H715" i="2"/>
  <c r="I715" i="2"/>
  <c r="J715" i="2"/>
  <c r="K715" i="2"/>
  <c r="E716" i="2"/>
  <c r="F716" i="2"/>
  <c r="G716" i="2"/>
  <c r="H716" i="2"/>
  <c r="I716" i="2"/>
  <c r="J716" i="2"/>
  <c r="K716" i="2"/>
  <c r="E717" i="2"/>
  <c r="F717" i="2"/>
  <c r="G717" i="2"/>
  <c r="H717" i="2"/>
  <c r="I717" i="2"/>
  <c r="J717" i="2"/>
  <c r="K717" i="2"/>
  <c r="E718" i="2"/>
  <c r="F718" i="2"/>
  <c r="G718" i="2"/>
  <c r="H718" i="2"/>
  <c r="I718" i="2"/>
  <c r="J718" i="2"/>
  <c r="K718" i="2"/>
  <c r="E719" i="2"/>
  <c r="F719" i="2"/>
  <c r="G719" i="2"/>
  <c r="H719" i="2"/>
  <c r="I719" i="2"/>
  <c r="J719" i="2"/>
  <c r="K719" i="2"/>
  <c r="E720" i="2"/>
  <c r="F720" i="2"/>
  <c r="G720" i="2"/>
  <c r="H720" i="2"/>
  <c r="I720" i="2"/>
  <c r="J720" i="2"/>
  <c r="K720" i="2"/>
  <c r="E785" i="2"/>
  <c r="F785" i="2"/>
  <c r="G785" i="2"/>
  <c r="H785" i="2"/>
  <c r="I785" i="2"/>
  <c r="J785" i="2"/>
  <c r="K785" i="2"/>
  <c r="E786" i="2"/>
  <c r="F786" i="2"/>
  <c r="G786" i="2"/>
  <c r="H786" i="2"/>
  <c r="I786" i="2"/>
  <c r="J786" i="2"/>
  <c r="K786" i="2"/>
  <c r="E787" i="2"/>
  <c r="F787" i="2"/>
  <c r="G787" i="2"/>
  <c r="H787" i="2"/>
  <c r="I787" i="2"/>
  <c r="J787" i="2"/>
  <c r="K787" i="2"/>
  <c r="E788" i="2"/>
  <c r="F788" i="2"/>
  <c r="G788" i="2"/>
  <c r="H788" i="2"/>
  <c r="I788" i="2"/>
  <c r="J788" i="2"/>
  <c r="K788" i="2"/>
  <c r="E789" i="2"/>
  <c r="F789" i="2"/>
  <c r="G789" i="2"/>
  <c r="H789" i="2"/>
  <c r="I789" i="2"/>
  <c r="J789" i="2"/>
  <c r="K789" i="2"/>
  <c r="E790" i="2"/>
  <c r="F790" i="2"/>
  <c r="G790" i="2"/>
  <c r="H790" i="2"/>
  <c r="I790" i="2"/>
  <c r="J790" i="2"/>
  <c r="K790" i="2"/>
  <c r="E791" i="2"/>
  <c r="F791" i="2"/>
  <c r="G791" i="2"/>
  <c r="H791" i="2"/>
  <c r="I791" i="2"/>
  <c r="J791" i="2"/>
  <c r="K791" i="2"/>
  <c r="E792" i="2"/>
  <c r="F792" i="2"/>
  <c r="G792" i="2"/>
  <c r="H792" i="2"/>
  <c r="I792" i="2"/>
  <c r="J792" i="2"/>
  <c r="K792" i="2"/>
  <c r="E793" i="2"/>
  <c r="F793" i="2"/>
  <c r="G793" i="2"/>
  <c r="H793" i="2"/>
  <c r="I793" i="2"/>
  <c r="J793" i="2"/>
  <c r="K793" i="2"/>
  <c r="E862" i="2"/>
  <c r="F862" i="2"/>
  <c r="G862" i="2"/>
  <c r="H862" i="2"/>
  <c r="I862" i="2"/>
  <c r="J862" i="2"/>
  <c r="K862" i="2"/>
  <c r="E863" i="2"/>
  <c r="F863" i="2"/>
  <c r="G863" i="2"/>
  <c r="H863" i="2"/>
  <c r="I863" i="2"/>
  <c r="J863" i="2"/>
  <c r="K863" i="2"/>
  <c r="E864" i="2"/>
  <c r="F864" i="2"/>
  <c r="G864" i="2"/>
  <c r="H864" i="2"/>
  <c r="I864" i="2"/>
  <c r="J864" i="2"/>
  <c r="K864" i="2"/>
  <c r="E865" i="2"/>
  <c r="F865" i="2"/>
  <c r="G865" i="2"/>
  <c r="H865" i="2"/>
  <c r="I865" i="2"/>
  <c r="J865" i="2"/>
  <c r="K865" i="2"/>
  <c r="E866" i="2"/>
  <c r="F866" i="2"/>
  <c r="G866" i="2"/>
  <c r="H866" i="2"/>
  <c r="I866" i="2"/>
  <c r="J866" i="2"/>
  <c r="K866" i="2"/>
  <c r="E867" i="2"/>
  <c r="F867" i="2"/>
  <c r="G867" i="2"/>
  <c r="H867" i="2"/>
  <c r="I867" i="2"/>
  <c r="J867" i="2"/>
  <c r="K867" i="2"/>
  <c r="E868" i="2"/>
  <c r="F868" i="2"/>
  <c r="G868" i="2"/>
  <c r="H868" i="2"/>
  <c r="I868" i="2"/>
  <c r="J868" i="2"/>
  <c r="K868" i="2"/>
  <c r="E869" i="2"/>
  <c r="F869" i="2"/>
  <c r="G869" i="2"/>
  <c r="H869" i="2"/>
  <c r="I869" i="2"/>
  <c r="J869" i="2"/>
  <c r="K869" i="2"/>
  <c r="E870" i="2"/>
  <c r="F870" i="2"/>
  <c r="G870" i="2"/>
  <c r="H870" i="2"/>
  <c r="I870" i="2"/>
  <c r="J870" i="2"/>
  <c r="K870" i="2"/>
  <c r="E871" i="2"/>
  <c r="F871" i="2"/>
  <c r="G871" i="2"/>
  <c r="H871" i="2"/>
  <c r="I871" i="2"/>
  <c r="J871" i="2"/>
  <c r="K871" i="2"/>
  <c r="E872" i="2"/>
  <c r="F872" i="2"/>
  <c r="G872" i="2"/>
  <c r="H872" i="2"/>
  <c r="I872" i="2"/>
  <c r="J872" i="2"/>
  <c r="K872" i="2"/>
  <c r="E27" i="2"/>
  <c r="F27" i="2"/>
  <c r="G27" i="2"/>
  <c r="H27" i="2"/>
  <c r="I27" i="2"/>
  <c r="J27" i="2"/>
  <c r="K27" i="2"/>
  <c r="E28" i="2"/>
  <c r="F28" i="2"/>
  <c r="G28" i="2"/>
  <c r="H28" i="2"/>
  <c r="I28" i="2"/>
  <c r="J28" i="2"/>
  <c r="K28" i="2"/>
  <c r="E29" i="2"/>
  <c r="F29" i="2"/>
  <c r="G29" i="2"/>
  <c r="H29" i="2"/>
  <c r="I29" i="2"/>
  <c r="J29" i="2"/>
  <c r="K29" i="2"/>
  <c r="E30" i="2"/>
  <c r="F30" i="2"/>
  <c r="G30" i="2"/>
  <c r="H30" i="2"/>
  <c r="I30" i="2"/>
  <c r="J30" i="2"/>
  <c r="K30" i="2"/>
  <c r="E31" i="2"/>
  <c r="F31" i="2"/>
  <c r="G31" i="2"/>
  <c r="H31" i="2"/>
  <c r="I31" i="2"/>
  <c r="J31" i="2"/>
  <c r="K31" i="2"/>
  <c r="E32" i="2"/>
  <c r="F32" i="2"/>
  <c r="G32" i="2"/>
  <c r="H32" i="2"/>
  <c r="I32" i="2"/>
  <c r="J32" i="2"/>
  <c r="K32" i="2"/>
  <c r="E33" i="2"/>
  <c r="F33" i="2"/>
  <c r="G33" i="2"/>
  <c r="H33" i="2"/>
  <c r="I33" i="2"/>
  <c r="J33" i="2"/>
  <c r="K33" i="2"/>
  <c r="E34" i="2"/>
  <c r="F34" i="2"/>
  <c r="G34" i="2"/>
  <c r="H34" i="2"/>
  <c r="I34" i="2"/>
  <c r="J34" i="2"/>
  <c r="K34" i="2"/>
  <c r="E35" i="2"/>
  <c r="F35" i="2"/>
  <c r="G35" i="2"/>
  <c r="H35" i="2"/>
  <c r="I35" i="2"/>
  <c r="J35" i="2"/>
  <c r="K35" i="2"/>
  <c r="E36" i="2"/>
  <c r="F36" i="2"/>
  <c r="G36" i="2"/>
  <c r="H36" i="2"/>
  <c r="I36" i="2"/>
  <c r="J36" i="2"/>
  <c r="K36" i="2"/>
  <c r="E37" i="2"/>
  <c r="F37" i="2"/>
  <c r="G37" i="2"/>
  <c r="H37" i="2"/>
  <c r="I37" i="2"/>
  <c r="J37" i="2"/>
  <c r="K37" i="2"/>
  <c r="E38" i="2"/>
  <c r="F38" i="2"/>
  <c r="G38" i="2"/>
  <c r="H38" i="2"/>
  <c r="I38" i="2"/>
  <c r="J38" i="2"/>
  <c r="K38" i="2"/>
  <c r="E39" i="2"/>
  <c r="F39" i="2"/>
  <c r="G39" i="2"/>
  <c r="H39" i="2"/>
  <c r="I39" i="2"/>
  <c r="J39" i="2"/>
  <c r="K39" i="2"/>
  <c r="E40" i="2"/>
  <c r="F40" i="2"/>
  <c r="G40" i="2"/>
  <c r="H40" i="2"/>
  <c r="I40" i="2"/>
  <c r="J40" i="2"/>
  <c r="K40" i="2"/>
  <c r="E103" i="2"/>
  <c r="F103" i="2"/>
  <c r="G103" i="2"/>
  <c r="H103" i="2"/>
  <c r="I103" i="2"/>
  <c r="J103" i="2"/>
  <c r="K103" i="2"/>
  <c r="E104" i="2"/>
  <c r="F104" i="2"/>
  <c r="G104" i="2"/>
  <c r="H104" i="2"/>
  <c r="I104" i="2"/>
  <c r="J104" i="2"/>
  <c r="K104" i="2"/>
  <c r="E105" i="2"/>
  <c r="F105" i="2"/>
  <c r="G105" i="2"/>
  <c r="H105" i="2"/>
  <c r="I105" i="2"/>
  <c r="J105" i="2"/>
  <c r="K105" i="2"/>
  <c r="E106" i="2"/>
  <c r="F106" i="2"/>
  <c r="G106" i="2"/>
  <c r="H106" i="2"/>
  <c r="I106" i="2"/>
  <c r="J106" i="2"/>
  <c r="K106" i="2"/>
  <c r="E107" i="2"/>
  <c r="F107" i="2"/>
  <c r="G107" i="2"/>
  <c r="H107" i="2"/>
  <c r="I107" i="2"/>
  <c r="J107" i="2"/>
  <c r="K107" i="2"/>
  <c r="E108" i="2"/>
  <c r="F108" i="2"/>
  <c r="G108" i="2"/>
  <c r="H108" i="2"/>
  <c r="I108" i="2"/>
  <c r="J108" i="2"/>
  <c r="K108" i="2"/>
  <c r="E109" i="2"/>
  <c r="F109" i="2"/>
  <c r="G109" i="2"/>
  <c r="H109" i="2"/>
  <c r="I109" i="2"/>
  <c r="J109" i="2"/>
  <c r="K109" i="2"/>
  <c r="E110" i="2"/>
  <c r="F110" i="2"/>
  <c r="G110" i="2"/>
  <c r="H110" i="2"/>
  <c r="I110" i="2"/>
  <c r="J110" i="2"/>
  <c r="K110" i="2"/>
  <c r="E182" i="2"/>
  <c r="F182" i="2"/>
  <c r="G182" i="2"/>
  <c r="H182" i="2"/>
  <c r="I182" i="2"/>
  <c r="J182" i="2"/>
  <c r="K182" i="2"/>
  <c r="E183" i="2"/>
  <c r="F183" i="2"/>
  <c r="G183" i="2"/>
  <c r="H183" i="2"/>
  <c r="I183" i="2"/>
  <c r="J183" i="2"/>
  <c r="K183" i="2"/>
  <c r="E184" i="2"/>
  <c r="F184" i="2"/>
  <c r="G184" i="2"/>
  <c r="H184" i="2"/>
  <c r="I184" i="2"/>
  <c r="J184" i="2"/>
  <c r="K184" i="2"/>
  <c r="E185" i="2"/>
  <c r="F185" i="2"/>
  <c r="G185" i="2"/>
  <c r="H185" i="2"/>
  <c r="I185" i="2"/>
  <c r="J185" i="2"/>
  <c r="K185" i="2"/>
  <c r="E186" i="2"/>
  <c r="F186" i="2"/>
  <c r="G186" i="2"/>
  <c r="H186" i="2"/>
  <c r="I186" i="2"/>
  <c r="J186" i="2"/>
  <c r="K186" i="2"/>
  <c r="E187" i="2"/>
  <c r="F187" i="2"/>
  <c r="G187" i="2"/>
  <c r="H187" i="2"/>
  <c r="I187" i="2"/>
  <c r="J187" i="2"/>
  <c r="K187" i="2"/>
  <c r="E188" i="2"/>
  <c r="F188" i="2"/>
  <c r="G188" i="2"/>
  <c r="H188" i="2"/>
  <c r="I188" i="2"/>
  <c r="J188" i="2"/>
  <c r="K188" i="2"/>
  <c r="E189" i="2"/>
  <c r="F189" i="2"/>
  <c r="G189" i="2"/>
  <c r="H189" i="2"/>
  <c r="I189" i="2"/>
  <c r="J189" i="2"/>
  <c r="K189" i="2"/>
  <c r="E190" i="2"/>
  <c r="F190" i="2"/>
  <c r="G190" i="2"/>
  <c r="H190" i="2"/>
  <c r="I190" i="2"/>
  <c r="J190" i="2"/>
  <c r="K190" i="2"/>
  <c r="E191" i="2"/>
  <c r="F191" i="2"/>
  <c r="G191" i="2"/>
  <c r="H191" i="2"/>
  <c r="I191" i="2"/>
  <c r="J191" i="2"/>
  <c r="K191" i="2"/>
  <c r="E192" i="2"/>
  <c r="F192" i="2"/>
  <c r="G192" i="2"/>
  <c r="H192" i="2"/>
  <c r="I192" i="2"/>
  <c r="J192" i="2"/>
  <c r="K192" i="2"/>
  <c r="E193" i="2"/>
  <c r="F193" i="2"/>
  <c r="G193" i="2"/>
  <c r="H193" i="2"/>
  <c r="I193" i="2"/>
  <c r="J193" i="2"/>
  <c r="K193" i="2"/>
  <c r="E194" i="2"/>
  <c r="F194" i="2"/>
  <c r="G194" i="2"/>
  <c r="H194" i="2"/>
  <c r="I194" i="2"/>
  <c r="J194" i="2"/>
  <c r="K194" i="2"/>
  <c r="E254" i="2"/>
  <c r="F254" i="2"/>
  <c r="G254" i="2"/>
  <c r="H254" i="2"/>
  <c r="I254" i="2"/>
  <c r="J254" i="2"/>
  <c r="K254" i="2"/>
  <c r="E255" i="2"/>
  <c r="F255" i="2"/>
  <c r="G255" i="2"/>
  <c r="H255" i="2"/>
  <c r="I255" i="2"/>
  <c r="J255" i="2"/>
  <c r="K255" i="2"/>
  <c r="E256" i="2"/>
  <c r="F256" i="2"/>
  <c r="G256" i="2"/>
  <c r="H256" i="2"/>
  <c r="I256" i="2"/>
  <c r="J256" i="2"/>
  <c r="K256" i="2"/>
  <c r="E257" i="2"/>
  <c r="F257" i="2"/>
  <c r="G257" i="2"/>
  <c r="H257" i="2"/>
  <c r="I257" i="2"/>
  <c r="J257" i="2"/>
  <c r="K257" i="2"/>
  <c r="E258" i="2"/>
  <c r="F258" i="2"/>
  <c r="G258" i="2"/>
  <c r="H258" i="2"/>
  <c r="I258" i="2"/>
  <c r="J258" i="2"/>
  <c r="K258" i="2"/>
  <c r="E259" i="2"/>
  <c r="F259" i="2"/>
  <c r="G259" i="2"/>
  <c r="H259" i="2"/>
  <c r="I259" i="2"/>
  <c r="J259" i="2"/>
  <c r="K259" i="2"/>
  <c r="E260" i="2"/>
  <c r="F260" i="2"/>
  <c r="G260" i="2"/>
  <c r="H260" i="2"/>
  <c r="I260" i="2"/>
  <c r="J260" i="2"/>
  <c r="K260" i="2"/>
  <c r="E261" i="2"/>
  <c r="F261" i="2"/>
  <c r="G261" i="2"/>
  <c r="H261" i="2"/>
  <c r="I261" i="2"/>
  <c r="J261" i="2"/>
  <c r="K261" i="2"/>
  <c r="E262" i="2"/>
  <c r="F262" i="2"/>
  <c r="G262" i="2"/>
  <c r="H262" i="2"/>
  <c r="I262" i="2"/>
  <c r="J262" i="2"/>
  <c r="K262" i="2"/>
  <c r="E336" i="2"/>
  <c r="F336" i="2"/>
  <c r="G336" i="2"/>
  <c r="H336" i="2"/>
  <c r="I336" i="2"/>
  <c r="J336" i="2"/>
  <c r="K336" i="2"/>
  <c r="E337" i="2"/>
  <c r="F337" i="2"/>
  <c r="G337" i="2"/>
  <c r="H337" i="2"/>
  <c r="I337" i="2"/>
  <c r="J337" i="2"/>
  <c r="K337" i="2"/>
  <c r="E338" i="2"/>
  <c r="F338" i="2"/>
  <c r="G338" i="2"/>
  <c r="H338" i="2"/>
  <c r="I338" i="2"/>
  <c r="J338" i="2"/>
  <c r="K338" i="2"/>
  <c r="E339" i="2"/>
  <c r="F339" i="2"/>
  <c r="G339" i="2"/>
  <c r="H339" i="2"/>
  <c r="I339" i="2"/>
  <c r="J339" i="2"/>
  <c r="K339" i="2"/>
  <c r="E340" i="2"/>
  <c r="F340" i="2"/>
  <c r="G340" i="2"/>
  <c r="H340" i="2"/>
  <c r="I340" i="2"/>
  <c r="J340" i="2"/>
  <c r="K340" i="2"/>
  <c r="E341" i="2"/>
  <c r="F341" i="2"/>
  <c r="G341" i="2"/>
  <c r="H341" i="2"/>
  <c r="I341" i="2"/>
  <c r="J341" i="2"/>
  <c r="K341" i="2"/>
  <c r="E342" i="2"/>
  <c r="F342" i="2"/>
  <c r="G342" i="2"/>
  <c r="H342" i="2"/>
  <c r="I342" i="2"/>
  <c r="J342" i="2"/>
  <c r="K342" i="2"/>
  <c r="E343" i="2"/>
  <c r="F343" i="2"/>
  <c r="G343" i="2"/>
  <c r="H343" i="2"/>
  <c r="I343" i="2"/>
  <c r="J343" i="2"/>
  <c r="K343" i="2"/>
  <c r="E344" i="2"/>
  <c r="F344" i="2"/>
  <c r="G344" i="2"/>
  <c r="H344" i="2"/>
  <c r="I344" i="2"/>
  <c r="J344" i="2"/>
  <c r="K344" i="2"/>
  <c r="E345" i="2"/>
  <c r="F345" i="2"/>
  <c r="G345" i="2"/>
  <c r="H345" i="2"/>
  <c r="I345" i="2"/>
  <c r="J345" i="2"/>
  <c r="K345" i="2"/>
  <c r="E346" i="2"/>
  <c r="F346" i="2"/>
  <c r="G346" i="2"/>
  <c r="H346" i="2"/>
  <c r="I346" i="2"/>
  <c r="J346" i="2"/>
  <c r="K346" i="2"/>
  <c r="E409" i="2"/>
  <c r="F409" i="2"/>
  <c r="G409" i="2"/>
  <c r="H409" i="2"/>
  <c r="I409" i="2"/>
  <c r="J409" i="2"/>
  <c r="K409" i="2"/>
  <c r="E410" i="2"/>
  <c r="F410" i="2"/>
  <c r="G410" i="2"/>
  <c r="H410" i="2"/>
  <c r="I410" i="2"/>
  <c r="J410" i="2"/>
  <c r="K410" i="2"/>
  <c r="E411" i="2"/>
  <c r="F411" i="2"/>
  <c r="G411" i="2"/>
  <c r="H411" i="2"/>
  <c r="I411" i="2"/>
  <c r="J411" i="2"/>
  <c r="K411" i="2"/>
  <c r="E412" i="2"/>
  <c r="F412" i="2"/>
  <c r="G412" i="2"/>
  <c r="H412" i="2"/>
  <c r="I412" i="2"/>
  <c r="J412" i="2"/>
  <c r="K412" i="2"/>
  <c r="E413" i="2"/>
  <c r="F413" i="2"/>
  <c r="G413" i="2"/>
  <c r="H413" i="2"/>
  <c r="I413" i="2"/>
  <c r="J413" i="2"/>
  <c r="K413" i="2"/>
  <c r="E414" i="2"/>
  <c r="F414" i="2"/>
  <c r="G414" i="2"/>
  <c r="H414" i="2"/>
  <c r="I414" i="2"/>
  <c r="J414" i="2"/>
  <c r="K414" i="2"/>
  <c r="E415" i="2"/>
  <c r="F415" i="2"/>
  <c r="G415" i="2"/>
  <c r="H415" i="2"/>
  <c r="I415" i="2"/>
  <c r="J415" i="2"/>
  <c r="K415" i="2"/>
  <c r="E416" i="2"/>
  <c r="F416" i="2"/>
  <c r="G416" i="2"/>
  <c r="H416" i="2"/>
  <c r="I416" i="2"/>
  <c r="J416" i="2"/>
  <c r="K416" i="2"/>
  <c r="E417" i="2"/>
  <c r="F417" i="2"/>
  <c r="G417" i="2"/>
  <c r="H417" i="2"/>
  <c r="I417" i="2"/>
  <c r="J417" i="2"/>
  <c r="K417" i="2"/>
  <c r="E418" i="2"/>
  <c r="F418" i="2"/>
  <c r="G418" i="2"/>
  <c r="H418" i="2"/>
  <c r="I418" i="2"/>
  <c r="J418" i="2"/>
  <c r="K418" i="2"/>
  <c r="E419" i="2"/>
  <c r="F419" i="2"/>
  <c r="G419" i="2"/>
  <c r="H419" i="2"/>
  <c r="I419" i="2"/>
  <c r="J419" i="2"/>
  <c r="K419" i="2"/>
  <c r="E420" i="2"/>
  <c r="F420" i="2"/>
  <c r="G420" i="2"/>
  <c r="H420" i="2"/>
  <c r="I420" i="2"/>
  <c r="J420" i="2"/>
  <c r="K420" i="2"/>
  <c r="E421" i="2"/>
  <c r="F421" i="2"/>
  <c r="G421" i="2"/>
  <c r="H421" i="2"/>
  <c r="I421" i="2"/>
  <c r="J421" i="2"/>
  <c r="K421" i="2"/>
  <c r="E422" i="2"/>
  <c r="F422" i="2"/>
  <c r="G422" i="2"/>
  <c r="H422" i="2"/>
  <c r="I422" i="2"/>
  <c r="J422" i="2"/>
  <c r="K422" i="2"/>
  <c r="E487" i="2"/>
  <c r="F487" i="2"/>
  <c r="G487" i="2"/>
  <c r="H487" i="2"/>
  <c r="I487" i="2"/>
  <c r="J487" i="2"/>
  <c r="K487" i="2"/>
  <c r="E488" i="2"/>
  <c r="F488" i="2"/>
  <c r="G488" i="2"/>
  <c r="H488" i="2"/>
  <c r="I488" i="2"/>
  <c r="J488" i="2"/>
  <c r="K488" i="2"/>
  <c r="E489" i="2"/>
  <c r="F489" i="2"/>
  <c r="G489" i="2"/>
  <c r="H489" i="2"/>
  <c r="I489" i="2"/>
  <c r="J489" i="2"/>
  <c r="K489" i="2"/>
  <c r="E490" i="2"/>
  <c r="F490" i="2"/>
  <c r="G490" i="2"/>
  <c r="H490" i="2"/>
  <c r="I490" i="2"/>
  <c r="J490" i="2"/>
  <c r="K490" i="2"/>
  <c r="E491" i="2"/>
  <c r="F491" i="2"/>
  <c r="G491" i="2"/>
  <c r="H491" i="2"/>
  <c r="I491" i="2"/>
  <c r="J491" i="2"/>
  <c r="K491" i="2"/>
  <c r="E492" i="2"/>
  <c r="F492" i="2"/>
  <c r="G492" i="2"/>
  <c r="H492" i="2"/>
  <c r="I492" i="2"/>
  <c r="J492" i="2"/>
  <c r="K492" i="2"/>
  <c r="E493" i="2"/>
  <c r="F493" i="2"/>
  <c r="G493" i="2"/>
  <c r="H493" i="2"/>
  <c r="I493" i="2"/>
  <c r="J493" i="2"/>
  <c r="K493" i="2"/>
  <c r="E494" i="2"/>
  <c r="F494" i="2"/>
  <c r="G494" i="2"/>
  <c r="H494" i="2"/>
  <c r="I494" i="2"/>
  <c r="J494" i="2"/>
  <c r="K494" i="2"/>
  <c r="E566" i="2"/>
  <c r="F566" i="2"/>
  <c r="G566" i="2"/>
  <c r="H566" i="2"/>
  <c r="I566" i="2"/>
  <c r="J566" i="2"/>
  <c r="K566" i="2"/>
  <c r="E567" i="2"/>
  <c r="F567" i="2"/>
  <c r="G567" i="2"/>
  <c r="H567" i="2"/>
  <c r="I567" i="2"/>
  <c r="J567" i="2"/>
  <c r="K567" i="2"/>
  <c r="E568" i="2"/>
  <c r="F568" i="2"/>
  <c r="G568" i="2"/>
  <c r="H568" i="2"/>
  <c r="I568" i="2"/>
  <c r="J568" i="2"/>
  <c r="K568" i="2"/>
  <c r="E569" i="2"/>
  <c r="F569" i="2"/>
  <c r="G569" i="2"/>
  <c r="H569" i="2"/>
  <c r="I569" i="2"/>
  <c r="J569" i="2"/>
  <c r="K569" i="2"/>
  <c r="E570" i="2"/>
  <c r="F570" i="2"/>
  <c r="G570" i="2"/>
  <c r="H570" i="2"/>
  <c r="I570" i="2"/>
  <c r="J570" i="2"/>
  <c r="K570" i="2"/>
  <c r="E571" i="2"/>
  <c r="F571" i="2"/>
  <c r="G571" i="2"/>
  <c r="H571" i="2"/>
  <c r="I571" i="2"/>
  <c r="J571" i="2"/>
  <c r="K571" i="2"/>
  <c r="E572" i="2"/>
  <c r="F572" i="2"/>
  <c r="G572" i="2"/>
  <c r="H572" i="2"/>
  <c r="I572" i="2"/>
  <c r="J572" i="2"/>
  <c r="K572" i="2"/>
  <c r="E573" i="2"/>
  <c r="F573" i="2"/>
  <c r="G573" i="2"/>
  <c r="H573" i="2"/>
  <c r="I573" i="2"/>
  <c r="J573" i="2"/>
  <c r="K573" i="2"/>
  <c r="E574" i="2"/>
  <c r="F574" i="2"/>
  <c r="G574" i="2"/>
  <c r="H574" i="2"/>
  <c r="I574" i="2"/>
  <c r="J574" i="2"/>
  <c r="K574" i="2"/>
  <c r="E575" i="2"/>
  <c r="F575" i="2"/>
  <c r="G575" i="2"/>
  <c r="H575" i="2"/>
  <c r="I575" i="2"/>
  <c r="J575" i="2"/>
  <c r="K575" i="2"/>
  <c r="E576" i="2"/>
  <c r="F576" i="2"/>
  <c r="G576" i="2"/>
  <c r="H576" i="2"/>
  <c r="I576" i="2"/>
  <c r="J576" i="2"/>
  <c r="K576" i="2"/>
  <c r="E577" i="2"/>
  <c r="F577" i="2"/>
  <c r="G577" i="2"/>
  <c r="H577" i="2"/>
  <c r="I577" i="2"/>
  <c r="J577" i="2"/>
  <c r="K577" i="2"/>
  <c r="E578" i="2"/>
  <c r="F578" i="2"/>
  <c r="G578" i="2"/>
  <c r="H578" i="2"/>
  <c r="I578" i="2"/>
  <c r="J578" i="2"/>
  <c r="K578" i="2"/>
  <c r="E639" i="2"/>
  <c r="F639" i="2"/>
  <c r="G639" i="2"/>
  <c r="H639" i="2"/>
  <c r="I639" i="2"/>
  <c r="J639" i="2"/>
  <c r="K639" i="2"/>
  <c r="E640" i="2"/>
  <c r="F640" i="2"/>
  <c r="G640" i="2"/>
  <c r="H640" i="2"/>
  <c r="I640" i="2"/>
  <c r="J640" i="2"/>
  <c r="K640" i="2"/>
  <c r="E641" i="2"/>
  <c r="F641" i="2"/>
  <c r="G641" i="2"/>
  <c r="H641" i="2"/>
  <c r="I641" i="2"/>
  <c r="J641" i="2"/>
  <c r="K641" i="2"/>
  <c r="E642" i="2"/>
  <c r="F642" i="2"/>
  <c r="G642" i="2"/>
  <c r="H642" i="2"/>
  <c r="I642" i="2"/>
  <c r="J642" i="2"/>
  <c r="K642" i="2"/>
  <c r="E643" i="2"/>
  <c r="F643" i="2"/>
  <c r="G643" i="2"/>
  <c r="H643" i="2"/>
  <c r="I643" i="2"/>
  <c r="J643" i="2"/>
  <c r="K643" i="2"/>
  <c r="E644" i="2"/>
  <c r="F644" i="2"/>
  <c r="G644" i="2"/>
  <c r="H644" i="2"/>
  <c r="I644" i="2"/>
  <c r="J644" i="2"/>
  <c r="K644" i="2"/>
  <c r="E645" i="2"/>
  <c r="F645" i="2"/>
  <c r="G645" i="2"/>
  <c r="H645" i="2"/>
  <c r="I645" i="2"/>
  <c r="J645" i="2"/>
  <c r="K645" i="2"/>
  <c r="E646" i="2"/>
  <c r="F646" i="2"/>
  <c r="G646" i="2"/>
  <c r="H646" i="2"/>
  <c r="I646" i="2"/>
  <c r="J646" i="2"/>
  <c r="K646" i="2"/>
  <c r="E647" i="2"/>
  <c r="F647" i="2"/>
  <c r="G647" i="2"/>
  <c r="H647" i="2"/>
  <c r="I647" i="2"/>
  <c r="J647" i="2"/>
  <c r="K647" i="2"/>
  <c r="E721" i="2"/>
  <c r="F721" i="2"/>
  <c r="G721" i="2"/>
  <c r="H721" i="2"/>
  <c r="I721" i="2"/>
  <c r="J721" i="2"/>
  <c r="K721" i="2"/>
  <c r="E722" i="2"/>
  <c r="F722" i="2"/>
  <c r="G722" i="2"/>
  <c r="H722" i="2"/>
  <c r="I722" i="2"/>
  <c r="J722" i="2"/>
  <c r="K722" i="2"/>
  <c r="E723" i="2"/>
  <c r="F723" i="2"/>
  <c r="G723" i="2"/>
  <c r="H723" i="2"/>
  <c r="I723" i="2"/>
  <c r="J723" i="2"/>
  <c r="K723" i="2"/>
  <c r="E724" i="2"/>
  <c r="F724" i="2"/>
  <c r="G724" i="2"/>
  <c r="H724" i="2"/>
  <c r="I724" i="2"/>
  <c r="J724" i="2"/>
  <c r="K724" i="2"/>
  <c r="E725" i="2"/>
  <c r="F725" i="2"/>
  <c r="G725" i="2"/>
  <c r="H725" i="2"/>
  <c r="I725" i="2"/>
  <c r="J725" i="2"/>
  <c r="K725" i="2"/>
  <c r="E726" i="2"/>
  <c r="F726" i="2"/>
  <c r="G726" i="2"/>
  <c r="H726" i="2"/>
  <c r="I726" i="2"/>
  <c r="J726" i="2"/>
  <c r="K726" i="2"/>
  <c r="E727" i="2"/>
  <c r="F727" i="2"/>
  <c r="G727" i="2"/>
  <c r="H727" i="2"/>
  <c r="I727" i="2"/>
  <c r="J727" i="2"/>
  <c r="K727" i="2"/>
  <c r="E728" i="2"/>
  <c r="F728" i="2"/>
  <c r="G728" i="2"/>
  <c r="H728" i="2"/>
  <c r="I728" i="2"/>
  <c r="J728" i="2"/>
  <c r="K728" i="2"/>
  <c r="E729" i="2"/>
  <c r="F729" i="2"/>
  <c r="G729" i="2"/>
  <c r="H729" i="2"/>
  <c r="I729" i="2"/>
  <c r="J729" i="2"/>
  <c r="K729" i="2"/>
  <c r="E730" i="2"/>
  <c r="F730" i="2"/>
  <c r="G730" i="2"/>
  <c r="H730" i="2"/>
  <c r="I730" i="2"/>
  <c r="J730" i="2"/>
  <c r="K730" i="2"/>
  <c r="E731" i="2"/>
  <c r="F731" i="2"/>
  <c r="G731" i="2"/>
  <c r="H731" i="2"/>
  <c r="I731" i="2"/>
  <c r="J731" i="2"/>
  <c r="K731" i="2"/>
  <c r="E794" i="2"/>
  <c r="F794" i="2"/>
  <c r="G794" i="2"/>
  <c r="H794" i="2"/>
  <c r="I794" i="2"/>
  <c r="J794" i="2"/>
  <c r="K794" i="2"/>
  <c r="E795" i="2"/>
  <c r="F795" i="2"/>
  <c r="G795" i="2"/>
  <c r="H795" i="2"/>
  <c r="I795" i="2"/>
  <c r="J795" i="2"/>
  <c r="K795" i="2"/>
  <c r="E796" i="2"/>
  <c r="F796" i="2"/>
  <c r="G796" i="2"/>
  <c r="H796" i="2"/>
  <c r="I796" i="2"/>
  <c r="J796" i="2"/>
  <c r="K796" i="2"/>
  <c r="E797" i="2"/>
  <c r="F797" i="2"/>
  <c r="G797" i="2"/>
  <c r="H797" i="2"/>
  <c r="I797" i="2"/>
  <c r="J797" i="2"/>
  <c r="K797" i="2"/>
  <c r="E798" i="2"/>
  <c r="F798" i="2"/>
  <c r="G798" i="2"/>
  <c r="H798" i="2"/>
  <c r="I798" i="2"/>
  <c r="J798" i="2"/>
  <c r="K798" i="2"/>
  <c r="E799" i="2"/>
  <c r="F799" i="2"/>
  <c r="G799" i="2"/>
  <c r="H799" i="2"/>
  <c r="I799" i="2"/>
  <c r="J799" i="2"/>
  <c r="K799" i="2"/>
  <c r="E800" i="2"/>
  <c r="F800" i="2"/>
  <c r="G800" i="2"/>
  <c r="H800" i="2"/>
  <c r="I800" i="2"/>
  <c r="J800" i="2"/>
  <c r="K800" i="2"/>
  <c r="E801" i="2"/>
  <c r="F801" i="2"/>
  <c r="G801" i="2"/>
  <c r="H801" i="2"/>
  <c r="I801" i="2"/>
  <c r="J801" i="2"/>
  <c r="K801" i="2"/>
  <c r="E802" i="2"/>
  <c r="F802" i="2"/>
  <c r="G802" i="2"/>
  <c r="H802" i="2"/>
  <c r="I802" i="2"/>
  <c r="J802" i="2"/>
  <c r="K802" i="2"/>
  <c r="E803" i="2"/>
  <c r="F803" i="2"/>
  <c r="G803" i="2"/>
  <c r="H803" i="2"/>
  <c r="I803" i="2"/>
  <c r="J803" i="2"/>
  <c r="K803" i="2"/>
  <c r="E804" i="2"/>
  <c r="F804" i="2"/>
  <c r="G804" i="2"/>
  <c r="H804" i="2"/>
  <c r="I804" i="2"/>
  <c r="J804" i="2"/>
  <c r="K804" i="2"/>
  <c r="E805" i="2"/>
  <c r="F805" i="2"/>
  <c r="G805" i="2"/>
  <c r="H805" i="2"/>
  <c r="I805" i="2"/>
  <c r="J805" i="2"/>
  <c r="K805" i="2"/>
  <c r="E806" i="2"/>
  <c r="F806" i="2"/>
  <c r="G806" i="2"/>
  <c r="H806" i="2"/>
  <c r="I806" i="2"/>
  <c r="J806" i="2"/>
  <c r="K806" i="2"/>
  <c r="E807" i="2"/>
  <c r="F807" i="2"/>
  <c r="G807" i="2"/>
  <c r="H807" i="2"/>
  <c r="I807" i="2"/>
  <c r="J807" i="2"/>
  <c r="K807" i="2"/>
  <c r="E873" i="2"/>
  <c r="F873" i="2"/>
  <c r="G873" i="2"/>
  <c r="H873" i="2"/>
  <c r="I873" i="2"/>
  <c r="J873" i="2"/>
  <c r="K873" i="2"/>
  <c r="E874" i="2"/>
  <c r="F874" i="2"/>
  <c r="G874" i="2"/>
  <c r="H874" i="2"/>
  <c r="I874" i="2"/>
  <c r="J874" i="2"/>
  <c r="K874" i="2"/>
  <c r="E875" i="2"/>
  <c r="F875" i="2"/>
  <c r="G875" i="2"/>
  <c r="H875" i="2"/>
  <c r="I875" i="2"/>
  <c r="J875" i="2"/>
  <c r="K875" i="2"/>
  <c r="E876" i="2"/>
  <c r="F876" i="2"/>
  <c r="G876" i="2"/>
  <c r="H876" i="2"/>
  <c r="I876" i="2"/>
  <c r="J876" i="2"/>
  <c r="K876" i="2"/>
  <c r="E877" i="2"/>
  <c r="F877" i="2"/>
  <c r="G877" i="2"/>
  <c r="H877" i="2"/>
  <c r="I877" i="2"/>
  <c r="J877" i="2"/>
  <c r="K877" i="2"/>
  <c r="E878" i="2"/>
  <c r="F878" i="2"/>
  <c r="G878" i="2"/>
  <c r="H878" i="2"/>
  <c r="I878" i="2"/>
  <c r="J878" i="2"/>
  <c r="K878" i="2"/>
  <c r="E879" i="2"/>
  <c r="F879" i="2"/>
  <c r="G879" i="2"/>
  <c r="H879" i="2"/>
  <c r="I879" i="2"/>
  <c r="J879" i="2"/>
  <c r="K879" i="2"/>
  <c r="E880" i="2"/>
  <c r="F880" i="2"/>
  <c r="G880" i="2"/>
  <c r="H880" i="2"/>
  <c r="I880" i="2"/>
  <c r="J880" i="2"/>
  <c r="K880" i="2"/>
  <c r="E41" i="2"/>
  <c r="F41" i="2"/>
  <c r="G41" i="2"/>
  <c r="H41" i="2"/>
  <c r="I41" i="2"/>
  <c r="J41" i="2"/>
  <c r="K41" i="2"/>
  <c r="E42" i="2"/>
  <c r="F42" i="2"/>
  <c r="G42" i="2"/>
  <c r="H42" i="2"/>
  <c r="I42" i="2"/>
  <c r="J42" i="2"/>
  <c r="K42" i="2"/>
  <c r="E43" i="2"/>
  <c r="F43" i="2"/>
  <c r="G43" i="2"/>
  <c r="H43" i="2"/>
  <c r="I43" i="2"/>
  <c r="J43" i="2"/>
  <c r="K43" i="2"/>
  <c r="E44" i="2"/>
  <c r="F44" i="2"/>
  <c r="G44" i="2"/>
  <c r="H44" i="2"/>
  <c r="I44" i="2"/>
  <c r="J44" i="2"/>
  <c r="K44" i="2"/>
  <c r="E45" i="2"/>
  <c r="F45" i="2"/>
  <c r="G45" i="2"/>
  <c r="H45" i="2"/>
  <c r="I45" i="2"/>
  <c r="J45" i="2"/>
  <c r="K45" i="2"/>
  <c r="E46" i="2"/>
  <c r="F46" i="2"/>
  <c r="G46" i="2"/>
  <c r="H46" i="2"/>
  <c r="I46" i="2"/>
  <c r="J46" i="2"/>
  <c r="K46" i="2"/>
  <c r="E47" i="2"/>
  <c r="F47" i="2"/>
  <c r="G47" i="2"/>
  <c r="H47" i="2"/>
  <c r="I47" i="2"/>
  <c r="J47" i="2"/>
  <c r="K47" i="2"/>
  <c r="E48" i="2"/>
  <c r="F48" i="2"/>
  <c r="G48" i="2"/>
  <c r="H48" i="2"/>
  <c r="I48" i="2"/>
  <c r="J48" i="2"/>
  <c r="K48" i="2"/>
  <c r="E49" i="2"/>
  <c r="F49" i="2"/>
  <c r="G49" i="2"/>
  <c r="H49" i="2"/>
  <c r="I49" i="2"/>
  <c r="J49" i="2"/>
  <c r="K49" i="2"/>
  <c r="E50" i="2"/>
  <c r="F50" i="2"/>
  <c r="G50" i="2"/>
  <c r="H50" i="2"/>
  <c r="I50" i="2"/>
  <c r="J50" i="2"/>
  <c r="K50" i="2"/>
  <c r="E51" i="2"/>
  <c r="F51" i="2"/>
  <c r="G51" i="2"/>
  <c r="H51" i="2"/>
  <c r="I51" i="2"/>
  <c r="J51" i="2"/>
  <c r="K51" i="2"/>
  <c r="E52" i="2"/>
  <c r="F52" i="2"/>
  <c r="G52" i="2"/>
  <c r="H52" i="2"/>
  <c r="I52" i="2"/>
  <c r="J52" i="2"/>
  <c r="K52" i="2"/>
  <c r="E53" i="2"/>
  <c r="F53" i="2"/>
  <c r="G53" i="2"/>
  <c r="H53" i="2"/>
  <c r="I53" i="2"/>
  <c r="J53" i="2"/>
  <c r="K53" i="2"/>
  <c r="E54" i="2"/>
  <c r="F54" i="2"/>
  <c r="G54" i="2"/>
  <c r="H54" i="2"/>
  <c r="I54" i="2"/>
  <c r="J54" i="2"/>
  <c r="K54" i="2"/>
  <c r="E111" i="2"/>
  <c r="F111" i="2"/>
  <c r="G111" i="2"/>
  <c r="H111" i="2"/>
  <c r="I111" i="2"/>
  <c r="J111" i="2"/>
  <c r="K111" i="2"/>
  <c r="E112" i="2"/>
  <c r="F112" i="2"/>
  <c r="G112" i="2"/>
  <c r="H112" i="2"/>
  <c r="I112" i="2"/>
  <c r="J112" i="2"/>
  <c r="K112" i="2"/>
  <c r="E113" i="2"/>
  <c r="F113" i="2"/>
  <c r="G113" i="2"/>
  <c r="H113" i="2"/>
  <c r="I113" i="2"/>
  <c r="J113" i="2"/>
  <c r="K113" i="2"/>
  <c r="E114" i="2"/>
  <c r="F114" i="2"/>
  <c r="G114" i="2"/>
  <c r="H114" i="2"/>
  <c r="I114" i="2"/>
  <c r="J114" i="2"/>
  <c r="K114" i="2"/>
  <c r="E115" i="2"/>
  <c r="F115" i="2"/>
  <c r="G115" i="2"/>
  <c r="H115" i="2"/>
  <c r="I115" i="2"/>
  <c r="J115" i="2"/>
  <c r="K115" i="2"/>
  <c r="E116" i="2"/>
  <c r="F116" i="2"/>
  <c r="G116" i="2"/>
  <c r="H116" i="2"/>
  <c r="I116" i="2"/>
  <c r="J116" i="2"/>
  <c r="K116" i="2"/>
  <c r="E117" i="2"/>
  <c r="F117" i="2"/>
  <c r="G117" i="2"/>
  <c r="H117" i="2"/>
  <c r="I117" i="2"/>
  <c r="J117" i="2"/>
  <c r="K117" i="2"/>
  <c r="E118" i="2"/>
  <c r="F118" i="2"/>
  <c r="G118" i="2"/>
  <c r="H118" i="2"/>
  <c r="I118" i="2"/>
  <c r="J118" i="2"/>
  <c r="K118" i="2"/>
  <c r="E195" i="2"/>
  <c r="F195" i="2"/>
  <c r="G195" i="2"/>
  <c r="H195" i="2"/>
  <c r="I195" i="2"/>
  <c r="J195" i="2"/>
  <c r="K195" i="2"/>
  <c r="E196" i="2"/>
  <c r="F196" i="2"/>
  <c r="G196" i="2"/>
  <c r="H196" i="2"/>
  <c r="I196" i="2"/>
  <c r="J196" i="2"/>
  <c r="K196" i="2"/>
  <c r="E197" i="2"/>
  <c r="F197" i="2"/>
  <c r="G197" i="2"/>
  <c r="H197" i="2"/>
  <c r="I197" i="2"/>
  <c r="J197" i="2"/>
  <c r="K197" i="2"/>
  <c r="E198" i="2"/>
  <c r="F198" i="2"/>
  <c r="G198" i="2"/>
  <c r="H198" i="2"/>
  <c r="I198" i="2"/>
  <c r="J198" i="2"/>
  <c r="K198" i="2"/>
  <c r="E199" i="2"/>
  <c r="F199" i="2"/>
  <c r="G199" i="2"/>
  <c r="H199" i="2"/>
  <c r="I199" i="2"/>
  <c r="J199" i="2"/>
  <c r="K199" i="2"/>
  <c r="E200" i="2"/>
  <c r="F200" i="2"/>
  <c r="G200" i="2"/>
  <c r="H200" i="2"/>
  <c r="I200" i="2"/>
  <c r="J200" i="2"/>
  <c r="K200" i="2"/>
  <c r="E201" i="2"/>
  <c r="F201" i="2"/>
  <c r="G201" i="2"/>
  <c r="H201" i="2"/>
  <c r="I201" i="2"/>
  <c r="J201" i="2"/>
  <c r="K201" i="2"/>
  <c r="E202" i="2"/>
  <c r="F202" i="2"/>
  <c r="G202" i="2"/>
  <c r="H202" i="2"/>
  <c r="I202" i="2"/>
  <c r="J202" i="2"/>
  <c r="K202" i="2"/>
  <c r="E203" i="2"/>
  <c r="F203" i="2"/>
  <c r="G203" i="2"/>
  <c r="H203" i="2"/>
  <c r="I203" i="2"/>
  <c r="J203" i="2"/>
  <c r="K203" i="2"/>
  <c r="E204" i="2"/>
  <c r="F204" i="2"/>
  <c r="G204" i="2"/>
  <c r="H204" i="2"/>
  <c r="I204" i="2"/>
  <c r="J204" i="2"/>
  <c r="K204" i="2"/>
  <c r="E205" i="2"/>
  <c r="F205" i="2"/>
  <c r="G205" i="2"/>
  <c r="H205" i="2"/>
  <c r="I205" i="2"/>
  <c r="J205" i="2"/>
  <c r="K205" i="2"/>
  <c r="E263" i="2"/>
  <c r="F263" i="2"/>
  <c r="G263" i="2"/>
  <c r="H263" i="2"/>
  <c r="I263" i="2"/>
  <c r="J263" i="2"/>
  <c r="K263" i="2"/>
  <c r="E264" i="2"/>
  <c r="F264" i="2"/>
  <c r="G264" i="2"/>
  <c r="H264" i="2"/>
  <c r="I264" i="2"/>
  <c r="J264" i="2"/>
  <c r="K264" i="2"/>
  <c r="E265" i="2"/>
  <c r="F265" i="2"/>
  <c r="G265" i="2"/>
  <c r="H265" i="2"/>
  <c r="I265" i="2"/>
  <c r="J265" i="2"/>
  <c r="K265" i="2"/>
  <c r="E266" i="2"/>
  <c r="F266" i="2"/>
  <c r="G266" i="2"/>
  <c r="H266" i="2"/>
  <c r="I266" i="2"/>
  <c r="J266" i="2"/>
  <c r="K266" i="2"/>
  <c r="E267" i="2"/>
  <c r="F267" i="2"/>
  <c r="G267" i="2"/>
  <c r="H267" i="2"/>
  <c r="I267" i="2"/>
  <c r="J267" i="2"/>
  <c r="K267" i="2"/>
  <c r="E268" i="2"/>
  <c r="F268" i="2"/>
  <c r="G268" i="2"/>
  <c r="H268" i="2"/>
  <c r="I268" i="2"/>
  <c r="J268" i="2"/>
  <c r="K268" i="2"/>
  <c r="E269" i="2"/>
  <c r="F269" i="2"/>
  <c r="G269" i="2"/>
  <c r="H269" i="2"/>
  <c r="I269" i="2"/>
  <c r="J269" i="2"/>
  <c r="K269" i="2"/>
  <c r="E270" i="2"/>
  <c r="F270" i="2"/>
  <c r="G270" i="2"/>
  <c r="H270" i="2"/>
  <c r="I270" i="2"/>
  <c r="J270" i="2"/>
  <c r="K270" i="2"/>
  <c r="E271" i="2"/>
  <c r="F271" i="2"/>
  <c r="G271" i="2"/>
  <c r="H271" i="2"/>
  <c r="I271" i="2"/>
  <c r="J271" i="2"/>
  <c r="K271" i="2"/>
  <c r="E272" i="2"/>
  <c r="F272" i="2"/>
  <c r="G272" i="2"/>
  <c r="H272" i="2"/>
  <c r="I272" i="2"/>
  <c r="J272" i="2"/>
  <c r="K272" i="2"/>
  <c r="E273" i="2"/>
  <c r="F273" i="2"/>
  <c r="G273" i="2"/>
  <c r="H273" i="2"/>
  <c r="I273" i="2"/>
  <c r="J273" i="2"/>
  <c r="K273" i="2"/>
  <c r="E274" i="2"/>
  <c r="F274" i="2"/>
  <c r="G274" i="2"/>
  <c r="H274" i="2"/>
  <c r="I274" i="2"/>
  <c r="J274" i="2"/>
  <c r="K274" i="2"/>
  <c r="E275" i="2"/>
  <c r="F275" i="2"/>
  <c r="G275" i="2"/>
  <c r="H275" i="2"/>
  <c r="I275" i="2"/>
  <c r="J275" i="2"/>
  <c r="K275" i="2"/>
  <c r="E276" i="2"/>
  <c r="F276" i="2"/>
  <c r="G276" i="2"/>
  <c r="H276" i="2"/>
  <c r="I276" i="2"/>
  <c r="J276" i="2"/>
  <c r="K276" i="2"/>
  <c r="E347" i="2"/>
  <c r="F347" i="2"/>
  <c r="G347" i="2"/>
  <c r="H347" i="2"/>
  <c r="I347" i="2"/>
  <c r="J347" i="2"/>
  <c r="K347" i="2"/>
  <c r="E348" i="2"/>
  <c r="F348" i="2"/>
  <c r="G348" i="2"/>
  <c r="H348" i="2"/>
  <c r="I348" i="2"/>
  <c r="J348" i="2"/>
  <c r="K348" i="2"/>
  <c r="E349" i="2"/>
  <c r="F349" i="2"/>
  <c r="G349" i="2"/>
  <c r="H349" i="2"/>
  <c r="I349" i="2"/>
  <c r="J349" i="2"/>
  <c r="K349" i="2"/>
  <c r="E350" i="2"/>
  <c r="F350" i="2"/>
  <c r="G350" i="2"/>
  <c r="H350" i="2"/>
  <c r="I350" i="2"/>
  <c r="J350" i="2"/>
  <c r="K350" i="2"/>
  <c r="E351" i="2"/>
  <c r="F351" i="2"/>
  <c r="G351" i="2"/>
  <c r="H351" i="2"/>
  <c r="I351" i="2"/>
  <c r="J351" i="2"/>
  <c r="K351" i="2"/>
  <c r="E352" i="2"/>
  <c r="F352" i="2"/>
  <c r="G352" i="2"/>
  <c r="H352" i="2"/>
  <c r="I352" i="2"/>
  <c r="J352" i="2"/>
  <c r="K352" i="2"/>
  <c r="E353" i="2"/>
  <c r="F353" i="2"/>
  <c r="G353" i="2"/>
  <c r="H353" i="2"/>
  <c r="I353" i="2"/>
  <c r="J353" i="2"/>
  <c r="K353" i="2"/>
  <c r="E354" i="2"/>
  <c r="F354" i="2"/>
  <c r="G354" i="2"/>
  <c r="H354" i="2"/>
  <c r="I354" i="2"/>
  <c r="J354" i="2"/>
  <c r="K354" i="2"/>
  <c r="E423" i="2"/>
  <c r="F423" i="2"/>
  <c r="G423" i="2"/>
  <c r="H423" i="2"/>
  <c r="I423" i="2"/>
  <c r="J423" i="2"/>
  <c r="K423" i="2"/>
  <c r="E424" i="2"/>
  <c r="F424" i="2"/>
  <c r="G424" i="2"/>
  <c r="H424" i="2"/>
  <c r="I424" i="2"/>
  <c r="J424" i="2"/>
  <c r="K424" i="2"/>
  <c r="E425" i="2"/>
  <c r="F425" i="2"/>
  <c r="G425" i="2"/>
  <c r="H425" i="2"/>
  <c r="I425" i="2"/>
  <c r="J425" i="2"/>
  <c r="K425" i="2"/>
  <c r="E426" i="2"/>
  <c r="F426" i="2"/>
  <c r="G426" i="2"/>
  <c r="H426" i="2"/>
  <c r="I426" i="2"/>
  <c r="J426" i="2"/>
  <c r="K426" i="2"/>
  <c r="E427" i="2"/>
  <c r="F427" i="2"/>
  <c r="G427" i="2"/>
  <c r="H427" i="2"/>
  <c r="I427" i="2"/>
  <c r="J427" i="2"/>
  <c r="K427" i="2"/>
  <c r="E428" i="2"/>
  <c r="F428" i="2"/>
  <c r="G428" i="2"/>
  <c r="H428" i="2"/>
  <c r="I428" i="2"/>
  <c r="J428" i="2"/>
  <c r="K428" i="2"/>
  <c r="E429" i="2"/>
  <c r="F429" i="2"/>
  <c r="G429" i="2"/>
  <c r="H429" i="2"/>
  <c r="I429" i="2"/>
  <c r="J429" i="2"/>
  <c r="K429" i="2"/>
  <c r="E430" i="2"/>
  <c r="F430" i="2"/>
  <c r="G430" i="2"/>
  <c r="H430" i="2"/>
  <c r="I430" i="2"/>
  <c r="J430" i="2"/>
  <c r="K430" i="2"/>
  <c r="E431" i="2"/>
  <c r="F431" i="2"/>
  <c r="G431" i="2"/>
  <c r="H431" i="2"/>
  <c r="I431" i="2"/>
  <c r="J431" i="2"/>
  <c r="K431" i="2"/>
  <c r="E432" i="2"/>
  <c r="F432" i="2"/>
  <c r="G432" i="2"/>
  <c r="H432" i="2"/>
  <c r="I432" i="2"/>
  <c r="J432" i="2"/>
  <c r="K432" i="2"/>
  <c r="E433" i="2"/>
  <c r="F433" i="2"/>
  <c r="G433" i="2"/>
  <c r="H433" i="2"/>
  <c r="I433" i="2"/>
  <c r="J433" i="2"/>
  <c r="K433" i="2"/>
  <c r="E434" i="2"/>
  <c r="F434" i="2"/>
  <c r="G434" i="2"/>
  <c r="H434" i="2"/>
  <c r="I434" i="2"/>
  <c r="J434" i="2"/>
  <c r="K434" i="2"/>
  <c r="E435" i="2"/>
  <c r="F435" i="2"/>
  <c r="G435" i="2"/>
  <c r="H435" i="2"/>
  <c r="I435" i="2"/>
  <c r="J435" i="2"/>
  <c r="K435" i="2"/>
  <c r="E495" i="2"/>
  <c r="F495" i="2"/>
  <c r="G495" i="2"/>
  <c r="H495" i="2"/>
  <c r="I495" i="2"/>
  <c r="J495" i="2"/>
  <c r="K495" i="2"/>
  <c r="E496" i="2"/>
  <c r="F496" i="2"/>
  <c r="G496" i="2"/>
  <c r="H496" i="2"/>
  <c r="I496" i="2"/>
  <c r="J496" i="2"/>
  <c r="K496" i="2"/>
  <c r="E497" i="2"/>
  <c r="F497" i="2"/>
  <c r="G497" i="2"/>
  <c r="H497" i="2"/>
  <c r="I497" i="2"/>
  <c r="J497" i="2"/>
  <c r="K497" i="2"/>
  <c r="E498" i="2"/>
  <c r="F498" i="2"/>
  <c r="G498" i="2"/>
  <c r="H498" i="2"/>
  <c r="I498" i="2"/>
  <c r="J498" i="2"/>
  <c r="K498" i="2"/>
  <c r="E499" i="2"/>
  <c r="F499" i="2"/>
  <c r="G499" i="2"/>
  <c r="H499" i="2"/>
  <c r="I499" i="2"/>
  <c r="J499" i="2"/>
  <c r="K499" i="2"/>
  <c r="E500" i="2"/>
  <c r="F500" i="2"/>
  <c r="G500" i="2"/>
  <c r="H500" i="2"/>
  <c r="I500" i="2"/>
  <c r="J500" i="2"/>
  <c r="K500" i="2"/>
  <c r="E501" i="2"/>
  <c r="F501" i="2"/>
  <c r="G501" i="2"/>
  <c r="H501" i="2"/>
  <c r="I501" i="2"/>
  <c r="J501" i="2"/>
  <c r="K501" i="2"/>
  <c r="E502" i="2"/>
  <c r="F502" i="2"/>
  <c r="G502" i="2"/>
  <c r="H502" i="2"/>
  <c r="I502" i="2"/>
  <c r="J502" i="2"/>
  <c r="K502" i="2"/>
  <c r="E503" i="2"/>
  <c r="F503" i="2"/>
  <c r="G503" i="2"/>
  <c r="H503" i="2"/>
  <c r="I503" i="2"/>
  <c r="J503" i="2"/>
  <c r="K503" i="2"/>
  <c r="E579" i="2"/>
  <c r="F579" i="2"/>
  <c r="G579" i="2"/>
  <c r="H579" i="2"/>
  <c r="I579" i="2"/>
  <c r="J579" i="2"/>
  <c r="K579" i="2"/>
  <c r="E580" i="2"/>
  <c r="F580" i="2"/>
  <c r="G580" i="2"/>
  <c r="H580" i="2"/>
  <c r="I580" i="2"/>
  <c r="J580" i="2"/>
  <c r="K580" i="2"/>
  <c r="E581" i="2"/>
  <c r="F581" i="2"/>
  <c r="G581" i="2"/>
  <c r="H581" i="2"/>
  <c r="I581" i="2"/>
  <c r="J581" i="2"/>
  <c r="K581" i="2"/>
  <c r="E582" i="2"/>
  <c r="F582" i="2"/>
  <c r="G582" i="2"/>
  <c r="H582" i="2"/>
  <c r="I582" i="2"/>
  <c r="J582" i="2"/>
  <c r="K582" i="2"/>
  <c r="E583" i="2"/>
  <c r="F583" i="2"/>
  <c r="G583" i="2"/>
  <c r="H583" i="2"/>
  <c r="I583" i="2"/>
  <c r="J583" i="2"/>
  <c r="K583" i="2"/>
  <c r="E584" i="2"/>
  <c r="F584" i="2"/>
  <c r="G584" i="2"/>
  <c r="H584" i="2"/>
  <c r="I584" i="2"/>
  <c r="J584" i="2"/>
  <c r="K584" i="2"/>
  <c r="E585" i="2"/>
  <c r="F585" i="2"/>
  <c r="G585" i="2"/>
  <c r="H585" i="2"/>
  <c r="I585" i="2"/>
  <c r="J585" i="2"/>
  <c r="K585" i="2"/>
  <c r="E586" i="2"/>
  <c r="F586" i="2"/>
  <c r="G586" i="2"/>
  <c r="H586" i="2"/>
  <c r="I586" i="2"/>
  <c r="J586" i="2"/>
  <c r="K586" i="2"/>
  <c r="E587" i="2"/>
  <c r="F587" i="2"/>
  <c r="G587" i="2"/>
  <c r="H587" i="2"/>
  <c r="I587" i="2"/>
  <c r="J587" i="2"/>
  <c r="K587" i="2"/>
  <c r="E588" i="2"/>
  <c r="F588" i="2"/>
  <c r="G588" i="2"/>
  <c r="H588" i="2"/>
  <c r="I588" i="2"/>
  <c r="J588" i="2"/>
  <c r="K588" i="2"/>
  <c r="E589" i="2"/>
  <c r="F589" i="2"/>
  <c r="G589" i="2"/>
  <c r="H589" i="2"/>
  <c r="I589" i="2"/>
  <c r="J589" i="2"/>
  <c r="K589" i="2"/>
  <c r="E648" i="2"/>
  <c r="F648" i="2"/>
  <c r="G648" i="2"/>
  <c r="H648" i="2"/>
  <c r="I648" i="2"/>
  <c r="J648" i="2"/>
  <c r="K648" i="2"/>
  <c r="E649" i="2"/>
  <c r="F649" i="2"/>
  <c r="G649" i="2"/>
  <c r="H649" i="2"/>
  <c r="I649" i="2"/>
  <c r="J649" i="2"/>
  <c r="K649" i="2"/>
  <c r="E650" i="2"/>
  <c r="F650" i="2"/>
  <c r="G650" i="2"/>
  <c r="H650" i="2"/>
  <c r="I650" i="2"/>
  <c r="J650" i="2"/>
  <c r="K650" i="2"/>
  <c r="E651" i="2"/>
  <c r="F651" i="2"/>
  <c r="G651" i="2"/>
  <c r="H651" i="2"/>
  <c r="I651" i="2"/>
  <c r="J651" i="2"/>
  <c r="K651" i="2"/>
  <c r="E652" i="2"/>
  <c r="F652" i="2"/>
  <c r="G652" i="2"/>
  <c r="H652" i="2"/>
  <c r="I652" i="2"/>
  <c r="J652" i="2"/>
  <c r="K652" i="2"/>
  <c r="E653" i="2"/>
  <c r="F653" i="2"/>
  <c r="G653" i="2"/>
  <c r="H653" i="2"/>
  <c r="I653" i="2"/>
  <c r="J653" i="2"/>
  <c r="K653" i="2"/>
  <c r="E654" i="2"/>
  <c r="F654" i="2"/>
  <c r="G654" i="2"/>
  <c r="H654" i="2"/>
  <c r="I654" i="2"/>
  <c r="J654" i="2"/>
  <c r="K654" i="2"/>
  <c r="E655" i="2"/>
  <c r="F655" i="2"/>
  <c r="G655" i="2"/>
  <c r="H655" i="2"/>
  <c r="I655" i="2"/>
  <c r="J655" i="2"/>
  <c r="K655" i="2"/>
  <c r="E656" i="2"/>
  <c r="F656" i="2"/>
  <c r="G656" i="2"/>
  <c r="H656" i="2"/>
  <c r="I656" i="2"/>
  <c r="J656" i="2"/>
  <c r="K656" i="2"/>
  <c r="E657" i="2"/>
  <c r="F657" i="2"/>
  <c r="G657" i="2"/>
  <c r="H657" i="2"/>
  <c r="I657" i="2"/>
  <c r="J657" i="2"/>
  <c r="K657" i="2"/>
  <c r="E658" i="2"/>
  <c r="F658" i="2"/>
  <c r="G658" i="2"/>
  <c r="H658" i="2"/>
  <c r="I658" i="2"/>
  <c r="J658" i="2"/>
  <c r="K658" i="2"/>
  <c r="E659" i="2"/>
  <c r="F659" i="2"/>
  <c r="G659" i="2"/>
  <c r="H659" i="2"/>
  <c r="I659" i="2"/>
  <c r="J659" i="2"/>
  <c r="K659" i="2"/>
  <c r="E660" i="2"/>
  <c r="F660" i="2"/>
  <c r="G660" i="2"/>
  <c r="H660" i="2"/>
  <c r="I660" i="2"/>
  <c r="J660" i="2"/>
  <c r="K660" i="2"/>
  <c r="E661" i="2"/>
  <c r="F661" i="2"/>
  <c r="G661" i="2"/>
  <c r="H661" i="2"/>
  <c r="I661" i="2"/>
  <c r="J661" i="2"/>
  <c r="K661" i="2"/>
  <c r="E732" i="2"/>
  <c r="F732" i="2"/>
  <c r="G732" i="2"/>
  <c r="H732" i="2"/>
  <c r="I732" i="2"/>
  <c r="J732" i="2"/>
  <c r="K732" i="2"/>
  <c r="E733" i="2"/>
  <c r="F733" i="2"/>
  <c r="G733" i="2"/>
  <c r="H733" i="2"/>
  <c r="I733" i="2"/>
  <c r="J733" i="2"/>
  <c r="K733" i="2"/>
  <c r="E734" i="2"/>
  <c r="F734" i="2"/>
  <c r="G734" i="2"/>
  <c r="H734" i="2"/>
  <c r="I734" i="2"/>
  <c r="J734" i="2"/>
  <c r="K734" i="2"/>
  <c r="E735" i="2"/>
  <c r="F735" i="2"/>
  <c r="G735" i="2"/>
  <c r="H735" i="2"/>
  <c r="I735" i="2"/>
  <c r="J735" i="2"/>
  <c r="K735" i="2"/>
  <c r="E736" i="2"/>
  <c r="F736" i="2"/>
  <c r="G736" i="2"/>
  <c r="H736" i="2"/>
  <c r="I736" i="2"/>
  <c r="J736" i="2"/>
  <c r="K736" i="2"/>
  <c r="E737" i="2"/>
  <c r="F737" i="2"/>
  <c r="G737" i="2"/>
  <c r="H737" i="2"/>
  <c r="I737" i="2"/>
  <c r="J737" i="2"/>
  <c r="K737" i="2"/>
  <c r="E738" i="2"/>
  <c r="F738" i="2"/>
  <c r="G738" i="2"/>
  <c r="H738" i="2"/>
  <c r="I738" i="2"/>
  <c r="J738" i="2"/>
  <c r="K738" i="2"/>
  <c r="E739" i="2"/>
  <c r="F739" i="2"/>
  <c r="G739" i="2"/>
  <c r="H739" i="2"/>
  <c r="I739" i="2"/>
  <c r="J739" i="2"/>
  <c r="K739" i="2"/>
  <c r="E808" i="2"/>
  <c r="F808" i="2"/>
  <c r="G808" i="2"/>
  <c r="H808" i="2"/>
  <c r="I808" i="2"/>
  <c r="J808" i="2"/>
  <c r="K808" i="2"/>
  <c r="E809" i="2"/>
  <c r="F809" i="2"/>
  <c r="G809" i="2"/>
  <c r="H809" i="2"/>
  <c r="I809" i="2"/>
  <c r="J809" i="2"/>
  <c r="K809" i="2"/>
  <c r="E810" i="2"/>
  <c r="F810" i="2"/>
  <c r="G810" i="2"/>
  <c r="H810" i="2"/>
  <c r="I810" i="2"/>
  <c r="J810" i="2"/>
  <c r="K810" i="2"/>
  <c r="E811" i="2"/>
  <c r="F811" i="2"/>
  <c r="G811" i="2"/>
  <c r="H811" i="2"/>
  <c r="I811" i="2"/>
  <c r="J811" i="2"/>
  <c r="K811" i="2"/>
  <c r="E812" i="2"/>
  <c r="F812" i="2"/>
  <c r="G812" i="2"/>
  <c r="H812" i="2"/>
  <c r="I812" i="2"/>
  <c r="J812" i="2"/>
  <c r="K812" i="2"/>
  <c r="E813" i="2"/>
  <c r="F813" i="2"/>
  <c r="G813" i="2"/>
  <c r="H813" i="2"/>
  <c r="I813" i="2"/>
  <c r="J813" i="2"/>
  <c r="K813" i="2"/>
  <c r="E814" i="2"/>
  <c r="F814" i="2"/>
  <c r="G814" i="2"/>
  <c r="H814" i="2"/>
  <c r="I814" i="2"/>
  <c r="J814" i="2"/>
  <c r="K814" i="2"/>
  <c r="E815" i="2"/>
  <c r="F815" i="2"/>
  <c r="G815" i="2"/>
  <c r="H815" i="2"/>
  <c r="I815" i="2"/>
  <c r="J815" i="2"/>
  <c r="K815" i="2"/>
  <c r="E816" i="2"/>
  <c r="F816" i="2"/>
  <c r="G816" i="2"/>
  <c r="H816" i="2"/>
  <c r="I816" i="2"/>
  <c r="J816" i="2"/>
  <c r="K816" i="2"/>
  <c r="E817" i="2"/>
  <c r="F817" i="2"/>
  <c r="G817" i="2"/>
  <c r="H817" i="2"/>
  <c r="I817" i="2"/>
  <c r="J817" i="2"/>
  <c r="K817" i="2"/>
  <c r="E818" i="2"/>
  <c r="F818" i="2"/>
  <c r="G818" i="2"/>
  <c r="H818" i="2"/>
  <c r="I818" i="2"/>
  <c r="J818" i="2"/>
  <c r="K818" i="2"/>
  <c r="E819" i="2"/>
  <c r="F819" i="2"/>
  <c r="G819" i="2"/>
  <c r="H819" i="2"/>
  <c r="I819" i="2"/>
  <c r="J819" i="2"/>
  <c r="K819" i="2"/>
  <c r="E820" i="2"/>
  <c r="F820" i="2"/>
  <c r="G820" i="2"/>
  <c r="H820" i="2"/>
  <c r="I820" i="2"/>
  <c r="J820" i="2"/>
  <c r="K820" i="2"/>
  <c r="E821" i="2"/>
  <c r="F821" i="2"/>
  <c r="G821" i="2"/>
  <c r="H821" i="2"/>
  <c r="I821" i="2"/>
  <c r="J821" i="2"/>
  <c r="K821" i="2"/>
  <c r="E881" i="2"/>
  <c r="F881" i="2"/>
  <c r="G881" i="2"/>
  <c r="H881" i="2"/>
  <c r="I881" i="2"/>
  <c r="J881" i="2"/>
  <c r="K881" i="2"/>
  <c r="E882" i="2"/>
  <c r="F882" i="2"/>
  <c r="G882" i="2"/>
  <c r="H882" i="2"/>
  <c r="I882" i="2"/>
  <c r="J882" i="2"/>
  <c r="K882" i="2"/>
  <c r="E883" i="2"/>
  <c r="F883" i="2"/>
  <c r="G883" i="2"/>
  <c r="H883" i="2"/>
  <c r="I883" i="2"/>
  <c r="J883" i="2"/>
  <c r="K883" i="2"/>
  <c r="E884" i="2"/>
  <c r="F884" i="2"/>
  <c r="G884" i="2"/>
  <c r="H884" i="2"/>
  <c r="I884" i="2"/>
  <c r="J884" i="2"/>
  <c r="K884" i="2"/>
  <c r="E885" i="2"/>
  <c r="F885" i="2"/>
  <c r="G885" i="2"/>
  <c r="H885" i="2"/>
  <c r="I885" i="2"/>
  <c r="J885" i="2"/>
  <c r="K885" i="2"/>
  <c r="E886" i="2"/>
  <c r="F886" i="2"/>
  <c r="G886" i="2"/>
  <c r="H886" i="2"/>
  <c r="I886" i="2"/>
  <c r="J886" i="2"/>
  <c r="K886" i="2"/>
  <c r="E887" i="2"/>
  <c r="F887" i="2"/>
  <c r="G887" i="2"/>
  <c r="H887" i="2"/>
  <c r="I887" i="2"/>
  <c r="J887" i="2"/>
  <c r="K887" i="2"/>
  <c r="E888" i="2"/>
  <c r="F888" i="2"/>
  <c r="G888" i="2"/>
  <c r="H888" i="2"/>
  <c r="I888" i="2"/>
  <c r="J888" i="2"/>
  <c r="K888" i="2"/>
  <c r="E55" i="2"/>
  <c r="F55" i="2"/>
  <c r="G55" i="2"/>
  <c r="H55" i="2"/>
  <c r="I55" i="2"/>
  <c r="J55" i="2"/>
  <c r="K55" i="2"/>
  <c r="E56" i="2"/>
  <c r="F56" i="2"/>
  <c r="G56" i="2"/>
  <c r="H56" i="2"/>
  <c r="I56" i="2"/>
  <c r="J56" i="2"/>
  <c r="K56" i="2"/>
  <c r="E57" i="2"/>
  <c r="F57" i="2"/>
  <c r="G57" i="2"/>
  <c r="H57" i="2"/>
  <c r="I57" i="2"/>
  <c r="J57" i="2"/>
  <c r="K57" i="2"/>
  <c r="E58" i="2"/>
  <c r="F58" i="2"/>
  <c r="G58" i="2"/>
  <c r="H58" i="2"/>
  <c r="I58" i="2"/>
  <c r="J58" i="2"/>
  <c r="K58" i="2"/>
  <c r="E59" i="2"/>
  <c r="F59" i="2"/>
  <c r="G59" i="2"/>
  <c r="H59" i="2"/>
  <c r="I59" i="2"/>
  <c r="J59" i="2"/>
  <c r="K59" i="2"/>
  <c r="E60" i="2"/>
  <c r="F60" i="2"/>
  <c r="G60" i="2"/>
  <c r="H60" i="2"/>
  <c r="I60" i="2"/>
  <c r="J60" i="2"/>
  <c r="K60" i="2"/>
  <c r="E61" i="2"/>
  <c r="F61" i="2"/>
  <c r="G61" i="2"/>
  <c r="H61" i="2"/>
  <c r="I61" i="2"/>
  <c r="J61" i="2"/>
  <c r="K61" i="2"/>
  <c r="E62" i="2"/>
  <c r="F62" i="2"/>
  <c r="G62" i="2"/>
  <c r="H62" i="2"/>
  <c r="I62" i="2"/>
  <c r="J62" i="2"/>
  <c r="K62" i="2"/>
  <c r="E63" i="2"/>
  <c r="F63" i="2"/>
  <c r="G63" i="2"/>
  <c r="H63" i="2"/>
  <c r="I63" i="2"/>
  <c r="J63" i="2"/>
  <c r="K63" i="2"/>
  <c r="E64" i="2"/>
  <c r="F64" i="2"/>
  <c r="G64" i="2"/>
  <c r="H64" i="2"/>
  <c r="I64" i="2"/>
  <c r="J64" i="2"/>
  <c r="K64" i="2"/>
  <c r="E65" i="2"/>
  <c r="F65" i="2"/>
  <c r="G65" i="2"/>
  <c r="H65" i="2"/>
  <c r="I65" i="2"/>
  <c r="J65" i="2"/>
  <c r="K65" i="2"/>
  <c r="E119" i="2"/>
  <c r="F119" i="2"/>
  <c r="G119" i="2"/>
  <c r="H119" i="2"/>
  <c r="I119" i="2"/>
  <c r="J119" i="2"/>
  <c r="K119" i="2"/>
  <c r="E120" i="2"/>
  <c r="F120" i="2"/>
  <c r="G120" i="2"/>
  <c r="H120" i="2"/>
  <c r="I120" i="2"/>
  <c r="J120" i="2"/>
  <c r="K120" i="2"/>
  <c r="E121" i="2"/>
  <c r="F121" i="2"/>
  <c r="G121" i="2"/>
  <c r="H121" i="2"/>
  <c r="I121" i="2"/>
  <c r="J121" i="2"/>
  <c r="K121" i="2"/>
  <c r="E122" i="2"/>
  <c r="F122" i="2"/>
  <c r="G122" i="2"/>
  <c r="H122" i="2"/>
  <c r="I122" i="2"/>
  <c r="J122" i="2"/>
  <c r="K122" i="2"/>
  <c r="E123" i="2"/>
  <c r="F123" i="2"/>
  <c r="G123" i="2"/>
  <c r="H123" i="2"/>
  <c r="I123" i="2"/>
  <c r="J123" i="2"/>
  <c r="K123" i="2"/>
  <c r="E124" i="2"/>
  <c r="F124" i="2"/>
  <c r="G124" i="2"/>
  <c r="H124" i="2"/>
  <c r="I124" i="2"/>
  <c r="J124" i="2"/>
  <c r="K124" i="2"/>
  <c r="E125" i="2"/>
  <c r="F125" i="2"/>
  <c r="G125" i="2"/>
  <c r="H125" i="2"/>
  <c r="I125" i="2"/>
  <c r="J125" i="2"/>
  <c r="K125" i="2"/>
  <c r="E126" i="2"/>
  <c r="F126" i="2"/>
  <c r="G126" i="2"/>
  <c r="H126" i="2"/>
  <c r="I126" i="2"/>
  <c r="J126" i="2"/>
  <c r="K126" i="2"/>
  <c r="E127" i="2"/>
  <c r="F127" i="2"/>
  <c r="G127" i="2"/>
  <c r="H127" i="2"/>
  <c r="I127" i="2"/>
  <c r="J127" i="2"/>
  <c r="K127" i="2"/>
  <c r="E128" i="2"/>
  <c r="F128" i="2"/>
  <c r="G128" i="2"/>
  <c r="H128" i="2"/>
  <c r="I128" i="2"/>
  <c r="J128" i="2"/>
  <c r="K128" i="2"/>
  <c r="E129" i="2"/>
  <c r="F129" i="2"/>
  <c r="G129" i="2"/>
  <c r="H129" i="2"/>
  <c r="I129" i="2"/>
  <c r="J129" i="2"/>
  <c r="K129" i="2"/>
  <c r="E130" i="2"/>
  <c r="F130" i="2"/>
  <c r="G130" i="2"/>
  <c r="H130" i="2"/>
  <c r="I130" i="2"/>
  <c r="J130" i="2"/>
  <c r="K130" i="2"/>
  <c r="E131" i="2"/>
  <c r="F131" i="2"/>
  <c r="G131" i="2"/>
  <c r="H131" i="2"/>
  <c r="I131" i="2"/>
  <c r="J131" i="2"/>
  <c r="K131" i="2"/>
  <c r="E132" i="2"/>
  <c r="F132" i="2"/>
  <c r="G132" i="2"/>
  <c r="H132" i="2"/>
  <c r="I132" i="2"/>
  <c r="J132" i="2"/>
  <c r="K132" i="2"/>
  <c r="E206" i="2"/>
  <c r="F206" i="2"/>
  <c r="G206" i="2"/>
  <c r="H206" i="2"/>
  <c r="I206" i="2"/>
  <c r="J206" i="2"/>
  <c r="K206" i="2"/>
  <c r="E207" i="2"/>
  <c r="F207" i="2"/>
  <c r="G207" i="2"/>
  <c r="H207" i="2"/>
  <c r="I207" i="2"/>
  <c r="J207" i="2"/>
  <c r="K207" i="2"/>
  <c r="E208" i="2"/>
  <c r="F208" i="2"/>
  <c r="G208" i="2"/>
  <c r="H208" i="2"/>
  <c r="I208" i="2"/>
  <c r="J208" i="2"/>
  <c r="K208" i="2"/>
  <c r="E209" i="2"/>
  <c r="F209" i="2"/>
  <c r="G209" i="2"/>
  <c r="H209" i="2"/>
  <c r="I209" i="2"/>
  <c r="J209" i="2"/>
  <c r="K209" i="2"/>
  <c r="E210" i="2"/>
  <c r="F210" i="2"/>
  <c r="G210" i="2"/>
  <c r="H210" i="2"/>
  <c r="I210" i="2"/>
  <c r="J210" i="2"/>
  <c r="K210" i="2"/>
  <c r="E211" i="2"/>
  <c r="F211" i="2"/>
  <c r="G211" i="2"/>
  <c r="H211" i="2"/>
  <c r="I211" i="2"/>
  <c r="J211" i="2"/>
  <c r="K211" i="2"/>
  <c r="E212" i="2"/>
  <c r="F212" i="2"/>
  <c r="G212" i="2"/>
  <c r="H212" i="2"/>
  <c r="I212" i="2"/>
  <c r="J212" i="2"/>
  <c r="K212" i="2"/>
  <c r="E213" i="2"/>
  <c r="F213" i="2"/>
  <c r="G213" i="2"/>
  <c r="H213" i="2"/>
  <c r="I213" i="2"/>
  <c r="J213" i="2"/>
  <c r="K213" i="2"/>
  <c r="E277" i="2"/>
  <c r="F277" i="2"/>
  <c r="G277" i="2"/>
  <c r="H277" i="2"/>
  <c r="I277" i="2"/>
  <c r="J277" i="2"/>
  <c r="K277" i="2"/>
  <c r="E278" i="2"/>
  <c r="F278" i="2"/>
  <c r="G278" i="2"/>
  <c r="H278" i="2"/>
  <c r="I278" i="2"/>
  <c r="J278" i="2"/>
  <c r="K278" i="2"/>
  <c r="E279" i="2"/>
  <c r="F279" i="2"/>
  <c r="G279" i="2"/>
  <c r="H279" i="2"/>
  <c r="I279" i="2"/>
  <c r="J279" i="2"/>
  <c r="K279" i="2"/>
  <c r="E280" i="2"/>
  <c r="F280" i="2"/>
  <c r="G280" i="2"/>
  <c r="H280" i="2"/>
  <c r="I280" i="2"/>
  <c r="J280" i="2"/>
  <c r="K280" i="2"/>
  <c r="E281" i="2"/>
  <c r="F281" i="2"/>
  <c r="G281" i="2"/>
  <c r="H281" i="2"/>
  <c r="I281" i="2"/>
  <c r="J281" i="2"/>
  <c r="K281" i="2"/>
  <c r="E282" i="2"/>
  <c r="F282" i="2"/>
  <c r="G282" i="2"/>
  <c r="H282" i="2"/>
  <c r="I282" i="2"/>
  <c r="J282" i="2"/>
  <c r="K282" i="2"/>
  <c r="E283" i="2"/>
  <c r="F283" i="2"/>
  <c r="G283" i="2"/>
  <c r="H283" i="2"/>
  <c r="I283" i="2"/>
  <c r="J283" i="2"/>
  <c r="K283" i="2"/>
  <c r="E284" i="2"/>
  <c r="F284" i="2"/>
  <c r="G284" i="2"/>
  <c r="H284" i="2"/>
  <c r="I284" i="2"/>
  <c r="J284" i="2"/>
  <c r="K284" i="2"/>
  <c r="E285" i="2"/>
  <c r="F285" i="2"/>
  <c r="G285" i="2"/>
  <c r="H285" i="2"/>
  <c r="I285" i="2"/>
  <c r="J285" i="2"/>
  <c r="K285" i="2"/>
  <c r="E286" i="2"/>
  <c r="F286" i="2"/>
  <c r="G286" i="2"/>
  <c r="H286" i="2"/>
  <c r="I286" i="2"/>
  <c r="J286" i="2"/>
  <c r="K286" i="2"/>
  <c r="E287" i="2"/>
  <c r="F287" i="2"/>
  <c r="G287" i="2"/>
  <c r="H287" i="2"/>
  <c r="I287" i="2"/>
  <c r="J287" i="2"/>
  <c r="K287" i="2"/>
  <c r="E288" i="2"/>
  <c r="F288" i="2"/>
  <c r="G288" i="2"/>
  <c r="H288" i="2"/>
  <c r="I288" i="2"/>
  <c r="J288" i="2"/>
  <c r="K288" i="2"/>
  <c r="E289" i="2"/>
  <c r="F289" i="2"/>
  <c r="G289" i="2"/>
  <c r="H289" i="2"/>
  <c r="I289" i="2"/>
  <c r="J289" i="2"/>
  <c r="K289" i="2"/>
  <c r="E290" i="2"/>
  <c r="F290" i="2"/>
  <c r="G290" i="2"/>
  <c r="H290" i="2"/>
  <c r="I290" i="2"/>
  <c r="J290" i="2"/>
  <c r="K290" i="2"/>
  <c r="E355" i="2"/>
  <c r="F355" i="2"/>
  <c r="G355" i="2"/>
  <c r="H355" i="2"/>
  <c r="I355" i="2"/>
  <c r="J355" i="2"/>
  <c r="K355" i="2"/>
  <c r="E356" i="2"/>
  <c r="F356" i="2"/>
  <c r="G356" i="2"/>
  <c r="H356" i="2"/>
  <c r="I356" i="2"/>
  <c r="J356" i="2"/>
  <c r="K356" i="2"/>
  <c r="E357" i="2"/>
  <c r="F357" i="2"/>
  <c r="G357" i="2"/>
  <c r="H357" i="2"/>
  <c r="I357" i="2"/>
  <c r="J357" i="2"/>
  <c r="K357" i="2"/>
  <c r="E358" i="2"/>
  <c r="F358" i="2"/>
  <c r="G358" i="2"/>
  <c r="H358" i="2"/>
  <c r="I358" i="2"/>
  <c r="J358" i="2"/>
  <c r="K358" i="2"/>
  <c r="E359" i="2"/>
  <c r="F359" i="2"/>
  <c r="G359" i="2"/>
  <c r="H359" i="2"/>
  <c r="I359" i="2"/>
  <c r="J359" i="2"/>
  <c r="K359" i="2"/>
  <c r="E360" i="2"/>
  <c r="F360" i="2"/>
  <c r="G360" i="2"/>
  <c r="H360" i="2"/>
  <c r="I360" i="2"/>
  <c r="J360" i="2"/>
  <c r="K360" i="2"/>
  <c r="E361" i="2"/>
  <c r="F361" i="2"/>
  <c r="G361" i="2"/>
  <c r="H361" i="2"/>
  <c r="I361" i="2"/>
  <c r="J361" i="2"/>
  <c r="K361" i="2"/>
  <c r="E362" i="2"/>
  <c r="F362" i="2"/>
  <c r="G362" i="2"/>
  <c r="H362" i="2"/>
  <c r="I362" i="2"/>
  <c r="J362" i="2"/>
  <c r="K362" i="2"/>
  <c r="E436" i="2"/>
  <c r="F436" i="2"/>
  <c r="G436" i="2"/>
  <c r="H436" i="2"/>
  <c r="I436" i="2"/>
  <c r="J436" i="2"/>
  <c r="K436" i="2"/>
  <c r="E437" i="2"/>
  <c r="F437" i="2"/>
  <c r="G437" i="2"/>
  <c r="H437" i="2"/>
  <c r="I437" i="2"/>
  <c r="J437" i="2"/>
  <c r="K437" i="2"/>
  <c r="E438" i="2"/>
  <c r="F438" i="2"/>
  <c r="G438" i="2"/>
  <c r="H438" i="2"/>
  <c r="I438" i="2"/>
  <c r="J438" i="2"/>
  <c r="K438" i="2"/>
  <c r="E439" i="2"/>
  <c r="F439" i="2"/>
  <c r="G439" i="2"/>
  <c r="H439" i="2"/>
  <c r="I439" i="2"/>
  <c r="J439" i="2"/>
  <c r="K439" i="2"/>
  <c r="E440" i="2"/>
  <c r="F440" i="2"/>
  <c r="G440" i="2"/>
  <c r="H440" i="2"/>
  <c r="I440" i="2"/>
  <c r="J440" i="2"/>
  <c r="K440" i="2"/>
  <c r="E441" i="2"/>
  <c r="F441" i="2"/>
  <c r="G441" i="2"/>
  <c r="H441" i="2"/>
  <c r="I441" i="2"/>
  <c r="J441" i="2"/>
  <c r="K441" i="2"/>
  <c r="E442" i="2"/>
  <c r="F442" i="2"/>
  <c r="G442" i="2"/>
  <c r="H442" i="2"/>
  <c r="I442" i="2"/>
  <c r="J442" i="2"/>
  <c r="K442" i="2"/>
  <c r="E443" i="2"/>
  <c r="F443" i="2"/>
  <c r="G443" i="2"/>
  <c r="H443" i="2"/>
  <c r="I443" i="2"/>
  <c r="J443" i="2"/>
  <c r="K443" i="2"/>
  <c r="E444" i="2"/>
  <c r="F444" i="2"/>
  <c r="G444" i="2"/>
  <c r="H444" i="2"/>
  <c r="I444" i="2"/>
  <c r="J444" i="2"/>
  <c r="K444" i="2"/>
  <c r="E445" i="2"/>
  <c r="F445" i="2"/>
  <c r="G445" i="2"/>
  <c r="H445" i="2"/>
  <c r="I445" i="2"/>
  <c r="J445" i="2"/>
  <c r="K445" i="2"/>
  <c r="E446" i="2"/>
  <c r="F446" i="2"/>
  <c r="G446" i="2"/>
  <c r="H446" i="2"/>
  <c r="I446" i="2"/>
  <c r="J446" i="2"/>
  <c r="K446" i="2"/>
  <c r="E504" i="2"/>
  <c r="F504" i="2"/>
  <c r="G504" i="2"/>
  <c r="H504" i="2"/>
  <c r="I504" i="2"/>
  <c r="J504" i="2"/>
  <c r="K504" i="2"/>
  <c r="E505" i="2"/>
  <c r="F505" i="2"/>
  <c r="G505" i="2"/>
  <c r="H505" i="2"/>
  <c r="I505" i="2"/>
  <c r="J505" i="2"/>
  <c r="K505" i="2"/>
  <c r="E506" i="2"/>
  <c r="F506" i="2"/>
  <c r="G506" i="2"/>
  <c r="H506" i="2"/>
  <c r="I506" i="2"/>
  <c r="J506" i="2"/>
  <c r="K506" i="2"/>
  <c r="E507" i="2"/>
  <c r="F507" i="2"/>
  <c r="G507" i="2"/>
  <c r="H507" i="2"/>
  <c r="I507" i="2"/>
  <c r="J507" i="2"/>
  <c r="K507" i="2"/>
  <c r="E508" i="2"/>
  <c r="F508" i="2"/>
  <c r="G508" i="2"/>
  <c r="H508" i="2"/>
  <c r="I508" i="2"/>
  <c r="J508" i="2"/>
  <c r="K508" i="2"/>
  <c r="E509" i="2"/>
  <c r="F509" i="2"/>
  <c r="G509" i="2"/>
  <c r="H509" i="2"/>
  <c r="I509" i="2"/>
  <c r="J509" i="2"/>
  <c r="K509" i="2"/>
  <c r="E510" i="2"/>
  <c r="F510" i="2"/>
  <c r="G510" i="2"/>
  <c r="H510" i="2"/>
  <c r="I510" i="2"/>
  <c r="J510" i="2"/>
  <c r="K510" i="2"/>
  <c r="E511" i="2"/>
  <c r="F511" i="2"/>
  <c r="G511" i="2"/>
  <c r="H511" i="2"/>
  <c r="I511" i="2"/>
  <c r="J511" i="2"/>
  <c r="K511" i="2"/>
  <c r="E512" i="2"/>
  <c r="F512" i="2"/>
  <c r="G512" i="2"/>
  <c r="H512" i="2"/>
  <c r="I512" i="2"/>
  <c r="J512" i="2"/>
  <c r="K512" i="2"/>
  <c r="E513" i="2"/>
  <c r="F513" i="2"/>
  <c r="G513" i="2"/>
  <c r="H513" i="2"/>
  <c r="I513" i="2"/>
  <c r="J513" i="2"/>
  <c r="K513" i="2"/>
  <c r="E514" i="2"/>
  <c r="F514" i="2"/>
  <c r="G514" i="2"/>
  <c r="H514" i="2"/>
  <c r="I514" i="2"/>
  <c r="J514" i="2"/>
  <c r="K514" i="2"/>
  <c r="E515" i="2"/>
  <c r="F515" i="2"/>
  <c r="G515" i="2"/>
  <c r="H515" i="2"/>
  <c r="I515" i="2"/>
  <c r="J515" i="2"/>
  <c r="K515" i="2"/>
  <c r="E516" i="2"/>
  <c r="F516" i="2"/>
  <c r="G516" i="2"/>
  <c r="H516" i="2"/>
  <c r="I516" i="2"/>
  <c r="J516" i="2"/>
  <c r="K516" i="2"/>
  <c r="E517" i="2"/>
  <c r="F517" i="2"/>
  <c r="G517" i="2"/>
  <c r="H517" i="2"/>
  <c r="I517" i="2"/>
  <c r="J517" i="2"/>
  <c r="K517" i="2"/>
  <c r="E590" i="2"/>
  <c r="F590" i="2"/>
  <c r="G590" i="2"/>
  <c r="H590" i="2"/>
  <c r="I590" i="2"/>
  <c r="J590" i="2"/>
  <c r="K590" i="2"/>
  <c r="E591" i="2"/>
  <c r="F591" i="2"/>
  <c r="G591" i="2"/>
  <c r="H591" i="2"/>
  <c r="I591" i="2"/>
  <c r="J591" i="2"/>
  <c r="K591" i="2"/>
  <c r="E592" i="2"/>
  <c r="F592" i="2"/>
  <c r="G592" i="2"/>
  <c r="H592" i="2"/>
  <c r="I592" i="2"/>
  <c r="J592" i="2"/>
  <c r="K592" i="2"/>
  <c r="E593" i="2"/>
  <c r="F593" i="2"/>
  <c r="G593" i="2"/>
  <c r="H593" i="2"/>
  <c r="I593" i="2"/>
  <c r="J593" i="2"/>
  <c r="K593" i="2"/>
  <c r="E594" i="2"/>
  <c r="F594" i="2"/>
  <c r="G594" i="2"/>
  <c r="H594" i="2"/>
  <c r="I594" i="2"/>
  <c r="J594" i="2"/>
  <c r="K594" i="2"/>
  <c r="E595" i="2"/>
  <c r="F595" i="2"/>
  <c r="G595" i="2"/>
  <c r="H595" i="2"/>
  <c r="I595" i="2"/>
  <c r="J595" i="2"/>
  <c r="K595" i="2"/>
  <c r="E596" i="2"/>
  <c r="F596" i="2"/>
  <c r="G596" i="2"/>
  <c r="H596" i="2"/>
  <c r="I596" i="2"/>
  <c r="J596" i="2"/>
  <c r="K596" i="2"/>
  <c r="E597" i="2"/>
  <c r="F597" i="2"/>
  <c r="G597" i="2"/>
  <c r="H597" i="2"/>
  <c r="I597" i="2"/>
  <c r="J597" i="2"/>
  <c r="K597" i="2"/>
  <c r="E662" i="2"/>
  <c r="F662" i="2"/>
  <c r="G662" i="2"/>
  <c r="H662" i="2"/>
  <c r="I662" i="2"/>
  <c r="J662" i="2"/>
  <c r="K662" i="2"/>
  <c r="E663" i="2"/>
  <c r="F663" i="2"/>
  <c r="G663" i="2"/>
  <c r="H663" i="2"/>
  <c r="I663" i="2"/>
  <c r="J663" i="2"/>
  <c r="K663" i="2"/>
  <c r="E664" i="2"/>
  <c r="F664" i="2"/>
  <c r="G664" i="2"/>
  <c r="H664" i="2"/>
  <c r="I664" i="2"/>
  <c r="J664" i="2"/>
  <c r="K664" i="2"/>
  <c r="E665" i="2"/>
  <c r="F665" i="2"/>
  <c r="G665" i="2"/>
  <c r="H665" i="2"/>
  <c r="I665" i="2"/>
  <c r="J665" i="2"/>
  <c r="K665" i="2"/>
  <c r="E666" i="2"/>
  <c r="F666" i="2"/>
  <c r="G666" i="2"/>
  <c r="H666" i="2"/>
  <c r="I666" i="2"/>
  <c r="J666" i="2"/>
  <c r="K666" i="2"/>
  <c r="E667" i="2"/>
  <c r="F667" i="2"/>
  <c r="G667" i="2"/>
  <c r="H667" i="2"/>
  <c r="I667" i="2"/>
  <c r="J667" i="2"/>
  <c r="K667" i="2"/>
  <c r="E668" i="2"/>
  <c r="F668" i="2"/>
  <c r="G668" i="2"/>
  <c r="H668" i="2"/>
  <c r="I668" i="2"/>
  <c r="J668" i="2"/>
  <c r="K668" i="2"/>
  <c r="E669" i="2"/>
  <c r="F669" i="2"/>
  <c r="G669" i="2"/>
  <c r="H669" i="2"/>
  <c r="I669" i="2"/>
  <c r="J669" i="2"/>
  <c r="K669" i="2"/>
  <c r="E670" i="2"/>
  <c r="F670" i="2"/>
  <c r="G670" i="2"/>
  <c r="H670" i="2"/>
  <c r="I670" i="2"/>
  <c r="J670" i="2"/>
  <c r="K670" i="2"/>
  <c r="E671" i="2"/>
  <c r="F671" i="2"/>
  <c r="G671" i="2"/>
  <c r="H671" i="2"/>
  <c r="I671" i="2"/>
  <c r="J671" i="2"/>
  <c r="K671" i="2"/>
  <c r="E672" i="2"/>
  <c r="F672" i="2"/>
  <c r="G672" i="2"/>
  <c r="H672" i="2"/>
  <c r="I672" i="2"/>
  <c r="J672" i="2"/>
  <c r="K672" i="2"/>
  <c r="E673" i="2"/>
  <c r="F673" i="2"/>
  <c r="G673" i="2"/>
  <c r="H673" i="2"/>
  <c r="I673" i="2"/>
  <c r="J673" i="2"/>
  <c r="K673" i="2"/>
  <c r="E674" i="2"/>
  <c r="F674" i="2"/>
  <c r="G674" i="2"/>
  <c r="H674" i="2"/>
  <c r="I674" i="2"/>
  <c r="J674" i="2"/>
  <c r="K674" i="2"/>
  <c r="E740" i="2"/>
  <c r="F740" i="2"/>
  <c r="G740" i="2"/>
  <c r="H740" i="2"/>
  <c r="I740" i="2"/>
  <c r="J740" i="2"/>
  <c r="K740" i="2"/>
  <c r="E741" i="2"/>
  <c r="F741" i="2"/>
  <c r="G741" i="2"/>
  <c r="H741" i="2"/>
  <c r="I741" i="2"/>
  <c r="J741" i="2"/>
  <c r="K741" i="2"/>
  <c r="E742" i="2"/>
  <c r="F742" i="2"/>
  <c r="G742" i="2"/>
  <c r="H742" i="2"/>
  <c r="I742" i="2"/>
  <c r="J742" i="2"/>
  <c r="K742" i="2"/>
  <c r="E743" i="2"/>
  <c r="F743" i="2"/>
  <c r="G743" i="2"/>
  <c r="H743" i="2"/>
  <c r="I743" i="2"/>
  <c r="J743" i="2"/>
  <c r="K743" i="2"/>
  <c r="E744" i="2"/>
  <c r="F744" i="2"/>
  <c r="G744" i="2"/>
  <c r="H744" i="2"/>
  <c r="I744" i="2"/>
  <c r="J744" i="2"/>
  <c r="K744" i="2"/>
  <c r="E745" i="2"/>
  <c r="F745" i="2"/>
  <c r="G745" i="2"/>
  <c r="H745" i="2"/>
  <c r="I745" i="2"/>
  <c r="J745" i="2"/>
  <c r="K745" i="2"/>
  <c r="E746" i="2"/>
  <c r="F746" i="2"/>
  <c r="G746" i="2"/>
  <c r="H746" i="2"/>
  <c r="I746" i="2"/>
  <c r="J746" i="2"/>
  <c r="K746" i="2"/>
  <c r="E747" i="2"/>
  <c r="F747" i="2"/>
  <c r="G747" i="2"/>
  <c r="H747" i="2"/>
  <c r="I747" i="2"/>
  <c r="J747" i="2"/>
  <c r="K747" i="2"/>
  <c r="E748" i="2"/>
  <c r="F748" i="2"/>
  <c r="G748" i="2"/>
  <c r="H748" i="2"/>
  <c r="I748" i="2"/>
  <c r="J748" i="2"/>
  <c r="K748" i="2"/>
  <c r="E822" i="2"/>
  <c r="F822" i="2"/>
  <c r="G822" i="2"/>
  <c r="H822" i="2"/>
  <c r="I822" i="2"/>
  <c r="J822" i="2"/>
  <c r="K822" i="2"/>
  <c r="E823" i="2"/>
  <c r="F823" i="2"/>
  <c r="G823" i="2"/>
  <c r="H823" i="2"/>
  <c r="I823" i="2"/>
  <c r="J823" i="2"/>
  <c r="K823" i="2"/>
  <c r="E824" i="2"/>
  <c r="F824" i="2"/>
  <c r="G824" i="2"/>
  <c r="H824" i="2"/>
  <c r="I824" i="2"/>
  <c r="J824" i="2"/>
  <c r="K824" i="2"/>
  <c r="E825" i="2"/>
  <c r="F825" i="2"/>
  <c r="G825" i="2"/>
  <c r="H825" i="2"/>
  <c r="I825" i="2"/>
  <c r="J825" i="2"/>
  <c r="K825" i="2"/>
  <c r="E826" i="2"/>
  <c r="F826" i="2"/>
  <c r="G826" i="2"/>
  <c r="H826" i="2"/>
  <c r="I826" i="2"/>
  <c r="J826" i="2"/>
  <c r="K826" i="2"/>
  <c r="E827" i="2"/>
  <c r="F827" i="2"/>
  <c r="G827" i="2"/>
  <c r="H827" i="2"/>
  <c r="I827" i="2"/>
  <c r="J827" i="2"/>
  <c r="K827" i="2"/>
  <c r="E828" i="2"/>
  <c r="F828" i="2"/>
  <c r="G828" i="2"/>
  <c r="H828" i="2"/>
  <c r="I828" i="2"/>
  <c r="J828" i="2"/>
  <c r="K828" i="2"/>
  <c r="E829" i="2"/>
  <c r="F829" i="2"/>
  <c r="G829" i="2"/>
  <c r="H829" i="2"/>
  <c r="I829" i="2"/>
  <c r="J829" i="2"/>
  <c r="K829" i="2"/>
  <c r="E830" i="2"/>
  <c r="F830" i="2"/>
  <c r="G830" i="2"/>
  <c r="H830" i="2"/>
  <c r="I830" i="2"/>
  <c r="J830" i="2"/>
  <c r="K830" i="2"/>
  <c r="E831" i="2"/>
  <c r="F831" i="2"/>
  <c r="G831" i="2"/>
  <c r="H831" i="2"/>
  <c r="I831" i="2"/>
  <c r="J831" i="2"/>
  <c r="K831" i="2"/>
  <c r="E832" i="2"/>
  <c r="F832" i="2"/>
  <c r="G832" i="2"/>
  <c r="H832" i="2"/>
  <c r="I832" i="2"/>
  <c r="J832" i="2"/>
  <c r="K832" i="2"/>
  <c r="E889" i="2"/>
  <c r="F889" i="2"/>
  <c r="G889" i="2"/>
  <c r="H889" i="2"/>
  <c r="I889" i="2"/>
  <c r="J889" i="2"/>
  <c r="K889" i="2"/>
  <c r="E890" i="2"/>
  <c r="F890" i="2"/>
  <c r="G890" i="2"/>
  <c r="H890" i="2"/>
  <c r="I890" i="2"/>
  <c r="J890" i="2"/>
  <c r="K890" i="2"/>
  <c r="E891" i="2"/>
  <c r="F891" i="2"/>
  <c r="G891" i="2"/>
  <c r="H891" i="2"/>
  <c r="I891" i="2"/>
  <c r="J891" i="2"/>
  <c r="K891" i="2"/>
  <c r="E892" i="2"/>
  <c r="F892" i="2"/>
  <c r="G892" i="2"/>
  <c r="H892" i="2"/>
  <c r="I892" i="2"/>
  <c r="J892" i="2"/>
  <c r="K892" i="2"/>
  <c r="E893" i="2"/>
  <c r="F893" i="2"/>
  <c r="G893" i="2"/>
  <c r="H893" i="2"/>
  <c r="I893" i="2"/>
  <c r="J893" i="2"/>
  <c r="K893" i="2"/>
  <c r="E894" i="2"/>
  <c r="F894" i="2"/>
  <c r="G894" i="2"/>
  <c r="H894" i="2"/>
  <c r="I894" i="2"/>
  <c r="J894" i="2"/>
  <c r="K894" i="2"/>
  <c r="E895" i="2"/>
  <c r="F895" i="2"/>
  <c r="G895" i="2"/>
  <c r="H895" i="2"/>
  <c r="I895" i="2"/>
  <c r="J895" i="2"/>
  <c r="K895" i="2"/>
  <c r="E896" i="2"/>
  <c r="F896" i="2"/>
  <c r="G896" i="2"/>
  <c r="H896" i="2"/>
  <c r="I896" i="2"/>
  <c r="J896" i="2"/>
  <c r="K896" i="2"/>
  <c r="E897" i="2"/>
  <c r="F897" i="2"/>
  <c r="G897" i="2"/>
  <c r="H897" i="2"/>
  <c r="I897" i="2"/>
  <c r="J897" i="2"/>
  <c r="K897" i="2"/>
  <c r="E898" i="2"/>
  <c r="F898" i="2"/>
  <c r="G898" i="2"/>
  <c r="H898" i="2"/>
  <c r="I898" i="2"/>
  <c r="J898" i="2"/>
  <c r="K898" i="2"/>
  <c r="E899" i="2"/>
  <c r="F899" i="2"/>
  <c r="G899" i="2"/>
  <c r="H899" i="2"/>
  <c r="I899" i="2"/>
  <c r="J899" i="2"/>
  <c r="K899" i="2"/>
  <c r="E900" i="2"/>
  <c r="F900" i="2"/>
  <c r="G900" i="2"/>
  <c r="H900" i="2"/>
  <c r="I900" i="2"/>
  <c r="J900" i="2"/>
  <c r="K900" i="2"/>
  <c r="E901" i="2"/>
  <c r="F901" i="2"/>
  <c r="G901" i="2"/>
  <c r="H901" i="2"/>
  <c r="I901" i="2"/>
  <c r="J901" i="2"/>
  <c r="K901" i="2"/>
  <c r="E902" i="2"/>
  <c r="F902" i="2"/>
  <c r="G902" i="2"/>
  <c r="H902" i="2"/>
  <c r="I902" i="2"/>
  <c r="J902" i="2"/>
  <c r="K902" i="2"/>
  <c r="E66" i="2"/>
  <c r="F66" i="2"/>
  <c r="G66" i="2"/>
  <c r="H66" i="2"/>
  <c r="I66" i="2"/>
  <c r="J66" i="2"/>
  <c r="K66" i="2"/>
  <c r="E67" i="2"/>
  <c r="F67" i="2"/>
  <c r="G67" i="2"/>
  <c r="H67" i="2"/>
  <c r="I67" i="2"/>
  <c r="J67" i="2"/>
  <c r="K67" i="2"/>
  <c r="E68" i="2"/>
  <c r="F68" i="2"/>
  <c r="G68" i="2"/>
  <c r="H68" i="2"/>
  <c r="I68" i="2"/>
  <c r="J68" i="2"/>
  <c r="K68" i="2"/>
  <c r="E69" i="2"/>
  <c r="F69" i="2"/>
  <c r="G69" i="2"/>
  <c r="H69" i="2"/>
  <c r="I69" i="2"/>
  <c r="J69" i="2"/>
  <c r="K69" i="2"/>
  <c r="E70" i="2"/>
  <c r="F70" i="2"/>
  <c r="G70" i="2"/>
  <c r="H70" i="2"/>
  <c r="I70" i="2"/>
  <c r="J70" i="2"/>
  <c r="K70" i="2"/>
  <c r="E71" i="2"/>
  <c r="F71" i="2"/>
  <c r="G71" i="2"/>
  <c r="H71" i="2"/>
  <c r="I71" i="2"/>
  <c r="J71" i="2"/>
  <c r="K71" i="2"/>
  <c r="E72" i="2"/>
  <c r="F72" i="2"/>
  <c r="G72" i="2"/>
  <c r="H72" i="2"/>
  <c r="I72" i="2"/>
  <c r="J72" i="2"/>
  <c r="K72" i="2"/>
  <c r="E73" i="2"/>
  <c r="F73" i="2"/>
  <c r="G73" i="2"/>
  <c r="H73" i="2"/>
  <c r="I73" i="2"/>
  <c r="J73" i="2"/>
  <c r="K73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7" i="2"/>
  <c r="F137" i="2"/>
  <c r="G137" i="2"/>
  <c r="H137" i="2"/>
  <c r="I137" i="2"/>
  <c r="J137" i="2"/>
  <c r="K137" i="2"/>
  <c r="E138" i="2"/>
  <c r="F138" i="2"/>
  <c r="G138" i="2"/>
  <c r="H138" i="2"/>
  <c r="I138" i="2"/>
  <c r="J138" i="2"/>
  <c r="K138" i="2"/>
  <c r="E139" i="2"/>
  <c r="F139" i="2"/>
  <c r="G139" i="2"/>
  <c r="H139" i="2"/>
  <c r="I139" i="2"/>
  <c r="J139" i="2"/>
  <c r="K139" i="2"/>
  <c r="E140" i="2"/>
  <c r="F140" i="2"/>
  <c r="G140" i="2"/>
  <c r="H140" i="2"/>
  <c r="I140" i="2"/>
  <c r="J140" i="2"/>
  <c r="K140" i="2"/>
  <c r="E141" i="2"/>
  <c r="F141" i="2"/>
  <c r="G141" i="2"/>
  <c r="H141" i="2"/>
  <c r="I141" i="2"/>
  <c r="J141" i="2"/>
  <c r="K141" i="2"/>
  <c r="K2" i="2"/>
  <c r="J2" i="2"/>
  <c r="I2" i="2"/>
  <c r="H2" i="2"/>
  <c r="G2" i="2"/>
  <c r="F2" i="2"/>
  <c r="V8322" i="1"/>
  <c r="U8322" i="1"/>
  <c r="T8322" i="1"/>
  <c r="S8322" i="1"/>
  <c r="R8322" i="1"/>
  <c r="Q8322" i="1"/>
  <c r="Z8322" i="1" s="1"/>
  <c r="P8322" i="1"/>
  <c r="Y8322" i="1" s="1"/>
  <c r="V8321" i="1"/>
  <c r="U8321" i="1"/>
  <c r="T8321" i="1"/>
  <c r="S8321" i="1"/>
  <c r="R8321" i="1"/>
  <c r="Q8321" i="1"/>
  <c r="Z8321" i="1" s="1"/>
  <c r="P8321" i="1"/>
  <c r="Y8321" i="1" s="1"/>
  <c r="V8320" i="1"/>
  <c r="U8320" i="1"/>
  <c r="T8320" i="1"/>
  <c r="S8320" i="1"/>
  <c r="R8320" i="1"/>
  <c r="Q8320" i="1"/>
  <c r="Z8320" i="1" s="1"/>
  <c r="P8320" i="1"/>
  <c r="Y8320" i="1" s="1"/>
  <c r="V8319" i="1"/>
  <c r="U8319" i="1"/>
  <c r="T8319" i="1"/>
  <c r="S8319" i="1"/>
  <c r="R8319" i="1"/>
  <c r="Q8319" i="1"/>
  <c r="Z8319" i="1" s="1"/>
  <c r="P8319" i="1"/>
  <c r="Y8319" i="1" s="1"/>
  <c r="V8318" i="1"/>
  <c r="U8318" i="1"/>
  <c r="T8318" i="1"/>
  <c r="S8318" i="1"/>
  <c r="R8318" i="1"/>
  <c r="Q8318" i="1"/>
  <c r="Z8318" i="1" s="1"/>
  <c r="P8318" i="1"/>
  <c r="Y8318" i="1" s="1"/>
  <c r="V8317" i="1"/>
  <c r="U8317" i="1"/>
  <c r="T8317" i="1"/>
  <c r="S8317" i="1"/>
  <c r="R8317" i="1"/>
  <c r="Q8317" i="1"/>
  <c r="Z8317" i="1" s="1"/>
  <c r="P8317" i="1"/>
  <c r="Y8317" i="1" s="1"/>
  <c r="V8316" i="1"/>
  <c r="U8316" i="1"/>
  <c r="T8316" i="1"/>
  <c r="S8316" i="1"/>
  <c r="R8316" i="1"/>
  <c r="Q8316" i="1"/>
  <c r="Z8316" i="1" s="1"/>
  <c r="P8316" i="1"/>
  <c r="Y8316" i="1" s="1"/>
  <c r="V8315" i="1"/>
  <c r="U8315" i="1"/>
  <c r="T8315" i="1"/>
  <c r="S8315" i="1"/>
  <c r="R8315" i="1"/>
  <c r="Q8315" i="1"/>
  <c r="Z8315" i="1" s="1"/>
  <c r="P8315" i="1"/>
  <c r="Y8315" i="1" s="1"/>
  <c r="V8314" i="1"/>
  <c r="U8314" i="1"/>
  <c r="T8314" i="1"/>
  <c r="S8314" i="1"/>
  <c r="R8314" i="1"/>
  <c r="Q8314" i="1"/>
  <c r="Z8314" i="1" s="1"/>
  <c r="P8314" i="1"/>
  <c r="Y8314" i="1" s="1"/>
  <c r="V8313" i="1"/>
  <c r="U8313" i="1"/>
  <c r="T8313" i="1"/>
  <c r="S8313" i="1"/>
  <c r="R8313" i="1"/>
  <c r="Q8313" i="1"/>
  <c r="Z8313" i="1" s="1"/>
  <c r="P8313" i="1"/>
  <c r="Y8313" i="1" s="1"/>
  <c r="V8312" i="1"/>
  <c r="U8312" i="1"/>
  <c r="T8312" i="1"/>
  <c r="S8312" i="1"/>
  <c r="R8312" i="1"/>
  <c r="Q8312" i="1"/>
  <c r="Z8312" i="1" s="1"/>
  <c r="P8312" i="1"/>
  <c r="Y8312" i="1" s="1"/>
  <c r="V8311" i="1"/>
  <c r="U8311" i="1"/>
  <c r="T8311" i="1"/>
  <c r="S8311" i="1"/>
  <c r="R8311" i="1"/>
  <c r="Q8311" i="1"/>
  <c r="Z8311" i="1" s="1"/>
  <c r="P8311" i="1"/>
  <c r="Y8311" i="1" s="1"/>
  <c r="V8310" i="1"/>
  <c r="U8310" i="1"/>
  <c r="T8310" i="1"/>
  <c r="S8310" i="1"/>
  <c r="R8310" i="1"/>
  <c r="Q8310" i="1"/>
  <c r="Z8310" i="1" s="1"/>
  <c r="P8310" i="1"/>
  <c r="Y8310" i="1" s="1"/>
  <c r="V8309" i="1"/>
  <c r="U8309" i="1"/>
  <c r="T8309" i="1"/>
  <c r="S8309" i="1"/>
  <c r="R8309" i="1"/>
  <c r="Q8309" i="1"/>
  <c r="Z8309" i="1" s="1"/>
  <c r="P8309" i="1"/>
  <c r="Y8309" i="1" s="1"/>
  <c r="V8308" i="1"/>
  <c r="U8308" i="1"/>
  <c r="T8308" i="1"/>
  <c r="S8308" i="1"/>
  <c r="R8308" i="1"/>
  <c r="Q8308" i="1"/>
  <c r="Z8308" i="1" s="1"/>
  <c r="P8308" i="1"/>
  <c r="Y8308" i="1" s="1"/>
  <c r="V8307" i="1"/>
  <c r="U8307" i="1"/>
  <c r="T8307" i="1"/>
  <c r="S8307" i="1"/>
  <c r="R8307" i="1"/>
  <c r="Q8307" i="1"/>
  <c r="Z8307" i="1" s="1"/>
  <c r="P8307" i="1"/>
  <c r="Y8307" i="1" s="1"/>
  <c r="V8306" i="1"/>
  <c r="U8306" i="1"/>
  <c r="T8306" i="1"/>
  <c r="S8306" i="1"/>
  <c r="R8306" i="1"/>
  <c r="Q8306" i="1"/>
  <c r="Z8306" i="1" s="1"/>
  <c r="P8306" i="1"/>
  <c r="Y8306" i="1" s="1"/>
  <c r="V8305" i="1"/>
  <c r="U8305" i="1"/>
  <c r="T8305" i="1"/>
  <c r="S8305" i="1"/>
  <c r="R8305" i="1"/>
  <c r="Q8305" i="1"/>
  <c r="Z8305" i="1" s="1"/>
  <c r="P8305" i="1"/>
  <c r="Y8305" i="1" s="1"/>
  <c r="V8304" i="1"/>
  <c r="U8304" i="1"/>
  <c r="T8304" i="1"/>
  <c r="S8304" i="1"/>
  <c r="R8304" i="1"/>
  <c r="Q8304" i="1"/>
  <c r="Z8304" i="1" s="1"/>
  <c r="P8304" i="1"/>
  <c r="Y8304" i="1" s="1"/>
  <c r="V8303" i="1"/>
  <c r="U8303" i="1"/>
  <c r="T8303" i="1"/>
  <c r="S8303" i="1"/>
  <c r="R8303" i="1"/>
  <c r="Q8303" i="1"/>
  <c r="Z8303" i="1" s="1"/>
  <c r="P8303" i="1"/>
  <c r="Y8303" i="1" s="1"/>
  <c r="V8302" i="1"/>
  <c r="U8302" i="1"/>
  <c r="T8302" i="1"/>
  <c r="S8302" i="1"/>
  <c r="R8302" i="1"/>
  <c r="Q8302" i="1"/>
  <c r="Z8302" i="1" s="1"/>
  <c r="P8302" i="1"/>
  <c r="Y8302" i="1" s="1"/>
  <c r="V8301" i="1"/>
  <c r="U8301" i="1"/>
  <c r="T8301" i="1"/>
  <c r="S8301" i="1"/>
  <c r="R8301" i="1"/>
  <c r="Q8301" i="1"/>
  <c r="Z8301" i="1" s="1"/>
  <c r="P8301" i="1"/>
  <c r="Y8301" i="1" s="1"/>
  <c r="V8300" i="1"/>
  <c r="U8300" i="1"/>
  <c r="T8300" i="1"/>
  <c r="S8300" i="1"/>
  <c r="R8300" i="1"/>
  <c r="Q8300" i="1"/>
  <c r="Z8300" i="1" s="1"/>
  <c r="P8300" i="1"/>
  <c r="Y8300" i="1" s="1"/>
  <c r="V8299" i="1"/>
  <c r="U8299" i="1"/>
  <c r="T8299" i="1"/>
  <c r="S8299" i="1"/>
  <c r="R8299" i="1"/>
  <c r="Q8299" i="1"/>
  <c r="Z8299" i="1" s="1"/>
  <c r="P8299" i="1"/>
  <c r="Y8299" i="1" s="1"/>
  <c r="V8298" i="1"/>
  <c r="U8298" i="1"/>
  <c r="T8298" i="1"/>
  <c r="S8298" i="1"/>
  <c r="R8298" i="1"/>
  <c r="Q8298" i="1"/>
  <c r="Z8298" i="1" s="1"/>
  <c r="P8298" i="1"/>
  <c r="Y8298" i="1" s="1"/>
  <c r="V8297" i="1"/>
  <c r="U8297" i="1"/>
  <c r="T8297" i="1"/>
  <c r="S8297" i="1"/>
  <c r="R8297" i="1"/>
  <c r="Q8297" i="1"/>
  <c r="Z8297" i="1" s="1"/>
  <c r="P8297" i="1"/>
  <c r="Y8297" i="1" s="1"/>
  <c r="V8296" i="1"/>
  <c r="U8296" i="1"/>
  <c r="T8296" i="1"/>
  <c r="S8296" i="1"/>
  <c r="R8296" i="1"/>
  <c r="Q8296" i="1"/>
  <c r="Z8296" i="1" s="1"/>
  <c r="P8296" i="1"/>
  <c r="Y8296" i="1" s="1"/>
  <c r="V8295" i="1"/>
  <c r="U8295" i="1"/>
  <c r="T8295" i="1"/>
  <c r="S8295" i="1"/>
  <c r="R8295" i="1"/>
  <c r="Q8295" i="1"/>
  <c r="Z8295" i="1" s="1"/>
  <c r="P8295" i="1"/>
  <c r="Y8295" i="1" s="1"/>
  <c r="V8294" i="1"/>
  <c r="U8294" i="1"/>
  <c r="T8294" i="1"/>
  <c r="S8294" i="1"/>
  <c r="R8294" i="1"/>
  <c r="Q8294" i="1"/>
  <c r="Z8294" i="1" s="1"/>
  <c r="P8294" i="1"/>
  <c r="Y8294" i="1" s="1"/>
  <c r="V8293" i="1"/>
  <c r="U8293" i="1"/>
  <c r="T8293" i="1"/>
  <c r="S8293" i="1"/>
  <c r="R8293" i="1"/>
  <c r="Q8293" i="1"/>
  <c r="Z8293" i="1" s="1"/>
  <c r="P8293" i="1"/>
  <c r="Y8293" i="1" s="1"/>
  <c r="V8292" i="1"/>
  <c r="U8292" i="1"/>
  <c r="T8292" i="1"/>
  <c r="S8292" i="1"/>
  <c r="R8292" i="1"/>
  <c r="Q8292" i="1"/>
  <c r="Z8292" i="1" s="1"/>
  <c r="P8292" i="1"/>
  <c r="Y8292" i="1" s="1"/>
  <c r="V8291" i="1"/>
  <c r="U8291" i="1"/>
  <c r="T8291" i="1"/>
  <c r="S8291" i="1"/>
  <c r="R8291" i="1"/>
  <c r="Q8291" i="1"/>
  <c r="Z8291" i="1" s="1"/>
  <c r="P8291" i="1"/>
  <c r="Y8291" i="1" s="1"/>
  <c r="V8290" i="1"/>
  <c r="U8290" i="1"/>
  <c r="T8290" i="1"/>
  <c r="S8290" i="1"/>
  <c r="R8290" i="1"/>
  <c r="Q8290" i="1"/>
  <c r="Z8290" i="1" s="1"/>
  <c r="P8290" i="1"/>
  <c r="Y8290" i="1" s="1"/>
  <c r="V8289" i="1"/>
  <c r="U8289" i="1"/>
  <c r="T8289" i="1"/>
  <c r="S8289" i="1"/>
  <c r="R8289" i="1"/>
  <c r="Q8289" i="1"/>
  <c r="Z8289" i="1" s="1"/>
  <c r="P8289" i="1"/>
  <c r="Y8289" i="1" s="1"/>
  <c r="V8288" i="1"/>
  <c r="U8288" i="1"/>
  <c r="T8288" i="1"/>
  <c r="S8288" i="1"/>
  <c r="R8288" i="1"/>
  <c r="Q8288" i="1"/>
  <c r="Z8288" i="1" s="1"/>
  <c r="P8288" i="1"/>
  <c r="Y8288" i="1" s="1"/>
  <c r="V8287" i="1"/>
  <c r="U8287" i="1"/>
  <c r="T8287" i="1"/>
  <c r="S8287" i="1"/>
  <c r="R8287" i="1"/>
  <c r="Q8287" i="1"/>
  <c r="Z8287" i="1" s="1"/>
  <c r="P8287" i="1"/>
  <c r="Y8287" i="1" s="1"/>
  <c r="V8286" i="1"/>
  <c r="U8286" i="1"/>
  <c r="T8286" i="1"/>
  <c r="S8286" i="1"/>
  <c r="R8286" i="1"/>
  <c r="Q8286" i="1"/>
  <c r="Z8286" i="1" s="1"/>
  <c r="P8286" i="1"/>
  <c r="Y8286" i="1" s="1"/>
  <c r="V8285" i="1"/>
  <c r="U8285" i="1"/>
  <c r="T8285" i="1"/>
  <c r="S8285" i="1"/>
  <c r="R8285" i="1"/>
  <c r="Q8285" i="1"/>
  <c r="Z8285" i="1" s="1"/>
  <c r="P8285" i="1"/>
  <c r="Y8285" i="1" s="1"/>
  <c r="V8284" i="1"/>
  <c r="U8284" i="1"/>
  <c r="T8284" i="1"/>
  <c r="S8284" i="1"/>
  <c r="R8284" i="1"/>
  <c r="Q8284" i="1"/>
  <c r="Z8284" i="1" s="1"/>
  <c r="P8284" i="1"/>
  <c r="Y8284" i="1" s="1"/>
  <c r="V8166" i="1"/>
  <c r="U8166" i="1"/>
  <c r="T8166" i="1"/>
  <c r="S8166" i="1"/>
  <c r="R8166" i="1"/>
  <c r="Q8166" i="1"/>
  <c r="Z8166" i="1" s="1"/>
  <c r="P8166" i="1"/>
  <c r="Y8166" i="1" s="1"/>
  <c r="V8075" i="1"/>
  <c r="U8075" i="1"/>
  <c r="T8075" i="1"/>
  <c r="S8075" i="1"/>
  <c r="R8075" i="1"/>
  <c r="Q8075" i="1"/>
  <c r="Z8075" i="1" s="1"/>
  <c r="P8075" i="1"/>
  <c r="Y8075" i="1" s="1"/>
  <c r="V8009" i="1"/>
  <c r="U8009" i="1"/>
  <c r="T8009" i="1"/>
  <c r="S8009" i="1"/>
  <c r="R8009" i="1"/>
  <c r="Q8009" i="1"/>
  <c r="Z8009" i="1" s="1"/>
  <c r="P8009" i="1"/>
  <c r="Y8009" i="1" s="1"/>
  <c r="V7891" i="1"/>
  <c r="U7891" i="1"/>
  <c r="T7891" i="1"/>
  <c r="S7891" i="1"/>
  <c r="R7891" i="1"/>
  <c r="Q7891" i="1"/>
  <c r="Z7891" i="1" s="1"/>
  <c r="P7891" i="1"/>
  <c r="Y7891" i="1" s="1"/>
  <c r="V7820" i="1"/>
  <c r="U7820" i="1"/>
  <c r="T7820" i="1"/>
  <c r="S7820" i="1"/>
  <c r="R7820" i="1"/>
  <c r="Q7820" i="1"/>
  <c r="Z7820" i="1" s="1"/>
  <c r="P7820" i="1"/>
  <c r="Y7820" i="1" s="1"/>
  <c r="V7710" i="1"/>
  <c r="U7710" i="1"/>
  <c r="T7710" i="1"/>
  <c r="S7710" i="1"/>
  <c r="R7710" i="1"/>
  <c r="Q7710" i="1"/>
  <c r="Z7710" i="1" s="1"/>
  <c r="P7710" i="1"/>
  <c r="Y7710" i="1" s="1"/>
  <c r="V7618" i="1"/>
  <c r="U7618" i="1"/>
  <c r="T7618" i="1"/>
  <c r="S7618" i="1"/>
  <c r="R7618" i="1"/>
  <c r="Q7618" i="1"/>
  <c r="Z7618" i="1" s="1"/>
  <c r="P7618" i="1"/>
  <c r="Y7618" i="1" s="1"/>
  <c r="V7552" i="1"/>
  <c r="U7552" i="1"/>
  <c r="T7552" i="1"/>
  <c r="S7552" i="1"/>
  <c r="R7552" i="1"/>
  <c r="Q7552" i="1"/>
  <c r="Z7552" i="1" s="1"/>
  <c r="P7552" i="1"/>
  <c r="Y7552" i="1" s="1"/>
  <c r="V7434" i="1"/>
  <c r="U7434" i="1"/>
  <c r="T7434" i="1"/>
  <c r="S7434" i="1"/>
  <c r="R7434" i="1"/>
  <c r="Q7434" i="1"/>
  <c r="Z7434" i="1" s="1"/>
  <c r="P7434" i="1"/>
  <c r="Y7434" i="1" s="1"/>
  <c r="V7368" i="1"/>
  <c r="U7368" i="1"/>
  <c r="T7368" i="1"/>
  <c r="S7368" i="1"/>
  <c r="R7368" i="1"/>
  <c r="Q7368" i="1"/>
  <c r="Z7368" i="1" s="1"/>
  <c r="P7368" i="1"/>
  <c r="Y7368" i="1" s="1"/>
  <c r="V7253" i="1"/>
  <c r="U7253" i="1"/>
  <c r="T7253" i="1"/>
  <c r="S7253" i="1"/>
  <c r="R7253" i="1"/>
  <c r="Q7253" i="1"/>
  <c r="Z7253" i="1" s="1"/>
  <c r="P7253" i="1"/>
  <c r="Y7253" i="1" s="1"/>
  <c r="V7161" i="1"/>
  <c r="U7161" i="1"/>
  <c r="T7161" i="1"/>
  <c r="S7161" i="1"/>
  <c r="R7161" i="1"/>
  <c r="Q7161" i="1"/>
  <c r="Z7161" i="1" s="1"/>
  <c r="P7161" i="1"/>
  <c r="Y7161" i="1" s="1"/>
  <c r="V7090" i="1"/>
  <c r="U7090" i="1"/>
  <c r="T7090" i="1"/>
  <c r="S7090" i="1"/>
  <c r="R7090" i="1"/>
  <c r="Q7090" i="1"/>
  <c r="Z7090" i="1" s="1"/>
  <c r="P7090" i="1"/>
  <c r="Y7090" i="1" s="1"/>
  <c r="V6977" i="1"/>
  <c r="U6977" i="1"/>
  <c r="T6977" i="1"/>
  <c r="S6977" i="1"/>
  <c r="R6977" i="1"/>
  <c r="Q6977" i="1"/>
  <c r="Z6977" i="1" s="1"/>
  <c r="P6977" i="1"/>
  <c r="Y6977" i="1" s="1"/>
  <c r="V6913" i="1"/>
  <c r="U6913" i="1"/>
  <c r="T6913" i="1"/>
  <c r="S6913" i="1"/>
  <c r="R6913" i="1"/>
  <c r="Q6913" i="1"/>
  <c r="Z6913" i="1" s="1"/>
  <c r="P6913" i="1"/>
  <c r="Y6913" i="1" s="1"/>
  <c r="V6796" i="1"/>
  <c r="U6796" i="1"/>
  <c r="T6796" i="1"/>
  <c r="S6796" i="1"/>
  <c r="R6796" i="1"/>
  <c r="Q6796" i="1"/>
  <c r="Z6796" i="1" s="1"/>
  <c r="P6796" i="1"/>
  <c r="Y6796" i="1" s="1"/>
  <c r="V6705" i="1"/>
  <c r="U6705" i="1"/>
  <c r="T6705" i="1"/>
  <c r="S6705" i="1"/>
  <c r="R6705" i="1"/>
  <c r="Q6705" i="1"/>
  <c r="Z6705" i="1" s="1"/>
  <c r="P6705" i="1"/>
  <c r="Y6705" i="1" s="1"/>
  <c r="V6638" i="1"/>
  <c r="U6638" i="1"/>
  <c r="T6638" i="1"/>
  <c r="S6638" i="1"/>
  <c r="R6638" i="1"/>
  <c r="Q6638" i="1"/>
  <c r="Z6638" i="1" s="1"/>
  <c r="P6638" i="1"/>
  <c r="Y6638" i="1" s="1"/>
  <c r="V6520" i="1"/>
  <c r="U6520" i="1"/>
  <c r="T6520" i="1"/>
  <c r="S6520" i="1"/>
  <c r="R6520" i="1"/>
  <c r="Q6520" i="1"/>
  <c r="Z6520" i="1" s="1"/>
  <c r="P6520" i="1"/>
  <c r="Y6520" i="1" s="1"/>
  <c r="V6454" i="1"/>
  <c r="U6454" i="1"/>
  <c r="T6454" i="1"/>
  <c r="S6454" i="1"/>
  <c r="R6454" i="1"/>
  <c r="Q6454" i="1"/>
  <c r="Z6454" i="1" s="1"/>
  <c r="P6454" i="1"/>
  <c r="Y6454" i="1" s="1"/>
  <c r="V6339" i="1"/>
  <c r="U6339" i="1"/>
  <c r="T6339" i="1"/>
  <c r="S6339" i="1"/>
  <c r="R6339" i="1"/>
  <c r="Q6339" i="1"/>
  <c r="Z6339" i="1" s="1"/>
  <c r="P6339" i="1"/>
  <c r="Y6339" i="1" s="1"/>
  <c r="V6248" i="1"/>
  <c r="U6248" i="1"/>
  <c r="T6248" i="1"/>
  <c r="S6248" i="1"/>
  <c r="R6248" i="1"/>
  <c r="Q6248" i="1"/>
  <c r="Z6248" i="1" s="1"/>
  <c r="P6248" i="1"/>
  <c r="Y6248" i="1" s="1"/>
  <c r="V6176" i="1"/>
  <c r="U6176" i="1"/>
  <c r="T6176" i="1"/>
  <c r="S6176" i="1"/>
  <c r="R6176" i="1"/>
  <c r="Q6176" i="1"/>
  <c r="Z6176" i="1" s="1"/>
  <c r="P6176" i="1"/>
  <c r="Y6176" i="1" s="1"/>
  <c r="V6064" i="1"/>
  <c r="U6064" i="1"/>
  <c r="T6064" i="1"/>
  <c r="S6064" i="1"/>
  <c r="R6064" i="1"/>
  <c r="Q6064" i="1"/>
  <c r="Z6064" i="1" s="1"/>
  <c r="P6064" i="1"/>
  <c r="Y6064" i="1" s="1"/>
  <c r="V5992" i="1"/>
  <c r="U5992" i="1"/>
  <c r="T5992" i="1"/>
  <c r="S5992" i="1"/>
  <c r="R5992" i="1"/>
  <c r="Q5992" i="1"/>
  <c r="Z5992" i="1" s="1"/>
  <c r="P5992" i="1"/>
  <c r="Y5992" i="1" s="1"/>
  <c r="V5882" i="1"/>
  <c r="U5882" i="1"/>
  <c r="T5882" i="1"/>
  <c r="S5882" i="1"/>
  <c r="R5882" i="1"/>
  <c r="Q5882" i="1"/>
  <c r="Z5882" i="1" s="1"/>
  <c r="P5882" i="1"/>
  <c r="Y5882" i="1" s="1"/>
  <c r="V5791" i="1"/>
  <c r="U5791" i="1"/>
  <c r="T5791" i="1"/>
  <c r="S5791" i="1"/>
  <c r="R5791" i="1"/>
  <c r="Q5791" i="1"/>
  <c r="Z5791" i="1" s="1"/>
  <c r="P5791" i="1"/>
  <c r="Y5791" i="1" s="1"/>
  <c r="V5724" i="1"/>
  <c r="U5724" i="1"/>
  <c r="T5724" i="1"/>
  <c r="S5724" i="1"/>
  <c r="R5724" i="1"/>
  <c r="Q5724" i="1"/>
  <c r="Z5724" i="1" s="1"/>
  <c r="P5724" i="1"/>
  <c r="Y5724" i="1" s="1"/>
  <c r="V5607" i="1"/>
  <c r="U5607" i="1"/>
  <c r="T5607" i="1"/>
  <c r="S5607" i="1"/>
  <c r="R5607" i="1"/>
  <c r="Q5607" i="1"/>
  <c r="Z5607" i="1" s="1"/>
  <c r="P5607" i="1"/>
  <c r="Y5607" i="1" s="1"/>
  <c r="V5542" i="1"/>
  <c r="U5542" i="1"/>
  <c r="T5542" i="1"/>
  <c r="S5542" i="1"/>
  <c r="R5542" i="1"/>
  <c r="Q5542" i="1"/>
  <c r="Z5542" i="1" s="1"/>
  <c r="P5542" i="1"/>
  <c r="Y5542" i="1" s="1"/>
  <c r="V5425" i="1"/>
  <c r="U5425" i="1"/>
  <c r="T5425" i="1"/>
  <c r="S5425" i="1"/>
  <c r="R5425" i="1"/>
  <c r="Q5425" i="1"/>
  <c r="Z5425" i="1" s="1"/>
  <c r="P5425" i="1"/>
  <c r="Y5425" i="1" s="1"/>
  <c r="V5334" i="1"/>
  <c r="U5334" i="1"/>
  <c r="T5334" i="1"/>
  <c r="S5334" i="1"/>
  <c r="R5334" i="1"/>
  <c r="Q5334" i="1"/>
  <c r="Z5334" i="1" s="1"/>
  <c r="P5334" i="1"/>
  <c r="Y5334" i="1" s="1"/>
  <c r="V5261" i="1"/>
  <c r="U5261" i="1"/>
  <c r="T5261" i="1"/>
  <c r="S5261" i="1"/>
  <c r="R5261" i="1"/>
  <c r="Q5261" i="1"/>
  <c r="Z5261" i="1" s="1"/>
  <c r="P5261" i="1"/>
  <c r="Y5261" i="1" s="1"/>
  <c r="V5150" i="1"/>
  <c r="U5150" i="1"/>
  <c r="T5150" i="1"/>
  <c r="S5150" i="1"/>
  <c r="R5150" i="1"/>
  <c r="Q5150" i="1"/>
  <c r="Z5150" i="1" s="1"/>
  <c r="P5150" i="1"/>
  <c r="Y5150" i="1" s="1"/>
  <c r="V5083" i="1"/>
  <c r="U5083" i="1"/>
  <c r="T5083" i="1"/>
  <c r="S5083" i="1"/>
  <c r="R5083" i="1"/>
  <c r="Q5083" i="1"/>
  <c r="Z5083" i="1" s="1"/>
  <c r="P5083" i="1"/>
  <c r="Y5083" i="1" s="1"/>
  <c r="V4968" i="1"/>
  <c r="U4968" i="1"/>
  <c r="T4968" i="1"/>
  <c r="S4968" i="1"/>
  <c r="R4968" i="1"/>
  <c r="Q4968" i="1"/>
  <c r="Z4968" i="1" s="1"/>
  <c r="P4968" i="1"/>
  <c r="Y4968" i="1" s="1"/>
  <c r="V4877" i="1"/>
  <c r="U4877" i="1"/>
  <c r="T4877" i="1"/>
  <c r="S4877" i="1"/>
  <c r="R4877" i="1"/>
  <c r="Q4877" i="1"/>
  <c r="Z4877" i="1" s="1"/>
  <c r="P4877" i="1"/>
  <c r="Y4877" i="1" s="1"/>
  <c r="V4805" i="1"/>
  <c r="U4805" i="1"/>
  <c r="T4805" i="1"/>
  <c r="S4805" i="1"/>
  <c r="R4805" i="1"/>
  <c r="Q4805" i="1"/>
  <c r="Z4805" i="1" s="1"/>
  <c r="P4805" i="1"/>
  <c r="Y4805" i="1" s="1"/>
  <c r="V4693" i="1"/>
  <c r="U4693" i="1"/>
  <c r="T4693" i="1"/>
  <c r="S4693" i="1"/>
  <c r="R4693" i="1"/>
  <c r="Q4693" i="1"/>
  <c r="Z4693" i="1" s="1"/>
  <c r="P4693" i="1"/>
  <c r="Y4693" i="1" s="1"/>
  <c r="V4628" i="1"/>
  <c r="U4628" i="1"/>
  <c r="T4628" i="1"/>
  <c r="S4628" i="1"/>
  <c r="R4628" i="1"/>
  <c r="Q4628" i="1"/>
  <c r="Z4628" i="1" s="1"/>
  <c r="P4628" i="1"/>
  <c r="Y4628" i="1" s="1"/>
  <c r="V4512" i="1"/>
  <c r="U4512" i="1"/>
  <c r="T4512" i="1"/>
  <c r="S4512" i="1"/>
  <c r="R4512" i="1"/>
  <c r="Q4512" i="1"/>
  <c r="Z4512" i="1" s="1"/>
  <c r="P4512" i="1"/>
  <c r="Y4512" i="1" s="1"/>
  <c r="V4420" i="1"/>
  <c r="U4420" i="1"/>
  <c r="T4420" i="1"/>
  <c r="S4420" i="1"/>
  <c r="R4420" i="1"/>
  <c r="Q4420" i="1"/>
  <c r="Z4420" i="1" s="1"/>
  <c r="P4420" i="1"/>
  <c r="Y4420" i="1" s="1"/>
  <c r="V4348" i="1"/>
  <c r="U4348" i="1"/>
  <c r="T4348" i="1"/>
  <c r="S4348" i="1"/>
  <c r="R4348" i="1"/>
  <c r="Q4348" i="1"/>
  <c r="Z4348" i="1" s="1"/>
  <c r="P4348" i="1"/>
  <c r="Y4348" i="1" s="1"/>
  <c r="V4236" i="1"/>
  <c r="U4236" i="1"/>
  <c r="T4236" i="1"/>
  <c r="S4236" i="1"/>
  <c r="R4236" i="1"/>
  <c r="Q4236" i="1"/>
  <c r="Z4236" i="1" s="1"/>
  <c r="P4236" i="1"/>
  <c r="Y4236" i="1" s="1"/>
  <c r="V4171" i="1"/>
  <c r="U4171" i="1"/>
  <c r="T4171" i="1"/>
  <c r="S4171" i="1"/>
  <c r="R4171" i="1"/>
  <c r="Q4171" i="1"/>
  <c r="Z4171" i="1" s="1"/>
  <c r="P4171" i="1"/>
  <c r="Y4171" i="1" s="1"/>
  <c r="V4054" i="1"/>
  <c r="U4054" i="1"/>
  <c r="T4054" i="1"/>
  <c r="S4054" i="1"/>
  <c r="R4054" i="1"/>
  <c r="Q4054" i="1"/>
  <c r="Z4054" i="1" s="1"/>
  <c r="P4054" i="1"/>
  <c r="Y4054" i="1" s="1"/>
  <c r="V3963" i="1"/>
  <c r="U3963" i="1"/>
  <c r="T3963" i="1"/>
  <c r="S3963" i="1"/>
  <c r="R3963" i="1"/>
  <c r="Q3963" i="1"/>
  <c r="Z3963" i="1" s="1"/>
  <c r="P3963" i="1"/>
  <c r="Y3963" i="1" s="1"/>
  <c r="V3890" i="1"/>
  <c r="U3890" i="1"/>
  <c r="T3890" i="1"/>
  <c r="S3890" i="1"/>
  <c r="R3890" i="1"/>
  <c r="Q3890" i="1"/>
  <c r="Z3890" i="1" s="1"/>
  <c r="P3890" i="1"/>
  <c r="Y3890" i="1" s="1"/>
  <c r="V3779" i="1"/>
  <c r="U3779" i="1"/>
  <c r="T3779" i="1"/>
  <c r="S3779" i="1"/>
  <c r="R3779" i="1"/>
  <c r="Q3779" i="1"/>
  <c r="Z3779" i="1" s="1"/>
  <c r="P3779" i="1"/>
  <c r="Y3779" i="1" s="1"/>
  <c r="V3712" i="1"/>
  <c r="U3712" i="1"/>
  <c r="T3712" i="1"/>
  <c r="S3712" i="1"/>
  <c r="R3712" i="1"/>
  <c r="Q3712" i="1"/>
  <c r="Z3712" i="1" s="1"/>
  <c r="P3712" i="1"/>
  <c r="Y3712" i="1" s="1"/>
  <c r="V3597" i="1"/>
  <c r="U3597" i="1"/>
  <c r="T3597" i="1"/>
  <c r="S3597" i="1"/>
  <c r="R3597" i="1"/>
  <c r="Q3597" i="1"/>
  <c r="Z3597" i="1" s="1"/>
  <c r="P3597" i="1"/>
  <c r="Y3597" i="1" s="1"/>
  <c r="V3506" i="1"/>
  <c r="U3506" i="1"/>
  <c r="T3506" i="1"/>
  <c r="S3506" i="1"/>
  <c r="R3506" i="1"/>
  <c r="Q3506" i="1"/>
  <c r="Z3506" i="1" s="1"/>
  <c r="P3506" i="1"/>
  <c r="Y3506" i="1" s="1"/>
  <c r="V3434" i="1"/>
  <c r="U3434" i="1"/>
  <c r="T3434" i="1"/>
  <c r="S3434" i="1"/>
  <c r="R3434" i="1"/>
  <c r="Q3434" i="1"/>
  <c r="Z3434" i="1" s="1"/>
  <c r="P3434" i="1"/>
  <c r="Y3434" i="1" s="1"/>
  <c r="V3322" i="1"/>
  <c r="U3322" i="1"/>
  <c r="T3322" i="1"/>
  <c r="S3322" i="1"/>
  <c r="R3322" i="1"/>
  <c r="Q3322" i="1"/>
  <c r="Z3322" i="1" s="1"/>
  <c r="P3322" i="1"/>
  <c r="Y3322" i="1" s="1"/>
  <c r="V3257" i="1"/>
  <c r="U3257" i="1"/>
  <c r="T3257" i="1"/>
  <c r="S3257" i="1"/>
  <c r="R3257" i="1"/>
  <c r="Q3257" i="1"/>
  <c r="Z3257" i="1" s="1"/>
  <c r="P3257" i="1"/>
  <c r="Y3257" i="1" s="1"/>
  <c r="V3140" i="1"/>
  <c r="U3140" i="1"/>
  <c r="T3140" i="1"/>
  <c r="S3140" i="1"/>
  <c r="R3140" i="1"/>
  <c r="Q3140" i="1"/>
  <c r="Z3140" i="1" s="1"/>
  <c r="P3140" i="1"/>
  <c r="Y3140" i="1" s="1"/>
  <c r="V3049" i="1"/>
  <c r="U3049" i="1"/>
  <c r="T3049" i="1"/>
  <c r="S3049" i="1"/>
  <c r="R3049" i="1"/>
  <c r="Q3049" i="1"/>
  <c r="Z3049" i="1" s="1"/>
  <c r="P3049" i="1"/>
  <c r="Y3049" i="1" s="1"/>
  <c r="V2976" i="1"/>
  <c r="U2976" i="1"/>
  <c r="T2976" i="1"/>
  <c r="S2976" i="1"/>
  <c r="R2976" i="1"/>
  <c r="Q2976" i="1"/>
  <c r="Z2976" i="1" s="1"/>
  <c r="P2976" i="1"/>
  <c r="Y2976" i="1" s="1"/>
  <c r="V2865" i="1"/>
  <c r="U2865" i="1"/>
  <c r="T2865" i="1"/>
  <c r="S2865" i="1"/>
  <c r="R2865" i="1"/>
  <c r="Q2865" i="1"/>
  <c r="Z2865" i="1" s="1"/>
  <c r="P2865" i="1"/>
  <c r="Y2865" i="1" s="1"/>
  <c r="V2800" i="1"/>
  <c r="U2800" i="1"/>
  <c r="T2800" i="1"/>
  <c r="S2800" i="1"/>
  <c r="R2800" i="1"/>
  <c r="Q2800" i="1"/>
  <c r="Z2800" i="1" s="1"/>
  <c r="P2800" i="1"/>
  <c r="Y2800" i="1" s="1"/>
  <c r="V2683" i="1"/>
  <c r="U2683" i="1"/>
  <c r="T2683" i="1"/>
  <c r="S2683" i="1"/>
  <c r="R2683" i="1"/>
  <c r="Q2683" i="1"/>
  <c r="Z2683" i="1" s="1"/>
  <c r="P2683" i="1"/>
  <c r="Y2683" i="1" s="1"/>
  <c r="V2592" i="1"/>
  <c r="U2592" i="1"/>
  <c r="T2592" i="1"/>
  <c r="S2592" i="1"/>
  <c r="R2592" i="1"/>
  <c r="Q2592" i="1"/>
  <c r="Z2592" i="1" s="1"/>
  <c r="P2592" i="1"/>
  <c r="Y2592" i="1" s="1"/>
  <c r="V2519" i="1"/>
  <c r="U2519" i="1"/>
  <c r="T2519" i="1"/>
  <c r="S2519" i="1"/>
  <c r="R2519" i="1"/>
  <c r="Q2519" i="1"/>
  <c r="Z2519" i="1" s="1"/>
  <c r="P2519" i="1"/>
  <c r="Y2519" i="1" s="1"/>
  <c r="V2408" i="1"/>
  <c r="U2408" i="1"/>
  <c r="T2408" i="1"/>
  <c r="S2408" i="1"/>
  <c r="R2408" i="1"/>
  <c r="Q2408" i="1"/>
  <c r="Z2408" i="1" s="1"/>
  <c r="P2408" i="1"/>
  <c r="Y2408" i="1" s="1"/>
  <c r="V2343" i="1"/>
  <c r="U2343" i="1"/>
  <c r="T2343" i="1"/>
  <c r="S2343" i="1"/>
  <c r="R2343" i="1"/>
  <c r="Q2343" i="1"/>
  <c r="Z2343" i="1" s="1"/>
  <c r="P2343" i="1"/>
  <c r="Y2343" i="1" s="1"/>
  <c r="V2226" i="1"/>
  <c r="U2226" i="1"/>
  <c r="T2226" i="1"/>
  <c r="S2226" i="1"/>
  <c r="R2226" i="1"/>
  <c r="Q2226" i="1"/>
  <c r="Z2226" i="1" s="1"/>
  <c r="P2226" i="1"/>
  <c r="Y2226" i="1" s="1"/>
  <c r="V2135" i="1"/>
  <c r="U2135" i="1"/>
  <c r="T2135" i="1"/>
  <c r="S2135" i="1"/>
  <c r="R2135" i="1"/>
  <c r="Q2135" i="1"/>
  <c r="Z2135" i="1" s="1"/>
  <c r="P2135" i="1"/>
  <c r="Y2135" i="1" s="1"/>
  <c r="V2062" i="1"/>
  <c r="U2062" i="1"/>
  <c r="T2062" i="1"/>
  <c r="S2062" i="1"/>
  <c r="R2062" i="1"/>
  <c r="Q2062" i="1"/>
  <c r="Z2062" i="1" s="1"/>
  <c r="P2062" i="1"/>
  <c r="Y2062" i="1" s="1"/>
  <c r="V1951" i="1"/>
  <c r="U1951" i="1"/>
  <c r="T1951" i="1"/>
  <c r="S1951" i="1"/>
  <c r="R1951" i="1"/>
  <c r="Q1951" i="1"/>
  <c r="Z1951" i="1" s="1"/>
  <c r="P1951" i="1"/>
  <c r="Y1951" i="1" s="1"/>
  <c r="V1884" i="1"/>
  <c r="U1884" i="1"/>
  <c r="T1884" i="1"/>
  <c r="S1884" i="1"/>
  <c r="R1884" i="1"/>
  <c r="Q1884" i="1"/>
  <c r="Z1884" i="1" s="1"/>
  <c r="P1884" i="1"/>
  <c r="Y1884" i="1" s="1"/>
  <c r="V1769" i="1"/>
  <c r="U1769" i="1"/>
  <c r="T1769" i="1"/>
  <c r="S1769" i="1"/>
  <c r="R1769" i="1"/>
  <c r="Q1769" i="1"/>
  <c r="Z1769" i="1" s="1"/>
  <c r="P1769" i="1"/>
  <c r="Y1769" i="1" s="1"/>
  <c r="V1678" i="1"/>
  <c r="U1678" i="1"/>
  <c r="T1678" i="1"/>
  <c r="S1678" i="1"/>
  <c r="R1678" i="1"/>
  <c r="Q1678" i="1"/>
  <c r="Z1678" i="1" s="1"/>
  <c r="P1678" i="1"/>
  <c r="Y1678" i="1" s="1"/>
  <c r="V1605" i="1"/>
  <c r="U1605" i="1"/>
  <c r="T1605" i="1"/>
  <c r="S1605" i="1"/>
  <c r="R1605" i="1"/>
  <c r="Q1605" i="1"/>
  <c r="Z1605" i="1" s="1"/>
  <c r="P1605" i="1"/>
  <c r="Y1605" i="1" s="1"/>
  <c r="V1494" i="1"/>
  <c r="U1494" i="1"/>
  <c r="T1494" i="1"/>
  <c r="S1494" i="1"/>
  <c r="R1494" i="1"/>
  <c r="Q1494" i="1"/>
  <c r="Z1494" i="1" s="1"/>
  <c r="P1494" i="1"/>
  <c r="Y1494" i="1" s="1"/>
  <c r="V1421" i="1"/>
  <c r="U1421" i="1"/>
  <c r="T1421" i="1"/>
  <c r="S1421" i="1"/>
  <c r="R1421" i="1"/>
  <c r="Q1421" i="1"/>
  <c r="Z1421" i="1" s="1"/>
  <c r="P1421" i="1"/>
  <c r="Y1421" i="1" s="1"/>
  <c r="V1312" i="1"/>
  <c r="U1312" i="1"/>
  <c r="T1312" i="1"/>
  <c r="S1312" i="1"/>
  <c r="R1312" i="1"/>
  <c r="Q1312" i="1"/>
  <c r="Z1312" i="1" s="1"/>
  <c r="P1312" i="1"/>
  <c r="Y1312" i="1" s="1"/>
  <c r="V1239" i="1"/>
  <c r="U1239" i="1"/>
  <c r="T1239" i="1"/>
  <c r="S1239" i="1"/>
  <c r="R1239" i="1"/>
  <c r="Q1239" i="1"/>
  <c r="Z1239" i="1" s="1"/>
  <c r="P1239" i="1"/>
  <c r="Y1239" i="1" s="1"/>
  <c r="V1149" i="1"/>
  <c r="U1149" i="1"/>
  <c r="T1149" i="1"/>
  <c r="S1149" i="1"/>
  <c r="R1149" i="1"/>
  <c r="Q1149" i="1"/>
  <c r="Z1149" i="1" s="1"/>
  <c r="P1149" i="1"/>
  <c r="Y1149" i="1" s="1"/>
  <c r="V1037" i="1"/>
  <c r="U1037" i="1"/>
  <c r="T1037" i="1"/>
  <c r="S1037" i="1"/>
  <c r="R1037" i="1"/>
  <c r="Q1037" i="1"/>
  <c r="Z1037" i="1" s="1"/>
  <c r="P1037" i="1"/>
  <c r="Y1037" i="1" s="1"/>
  <c r="V970" i="1"/>
  <c r="U970" i="1"/>
  <c r="T970" i="1"/>
  <c r="S970" i="1"/>
  <c r="R970" i="1"/>
  <c r="Q970" i="1"/>
  <c r="Z970" i="1" s="1"/>
  <c r="P970" i="1"/>
  <c r="Y970" i="1" s="1"/>
  <c r="V855" i="1"/>
  <c r="U855" i="1"/>
  <c r="T855" i="1"/>
  <c r="S855" i="1"/>
  <c r="R855" i="1"/>
  <c r="Q855" i="1"/>
  <c r="Z855" i="1" s="1"/>
  <c r="P855" i="1"/>
  <c r="Y855" i="1" s="1"/>
  <c r="V764" i="1"/>
  <c r="U764" i="1"/>
  <c r="T764" i="1"/>
  <c r="S764" i="1"/>
  <c r="R764" i="1"/>
  <c r="Q764" i="1"/>
  <c r="Z764" i="1" s="1"/>
  <c r="P764" i="1"/>
  <c r="Y764" i="1" s="1"/>
  <c r="V691" i="1"/>
  <c r="U691" i="1"/>
  <c r="T691" i="1"/>
  <c r="S691" i="1"/>
  <c r="R691" i="1"/>
  <c r="Q691" i="1"/>
  <c r="Z691" i="1" s="1"/>
  <c r="P691" i="1"/>
  <c r="Y691" i="1" s="1"/>
  <c r="V580" i="1"/>
  <c r="U580" i="1"/>
  <c r="T580" i="1"/>
  <c r="S580" i="1"/>
  <c r="R580" i="1"/>
  <c r="Q580" i="1"/>
  <c r="Z580" i="1" s="1"/>
  <c r="P580" i="1"/>
  <c r="Y580" i="1" s="1"/>
  <c r="V507" i="1"/>
  <c r="U507" i="1"/>
  <c r="T507" i="1"/>
  <c r="S507" i="1"/>
  <c r="R507" i="1"/>
  <c r="Q507" i="1"/>
  <c r="Z507" i="1" s="1"/>
  <c r="P507" i="1"/>
  <c r="Y507" i="1" s="1"/>
  <c r="V400" i="1"/>
  <c r="U400" i="1"/>
  <c r="T400" i="1"/>
  <c r="S400" i="1"/>
  <c r="R400" i="1"/>
  <c r="Q400" i="1"/>
  <c r="Z400" i="1" s="1"/>
  <c r="P400" i="1"/>
  <c r="Y400" i="1" s="1"/>
  <c r="V325" i="1"/>
  <c r="U325" i="1"/>
  <c r="T325" i="1"/>
  <c r="S325" i="1"/>
  <c r="R325" i="1"/>
  <c r="Q325" i="1"/>
  <c r="Z325" i="1" s="1"/>
  <c r="P325" i="1"/>
  <c r="Y325" i="1" s="1"/>
  <c r="V235" i="1"/>
  <c r="U235" i="1"/>
  <c r="T235" i="1"/>
  <c r="S235" i="1"/>
  <c r="R235" i="1"/>
  <c r="Q235" i="1"/>
  <c r="Z235" i="1" s="1"/>
  <c r="P235" i="1"/>
  <c r="Y235" i="1" s="1"/>
  <c r="V123" i="1"/>
  <c r="U123" i="1"/>
  <c r="T123" i="1"/>
  <c r="S123" i="1"/>
  <c r="R123" i="1"/>
  <c r="Q123" i="1"/>
  <c r="Z123" i="1" s="1"/>
  <c r="P123" i="1"/>
  <c r="Y123" i="1" s="1"/>
  <c r="Q51" i="1"/>
  <c r="Z51" i="1" s="1"/>
  <c r="R51" i="1"/>
  <c r="S51" i="1"/>
  <c r="T51" i="1"/>
  <c r="U51" i="1"/>
  <c r="V51" i="1"/>
  <c r="P51" i="1"/>
  <c r="Y51" i="1" s="1"/>
  <c r="AD361" i="1"/>
  <c r="V8276" i="1"/>
  <c r="U8276" i="1"/>
  <c r="T8276" i="1"/>
  <c r="S8276" i="1"/>
  <c r="R8276" i="1"/>
  <c r="Q8276" i="1"/>
  <c r="P8276" i="1"/>
  <c r="V8268" i="1"/>
  <c r="U8268" i="1"/>
  <c r="T8268" i="1"/>
  <c r="S8268" i="1"/>
  <c r="R8268" i="1"/>
  <c r="Q8268" i="1"/>
  <c r="P8268" i="1"/>
  <c r="V8260" i="1"/>
  <c r="U8260" i="1"/>
  <c r="T8260" i="1"/>
  <c r="S8260" i="1"/>
  <c r="R8260" i="1"/>
  <c r="Q8260" i="1"/>
  <c r="P8260" i="1"/>
  <c r="V8248" i="1"/>
  <c r="U8248" i="1"/>
  <c r="T8248" i="1"/>
  <c r="S8248" i="1"/>
  <c r="R8248" i="1"/>
  <c r="Q8248" i="1"/>
  <c r="P8248" i="1"/>
  <c r="V8240" i="1"/>
  <c r="U8240" i="1"/>
  <c r="T8240" i="1"/>
  <c r="S8240" i="1"/>
  <c r="R8240" i="1"/>
  <c r="Q8240" i="1"/>
  <c r="P8240" i="1"/>
  <c r="V8228" i="1"/>
  <c r="U8228" i="1"/>
  <c r="T8228" i="1"/>
  <c r="S8228" i="1"/>
  <c r="R8228" i="1"/>
  <c r="Q8228" i="1"/>
  <c r="P8228" i="1"/>
  <c r="V8218" i="1"/>
  <c r="U8218" i="1"/>
  <c r="T8218" i="1"/>
  <c r="S8218" i="1"/>
  <c r="R8218" i="1"/>
  <c r="Q8218" i="1"/>
  <c r="P8218" i="1"/>
  <c r="V8210" i="1"/>
  <c r="U8210" i="1"/>
  <c r="T8210" i="1"/>
  <c r="S8210" i="1"/>
  <c r="R8210" i="1"/>
  <c r="Q8210" i="1"/>
  <c r="P8210" i="1"/>
  <c r="V8202" i="1"/>
  <c r="U8202" i="1"/>
  <c r="T8202" i="1"/>
  <c r="S8202" i="1"/>
  <c r="R8202" i="1"/>
  <c r="Q8202" i="1"/>
  <c r="P8202" i="1"/>
  <c r="V8194" i="1"/>
  <c r="U8194" i="1"/>
  <c r="T8194" i="1"/>
  <c r="S8194" i="1"/>
  <c r="R8194" i="1"/>
  <c r="Q8194" i="1"/>
  <c r="P8194" i="1"/>
  <c r="V8186" i="1"/>
  <c r="U8186" i="1"/>
  <c r="T8186" i="1"/>
  <c r="S8186" i="1"/>
  <c r="R8186" i="1"/>
  <c r="Q8186" i="1"/>
  <c r="P8186" i="1"/>
  <c r="V8178" i="1"/>
  <c r="U8178" i="1"/>
  <c r="T8178" i="1"/>
  <c r="S8178" i="1"/>
  <c r="R8178" i="1"/>
  <c r="Q8178" i="1"/>
  <c r="P8178" i="1"/>
  <c r="V8170" i="1"/>
  <c r="U8170" i="1"/>
  <c r="T8170" i="1"/>
  <c r="S8170" i="1"/>
  <c r="R8170" i="1"/>
  <c r="Q8170" i="1"/>
  <c r="P8170" i="1"/>
  <c r="V8157" i="1"/>
  <c r="U8157" i="1"/>
  <c r="T8157" i="1"/>
  <c r="S8157" i="1"/>
  <c r="R8157" i="1"/>
  <c r="Q8157" i="1"/>
  <c r="P8157" i="1"/>
  <c r="V8149" i="1"/>
  <c r="U8149" i="1"/>
  <c r="T8149" i="1"/>
  <c r="S8149" i="1"/>
  <c r="R8149" i="1"/>
  <c r="Q8149" i="1"/>
  <c r="P8149" i="1"/>
  <c r="V8137" i="1"/>
  <c r="U8137" i="1"/>
  <c r="T8137" i="1"/>
  <c r="S8137" i="1"/>
  <c r="R8137" i="1"/>
  <c r="Q8137" i="1"/>
  <c r="P8137" i="1"/>
  <c r="V8127" i="1"/>
  <c r="U8127" i="1"/>
  <c r="T8127" i="1"/>
  <c r="S8127" i="1"/>
  <c r="R8127" i="1"/>
  <c r="Q8127" i="1"/>
  <c r="P8127" i="1"/>
  <c r="V8119" i="1"/>
  <c r="U8119" i="1"/>
  <c r="T8119" i="1"/>
  <c r="S8119" i="1"/>
  <c r="R8119" i="1"/>
  <c r="Q8119" i="1"/>
  <c r="P8119" i="1"/>
  <c r="V8111" i="1"/>
  <c r="U8111" i="1"/>
  <c r="T8111" i="1"/>
  <c r="S8111" i="1"/>
  <c r="R8111" i="1"/>
  <c r="Q8111" i="1"/>
  <c r="P8111" i="1"/>
  <c r="V8103" i="1"/>
  <c r="U8103" i="1"/>
  <c r="T8103" i="1"/>
  <c r="S8103" i="1"/>
  <c r="R8103" i="1"/>
  <c r="Q8103" i="1"/>
  <c r="P8103" i="1"/>
  <c r="V8095" i="1"/>
  <c r="U8095" i="1"/>
  <c r="T8095" i="1"/>
  <c r="S8095" i="1"/>
  <c r="R8095" i="1"/>
  <c r="Q8095" i="1"/>
  <c r="P8095" i="1"/>
  <c r="V8087" i="1"/>
  <c r="U8087" i="1"/>
  <c r="T8087" i="1"/>
  <c r="S8087" i="1"/>
  <c r="R8087" i="1"/>
  <c r="Q8087" i="1"/>
  <c r="P8087" i="1"/>
  <c r="V8079" i="1"/>
  <c r="U8079" i="1"/>
  <c r="T8079" i="1"/>
  <c r="S8079" i="1"/>
  <c r="R8079" i="1"/>
  <c r="Q8079" i="1"/>
  <c r="P8079" i="1"/>
  <c r="V8066" i="1"/>
  <c r="U8066" i="1"/>
  <c r="T8066" i="1"/>
  <c r="S8066" i="1"/>
  <c r="R8066" i="1"/>
  <c r="Q8066" i="1"/>
  <c r="P8066" i="1"/>
  <c r="V8058" i="1"/>
  <c r="U8058" i="1"/>
  <c r="T8058" i="1"/>
  <c r="S8058" i="1"/>
  <c r="R8058" i="1"/>
  <c r="Q8058" i="1"/>
  <c r="P8058" i="1"/>
  <c r="V8046" i="1"/>
  <c r="U8046" i="1"/>
  <c r="T8046" i="1"/>
  <c r="S8046" i="1"/>
  <c r="R8046" i="1"/>
  <c r="Q8046" i="1"/>
  <c r="P8046" i="1"/>
  <c r="V8036" i="1"/>
  <c r="U8036" i="1"/>
  <c r="T8036" i="1"/>
  <c r="S8036" i="1"/>
  <c r="R8036" i="1"/>
  <c r="Q8036" i="1"/>
  <c r="P8036" i="1"/>
  <c r="V8028" i="1"/>
  <c r="U8028" i="1"/>
  <c r="T8028" i="1"/>
  <c r="S8028" i="1"/>
  <c r="R8028" i="1"/>
  <c r="Q8028" i="1"/>
  <c r="P8028" i="1"/>
  <c r="V8020" i="1"/>
  <c r="U8020" i="1"/>
  <c r="T8020" i="1"/>
  <c r="S8020" i="1"/>
  <c r="R8020" i="1"/>
  <c r="Q8020" i="1"/>
  <c r="P8020" i="1"/>
  <c r="V8012" i="1"/>
  <c r="U8012" i="1"/>
  <c r="T8012" i="1"/>
  <c r="S8012" i="1"/>
  <c r="R8012" i="1"/>
  <c r="Q8012" i="1"/>
  <c r="P8012" i="1"/>
  <c r="V8003" i="1"/>
  <c r="U8003" i="1"/>
  <c r="T8003" i="1"/>
  <c r="S8003" i="1"/>
  <c r="R8003" i="1"/>
  <c r="Q8003" i="1"/>
  <c r="P8003" i="1"/>
  <c r="V7995" i="1"/>
  <c r="U7995" i="1"/>
  <c r="T7995" i="1"/>
  <c r="S7995" i="1"/>
  <c r="R7995" i="1"/>
  <c r="Q7995" i="1"/>
  <c r="P7995" i="1"/>
  <c r="V7987" i="1"/>
  <c r="U7987" i="1"/>
  <c r="T7987" i="1"/>
  <c r="S7987" i="1"/>
  <c r="R7987" i="1"/>
  <c r="Q7987" i="1"/>
  <c r="P7987" i="1"/>
  <c r="V7975" i="1"/>
  <c r="U7975" i="1"/>
  <c r="T7975" i="1"/>
  <c r="S7975" i="1"/>
  <c r="R7975" i="1"/>
  <c r="Q7975" i="1"/>
  <c r="P7975" i="1"/>
  <c r="V7967" i="1"/>
  <c r="U7967" i="1"/>
  <c r="T7967" i="1"/>
  <c r="S7967" i="1"/>
  <c r="R7967" i="1"/>
  <c r="Q7967" i="1"/>
  <c r="P7967" i="1"/>
  <c r="V7953" i="1"/>
  <c r="U7953" i="1"/>
  <c r="T7953" i="1"/>
  <c r="S7953" i="1"/>
  <c r="R7953" i="1"/>
  <c r="Q7953" i="1"/>
  <c r="P7953" i="1"/>
  <c r="V7943" i="1"/>
  <c r="U7943" i="1"/>
  <c r="T7943" i="1"/>
  <c r="S7943" i="1"/>
  <c r="R7943" i="1"/>
  <c r="Q7943" i="1"/>
  <c r="P7943" i="1"/>
  <c r="V7935" i="1"/>
  <c r="U7935" i="1"/>
  <c r="T7935" i="1"/>
  <c r="S7935" i="1"/>
  <c r="R7935" i="1"/>
  <c r="Q7935" i="1"/>
  <c r="P7935" i="1"/>
  <c r="V7927" i="1"/>
  <c r="U7927" i="1"/>
  <c r="T7927" i="1"/>
  <c r="S7927" i="1"/>
  <c r="R7927" i="1"/>
  <c r="Q7927" i="1"/>
  <c r="P7927" i="1"/>
  <c r="V7919" i="1"/>
  <c r="U7919" i="1"/>
  <c r="T7919" i="1"/>
  <c r="S7919" i="1"/>
  <c r="R7919" i="1"/>
  <c r="Q7919" i="1"/>
  <c r="P7919" i="1"/>
  <c r="V7911" i="1"/>
  <c r="U7911" i="1"/>
  <c r="T7911" i="1"/>
  <c r="S7911" i="1"/>
  <c r="R7911" i="1"/>
  <c r="Q7911" i="1"/>
  <c r="P7911" i="1"/>
  <c r="V7903" i="1"/>
  <c r="U7903" i="1"/>
  <c r="T7903" i="1"/>
  <c r="S7903" i="1"/>
  <c r="R7903" i="1"/>
  <c r="Q7903" i="1"/>
  <c r="P7903" i="1"/>
  <c r="V7895" i="1"/>
  <c r="U7895" i="1"/>
  <c r="T7895" i="1"/>
  <c r="S7895" i="1"/>
  <c r="R7895" i="1"/>
  <c r="Q7895" i="1"/>
  <c r="P7895" i="1"/>
  <c r="V7882" i="1"/>
  <c r="U7882" i="1"/>
  <c r="T7882" i="1"/>
  <c r="S7882" i="1"/>
  <c r="R7882" i="1"/>
  <c r="Q7882" i="1"/>
  <c r="P7882" i="1"/>
  <c r="V7874" i="1"/>
  <c r="U7874" i="1"/>
  <c r="T7874" i="1"/>
  <c r="S7874" i="1"/>
  <c r="R7874" i="1"/>
  <c r="Q7874" i="1"/>
  <c r="P7874" i="1"/>
  <c r="V7862" i="1"/>
  <c r="U7862" i="1"/>
  <c r="T7862" i="1"/>
  <c r="S7862" i="1"/>
  <c r="R7862" i="1"/>
  <c r="Q7862" i="1"/>
  <c r="P7862" i="1"/>
  <c r="V7852" i="1"/>
  <c r="U7852" i="1"/>
  <c r="T7852" i="1"/>
  <c r="S7852" i="1"/>
  <c r="R7852" i="1"/>
  <c r="Q7852" i="1"/>
  <c r="P7852" i="1"/>
  <c r="V7844" i="1"/>
  <c r="U7844" i="1"/>
  <c r="T7844" i="1"/>
  <c r="S7844" i="1"/>
  <c r="R7844" i="1"/>
  <c r="Q7844" i="1"/>
  <c r="P7844" i="1"/>
  <c r="V7836" i="1"/>
  <c r="U7836" i="1"/>
  <c r="T7836" i="1"/>
  <c r="S7836" i="1"/>
  <c r="R7836" i="1"/>
  <c r="Q7836" i="1"/>
  <c r="P7836" i="1"/>
  <c r="V7828" i="1"/>
  <c r="U7828" i="1"/>
  <c r="T7828" i="1"/>
  <c r="S7828" i="1"/>
  <c r="R7828" i="1"/>
  <c r="Q7828" i="1"/>
  <c r="P7828" i="1"/>
  <c r="V7819" i="1"/>
  <c r="U7819" i="1"/>
  <c r="T7819" i="1"/>
  <c r="S7819" i="1"/>
  <c r="R7819" i="1"/>
  <c r="Q7819" i="1"/>
  <c r="P7819" i="1"/>
  <c r="V7811" i="1"/>
  <c r="U7811" i="1"/>
  <c r="T7811" i="1"/>
  <c r="S7811" i="1"/>
  <c r="R7811" i="1"/>
  <c r="Q7811" i="1"/>
  <c r="P7811" i="1"/>
  <c r="V7803" i="1"/>
  <c r="U7803" i="1"/>
  <c r="T7803" i="1"/>
  <c r="S7803" i="1"/>
  <c r="R7803" i="1"/>
  <c r="Q7803" i="1"/>
  <c r="P7803" i="1"/>
  <c r="V7791" i="1"/>
  <c r="U7791" i="1"/>
  <c r="T7791" i="1"/>
  <c r="S7791" i="1"/>
  <c r="R7791" i="1"/>
  <c r="Q7791" i="1"/>
  <c r="P7791" i="1"/>
  <c r="V7783" i="1"/>
  <c r="U7783" i="1"/>
  <c r="T7783" i="1"/>
  <c r="S7783" i="1"/>
  <c r="R7783" i="1"/>
  <c r="Q7783" i="1"/>
  <c r="P7783" i="1"/>
  <c r="V7771" i="1"/>
  <c r="U7771" i="1"/>
  <c r="T7771" i="1"/>
  <c r="S7771" i="1"/>
  <c r="R7771" i="1"/>
  <c r="Q7771" i="1"/>
  <c r="P7771" i="1"/>
  <c r="V7761" i="1"/>
  <c r="U7761" i="1"/>
  <c r="T7761" i="1"/>
  <c r="S7761" i="1"/>
  <c r="R7761" i="1"/>
  <c r="Q7761" i="1"/>
  <c r="P7761" i="1"/>
  <c r="V7753" i="1"/>
  <c r="U7753" i="1"/>
  <c r="T7753" i="1"/>
  <c r="S7753" i="1"/>
  <c r="R7753" i="1"/>
  <c r="Q7753" i="1"/>
  <c r="P7753" i="1"/>
  <c r="V7745" i="1"/>
  <c r="U7745" i="1"/>
  <c r="T7745" i="1"/>
  <c r="S7745" i="1"/>
  <c r="R7745" i="1"/>
  <c r="Q7745" i="1"/>
  <c r="P7745" i="1"/>
  <c r="V7737" i="1"/>
  <c r="U7737" i="1"/>
  <c r="T7737" i="1"/>
  <c r="S7737" i="1"/>
  <c r="R7737" i="1"/>
  <c r="Q7737" i="1"/>
  <c r="P7737" i="1"/>
  <c r="V7729" i="1"/>
  <c r="U7729" i="1"/>
  <c r="T7729" i="1"/>
  <c r="S7729" i="1"/>
  <c r="R7729" i="1"/>
  <c r="Q7729" i="1"/>
  <c r="P7729" i="1"/>
  <c r="V7721" i="1"/>
  <c r="U7721" i="1"/>
  <c r="T7721" i="1"/>
  <c r="S7721" i="1"/>
  <c r="R7721" i="1"/>
  <c r="Q7721" i="1"/>
  <c r="P7721" i="1"/>
  <c r="V7713" i="1"/>
  <c r="U7713" i="1"/>
  <c r="T7713" i="1"/>
  <c r="S7713" i="1"/>
  <c r="R7713" i="1"/>
  <c r="Q7713" i="1"/>
  <c r="P7713" i="1"/>
  <c r="V7700" i="1"/>
  <c r="U7700" i="1"/>
  <c r="T7700" i="1"/>
  <c r="S7700" i="1"/>
  <c r="R7700" i="1"/>
  <c r="Q7700" i="1"/>
  <c r="P7700" i="1"/>
  <c r="V7692" i="1"/>
  <c r="U7692" i="1"/>
  <c r="T7692" i="1"/>
  <c r="S7692" i="1"/>
  <c r="R7692" i="1"/>
  <c r="Q7692" i="1"/>
  <c r="P7692" i="1"/>
  <c r="V7680" i="1"/>
  <c r="U7680" i="1"/>
  <c r="T7680" i="1"/>
  <c r="S7680" i="1"/>
  <c r="R7680" i="1"/>
  <c r="Q7680" i="1"/>
  <c r="P7680" i="1"/>
  <c r="V7670" i="1"/>
  <c r="U7670" i="1"/>
  <c r="T7670" i="1"/>
  <c r="S7670" i="1"/>
  <c r="R7670" i="1"/>
  <c r="Q7670" i="1"/>
  <c r="P7670" i="1"/>
  <c r="V7662" i="1"/>
  <c r="U7662" i="1"/>
  <c r="T7662" i="1"/>
  <c r="S7662" i="1"/>
  <c r="R7662" i="1"/>
  <c r="Q7662" i="1"/>
  <c r="P7662" i="1"/>
  <c r="V7654" i="1"/>
  <c r="U7654" i="1"/>
  <c r="T7654" i="1"/>
  <c r="S7654" i="1"/>
  <c r="R7654" i="1"/>
  <c r="Q7654" i="1"/>
  <c r="P7654" i="1"/>
  <c r="V7646" i="1"/>
  <c r="U7646" i="1"/>
  <c r="T7646" i="1"/>
  <c r="S7646" i="1"/>
  <c r="R7646" i="1"/>
  <c r="Q7646" i="1"/>
  <c r="P7646" i="1"/>
  <c r="V7638" i="1"/>
  <c r="U7638" i="1"/>
  <c r="T7638" i="1"/>
  <c r="S7638" i="1"/>
  <c r="R7638" i="1"/>
  <c r="Q7638" i="1"/>
  <c r="P7638" i="1"/>
  <c r="V7630" i="1"/>
  <c r="U7630" i="1"/>
  <c r="T7630" i="1"/>
  <c r="S7630" i="1"/>
  <c r="R7630" i="1"/>
  <c r="Q7630" i="1"/>
  <c r="P7630" i="1"/>
  <c r="V7622" i="1"/>
  <c r="U7622" i="1"/>
  <c r="T7622" i="1"/>
  <c r="S7622" i="1"/>
  <c r="R7622" i="1"/>
  <c r="Q7622" i="1"/>
  <c r="P7622" i="1"/>
  <c r="V7609" i="1"/>
  <c r="U7609" i="1"/>
  <c r="T7609" i="1"/>
  <c r="S7609" i="1"/>
  <c r="R7609" i="1"/>
  <c r="Q7609" i="1"/>
  <c r="P7609" i="1"/>
  <c r="V7601" i="1"/>
  <c r="U7601" i="1"/>
  <c r="T7601" i="1"/>
  <c r="S7601" i="1"/>
  <c r="R7601" i="1"/>
  <c r="Q7601" i="1"/>
  <c r="P7601" i="1"/>
  <c r="V7589" i="1"/>
  <c r="U7589" i="1"/>
  <c r="T7589" i="1"/>
  <c r="S7589" i="1"/>
  <c r="R7589" i="1"/>
  <c r="Q7589" i="1"/>
  <c r="P7589" i="1"/>
  <c r="V7579" i="1"/>
  <c r="U7579" i="1"/>
  <c r="T7579" i="1"/>
  <c r="S7579" i="1"/>
  <c r="R7579" i="1"/>
  <c r="Q7579" i="1"/>
  <c r="P7579" i="1"/>
  <c r="V7571" i="1"/>
  <c r="U7571" i="1"/>
  <c r="T7571" i="1"/>
  <c r="S7571" i="1"/>
  <c r="R7571" i="1"/>
  <c r="Q7571" i="1"/>
  <c r="P7571" i="1"/>
  <c r="V7563" i="1"/>
  <c r="U7563" i="1"/>
  <c r="T7563" i="1"/>
  <c r="S7563" i="1"/>
  <c r="R7563" i="1"/>
  <c r="Q7563" i="1"/>
  <c r="P7563" i="1"/>
  <c r="V7555" i="1"/>
  <c r="U7555" i="1"/>
  <c r="T7555" i="1"/>
  <c r="S7555" i="1"/>
  <c r="R7555" i="1"/>
  <c r="Q7555" i="1"/>
  <c r="P7555" i="1"/>
  <c r="V7546" i="1"/>
  <c r="U7546" i="1"/>
  <c r="T7546" i="1"/>
  <c r="S7546" i="1"/>
  <c r="R7546" i="1"/>
  <c r="Q7546" i="1"/>
  <c r="P7546" i="1"/>
  <c r="V7538" i="1"/>
  <c r="U7538" i="1"/>
  <c r="T7538" i="1"/>
  <c r="S7538" i="1"/>
  <c r="R7538" i="1"/>
  <c r="Q7538" i="1"/>
  <c r="P7538" i="1"/>
  <c r="V7530" i="1"/>
  <c r="U7530" i="1"/>
  <c r="T7530" i="1"/>
  <c r="S7530" i="1"/>
  <c r="R7530" i="1"/>
  <c r="Q7530" i="1"/>
  <c r="P7530" i="1"/>
  <c r="V7518" i="1"/>
  <c r="U7518" i="1"/>
  <c r="T7518" i="1"/>
  <c r="S7518" i="1"/>
  <c r="R7518" i="1"/>
  <c r="Q7518" i="1"/>
  <c r="P7518" i="1"/>
  <c r="V7510" i="1"/>
  <c r="U7510" i="1"/>
  <c r="T7510" i="1"/>
  <c r="S7510" i="1"/>
  <c r="R7510" i="1"/>
  <c r="Q7510" i="1"/>
  <c r="P7510" i="1"/>
  <c r="V7496" i="1"/>
  <c r="U7496" i="1"/>
  <c r="T7496" i="1"/>
  <c r="S7496" i="1"/>
  <c r="R7496" i="1"/>
  <c r="Q7496" i="1"/>
  <c r="P7496" i="1"/>
  <c r="V7486" i="1"/>
  <c r="U7486" i="1"/>
  <c r="T7486" i="1"/>
  <c r="S7486" i="1"/>
  <c r="R7486" i="1"/>
  <c r="Q7486" i="1"/>
  <c r="P7486" i="1"/>
  <c r="V7478" i="1"/>
  <c r="U7478" i="1"/>
  <c r="T7478" i="1"/>
  <c r="S7478" i="1"/>
  <c r="R7478" i="1"/>
  <c r="Q7478" i="1"/>
  <c r="P7478" i="1"/>
  <c r="V7470" i="1"/>
  <c r="U7470" i="1"/>
  <c r="T7470" i="1"/>
  <c r="S7470" i="1"/>
  <c r="R7470" i="1"/>
  <c r="Q7470" i="1"/>
  <c r="P7470" i="1"/>
  <c r="V7462" i="1"/>
  <c r="U7462" i="1"/>
  <c r="T7462" i="1"/>
  <c r="S7462" i="1"/>
  <c r="R7462" i="1"/>
  <c r="Q7462" i="1"/>
  <c r="P7462" i="1"/>
  <c r="V7454" i="1"/>
  <c r="U7454" i="1"/>
  <c r="T7454" i="1"/>
  <c r="S7454" i="1"/>
  <c r="R7454" i="1"/>
  <c r="Q7454" i="1"/>
  <c r="P7454" i="1"/>
  <c r="V7446" i="1"/>
  <c r="U7446" i="1"/>
  <c r="T7446" i="1"/>
  <c r="S7446" i="1"/>
  <c r="R7446" i="1"/>
  <c r="Q7446" i="1"/>
  <c r="P7446" i="1"/>
  <c r="V7438" i="1"/>
  <c r="U7438" i="1"/>
  <c r="T7438" i="1"/>
  <c r="S7438" i="1"/>
  <c r="R7438" i="1"/>
  <c r="Q7438" i="1"/>
  <c r="P7438" i="1"/>
  <c r="V7425" i="1"/>
  <c r="U7425" i="1"/>
  <c r="T7425" i="1"/>
  <c r="S7425" i="1"/>
  <c r="R7425" i="1"/>
  <c r="Q7425" i="1"/>
  <c r="P7425" i="1"/>
  <c r="V7417" i="1"/>
  <c r="U7417" i="1"/>
  <c r="T7417" i="1"/>
  <c r="S7417" i="1"/>
  <c r="R7417" i="1"/>
  <c r="Q7417" i="1"/>
  <c r="P7417" i="1"/>
  <c r="V7405" i="1"/>
  <c r="U7405" i="1"/>
  <c r="T7405" i="1"/>
  <c r="S7405" i="1"/>
  <c r="R7405" i="1"/>
  <c r="Q7405" i="1"/>
  <c r="P7405" i="1"/>
  <c r="V7395" i="1"/>
  <c r="U7395" i="1"/>
  <c r="T7395" i="1"/>
  <c r="S7395" i="1"/>
  <c r="R7395" i="1"/>
  <c r="Q7395" i="1"/>
  <c r="P7395" i="1"/>
  <c r="V7387" i="1"/>
  <c r="U7387" i="1"/>
  <c r="T7387" i="1"/>
  <c r="S7387" i="1"/>
  <c r="R7387" i="1"/>
  <c r="Q7387" i="1"/>
  <c r="P7387" i="1"/>
  <c r="V7379" i="1"/>
  <c r="U7379" i="1"/>
  <c r="T7379" i="1"/>
  <c r="S7379" i="1"/>
  <c r="R7379" i="1"/>
  <c r="Q7379" i="1"/>
  <c r="P7379" i="1"/>
  <c r="V7371" i="1"/>
  <c r="U7371" i="1"/>
  <c r="T7371" i="1"/>
  <c r="S7371" i="1"/>
  <c r="R7371" i="1"/>
  <c r="Q7371" i="1"/>
  <c r="P7371" i="1"/>
  <c r="V7362" i="1"/>
  <c r="U7362" i="1"/>
  <c r="T7362" i="1"/>
  <c r="S7362" i="1"/>
  <c r="R7362" i="1"/>
  <c r="Q7362" i="1"/>
  <c r="P7362" i="1"/>
  <c r="V7354" i="1"/>
  <c r="U7354" i="1"/>
  <c r="T7354" i="1"/>
  <c r="S7354" i="1"/>
  <c r="R7354" i="1"/>
  <c r="Q7354" i="1"/>
  <c r="P7354" i="1"/>
  <c r="V7346" i="1"/>
  <c r="U7346" i="1"/>
  <c r="T7346" i="1"/>
  <c r="S7346" i="1"/>
  <c r="R7346" i="1"/>
  <c r="Q7346" i="1"/>
  <c r="P7346" i="1"/>
  <c r="V7334" i="1"/>
  <c r="U7334" i="1"/>
  <c r="T7334" i="1"/>
  <c r="S7334" i="1"/>
  <c r="R7334" i="1"/>
  <c r="Q7334" i="1"/>
  <c r="P7334" i="1"/>
  <c r="V7326" i="1"/>
  <c r="U7326" i="1"/>
  <c r="T7326" i="1"/>
  <c r="S7326" i="1"/>
  <c r="R7326" i="1"/>
  <c r="Q7326" i="1"/>
  <c r="P7326" i="1"/>
  <c r="V7314" i="1"/>
  <c r="U7314" i="1"/>
  <c r="T7314" i="1"/>
  <c r="S7314" i="1"/>
  <c r="R7314" i="1"/>
  <c r="Q7314" i="1"/>
  <c r="P7314" i="1"/>
  <c r="V7304" i="1"/>
  <c r="U7304" i="1"/>
  <c r="T7304" i="1"/>
  <c r="S7304" i="1"/>
  <c r="R7304" i="1"/>
  <c r="Q7304" i="1"/>
  <c r="P7304" i="1"/>
  <c r="V7296" i="1"/>
  <c r="U7296" i="1"/>
  <c r="T7296" i="1"/>
  <c r="S7296" i="1"/>
  <c r="R7296" i="1"/>
  <c r="Q7296" i="1"/>
  <c r="P7296" i="1"/>
  <c r="V7288" i="1"/>
  <c r="U7288" i="1"/>
  <c r="T7288" i="1"/>
  <c r="S7288" i="1"/>
  <c r="R7288" i="1"/>
  <c r="Q7288" i="1"/>
  <c r="P7288" i="1"/>
  <c r="V7280" i="1"/>
  <c r="U7280" i="1"/>
  <c r="T7280" i="1"/>
  <c r="S7280" i="1"/>
  <c r="R7280" i="1"/>
  <c r="Q7280" i="1"/>
  <c r="P7280" i="1"/>
  <c r="V7272" i="1"/>
  <c r="U7272" i="1"/>
  <c r="T7272" i="1"/>
  <c r="S7272" i="1"/>
  <c r="R7272" i="1"/>
  <c r="Q7272" i="1"/>
  <c r="P7272" i="1"/>
  <c r="V7264" i="1"/>
  <c r="U7264" i="1"/>
  <c r="T7264" i="1"/>
  <c r="S7264" i="1"/>
  <c r="R7264" i="1"/>
  <c r="Q7264" i="1"/>
  <c r="P7264" i="1"/>
  <c r="V7256" i="1"/>
  <c r="U7256" i="1"/>
  <c r="T7256" i="1"/>
  <c r="S7256" i="1"/>
  <c r="R7256" i="1"/>
  <c r="Q7256" i="1"/>
  <c r="P7256" i="1"/>
  <c r="V7243" i="1"/>
  <c r="U7243" i="1"/>
  <c r="T7243" i="1"/>
  <c r="S7243" i="1"/>
  <c r="R7243" i="1"/>
  <c r="Q7243" i="1"/>
  <c r="P7243" i="1"/>
  <c r="V7235" i="1"/>
  <c r="U7235" i="1"/>
  <c r="T7235" i="1"/>
  <c r="S7235" i="1"/>
  <c r="R7235" i="1"/>
  <c r="Q7235" i="1"/>
  <c r="P7235" i="1"/>
  <c r="V7223" i="1"/>
  <c r="U7223" i="1"/>
  <c r="T7223" i="1"/>
  <c r="S7223" i="1"/>
  <c r="R7223" i="1"/>
  <c r="Q7223" i="1"/>
  <c r="P7223" i="1"/>
  <c r="V7213" i="1"/>
  <c r="U7213" i="1"/>
  <c r="T7213" i="1"/>
  <c r="S7213" i="1"/>
  <c r="R7213" i="1"/>
  <c r="Q7213" i="1"/>
  <c r="P7213" i="1"/>
  <c r="V7205" i="1"/>
  <c r="U7205" i="1"/>
  <c r="T7205" i="1"/>
  <c r="S7205" i="1"/>
  <c r="R7205" i="1"/>
  <c r="Q7205" i="1"/>
  <c r="P7205" i="1"/>
  <c r="V7197" i="1"/>
  <c r="U7197" i="1"/>
  <c r="T7197" i="1"/>
  <c r="S7197" i="1"/>
  <c r="R7197" i="1"/>
  <c r="Q7197" i="1"/>
  <c r="P7197" i="1"/>
  <c r="V7189" i="1"/>
  <c r="U7189" i="1"/>
  <c r="T7189" i="1"/>
  <c r="S7189" i="1"/>
  <c r="R7189" i="1"/>
  <c r="Q7189" i="1"/>
  <c r="P7189" i="1"/>
  <c r="V7181" i="1"/>
  <c r="U7181" i="1"/>
  <c r="T7181" i="1"/>
  <c r="S7181" i="1"/>
  <c r="R7181" i="1"/>
  <c r="Q7181" i="1"/>
  <c r="P7181" i="1"/>
  <c r="V7173" i="1"/>
  <c r="U7173" i="1"/>
  <c r="T7173" i="1"/>
  <c r="S7173" i="1"/>
  <c r="R7173" i="1"/>
  <c r="Q7173" i="1"/>
  <c r="P7173" i="1"/>
  <c r="V7165" i="1"/>
  <c r="U7165" i="1"/>
  <c r="T7165" i="1"/>
  <c r="S7165" i="1"/>
  <c r="R7165" i="1"/>
  <c r="Q7165" i="1"/>
  <c r="P7165" i="1"/>
  <c r="V7152" i="1"/>
  <c r="U7152" i="1"/>
  <c r="T7152" i="1"/>
  <c r="S7152" i="1"/>
  <c r="R7152" i="1"/>
  <c r="Q7152" i="1"/>
  <c r="P7152" i="1"/>
  <c r="V7144" i="1"/>
  <c r="U7144" i="1"/>
  <c r="T7144" i="1"/>
  <c r="S7144" i="1"/>
  <c r="R7144" i="1"/>
  <c r="Q7144" i="1"/>
  <c r="P7144" i="1"/>
  <c r="V7132" i="1"/>
  <c r="U7132" i="1"/>
  <c r="T7132" i="1"/>
  <c r="S7132" i="1"/>
  <c r="R7132" i="1"/>
  <c r="Q7132" i="1"/>
  <c r="P7132" i="1"/>
  <c r="V7122" i="1"/>
  <c r="U7122" i="1"/>
  <c r="T7122" i="1"/>
  <c r="S7122" i="1"/>
  <c r="R7122" i="1"/>
  <c r="Q7122" i="1"/>
  <c r="P7122" i="1"/>
  <c r="V7114" i="1"/>
  <c r="U7114" i="1"/>
  <c r="T7114" i="1"/>
  <c r="S7114" i="1"/>
  <c r="R7114" i="1"/>
  <c r="Q7114" i="1"/>
  <c r="P7114" i="1"/>
  <c r="V7106" i="1"/>
  <c r="U7106" i="1"/>
  <c r="T7106" i="1"/>
  <c r="S7106" i="1"/>
  <c r="R7106" i="1"/>
  <c r="Q7106" i="1"/>
  <c r="P7106" i="1"/>
  <c r="V7098" i="1"/>
  <c r="U7098" i="1"/>
  <c r="T7098" i="1"/>
  <c r="S7098" i="1"/>
  <c r="R7098" i="1"/>
  <c r="Q7098" i="1"/>
  <c r="P7098" i="1"/>
  <c r="V7089" i="1"/>
  <c r="U7089" i="1"/>
  <c r="T7089" i="1"/>
  <c r="S7089" i="1"/>
  <c r="R7089" i="1"/>
  <c r="Q7089" i="1"/>
  <c r="P7089" i="1"/>
  <c r="V7081" i="1"/>
  <c r="U7081" i="1"/>
  <c r="T7081" i="1"/>
  <c r="S7081" i="1"/>
  <c r="R7081" i="1"/>
  <c r="Q7081" i="1"/>
  <c r="P7081" i="1"/>
  <c r="V7073" i="1"/>
  <c r="U7073" i="1"/>
  <c r="T7073" i="1"/>
  <c r="S7073" i="1"/>
  <c r="R7073" i="1"/>
  <c r="Q7073" i="1"/>
  <c r="P7073" i="1"/>
  <c r="V7061" i="1"/>
  <c r="U7061" i="1"/>
  <c r="T7061" i="1"/>
  <c r="S7061" i="1"/>
  <c r="R7061" i="1"/>
  <c r="Q7061" i="1"/>
  <c r="P7061" i="1"/>
  <c r="V7053" i="1"/>
  <c r="U7053" i="1"/>
  <c r="T7053" i="1"/>
  <c r="S7053" i="1"/>
  <c r="R7053" i="1"/>
  <c r="Q7053" i="1"/>
  <c r="P7053" i="1"/>
  <c r="V7039" i="1"/>
  <c r="U7039" i="1"/>
  <c r="T7039" i="1"/>
  <c r="S7039" i="1"/>
  <c r="R7039" i="1"/>
  <c r="Q7039" i="1"/>
  <c r="P7039" i="1"/>
  <c r="V7029" i="1"/>
  <c r="U7029" i="1"/>
  <c r="T7029" i="1"/>
  <c r="S7029" i="1"/>
  <c r="R7029" i="1"/>
  <c r="Q7029" i="1"/>
  <c r="P7029" i="1"/>
  <c r="V7021" i="1"/>
  <c r="U7021" i="1"/>
  <c r="T7021" i="1"/>
  <c r="S7021" i="1"/>
  <c r="R7021" i="1"/>
  <c r="Q7021" i="1"/>
  <c r="P7021" i="1"/>
  <c r="V7013" i="1"/>
  <c r="U7013" i="1"/>
  <c r="T7013" i="1"/>
  <c r="S7013" i="1"/>
  <c r="R7013" i="1"/>
  <c r="Q7013" i="1"/>
  <c r="P7013" i="1"/>
  <c r="V7005" i="1"/>
  <c r="U7005" i="1"/>
  <c r="T7005" i="1"/>
  <c r="S7005" i="1"/>
  <c r="R7005" i="1"/>
  <c r="Q7005" i="1"/>
  <c r="P7005" i="1"/>
  <c r="V6997" i="1"/>
  <c r="U6997" i="1"/>
  <c r="T6997" i="1"/>
  <c r="S6997" i="1"/>
  <c r="R6997" i="1"/>
  <c r="Q6997" i="1"/>
  <c r="P6997" i="1"/>
  <c r="V6989" i="1"/>
  <c r="U6989" i="1"/>
  <c r="T6989" i="1"/>
  <c r="S6989" i="1"/>
  <c r="R6989" i="1"/>
  <c r="Q6989" i="1"/>
  <c r="P6989" i="1"/>
  <c r="V6981" i="1"/>
  <c r="U6981" i="1"/>
  <c r="T6981" i="1"/>
  <c r="S6981" i="1"/>
  <c r="R6981" i="1"/>
  <c r="Q6981" i="1"/>
  <c r="P6981" i="1"/>
  <c r="V6968" i="1"/>
  <c r="U6968" i="1"/>
  <c r="T6968" i="1"/>
  <c r="S6968" i="1"/>
  <c r="R6968" i="1"/>
  <c r="Q6968" i="1"/>
  <c r="P6968" i="1"/>
  <c r="V6960" i="1"/>
  <c r="U6960" i="1"/>
  <c r="T6960" i="1"/>
  <c r="S6960" i="1"/>
  <c r="R6960" i="1"/>
  <c r="Q6960" i="1"/>
  <c r="P6960" i="1"/>
  <c r="V6948" i="1"/>
  <c r="U6948" i="1"/>
  <c r="T6948" i="1"/>
  <c r="S6948" i="1"/>
  <c r="R6948" i="1"/>
  <c r="Q6948" i="1"/>
  <c r="P6948" i="1"/>
  <c r="V6938" i="1"/>
  <c r="U6938" i="1"/>
  <c r="T6938" i="1"/>
  <c r="S6938" i="1"/>
  <c r="R6938" i="1"/>
  <c r="Q6938" i="1"/>
  <c r="P6938" i="1"/>
  <c r="V6930" i="1"/>
  <c r="U6930" i="1"/>
  <c r="T6930" i="1"/>
  <c r="S6930" i="1"/>
  <c r="R6930" i="1"/>
  <c r="Q6930" i="1"/>
  <c r="P6930" i="1"/>
  <c r="V6922" i="1"/>
  <c r="U6922" i="1"/>
  <c r="T6922" i="1"/>
  <c r="S6922" i="1"/>
  <c r="R6922" i="1"/>
  <c r="Q6922" i="1"/>
  <c r="P6922" i="1"/>
  <c r="V6914" i="1"/>
  <c r="U6914" i="1"/>
  <c r="T6914" i="1"/>
  <c r="S6914" i="1"/>
  <c r="R6914" i="1"/>
  <c r="Q6914" i="1"/>
  <c r="P6914" i="1"/>
  <c r="V6905" i="1"/>
  <c r="U6905" i="1"/>
  <c r="T6905" i="1"/>
  <c r="S6905" i="1"/>
  <c r="R6905" i="1"/>
  <c r="Q6905" i="1"/>
  <c r="P6905" i="1"/>
  <c r="V6897" i="1"/>
  <c r="U6897" i="1"/>
  <c r="T6897" i="1"/>
  <c r="S6897" i="1"/>
  <c r="R6897" i="1"/>
  <c r="Q6897" i="1"/>
  <c r="P6897" i="1"/>
  <c r="V6889" i="1"/>
  <c r="U6889" i="1"/>
  <c r="T6889" i="1"/>
  <c r="S6889" i="1"/>
  <c r="R6889" i="1"/>
  <c r="Q6889" i="1"/>
  <c r="P6889" i="1"/>
  <c r="V6877" i="1"/>
  <c r="U6877" i="1"/>
  <c r="T6877" i="1"/>
  <c r="S6877" i="1"/>
  <c r="R6877" i="1"/>
  <c r="Q6877" i="1"/>
  <c r="P6877" i="1"/>
  <c r="V6869" i="1"/>
  <c r="U6869" i="1"/>
  <c r="T6869" i="1"/>
  <c r="S6869" i="1"/>
  <c r="R6869" i="1"/>
  <c r="Q6869" i="1"/>
  <c r="P6869" i="1"/>
  <c r="V6857" i="1"/>
  <c r="U6857" i="1"/>
  <c r="T6857" i="1"/>
  <c r="S6857" i="1"/>
  <c r="R6857" i="1"/>
  <c r="Q6857" i="1"/>
  <c r="P6857" i="1"/>
  <c r="V6847" i="1"/>
  <c r="U6847" i="1"/>
  <c r="T6847" i="1"/>
  <c r="S6847" i="1"/>
  <c r="R6847" i="1"/>
  <c r="Q6847" i="1"/>
  <c r="P6847" i="1"/>
  <c r="V6839" i="1"/>
  <c r="U6839" i="1"/>
  <c r="T6839" i="1"/>
  <c r="S6839" i="1"/>
  <c r="R6839" i="1"/>
  <c r="Q6839" i="1"/>
  <c r="P6839" i="1"/>
  <c r="V6831" i="1"/>
  <c r="U6831" i="1"/>
  <c r="T6831" i="1"/>
  <c r="S6831" i="1"/>
  <c r="R6831" i="1"/>
  <c r="Q6831" i="1"/>
  <c r="P6831" i="1"/>
  <c r="V6823" i="1"/>
  <c r="U6823" i="1"/>
  <c r="T6823" i="1"/>
  <c r="S6823" i="1"/>
  <c r="R6823" i="1"/>
  <c r="Q6823" i="1"/>
  <c r="P6823" i="1"/>
  <c r="V6815" i="1"/>
  <c r="U6815" i="1"/>
  <c r="T6815" i="1"/>
  <c r="S6815" i="1"/>
  <c r="R6815" i="1"/>
  <c r="Q6815" i="1"/>
  <c r="P6815" i="1"/>
  <c r="V6807" i="1"/>
  <c r="U6807" i="1"/>
  <c r="T6807" i="1"/>
  <c r="S6807" i="1"/>
  <c r="R6807" i="1"/>
  <c r="Q6807" i="1"/>
  <c r="P6807" i="1"/>
  <c r="V6799" i="1"/>
  <c r="U6799" i="1"/>
  <c r="T6799" i="1"/>
  <c r="S6799" i="1"/>
  <c r="R6799" i="1"/>
  <c r="Q6799" i="1"/>
  <c r="P6799" i="1"/>
  <c r="V6786" i="1"/>
  <c r="U6786" i="1"/>
  <c r="T6786" i="1"/>
  <c r="S6786" i="1"/>
  <c r="R6786" i="1"/>
  <c r="Q6786" i="1"/>
  <c r="P6786" i="1"/>
  <c r="V6778" i="1"/>
  <c r="U6778" i="1"/>
  <c r="T6778" i="1"/>
  <c r="S6778" i="1"/>
  <c r="R6778" i="1"/>
  <c r="Q6778" i="1"/>
  <c r="P6778" i="1"/>
  <c r="V6766" i="1"/>
  <c r="U6766" i="1"/>
  <c r="T6766" i="1"/>
  <c r="S6766" i="1"/>
  <c r="R6766" i="1"/>
  <c r="Q6766" i="1"/>
  <c r="P6766" i="1"/>
  <c r="V6756" i="1"/>
  <c r="U6756" i="1"/>
  <c r="T6756" i="1"/>
  <c r="S6756" i="1"/>
  <c r="R6756" i="1"/>
  <c r="Q6756" i="1"/>
  <c r="P6756" i="1"/>
  <c r="V6748" i="1"/>
  <c r="U6748" i="1"/>
  <c r="T6748" i="1"/>
  <c r="S6748" i="1"/>
  <c r="R6748" i="1"/>
  <c r="Q6748" i="1"/>
  <c r="P6748" i="1"/>
  <c r="V6740" i="1"/>
  <c r="U6740" i="1"/>
  <c r="T6740" i="1"/>
  <c r="S6740" i="1"/>
  <c r="R6740" i="1"/>
  <c r="Q6740" i="1"/>
  <c r="P6740" i="1"/>
  <c r="V6732" i="1"/>
  <c r="U6732" i="1"/>
  <c r="T6732" i="1"/>
  <c r="S6732" i="1"/>
  <c r="R6732" i="1"/>
  <c r="Q6732" i="1"/>
  <c r="P6732" i="1"/>
  <c r="V6724" i="1"/>
  <c r="U6724" i="1"/>
  <c r="T6724" i="1"/>
  <c r="S6724" i="1"/>
  <c r="R6724" i="1"/>
  <c r="Q6724" i="1"/>
  <c r="P6724" i="1"/>
  <c r="V6716" i="1"/>
  <c r="U6716" i="1"/>
  <c r="T6716" i="1"/>
  <c r="S6716" i="1"/>
  <c r="R6716" i="1"/>
  <c r="Q6716" i="1"/>
  <c r="P6716" i="1"/>
  <c r="V6708" i="1"/>
  <c r="U6708" i="1"/>
  <c r="T6708" i="1"/>
  <c r="S6708" i="1"/>
  <c r="R6708" i="1"/>
  <c r="Q6708" i="1"/>
  <c r="P6708" i="1"/>
  <c r="V6695" i="1"/>
  <c r="U6695" i="1"/>
  <c r="T6695" i="1"/>
  <c r="S6695" i="1"/>
  <c r="R6695" i="1"/>
  <c r="Q6695" i="1"/>
  <c r="P6695" i="1"/>
  <c r="V6687" i="1"/>
  <c r="U6687" i="1"/>
  <c r="T6687" i="1"/>
  <c r="S6687" i="1"/>
  <c r="R6687" i="1"/>
  <c r="Q6687" i="1"/>
  <c r="P6687" i="1"/>
  <c r="V6675" i="1"/>
  <c r="U6675" i="1"/>
  <c r="T6675" i="1"/>
  <c r="S6675" i="1"/>
  <c r="R6675" i="1"/>
  <c r="Q6675" i="1"/>
  <c r="P6675" i="1"/>
  <c r="V6665" i="1"/>
  <c r="U6665" i="1"/>
  <c r="T6665" i="1"/>
  <c r="S6665" i="1"/>
  <c r="R6665" i="1"/>
  <c r="Q6665" i="1"/>
  <c r="P6665" i="1"/>
  <c r="V6657" i="1"/>
  <c r="U6657" i="1"/>
  <c r="T6657" i="1"/>
  <c r="S6657" i="1"/>
  <c r="R6657" i="1"/>
  <c r="Q6657" i="1"/>
  <c r="P6657" i="1"/>
  <c r="V6649" i="1"/>
  <c r="U6649" i="1"/>
  <c r="T6649" i="1"/>
  <c r="S6649" i="1"/>
  <c r="R6649" i="1"/>
  <c r="Q6649" i="1"/>
  <c r="P6649" i="1"/>
  <c r="V6641" i="1"/>
  <c r="U6641" i="1"/>
  <c r="T6641" i="1"/>
  <c r="S6641" i="1"/>
  <c r="R6641" i="1"/>
  <c r="Q6641" i="1"/>
  <c r="P6641" i="1"/>
  <c r="V6632" i="1"/>
  <c r="U6632" i="1"/>
  <c r="T6632" i="1"/>
  <c r="S6632" i="1"/>
  <c r="R6632" i="1"/>
  <c r="Q6632" i="1"/>
  <c r="P6632" i="1"/>
  <c r="V6624" i="1"/>
  <c r="U6624" i="1"/>
  <c r="T6624" i="1"/>
  <c r="S6624" i="1"/>
  <c r="R6624" i="1"/>
  <c r="Q6624" i="1"/>
  <c r="P6624" i="1"/>
  <c r="V6616" i="1"/>
  <c r="U6616" i="1"/>
  <c r="T6616" i="1"/>
  <c r="S6616" i="1"/>
  <c r="R6616" i="1"/>
  <c r="Q6616" i="1"/>
  <c r="P6616" i="1"/>
  <c r="V6604" i="1"/>
  <c r="U6604" i="1"/>
  <c r="T6604" i="1"/>
  <c r="S6604" i="1"/>
  <c r="R6604" i="1"/>
  <c r="Q6604" i="1"/>
  <c r="P6604" i="1"/>
  <c r="V6596" i="1"/>
  <c r="U6596" i="1"/>
  <c r="T6596" i="1"/>
  <c r="S6596" i="1"/>
  <c r="R6596" i="1"/>
  <c r="Q6596" i="1"/>
  <c r="P6596" i="1"/>
  <c r="V6582" i="1"/>
  <c r="U6582" i="1"/>
  <c r="T6582" i="1"/>
  <c r="S6582" i="1"/>
  <c r="R6582" i="1"/>
  <c r="Q6582" i="1"/>
  <c r="P6582" i="1"/>
  <c r="V6572" i="1"/>
  <c r="U6572" i="1"/>
  <c r="T6572" i="1"/>
  <c r="S6572" i="1"/>
  <c r="R6572" i="1"/>
  <c r="Q6572" i="1"/>
  <c r="P6572" i="1"/>
  <c r="V6564" i="1"/>
  <c r="U6564" i="1"/>
  <c r="T6564" i="1"/>
  <c r="S6564" i="1"/>
  <c r="R6564" i="1"/>
  <c r="Q6564" i="1"/>
  <c r="P6564" i="1"/>
  <c r="V6556" i="1"/>
  <c r="U6556" i="1"/>
  <c r="T6556" i="1"/>
  <c r="S6556" i="1"/>
  <c r="R6556" i="1"/>
  <c r="Q6556" i="1"/>
  <c r="P6556" i="1"/>
  <c r="V6548" i="1"/>
  <c r="U6548" i="1"/>
  <c r="T6548" i="1"/>
  <c r="S6548" i="1"/>
  <c r="R6548" i="1"/>
  <c r="Q6548" i="1"/>
  <c r="P6548" i="1"/>
  <c r="V6540" i="1"/>
  <c r="U6540" i="1"/>
  <c r="T6540" i="1"/>
  <c r="S6540" i="1"/>
  <c r="R6540" i="1"/>
  <c r="Q6540" i="1"/>
  <c r="P6540" i="1"/>
  <c r="V6532" i="1"/>
  <c r="U6532" i="1"/>
  <c r="T6532" i="1"/>
  <c r="S6532" i="1"/>
  <c r="R6532" i="1"/>
  <c r="Q6532" i="1"/>
  <c r="P6532" i="1"/>
  <c r="V6524" i="1"/>
  <c r="U6524" i="1"/>
  <c r="T6524" i="1"/>
  <c r="S6524" i="1"/>
  <c r="R6524" i="1"/>
  <c r="Q6524" i="1"/>
  <c r="P6524" i="1"/>
  <c r="V6511" i="1"/>
  <c r="U6511" i="1"/>
  <c r="T6511" i="1"/>
  <c r="S6511" i="1"/>
  <c r="R6511" i="1"/>
  <c r="Q6511" i="1"/>
  <c r="P6511" i="1"/>
  <c r="V6503" i="1"/>
  <c r="U6503" i="1"/>
  <c r="T6503" i="1"/>
  <c r="S6503" i="1"/>
  <c r="R6503" i="1"/>
  <c r="Q6503" i="1"/>
  <c r="P6503" i="1"/>
  <c r="V6491" i="1"/>
  <c r="U6491" i="1"/>
  <c r="T6491" i="1"/>
  <c r="S6491" i="1"/>
  <c r="R6491" i="1"/>
  <c r="Q6491" i="1"/>
  <c r="P6491" i="1"/>
  <c r="V6481" i="1"/>
  <c r="U6481" i="1"/>
  <c r="T6481" i="1"/>
  <c r="S6481" i="1"/>
  <c r="R6481" i="1"/>
  <c r="Q6481" i="1"/>
  <c r="P6481" i="1"/>
  <c r="V6473" i="1"/>
  <c r="U6473" i="1"/>
  <c r="T6473" i="1"/>
  <c r="S6473" i="1"/>
  <c r="R6473" i="1"/>
  <c r="Q6473" i="1"/>
  <c r="P6473" i="1"/>
  <c r="V6465" i="1"/>
  <c r="U6465" i="1"/>
  <c r="T6465" i="1"/>
  <c r="S6465" i="1"/>
  <c r="R6465" i="1"/>
  <c r="Q6465" i="1"/>
  <c r="P6465" i="1"/>
  <c r="V6457" i="1"/>
  <c r="U6457" i="1"/>
  <c r="T6457" i="1"/>
  <c r="S6457" i="1"/>
  <c r="R6457" i="1"/>
  <c r="Q6457" i="1"/>
  <c r="P6457" i="1"/>
  <c r="V6448" i="1"/>
  <c r="U6448" i="1"/>
  <c r="T6448" i="1"/>
  <c r="S6448" i="1"/>
  <c r="R6448" i="1"/>
  <c r="Q6448" i="1"/>
  <c r="P6448" i="1"/>
  <c r="V6440" i="1"/>
  <c r="U6440" i="1"/>
  <c r="T6440" i="1"/>
  <c r="S6440" i="1"/>
  <c r="R6440" i="1"/>
  <c r="Q6440" i="1"/>
  <c r="P6440" i="1"/>
  <c r="V6432" i="1"/>
  <c r="U6432" i="1"/>
  <c r="T6432" i="1"/>
  <c r="S6432" i="1"/>
  <c r="R6432" i="1"/>
  <c r="Q6432" i="1"/>
  <c r="P6432" i="1"/>
  <c r="V6420" i="1"/>
  <c r="U6420" i="1"/>
  <c r="T6420" i="1"/>
  <c r="S6420" i="1"/>
  <c r="R6420" i="1"/>
  <c r="Q6420" i="1"/>
  <c r="P6420" i="1"/>
  <c r="V6412" i="1"/>
  <c r="U6412" i="1"/>
  <c r="T6412" i="1"/>
  <c r="S6412" i="1"/>
  <c r="R6412" i="1"/>
  <c r="Q6412" i="1"/>
  <c r="P6412" i="1"/>
  <c r="V6400" i="1"/>
  <c r="U6400" i="1"/>
  <c r="T6400" i="1"/>
  <c r="S6400" i="1"/>
  <c r="R6400" i="1"/>
  <c r="Q6400" i="1"/>
  <c r="P6400" i="1"/>
  <c r="V6390" i="1"/>
  <c r="U6390" i="1"/>
  <c r="T6390" i="1"/>
  <c r="S6390" i="1"/>
  <c r="R6390" i="1"/>
  <c r="Q6390" i="1"/>
  <c r="P6390" i="1"/>
  <c r="V6382" i="1"/>
  <c r="U6382" i="1"/>
  <c r="T6382" i="1"/>
  <c r="S6382" i="1"/>
  <c r="R6382" i="1"/>
  <c r="Q6382" i="1"/>
  <c r="P6382" i="1"/>
  <c r="V6374" i="1"/>
  <c r="U6374" i="1"/>
  <c r="T6374" i="1"/>
  <c r="S6374" i="1"/>
  <c r="R6374" i="1"/>
  <c r="Q6374" i="1"/>
  <c r="P6374" i="1"/>
  <c r="V6366" i="1"/>
  <c r="U6366" i="1"/>
  <c r="T6366" i="1"/>
  <c r="S6366" i="1"/>
  <c r="R6366" i="1"/>
  <c r="Q6366" i="1"/>
  <c r="P6366" i="1"/>
  <c r="V6358" i="1"/>
  <c r="U6358" i="1"/>
  <c r="T6358" i="1"/>
  <c r="S6358" i="1"/>
  <c r="R6358" i="1"/>
  <c r="Q6358" i="1"/>
  <c r="P6358" i="1"/>
  <c r="V6350" i="1"/>
  <c r="U6350" i="1"/>
  <c r="T6350" i="1"/>
  <c r="S6350" i="1"/>
  <c r="R6350" i="1"/>
  <c r="Q6350" i="1"/>
  <c r="P6350" i="1"/>
  <c r="V6342" i="1"/>
  <c r="U6342" i="1"/>
  <c r="T6342" i="1"/>
  <c r="S6342" i="1"/>
  <c r="R6342" i="1"/>
  <c r="Q6342" i="1"/>
  <c r="P6342" i="1"/>
  <c r="V6329" i="1"/>
  <c r="U6329" i="1"/>
  <c r="T6329" i="1"/>
  <c r="S6329" i="1"/>
  <c r="R6329" i="1"/>
  <c r="Q6329" i="1"/>
  <c r="P6329" i="1"/>
  <c r="V6321" i="1"/>
  <c r="U6321" i="1"/>
  <c r="T6321" i="1"/>
  <c r="S6321" i="1"/>
  <c r="R6321" i="1"/>
  <c r="Q6321" i="1"/>
  <c r="P6321" i="1"/>
  <c r="V6309" i="1"/>
  <c r="U6309" i="1"/>
  <c r="T6309" i="1"/>
  <c r="S6309" i="1"/>
  <c r="R6309" i="1"/>
  <c r="Q6309" i="1"/>
  <c r="P6309" i="1"/>
  <c r="V6299" i="1"/>
  <c r="U6299" i="1"/>
  <c r="T6299" i="1"/>
  <c r="S6299" i="1"/>
  <c r="R6299" i="1"/>
  <c r="Q6299" i="1"/>
  <c r="P6299" i="1"/>
  <c r="V6291" i="1"/>
  <c r="U6291" i="1"/>
  <c r="T6291" i="1"/>
  <c r="S6291" i="1"/>
  <c r="R6291" i="1"/>
  <c r="Q6291" i="1"/>
  <c r="P6291" i="1"/>
  <c r="V6283" i="1"/>
  <c r="U6283" i="1"/>
  <c r="T6283" i="1"/>
  <c r="S6283" i="1"/>
  <c r="R6283" i="1"/>
  <c r="Q6283" i="1"/>
  <c r="P6283" i="1"/>
  <c r="V6275" i="1"/>
  <c r="U6275" i="1"/>
  <c r="T6275" i="1"/>
  <c r="S6275" i="1"/>
  <c r="R6275" i="1"/>
  <c r="Q6275" i="1"/>
  <c r="P6275" i="1"/>
  <c r="V6267" i="1"/>
  <c r="U6267" i="1"/>
  <c r="T6267" i="1"/>
  <c r="S6267" i="1"/>
  <c r="R6267" i="1"/>
  <c r="Q6267" i="1"/>
  <c r="P6267" i="1"/>
  <c r="V6259" i="1"/>
  <c r="U6259" i="1"/>
  <c r="T6259" i="1"/>
  <c r="S6259" i="1"/>
  <c r="R6259" i="1"/>
  <c r="Q6259" i="1"/>
  <c r="P6259" i="1"/>
  <c r="V6251" i="1"/>
  <c r="U6251" i="1"/>
  <c r="T6251" i="1"/>
  <c r="S6251" i="1"/>
  <c r="R6251" i="1"/>
  <c r="Q6251" i="1"/>
  <c r="P6251" i="1"/>
  <c r="V6238" i="1"/>
  <c r="U6238" i="1"/>
  <c r="T6238" i="1"/>
  <c r="S6238" i="1"/>
  <c r="R6238" i="1"/>
  <c r="Q6238" i="1"/>
  <c r="P6238" i="1"/>
  <c r="V6230" i="1"/>
  <c r="U6230" i="1"/>
  <c r="T6230" i="1"/>
  <c r="S6230" i="1"/>
  <c r="R6230" i="1"/>
  <c r="Q6230" i="1"/>
  <c r="P6230" i="1"/>
  <c r="V6218" i="1"/>
  <c r="U6218" i="1"/>
  <c r="T6218" i="1"/>
  <c r="S6218" i="1"/>
  <c r="R6218" i="1"/>
  <c r="Q6218" i="1"/>
  <c r="P6218" i="1"/>
  <c r="V6208" i="1"/>
  <c r="U6208" i="1"/>
  <c r="T6208" i="1"/>
  <c r="S6208" i="1"/>
  <c r="R6208" i="1"/>
  <c r="Q6208" i="1"/>
  <c r="P6208" i="1"/>
  <c r="V6200" i="1"/>
  <c r="U6200" i="1"/>
  <c r="T6200" i="1"/>
  <c r="S6200" i="1"/>
  <c r="R6200" i="1"/>
  <c r="Q6200" i="1"/>
  <c r="P6200" i="1"/>
  <c r="V6192" i="1"/>
  <c r="U6192" i="1"/>
  <c r="T6192" i="1"/>
  <c r="S6192" i="1"/>
  <c r="R6192" i="1"/>
  <c r="Q6192" i="1"/>
  <c r="P6192" i="1"/>
  <c r="V6184" i="1"/>
  <c r="U6184" i="1"/>
  <c r="T6184" i="1"/>
  <c r="S6184" i="1"/>
  <c r="R6184" i="1"/>
  <c r="Q6184" i="1"/>
  <c r="P6184" i="1"/>
  <c r="V6175" i="1"/>
  <c r="U6175" i="1"/>
  <c r="T6175" i="1"/>
  <c r="S6175" i="1"/>
  <c r="R6175" i="1"/>
  <c r="Q6175" i="1"/>
  <c r="P6175" i="1"/>
  <c r="V6167" i="1"/>
  <c r="U6167" i="1"/>
  <c r="T6167" i="1"/>
  <c r="S6167" i="1"/>
  <c r="R6167" i="1"/>
  <c r="Q6167" i="1"/>
  <c r="P6167" i="1"/>
  <c r="V6159" i="1"/>
  <c r="U6159" i="1"/>
  <c r="T6159" i="1"/>
  <c r="S6159" i="1"/>
  <c r="R6159" i="1"/>
  <c r="Q6159" i="1"/>
  <c r="P6159" i="1"/>
  <c r="V6147" i="1"/>
  <c r="U6147" i="1"/>
  <c r="T6147" i="1"/>
  <c r="S6147" i="1"/>
  <c r="R6147" i="1"/>
  <c r="Q6147" i="1"/>
  <c r="P6147" i="1"/>
  <c r="V6139" i="1"/>
  <c r="U6139" i="1"/>
  <c r="T6139" i="1"/>
  <c r="S6139" i="1"/>
  <c r="R6139" i="1"/>
  <c r="Q6139" i="1"/>
  <c r="P6139" i="1"/>
  <c r="V6125" i="1"/>
  <c r="U6125" i="1"/>
  <c r="T6125" i="1"/>
  <c r="S6125" i="1"/>
  <c r="R6125" i="1"/>
  <c r="Q6125" i="1"/>
  <c r="P6125" i="1"/>
  <c r="V6115" i="1"/>
  <c r="U6115" i="1"/>
  <c r="T6115" i="1"/>
  <c r="S6115" i="1"/>
  <c r="R6115" i="1"/>
  <c r="Q6115" i="1"/>
  <c r="P6115" i="1"/>
  <c r="V6107" i="1"/>
  <c r="U6107" i="1"/>
  <c r="T6107" i="1"/>
  <c r="S6107" i="1"/>
  <c r="R6107" i="1"/>
  <c r="Q6107" i="1"/>
  <c r="P6107" i="1"/>
  <c r="V6099" i="1"/>
  <c r="U6099" i="1"/>
  <c r="T6099" i="1"/>
  <c r="S6099" i="1"/>
  <c r="R6099" i="1"/>
  <c r="Q6099" i="1"/>
  <c r="P6099" i="1"/>
  <c r="V6091" i="1"/>
  <c r="U6091" i="1"/>
  <c r="T6091" i="1"/>
  <c r="S6091" i="1"/>
  <c r="R6091" i="1"/>
  <c r="Q6091" i="1"/>
  <c r="P6091" i="1"/>
  <c r="V6083" i="1"/>
  <c r="U6083" i="1"/>
  <c r="T6083" i="1"/>
  <c r="S6083" i="1"/>
  <c r="R6083" i="1"/>
  <c r="Q6083" i="1"/>
  <c r="P6083" i="1"/>
  <c r="V6075" i="1"/>
  <c r="U6075" i="1"/>
  <c r="T6075" i="1"/>
  <c r="S6075" i="1"/>
  <c r="R6075" i="1"/>
  <c r="Q6075" i="1"/>
  <c r="P6075" i="1"/>
  <c r="V6067" i="1"/>
  <c r="U6067" i="1"/>
  <c r="T6067" i="1"/>
  <c r="S6067" i="1"/>
  <c r="R6067" i="1"/>
  <c r="Q6067" i="1"/>
  <c r="P6067" i="1"/>
  <c r="V6054" i="1"/>
  <c r="U6054" i="1"/>
  <c r="T6054" i="1"/>
  <c r="S6054" i="1"/>
  <c r="R6054" i="1"/>
  <c r="Q6054" i="1"/>
  <c r="P6054" i="1"/>
  <c r="V6046" i="1"/>
  <c r="U6046" i="1"/>
  <c r="T6046" i="1"/>
  <c r="S6046" i="1"/>
  <c r="R6046" i="1"/>
  <c r="Q6046" i="1"/>
  <c r="P6046" i="1"/>
  <c r="V6034" i="1"/>
  <c r="U6034" i="1"/>
  <c r="T6034" i="1"/>
  <c r="S6034" i="1"/>
  <c r="R6034" i="1"/>
  <c r="Q6034" i="1"/>
  <c r="P6034" i="1"/>
  <c r="V6024" i="1"/>
  <c r="U6024" i="1"/>
  <c r="T6024" i="1"/>
  <c r="S6024" i="1"/>
  <c r="R6024" i="1"/>
  <c r="Q6024" i="1"/>
  <c r="P6024" i="1"/>
  <c r="V6016" i="1"/>
  <c r="U6016" i="1"/>
  <c r="T6016" i="1"/>
  <c r="S6016" i="1"/>
  <c r="R6016" i="1"/>
  <c r="Q6016" i="1"/>
  <c r="P6016" i="1"/>
  <c r="V6008" i="1"/>
  <c r="U6008" i="1"/>
  <c r="T6008" i="1"/>
  <c r="S6008" i="1"/>
  <c r="R6008" i="1"/>
  <c r="Q6008" i="1"/>
  <c r="P6008" i="1"/>
  <c r="V6000" i="1"/>
  <c r="U6000" i="1"/>
  <c r="T6000" i="1"/>
  <c r="S6000" i="1"/>
  <c r="R6000" i="1"/>
  <c r="Q6000" i="1"/>
  <c r="P6000" i="1"/>
  <c r="V5991" i="1"/>
  <c r="U5991" i="1"/>
  <c r="T5991" i="1"/>
  <c r="S5991" i="1"/>
  <c r="R5991" i="1"/>
  <c r="Q5991" i="1"/>
  <c r="P5991" i="1"/>
  <c r="V5983" i="1"/>
  <c r="U5983" i="1"/>
  <c r="T5983" i="1"/>
  <c r="S5983" i="1"/>
  <c r="R5983" i="1"/>
  <c r="Q5983" i="1"/>
  <c r="P5983" i="1"/>
  <c r="V5975" i="1"/>
  <c r="U5975" i="1"/>
  <c r="T5975" i="1"/>
  <c r="S5975" i="1"/>
  <c r="R5975" i="1"/>
  <c r="Q5975" i="1"/>
  <c r="P5975" i="1"/>
  <c r="V5963" i="1"/>
  <c r="U5963" i="1"/>
  <c r="T5963" i="1"/>
  <c r="S5963" i="1"/>
  <c r="R5963" i="1"/>
  <c r="Q5963" i="1"/>
  <c r="P5963" i="1"/>
  <c r="V5955" i="1"/>
  <c r="U5955" i="1"/>
  <c r="T5955" i="1"/>
  <c r="S5955" i="1"/>
  <c r="R5955" i="1"/>
  <c r="Q5955" i="1"/>
  <c r="P5955" i="1"/>
  <c r="V5943" i="1"/>
  <c r="U5943" i="1"/>
  <c r="T5943" i="1"/>
  <c r="S5943" i="1"/>
  <c r="R5943" i="1"/>
  <c r="Q5943" i="1"/>
  <c r="P5943" i="1"/>
  <c r="V5933" i="1"/>
  <c r="U5933" i="1"/>
  <c r="T5933" i="1"/>
  <c r="S5933" i="1"/>
  <c r="R5933" i="1"/>
  <c r="Q5933" i="1"/>
  <c r="P5933" i="1"/>
  <c r="V5925" i="1"/>
  <c r="U5925" i="1"/>
  <c r="T5925" i="1"/>
  <c r="S5925" i="1"/>
  <c r="R5925" i="1"/>
  <c r="Q5925" i="1"/>
  <c r="P5925" i="1"/>
  <c r="V5917" i="1"/>
  <c r="U5917" i="1"/>
  <c r="T5917" i="1"/>
  <c r="S5917" i="1"/>
  <c r="R5917" i="1"/>
  <c r="Q5917" i="1"/>
  <c r="P5917" i="1"/>
  <c r="V5909" i="1"/>
  <c r="U5909" i="1"/>
  <c r="T5909" i="1"/>
  <c r="S5909" i="1"/>
  <c r="R5909" i="1"/>
  <c r="Q5909" i="1"/>
  <c r="P5909" i="1"/>
  <c r="V5901" i="1"/>
  <c r="U5901" i="1"/>
  <c r="T5901" i="1"/>
  <c r="S5901" i="1"/>
  <c r="R5901" i="1"/>
  <c r="Q5901" i="1"/>
  <c r="P5901" i="1"/>
  <c r="V5893" i="1"/>
  <c r="U5893" i="1"/>
  <c r="T5893" i="1"/>
  <c r="S5893" i="1"/>
  <c r="R5893" i="1"/>
  <c r="Q5893" i="1"/>
  <c r="P5893" i="1"/>
  <c r="V5885" i="1"/>
  <c r="U5885" i="1"/>
  <c r="T5885" i="1"/>
  <c r="S5885" i="1"/>
  <c r="R5885" i="1"/>
  <c r="Q5885" i="1"/>
  <c r="P5885" i="1"/>
  <c r="V5872" i="1"/>
  <c r="U5872" i="1"/>
  <c r="T5872" i="1"/>
  <c r="S5872" i="1"/>
  <c r="R5872" i="1"/>
  <c r="Q5872" i="1"/>
  <c r="P5872" i="1"/>
  <c r="V5864" i="1"/>
  <c r="U5864" i="1"/>
  <c r="T5864" i="1"/>
  <c r="S5864" i="1"/>
  <c r="R5864" i="1"/>
  <c r="Q5864" i="1"/>
  <c r="P5864" i="1"/>
  <c r="V5852" i="1"/>
  <c r="U5852" i="1"/>
  <c r="T5852" i="1"/>
  <c r="S5852" i="1"/>
  <c r="R5852" i="1"/>
  <c r="Q5852" i="1"/>
  <c r="P5852" i="1"/>
  <c r="V5844" i="1"/>
  <c r="U5844" i="1"/>
  <c r="T5844" i="1"/>
  <c r="S5844" i="1"/>
  <c r="R5844" i="1"/>
  <c r="Q5844" i="1"/>
  <c r="P5844" i="1"/>
  <c r="V5834" i="1"/>
  <c r="U5834" i="1"/>
  <c r="T5834" i="1"/>
  <c r="S5834" i="1"/>
  <c r="R5834" i="1"/>
  <c r="Q5834" i="1"/>
  <c r="P5834" i="1"/>
  <c r="V5826" i="1"/>
  <c r="U5826" i="1"/>
  <c r="T5826" i="1"/>
  <c r="S5826" i="1"/>
  <c r="R5826" i="1"/>
  <c r="Q5826" i="1"/>
  <c r="P5826" i="1"/>
  <c r="V5818" i="1"/>
  <c r="U5818" i="1"/>
  <c r="T5818" i="1"/>
  <c r="S5818" i="1"/>
  <c r="R5818" i="1"/>
  <c r="Q5818" i="1"/>
  <c r="P5818" i="1"/>
  <c r="V5810" i="1"/>
  <c r="U5810" i="1"/>
  <c r="T5810" i="1"/>
  <c r="S5810" i="1"/>
  <c r="R5810" i="1"/>
  <c r="Q5810" i="1"/>
  <c r="P5810" i="1"/>
  <c r="V5802" i="1"/>
  <c r="U5802" i="1"/>
  <c r="T5802" i="1"/>
  <c r="S5802" i="1"/>
  <c r="R5802" i="1"/>
  <c r="Q5802" i="1"/>
  <c r="P5802" i="1"/>
  <c r="V5794" i="1"/>
  <c r="U5794" i="1"/>
  <c r="T5794" i="1"/>
  <c r="S5794" i="1"/>
  <c r="R5794" i="1"/>
  <c r="Q5794" i="1"/>
  <c r="P5794" i="1"/>
  <c r="V5781" i="1"/>
  <c r="U5781" i="1"/>
  <c r="T5781" i="1"/>
  <c r="S5781" i="1"/>
  <c r="R5781" i="1"/>
  <c r="Q5781" i="1"/>
  <c r="P5781" i="1"/>
  <c r="V5773" i="1"/>
  <c r="U5773" i="1"/>
  <c r="T5773" i="1"/>
  <c r="S5773" i="1"/>
  <c r="R5773" i="1"/>
  <c r="Q5773" i="1"/>
  <c r="P5773" i="1"/>
  <c r="V5761" i="1"/>
  <c r="U5761" i="1"/>
  <c r="T5761" i="1"/>
  <c r="S5761" i="1"/>
  <c r="R5761" i="1"/>
  <c r="Q5761" i="1"/>
  <c r="P5761" i="1"/>
  <c r="V5753" i="1"/>
  <c r="U5753" i="1"/>
  <c r="T5753" i="1"/>
  <c r="S5753" i="1"/>
  <c r="R5753" i="1"/>
  <c r="Q5753" i="1"/>
  <c r="P5753" i="1"/>
  <c r="V5743" i="1"/>
  <c r="U5743" i="1"/>
  <c r="T5743" i="1"/>
  <c r="S5743" i="1"/>
  <c r="R5743" i="1"/>
  <c r="Q5743" i="1"/>
  <c r="P5743" i="1"/>
  <c r="V5735" i="1"/>
  <c r="U5735" i="1"/>
  <c r="T5735" i="1"/>
  <c r="S5735" i="1"/>
  <c r="R5735" i="1"/>
  <c r="Q5735" i="1"/>
  <c r="P5735" i="1"/>
  <c r="V5727" i="1"/>
  <c r="U5727" i="1"/>
  <c r="T5727" i="1"/>
  <c r="S5727" i="1"/>
  <c r="R5727" i="1"/>
  <c r="Q5727" i="1"/>
  <c r="P5727" i="1"/>
  <c r="V5718" i="1"/>
  <c r="U5718" i="1"/>
  <c r="T5718" i="1"/>
  <c r="S5718" i="1"/>
  <c r="R5718" i="1"/>
  <c r="Q5718" i="1"/>
  <c r="P5718" i="1"/>
  <c r="V5710" i="1"/>
  <c r="U5710" i="1"/>
  <c r="T5710" i="1"/>
  <c r="S5710" i="1"/>
  <c r="R5710" i="1"/>
  <c r="Q5710" i="1"/>
  <c r="P5710" i="1"/>
  <c r="V5702" i="1"/>
  <c r="U5702" i="1"/>
  <c r="T5702" i="1"/>
  <c r="S5702" i="1"/>
  <c r="R5702" i="1"/>
  <c r="Q5702" i="1"/>
  <c r="P5702" i="1"/>
  <c r="V5690" i="1"/>
  <c r="U5690" i="1"/>
  <c r="T5690" i="1"/>
  <c r="S5690" i="1"/>
  <c r="R5690" i="1"/>
  <c r="Q5690" i="1"/>
  <c r="P5690" i="1"/>
  <c r="V5682" i="1"/>
  <c r="U5682" i="1"/>
  <c r="T5682" i="1"/>
  <c r="S5682" i="1"/>
  <c r="R5682" i="1"/>
  <c r="Q5682" i="1"/>
  <c r="P5682" i="1"/>
  <c r="V5668" i="1"/>
  <c r="U5668" i="1"/>
  <c r="T5668" i="1"/>
  <c r="S5668" i="1"/>
  <c r="R5668" i="1"/>
  <c r="Q5668" i="1"/>
  <c r="P5668" i="1"/>
  <c r="V5660" i="1"/>
  <c r="U5660" i="1"/>
  <c r="T5660" i="1"/>
  <c r="S5660" i="1"/>
  <c r="R5660" i="1"/>
  <c r="Q5660" i="1"/>
  <c r="P5660" i="1"/>
  <c r="V5650" i="1"/>
  <c r="U5650" i="1"/>
  <c r="T5650" i="1"/>
  <c r="S5650" i="1"/>
  <c r="R5650" i="1"/>
  <c r="Q5650" i="1"/>
  <c r="P5650" i="1"/>
  <c r="V5642" i="1"/>
  <c r="U5642" i="1"/>
  <c r="T5642" i="1"/>
  <c r="S5642" i="1"/>
  <c r="R5642" i="1"/>
  <c r="Q5642" i="1"/>
  <c r="P5642" i="1"/>
  <c r="V5634" i="1"/>
  <c r="U5634" i="1"/>
  <c r="T5634" i="1"/>
  <c r="S5634" i="1"/>
  <c r="R5634" i="1"/>
  <c r="Q5634" i="1"/>
  <c r="P5634" i="1"/>
  <c r="V5626" i="1"/>
  <c r="U5626" i="1"/>
  <c r="T5626" i="1"/>
  <c r="S5626" i="1"/>
  <c r="R5626" i="1"/>
  <c r="Q5626" i="1"/>
  <c r="P5626" i="1"/>
  <c r="V5618" i="1"/>
  <c r="U5618" i="1"/>
  <c r="T5618" i="1"/>
  <c r="S5618" i="1"/>
  <c r="R5618" i="1"/>
  <c r="Q5618" i="1"/>
  <c r="P5618" i="1"/>
  <c r="V5610" i="1"/>
  <c r="U5610" i="1"/>
  <c r="T5610" i="1"/>
  <c r="S5610" i="1"/>
  <c r="R5610" i="1"/>
  <c r="Q5610" i="1"/>
  <c r="P5610" i="1"/>
  <c r="V5597" i="1"/>
  <c r="U5597" i="1"/>
  <c r="T5597" i="1"/>
  <c r="S5597" i="1"/>
  <c r="R5597" i="1"/>
  <c r="Q5597" i="1"/>
  <c r="P5597" i="1"/>
  <c r="V5589" i="1"/>
  <c r="U5589" i="1"/>
  <c r="T5589" i="1"/>
  <c r="S5589" i="1"/>
  <c r="R5589" i="1"/>
  <c r="Q5589" i="1"/>
  <c r="P5589" i="1"/>
  <c r="V5577" i="1"/>
  <c r="U5577" i="1"/>
  <c r="T5577" i="1"/>
  <c r="S5577" i="1"/>
  <c r="R5577" i="1"/>
  <c r="Q5577" i="1"/>
  <c r="P5577" i="1"/>
  <c r="V5569" i="1"/>
  <c r="U5569" i="1"/>
  <c r="T5569" i="1"/>
  <c r="S5569" i="1"/>
  <c r="R5569" i="1"/>
  <c r="Q5569" i="1"/>
  <c r="P5569" i="1"/>
  <c r="V5559" i="1"/>
  <c r="U5559" i="1"/>
  <c r="T5559" i="1"/>
  <c r="S5559" i="1"/>
  <c r="R5559" i="1"/>
  <c r="Q5559" i="1"/>
  <c r="P5559" i="1"/>
  <c r="V5551" i="1"/>
  <c r="U5551" i="1"/>
  <c r="T5551" i="1"/>
  <c r="S5551" i="1"/>
  <c r="R5551" i="1"/>
  <c r="Q5551" i="1"/>
  <c r="P5551" i="1"/>
  <c r="V5543" i="1"/>
  <c r="U5543" i="1"/>
  <c r="T5543" i="1"/>
  <c r="S5543" i="1"/>
  <c r="R5543" i="1"/>
  <c r="Q5543" i="1"/>
  <c r="P5543" i="1"/>
  <c r="V5534" i="1"/>
  <c r="U5534" i="1"/>
  <c r="T5534" i="1"/>
  <c r="S5534" i="1"/>
  <c r="R5534" i="1"/>
  <c r="Q5534" i="1"/>
  <c r="P5534" i="1"/>
  <c r="V5526" i="1"/>
  <c r="U5526" i="1"/>
  <c r="T5526" i="1"/>
  <c r="S5526" i="1"/>
  <c r="R5526" i="1"/>
  <c r="Q5526" i="1"/>
  <c r="P5526" i="1"/>
  <c r="V5518" i="1"/>
  <c r="U5518" i="1"/>
  <c r="T5518" i="1"/>
  <c r="S5518" i="1"/>
  <c r="R5518" i="1"/>
  <c r="Q5518" i="1"/>
  <c r="P5518" i="1"/>
  <c r="V5506" i="1"/>
  <c r="U5506" i="1"/>
  <c r="T5506" i="1"/>
  <c r="S5506" i="1"/>
  <c r="R5506" i="1"/>
  <c r="Q5506" i="1"/>
  <c r="P5506" i="1"/>
  <c r="V5498" i="1"/>
  <c r="U5498" i="1"/>
  <c r="T5498" i="1"/>
  <c r="S5498" i="1"/>
  <c r="R5498" i="1"/>
  <c r="Q5498" i="1"/>
  <c r="P5498" i="1"/>
  <c r="V5486" i="1"/>
  <c r="U5486" i="1"/>
  <c r="T5486" i="1"/>
  <c r="S5486" i="1"/>
  <c r="R5486" i="1"/>
  <c r="Q5486" i="1"/>
  <c r="P5486" i="1"/>
  <c r="V5478" i="1"/>
  <c r="U5478" i="1"/>
  <c r="T5478" i="1"/>
  <c r="S5478" i="1"/>
  <c r="R5478" i="1"/>
  <c r="Q5478" i="1"/>
  <c r="P5478" i="1"/>
  <c r="V5468" i="1"/>
  <c r="U5468" i="1"/>
  <c r="T5468" i="1"/>
  <c r="S5468" i="1"/>
  <c r="R5468" i="1"/>
  <c r="Q5468" i="1"/>
  <c r="P5468" i="1"/>
  <c r="V5460" i="1"/>
  <c r="U5460" i="1"/>
  <c r="T5460" i="1"/>
  <c r="S5460" i="1"/>
  <c r="R5460" i="1"/>
  <c r="Q5460" i="1"/>
  <c r="P5460" i="1"/>
  <c r="V5452" i="1"/>
  <c r="U5452" i="1"/>
  <c r="T5452" i="1"/>
  <c r="S5452" i="1"/>
  <c r="R5452" i="1"/>
  <c r="Q5452" i="1"/>
  <c r="P5452" i="1"/>
  <c r="V5444" i="1"/>
  <c r="U5444" i="1"/>
  <c r="T5444" i="1"/>
  <c r="S5444" i="1"/>
  <c r="R5444" i="1"/>
  <c r="Q5444" i="1"/>
  <c r="P5444" i="1"/>
  <c r="V5436" i="1"/>
  <c r="U5436" i="1"/>
  <c r="T5436" i="1"/>
  <c r="S5436" i="1"/>
  <c r="R5436" i="1"/>
  <c r="Q5436" i="1"/>
  <c r="P5436" i="1"/>
  <c r="V5428" i="1"/>
  <c r="U5428" i="1"/>
  <c r="T5428" i="1"/>
  <c r="S5428" i="1"/>
  <c r="R5428" i="1"/>
  <c r="Q5428" i="1"/>
  <c r="P5428" i="1"/>
  <c r="V5415" i="1"/>
  <c r="U5415" i="1"/>
  <c r="T5415" i="1"/>
  <c r="S5415" i="1"/>
  <c r="R5415" i="1"/>
  <c r="Q5415" i="1"/>
  <c r="P5415" i="1"/>
  <c r="V5407" i="1"/>
  <c r="U5407" i="1"/>
  <c r="T5407" i="1"/>
  <c r="S5407" i="1"/>
  <c r="R5407" i="1"/>
  <c r="Q5407" i="1"/>
  <c r="P5407" i="1"/>
  <c r="V5395" i="1"/>
  <c r="U5395" i="1"/>
  <c r="T5395" i="1"/>
  <c r="S5395" i="1"/>
  <c r="R5395" i="1"/>
  <c r="Q5395" i="1"/>
  <c r="P5395" i="1"/>
  <c r="V5387" i="1"/>
  <c r="U5387" i="1"/>
  <c r="T5387" i="1"/>
  <c r="S5387" i="1"/>
  <c r="R5387" i="1"/>
  <c r="Q5387" i="1"/>
  <c r="P5387" i="1"/>
  <c r="V5377" i="1"/>
  <c r="U5377" i="1"/>
  <c r="T5377" i="1"/>
  <c r="S5377" i="1"/>
  <c r="R5377" i="1"/>
  <c r="Q5377" i="1"/>
  <c r="P5377" i="1"/>
  <c r="V5369" i="1"/>
  <c r="U5369" i="1"/>
  <c r="T5369" i="1"/>
  <c r="S5369" i="1"/>
  <c r="R5369" i="1"/>
  <c r="Q5369" i="1"/>
  <c r="P5369" i="1"/>
  <c r="V5361" i="1"/>
  <c r="U5361" i="1"/>
  <c r="T5361" i="1"/>
  <c r="S5361" i="1"/>
  <c r="R5361" i="1"/>
  <c r="Q5361" i="1"/>
  <c r="P5361" i="1"/>
  <c r="V5353" i="1"/>
  <c r="U5353" i="1"/>
  <c r="T5353" i="1"/>
  <c r="S5353" i="1"/>
  <c r="R5353" i="1"/>
  <c r="Q5353" i="1"/>
  <c r="P5353" i="1"/>
  <c r="V5345" i="1"/>
  <c r="U5345" i="1"/>
  <c r="T5345" i="1"/>
  <c r="S5345" i="1"/>
  <c r="R5345" i="1"/>
  <c r="Q5345" i="1"/>
  <c r="P5345" i="1"/>
  <c r="V5337" i="1"/>
  <c r="U5337" i="1"/>
  <c r="T5337" i="1"/>
  <c r="S5337" i="1"/>
  <c r="R5337" i="1"/>
  <c r="Q5337" i="1"/>
  <c r="P5337" i="1"/>
  <c r="V5324" i="1"/>
  <c r="U5324" i="1"/>
  <c r="T5324" i="1"/>
  <c r="S5324" i="1"/>
  <c r="R5324" i="1"/>
  <c r="Q5324" i="1"/>
  <c r="P5324" i="1"/>
  <c r="V5316" i="1"/>
  <c r="U5316" i="1"/>
  <c r="T5316" i="1"/>
  <c r="S5316" i="1"/>
  <c r="R5316" i="1"/>
  <c r="Q5316" i="1"/>
  <c r="P5316" i="1"/>
  <c r="V5304" i="1"/>
  <c r="U5304" i="1"/>
  <c r="T5304" i="1"/>
  <c r="S5304" i="1"/>
  <c r="R5304" i="1"/>
  <c r="Q5304" i="1"/>
  <c r="P5304" i="1"/>
  <c r="V5296" i="1"/>
  <c r="U5296" i="1"/>
  <c r="T5296" i="1"/>
  <c r="S5296" i="1"/>
  <c r="R5296" i="1"/>
  <c r="Q5296" i="1"/>
  <c r="P5296" i="1"/>
  <c r="V5286" i="1"/>
  <c r="U5286" i="1"/>
  <c r="T5286" i="1"/>
  <c r="S5286" i="1"/>
  <c r="R5286" i="1"/>
  <c r="Q5286" i="1"/>
  <c r="P5286" i="1"/>
  <c r="V5278" i="1"/>
  <c r="U5278" i="1"/>
  <c r="T5278" i="1"/>
  <c r="S5278" i="1"/>
  <c r="R5278" i="1"/>
  <c r="Q5278" i="1"/>
  <c r="P5278" i="1"/>
  <c r="V5270" i="1"/>
  <c r="U5270" i="1"/>
  <c r="T5270" i="1"/>
  <c r="S5270" i="1"/>
  <c r="R5270" i="1"/>
  <c r="Q5270" i="1"/>
  <c r="P5270" i="1"/>
  <c r="V5262" i="1"/>
  <c r="U5262" i="1"/>
  <c r="T5262" i="1"/>
  <c r="S5262" i="1"/>
  <c r="R5262" i="1"/>
  <c r="Q5262" i="1"/>
  <c r="P5262" i="1"/>
  <c r="V5253" i="1"/>
  <c r="U5253" i="1"/>
  <c r="T5253" i="1"/>
  <c r="S5253" i="1"/>
  <c r="R5253" i="1"/>
  <c r="Q5253" i="1"/>
  <c r="P5253" i="1"/>
  <c r="V5245" i="1"/>
  <c r="U5245" i="1"/>
  <c r="T5245" i="1"/>
  <c r="S5245" i="1"/>
  <c r="R5245" i="1"/>
  <c r="Q5245" i="1"/>
  <c r="P5245" i="1"/>
  <c r="V5234" i="1"/>
  <c r="U5234" i="1"/>
  <c r="T5234" i="1"/>
  <c r="S5234" i="1"/>
  <c r="R5234" i="1"/>
  <c r="Q5234" i="1"/>
  <c r="P5234" i="1"/>
  <c r="V5225" i="1"/>
  <c r="U5225" i="1"/>
  <c r="T5225" i="1"/>
  <c r="S5225" i="1"/>
  <c r="R5225" i="1"/>
  <c r="Q5225" i="1"/>
  <c r="P5225" i="1"/>
  <c r="V5211" i="1"/>
  <c r="U5211" i="1"/>
  <c r="T5211" i="1"/>
  <c r="S5211" i="1"/>
  <c r="R5211" i="1"/>
  <c r="Q5211" i="1"/>
  <c r="P5211" i="1"/>
  <c r="V5203" i="1"/>
  <c r="U5203" i="1"/>
  <c r="T5203" i="1"/>
  <c r="S5203" i="1"/>
  <c r="R5203" i="1"/>
  <c r="Q5203" i="1"/>
  <c r="P5203" i="1"/>
  <c r="V5193" i="1"/>
  <c r="U5193" i="1"/>
  <c r="T5193" i="1"/>
  <c r="S5193" i="1"/>
  <c r="R5193" i="1"/>
  <c r="Q5193" i="1"/>
  <c r="P5193" i="1"/>
  <c r="V5185" i="1"/>
  <c r="U5185" i="1"/>
  <c r="T5185" i="1"/>
  <c r="S5185" i="1"/>
  <c r="R5185" i="1"/>
  <c r="Q5185" i="1"/>
  <c r="P5185" i="1"/>
  <c r="V5177" i="1"/>
  <c r="U5177" i="1"/>
  <c r="T5177" i="1"/>
  <c r="S5177" i="1"/>
  <c r="R5177" i="1"/>
  <c r="Q5177" i="1"/>
  <c r="P5177" i="1"/>
  <c r="V5169" i="1"/>
  <c r="U5169" i="1"/>
  <c r="T5169" i="1"/>
  <c r="S5169" i="1"/>
  <c r="R5169" i="1"/>
  <c r="Q5169" i="1"/>
  <c r="P5169" i="1"/>
  <c r="V5161" i="1"/>
  <c r="U5161" i="1"/>
  <c r="T5161" i="1"/>
  <c r="S5161" i="1"/>
  <c r="R5161" i="1"/>
  <c r="Q5161" i="1"/>
  <c r="P5161" i="1"/>
  <c r="V5153" i="1"/>
  <c r="U5153" i="1"/>
  <c r="T5153" i="1"/>
  <c r="S5153" i="1"/>
  <c r="R5153" i="1"/>
  <c r="Q5153" i="1"/>
  <c r="P5153" i="1"/>
  <c r="V5141" i="1"/>
  <c r="U5141" i="1"/>
  <c r="T5141" i="1"/>
  <c r="S5141" i="1"/>
  <c r="R5141" i="1"/>
  <c r="Q5141" i="1"/>
  <c r="P5141" i="1"/>
  <c r="V5132" i="1"/>
  <c r="U5132" i="1"/>
  <c r="T5132" i="1"/>
  <c r="S5132" i="1"/>
  <c r="R5132" i="1"/>
  <c r="Q5132" i="1"/>
  <c r="P5132" i="1"/>
  <c r="V5120" i="1"/>
  <c r="U5120" i="1"/>
  <c r="T5120" i="1"/>
  <c r="S5120" i="1"/>
  <c r="R5120" i="1"/>
  <c r="Q5120" i="1"/>
  <c r="P5120" i="1"/>
  <c r="V5112" i="1"/>
  <c r="U5112" i="1"/>
  <c r="T5112" i="1"/>
  <c r="S5112" i="1"/>
  <c r="R5112" i="1"/>
  <c r="Q5112" i="1"/>
  <c r="P5112" i="1"/>
  <c r="V5102" i="1"/>
  <c r="U5102" i="1"/>
  <c r="T5102" i="1"/>
  <c r="S5102" i="1"/>
  <c r="R5102" i="1"/>
  <c r="Q5102" i="1"/>
  <c r="P5102" i="1"/>
  <c r="V5094" i="1"/>
  <c r="U5094" i="1"/>
  <c r="T5094" i="1"/>
  <c r="S5094" i="1"/>
  <c r="R5094" i="1"/>
  <c r="Q5094" i="1"/>
  <c r="P5094" i="1"/>
  <c r="V5086" i="1"/>
  <c r="U5086" i="1"/>
  <c r="T5086" i="1"/>
  <c r="S5086" i="1"/>
  <c r="R5086" i="1"/>
  <c r="Q5086" i="1"/>
  <c r="P5086" i="1"/>
  <c r="V5077" i="1"/>
  <c r="U5077" i="1"/>
  <c r="T5077" i="1"/>
  <c r="S5077" i="1"/>
  <c r="R5077" i="1"/>
  <c r="Q5077" i="1"/>
  <c r="P5077" i="1"/>
  <c r="V5069" i="1"/>
  <c r="U5069" i="1"/>
  <c r="T5069" i="1"/>
  <c r="S5069" i="1"/>
  <c r="R5069" i="1"/>
  <c r="Q5069" i="1"/>
  <c r="P5069" i="1"/>
  <c r="V5061" i="1"/>
  <c r="U5061" i="1"/>
  <c r="T5061" i="1"/>
  <c r="S5061" i="1"/>
  <c r="R5061" i="1"/>
  <c r="Q5061" i="1"/>
  <c r="P5061" i="1"/>
  <c r="V5050" i="1"/>
  <c r="U5050" i="1"/>
  <c r="T5050" i="1"/>
  <c r="S5050" i="1"/>
  <c r="R5050" i="1"/>
  <c r="Q5050" i="1"/>
  <c r="P5050" i="1"/>
  <c r="V5041" i="1"/>
  <c r="U5041" i="1"/>
  <c r="T5041" i="1"/>
  <c r="S5041" i="1"/>
  <c r="R5041" i="1"/>
  <c r="Q5041" i="1"/>
  <c r="P5041" i="1"/>
  <c r="V5029" i="1"/>
  <c r="U5029" i="1"/>
  <c r="T5029" i="1"/>
  <c r="S5029" i="1"/>
  <c r="R5029" i="1"/>
  <c r="Q5029" i="1"/>
  <c r="P5029" i="1"/>
  <c r="V5021" i="1"/>
  <c r="U5021" i="1"/>
  <c r="T5021" i="1"/>
  <c r="S5021" i="1"/>
  <c r="R5021" i="1"/>
  <c r="Q5021" i="1"/>
  <c r="P5021" i="1"/>
  <c r="V5011" i="1"/>
  <c r="U5011" i="1"/>
  <c r="T5011" i="1"/>
  <c r="S5011" i="1"/>
  <c r="R5011" i="1"/>
  <c r="Q5011" i="1"/>
  <c r="P5011" i="1"/>
  <c r="V5003" i="1"/>
  <c r="U5003" i="1"/>
  <c r="T5003" i="1"/>
  <c r="S5003" i="1"/>
  <c r="R5003" i="1"/>
  <c r="Q5003" i="1"/>
  <c r="P5003" i="1"/>
  <c r="V4995" i="1"/>
  <c r="U4995" i="1"/>
  <c r="T4995" i="1"/>
  <c r="S4995" i="1"/>
  <c r="R4995" i="1"/>
  <c r="Q4995" i="1"/>
  <c r="P4995" i="1"/>
  <c r="V4987" i="1"/>
  <c r="U4987" i="1"/>
  <c r="T4987" i="1"/>
  <c r="S4987" i="1"/>
  <c r="R4987" i="1"/>
  <c r="Q4987" i="1"/>
  <c r="P4987" i="1"/>
  <c r="V4979" i="1"/>
  <c r="U4979" i="1"/>
  <c r="T4979" i="1"/>
  <c r="S4979" i="1"/>
  <c r="R4979" i="1"/>
  <c r="Q4979" i="1"/>
  <c r="P4979" i="1"/>
  <c r="V4971" i="1"/>
  <c r="U4971" i="1"/>
  <c r="T4971" i="1"/>
  <c r="S4971" i="1"/>
  <c r="R4971" i="1"/>
  <c r="Q4971" i="1"/>
  <c r="P4971" i="1"/>
  <c r="V4959" i="1"/>
  <c r="U4959" i="1"/>
  <c r="T4959" i="1"/>
  <c r="S4959" i="1"/>
  <c r="R4959" i="1"/>
  <c r="Q4959" i="1"/>
  <c r="P4959" i="1"/>
  <c r="V4950" i="1"/>
  <c r="U4950" i="1"/>
  <c r="T4950" i="1"/>
  <c r="S4950" i="1"/>
  <c r="R4950" i="1"/>
  <c r="Q4950" i="1"/>
  <c r="P4950" i="1"/>
  <c r="V4938" i="1"/>
  <c r="U4938" i="1"/>
  <c r="T4938" i="1"/>
  <c r="S4938" i="1"/>
  <c r="R4938" i="1"/>
  <c r="Q4938" i="1"/>
  <c r="P4938" i="1"/>
  <c r="V4930" i="1"/>
  <c r="U4930" i="1"/>
  <c r="T4930" i="1"/>
  <c r="S4930" i="1"/>
  <c r="R4930" i="1"/>
  <c r="Q4930" i="1"/>
  <c r="P4930" i="1"/>
  <c r="V4920" i="1"/>
  <c r="U4920" i="1"/>
  <c r="T4920" i="1"/>
  <c r="S4920" i="1"/>
  <c r="R4920" i="1"/>
  <c r="Q4920" i="1"/>
  <c r="P4920" i="1"/>
  <c r="V4912" i="1"/>
  <c r="U4912" i="1"/>
  <c r="T4912" i="1"/>
  <c r="S4912" i="1"/>
  <c r="R4912" i="1"/>
  <c r="Q4912" i="1"/>
  <c r="P4912" i="1"/>
  <c r="V4904" i="1"/>
  <c r="U4904" i="1"/>
  <c r="T4904" i="1"/>
  <c r="S4904" i="1"/>
  <c r="R4904" i="1"/>
  <c r="Q4904" i="1"/>
  <c r="P4904" i="1"/>
  <c r="V4896" i="1"/>
  <c r="U4896" i="1"/>
  <c r="T4896" i="1"/>
  <c r="S4896" i="1"/>
  <c r="R4896" i="1"/>
  <c r="Q4896" i="1"/>
  <c r="P4896" i="1"/>
  <c r="V4888" i="1"/>
  <c r="U4888" i="1"/>
  <c r="T4888" i="1"/>
  <c r="S4888" i="1"/>
  <c r="R4888" i="1"/>
  <c r="Q4888" i="1"/>
  <c r="P4888" i="1"/>
  <c r="V4880" i="1"/>
  <c r="U4880" i="1"/>
  <c r="T4880" i="1"/>
  <c r="S4880" i="1"/>
  <c r="R4880" i="1"/>
  <c r="Q4880" i="1"/>
  <c r="P4880" i="1"/>
  <c r="V4868" i="1"/>
  <c r="U4868" i="1"/>
  <c r="T4868" i="1"/>
  <c r="S4868" i="1"/>
  <c r="R4868" i="1"/>
  <c r="Q4868" i="1"/>
  <c r="P4868" i="1"/>
  <c r="V4859" i="1"/>
  <c r="U4859" i="1"/>
  <c r="T4859" i="1"/>
  <c r="S4859" i="1"/>
  <c r="R4859" i="1"/>
  <c r="Q4859" i="1"/>
  <c r="P4859" i="1"/>
  <c r="V4847" i="1"/>
  <c r="U4847" i="1"/>
  <c r="T4847" i="1"/>
  <c r="S4847" i="1"/>
  <c r="R4847" i="1"/>
  <c r="Q4847" i="1"/>
  <c r="P4847" i="1"/>
  <c r="V4839" i="1"/>
  <c r="U4839" i="1"/>
  <c r="T4839" i="1"/>
  <c r="S4839" i="1"/>
  <c r="R4839" i="1"/>
  <c r="Q4839" i="1"/>
  <c r="P4839" i="1"/>
  <c r="V4829" i="1"/>
  <c r="U4829" i="1"/>
  <c r="T4829" i="1"/>
  <c r="S4829" i="1"/>
  <c r="R4829" i="1"/>
  <c r="Q4829" i="1"/>
  <c r="P4829" i="1"/>
  <c r="V4821" i="1"/>
  <c r="U4821" i="1"/>
  <c r="T4821" i="1"/>
  <c r="S4821" i="1"/>
  <c r="R4821" i="1"/>
  <c r="Q4821" i="1"/>
  <c r="P4821" i="1"/>
  <c r="V4813" i="1"/>
  <c r="U4813" i="1"/>
  <c r="T4813" i="1"/>
  <c r="S4813" i="1"/>
  <c r="R4813" i="1"/>
  <c r="Q4813" i="1"/>
  <c r="P4813" i="1"/>
  <c r="V4804" i="1"/>
  <c r="U4804" i="1"/>
  <c r="T4804" i="1"/>
  <c r="S4804" i="1"/>
  <c r="R4804" i="1"/>
  <c r="Q4804" i="1"/>
  <c r="P4804" i="1"/>
  <c r="V4796" i="1"/>
  <c r="U4796" i="1"/>
  <c r="T4796" i="1"/>
  <c r="S4796" i="1"/>
  <c r="R4796" i="1"/>
  <c r="Q4796" i="1"/>
  <c r="P4796" i="1"/>
  <c r="V4788" i="1"/>
  <c r="U4788" i="1"/>
  <c r="T4788" i="1"/>
  <c r="S4788" i="1"/>
  <c r="R4788" i="1"/>
  <c r="Q4788" i="1"/>
  <c r="P4788" i="1"/>
  <c r="V4777" i="1"/>
  <c r="U4777" i="1"/>
  <c r="T4777" i="1"/>
  <c r="S4777" i="1"/>
  <c r="R4777" i="1"/>
  <c r="Q4777" i="1"/>
  <c r="P4777" i="1"/>
  <c r="V4768" i="1"/>
  <c r="U4768" i="1"/>
  <c r="T4768" i="1"/>
  <c r="S4768" i="1"/>
  <c r="R4768" i="1"/>
  <c r="Q4768" i="1"/>
  <c r="P4768" i="1"/>
  <c r="V4756" i="1"/>
  <c r="U4756" i="1"/>
  <c r="T4756" i="1"/>
  <c r="S4756" i="1"/>
  <c r="R4756" i="1"/>
  <c r="Q4756" i="1"/>
  <c r="P4756" i="1"/>
  <c r="V4746" i="1"/>
  <c r="U4746" i="1"/>
  <c r="T4746" i="1"/>
  <c r="S4746" i="1"/>
  <c r="R4746" i="1"/>
  <c r="Q4746" i="1"/>
  <c r="P4746" i="1"/>
  <c r="V4736" i="1"/>
  <c r="U4736" i="1"/>
  <c r="T4736" i="1"/>
  <c r="S4736" i="1"/>
  <c r="R4736" i="1"/>
  <c r="Q4736" i="1"/>
  <c r="P4736" i="1"/>
  <c r="V4728" i="1"/>
  <c r="U4728" i="1"/>
  <c r="T4728" i="1"/>
  <c r="S4728" i="1"/>
  <c r="R4728" i="1"/>
  <c r="Q4728" i="1"/>
  <c r="P4728" i="1"/>
  <c r="V4720" i="1"/>
  <c r="U4720" i="1"/>
  <c r="T4720" i="1"/>
  <c r="S4720" i="1"/>
  <c r="R4720" i="1"/>
  <c r="Q4720" i="1"/>
  <c r="P4720" i="1"/>
  <c r="V4712" i="1"/>
  <c r="U4712" i="1"/>
  <c r="T4712" i="1"/>
  <c r="S4712" i="1"/>
  <c r="R4712" i="1"/>
  <c r="Q4712" i="1"/>
  <c r="P4712" i="1"/>
  <c r="V4704" i="1"/>
  <c r="U4704" i="1"/>
  <c r="T4704" i="1"/>
  <c r="S4704" i="1"/>
  <c r="R4704" i="1"/>
  <c r="Q4704" i="1"/>
  <c r="P4704" i="1"/>
  <c r="V4696" i="1"/>
  <c r="U4696" i="1"/>
  <c r="T4696" i="1"/>
  <c r="S4696" i="1"/>
  <c r="R4696" i="1"/>
  <c r="Q4696" i="1"/>
  <c r="P4696" i="1"/>
  <c r="V4684" i="1"/>
  <c r="U4684" i="1"/>
  <c r="T4684" i="1"/>
  <c r="S4684" i="1"/>
  <c r="R4684" i="1"/>
  <c r="Q4684" i="1"/>
  <c r="P4684" i="1"/>
  <c r="V4675" i="1"/>
  <c r="U4675" i="1"/>
  <c r="T4675" i="1"/>
  <c r="S4675" i="1"/>
  <c r="R4675" i="1"/>
  <c r="Q4675" i="1"/>
  <c r="P4675" i="1"/>
  <c r="V4663" i="1"/>
  <c r="U4663" i="1"/>
  <c r="T4663" i="1"/>
  <c r="S4663" i="1"/>
  <c r="R4663" i="1"/>
  <c r="Q4663" i="1"/>
  <c r="P4663" i="1"/>
  <c r="V4655" i="1"/>
  <c r="U4655" i="1"/>
  <c r="T4655" i="1"/>
  <c r="S4655" i="1"/>
  <c r="R4655" i="1"/>
  <c r="Q4655" i="1"/>
  <c r="P4655" i="1"/>
  <c r="V4645" i="1"/>
  <c r="U4645" i="1"/>
  <c r="T4645" i="1"/>
  <c r="S4645" i="1"/>
  <c r="R4645" i="1"/>
  <c r="Q4645" i="1"/>
  <c r="P4645" i="1"/>
  <c r="V4637" i="1"/>
  <c r="U4637" i="1"/>
  <c r="T4637" i="1"/>
  <c r="S4637" i="1"/>
  <c r="R4637" i="1"/>
  <c r="Q4637" i="1"/>
  <c r="P4637" i="1"/>
  <c r="V4629" i="1"/>
  <c r="U4629" i="1"/>
  <c r="T4629" i="1"/>
  <c r="S4629" i="1"/>
  <c r="R4629" i="1"/>
  <c r="Q4629" i="1"/>
  <c r="P4629" i="1"/>
  <c r="V4620" i="1"/>
  <c r="U4620" i="1"/>
  <c r="T4620" i="1"/>
  <c r="S4620" i="1"/>
  <c r="R4620" i="1"/>
  <c r="Q4620" i="1"/>
  <c r="P4620" i="1"/>
  <c r="V4612" i="1"/>
  <c r="U4612" i="1"/>
  <c r="T4612" i="1"/>
  <c r="S4612" i="1"/>
  <c r="R4612" i="1"/>
  <c r="Q4612" i="1"/>
  <c r="P4612" i="1"/>
  <c r="V4604" i="1"/>
  <c r="U4604" i="1"/>
  <c r="T4604" i="1"/>
  <c r="S4604" i="1"/>
  <c r="R4604" i="1"/>
  <c r="Q4604" i="1"/>
  <c r="P4604" i="1"/>
  <c r="V4593" i="1"/>
  <c r="U4593" i="1"/>
  <c r="T4593" i="1"/>
  <c r="S4593" i="1"/>
  <c r="R4593" i="1"/>
  <c r="Q4593" i="1"/>
  <c r="P4593" i="1"/>
  <c r="V4584" i="1"/>
  <c r="U4584" i="1"/>
  <c r="T4584" i="1"/>
  <c r="S4584" i="1"/>
  <c r="R4584" i="1"/>
  <c r="Q4584" i="1"/>
  <c r="P4584" i="1"/>
  <c r="V4572" i="1"/>
  <c r="U4572" i="1"/>
  <c r="T4572" i="1"/>
  <c r="S4572" i="1"/>
  <c r="R4572" i="1"/>
  <c r="Q4572" i="1"/>
  <c r="P4572" i="1"/>
  <c r="V4564" i="1"/>
  <c r="U4564" i="1"/>
  <c r="T4564" i="1"/>
  <c r="S4564" i="1"/>
  <c r="R4564" i="1"/>
  <c r="Q4564" i="1"/>
  <c r="P4564" i="1"/>
  <c r="V4554" i="1"/>
  <c r="U4554" i="1"/>
  <c r="T4554" i="1"/>
  <c r="S4554" i="1"/>
  <c r="R4554" i="1"/>
  <c r="Q4554" i="1"/>
  <c r="P4554" i="1"/>
  <c r="V4546" i="1"/>
  <c r="U4546" i="1"/>
  <c r="T4546" i="1"/>
  <c r="S4546" i="1"/>
  <c r="R4546" i="1"/>
  <c r="Q4546" i="1"/>
  <c r="P4546" i="1"/>
  <c r="V4538" i="1"/>
  <c r="U4538" i="1"/>
  <c r="T4538" i="1"/>
  <c r="S4538" i="1"/>
  <c r="R4538" i="1"/>
  <c r="Q4538" i="1"/>
  <c r="P4538" i="1"/>
  <c r="V4530" i="1"/>
  <c r="U4530" i="1"/>
  <c r="T4530" i="1"/>
  <c r="S4530" i="1"/>
  <c r="R4530" i="1"/>
  <c r="Q4530" i="1"/>
  <c r="P4530" i="1"/>
  <c r="V4522" i="1"/>
  <c r="U4522" i="1"/>
  <c r="T4522" i="1"/>
  <c r="S4522" i="1"/>
  <c r="R4522" i="1"/>
  <c r="Q4522" i="1"/>
  <c r="P4522" i="1"/>
  <c r="V4514" i="1"/>
  <c r="U4514" i="1"/>
  <c r="T4514" i="1"/>
  <c r="S4514" i="1"/>
  <c r="R4514" i="1"/>
  <c r="Q4514" i="1"/>
  <c r="P4514" i="1"/>
  <c r="V4502" i="1"/>
  <c r="U4502" i="1"/>
  <c r="T4502" i="1"/>
  <c r="S4502" i="1"/>
  <c r="R4502" i="1"/>
  <c r="Q4502" i="1"/>
  <c r="P4502" i="1"/>
  <c r="V4493" i="1"/>
  <c r="U4493" i="1"/>
  <c r="T4493" i="1"/>
  <c r="S4493" i="1"/>
  <c r="R4493" i="1"/>
  <c r="Q4493" i="1"/>
  <c r="P4493" i="1"/>
  <c r="V4481" i="1"/>
  <c r="U4481" i="1"/>
  <c r="T4481" i="1"/>
  <c r="S4481" i="1"/>
  <c r="R4481" i="1"/>
  <c r="Q4481" i="1"/>
  <c r="P4481" i="1"/>
  <c r="V4473" i="1"/>
  <c r="U4473" i="1"/>
  <c r="T4473" i="1"/>
  <c r="S4473" i="1"/>
  <c r="R4473" i="1"/>
  <c r="Q4473" i="1"/>
  <c r="P4473" i="1"/>
  <c r="V4463" i="1"/>
  <c r="U4463" i="1"/>
  <c r="T4463" i="1"/>
  <c r="S4463" i="1"/>
  <c r="R4463" i="1"/>
  <c r="Q4463" i="1"/>
  <c r="P4463" i="1"/>
  <c r="V4455" i="1"/>
  <c r="U4455" i="1"/>
  <c r="T4455" i="1"/>
  <c r="S4455" i="1"/>
  <c r="R4455" i="1"/>
  <c r="Q4455" i="1"/>
  <c r="P4455" i="1"/>
  <c r="V4447" i="1"/>
  <c r="U4447" i="1"/>
  <c r="T4447" i="1"/>
  <c r="S4447" i="1"/>
  <c r="R4447" i="1"/>
  <c r="Q4447" i="1"/>
  <c r="P4447" i="1"/>
  <c r="V4439" i="1"/>
  <c r="U4439" i="1"/>
  <c r="T4439" i="1"/>
  <c r="S4439" i="1"/>
  <c r="R4439" i="1"/>
  <c r="Q4439" i="1"/>
  <c r="P4439" i="1"/>
  <c r="V4431" i="1"/>
  <c r="U4431" i="1"/>
  <c r="T4431" i="1"/>
  <c r="S4431" i="1"/>
  <c r="R4431" i="1"/>
  <c r="Q4431" i="1"/>
  <c r="P4431" i="1"/>
  <c r="V4423" i="1"/>
  <c r="U4423" i="1"/>
  <c r="T4423" i="1"/>
  <c r="S4423" i="1"/>
  <c r="R4423" i="1"/>
  <c r="Q4423" i="1"/>
  <c r="P4423" i="1"/>
  <c r="V4411" i="1"/>
  <c r="U4411" i="1"/>
  <c r="T4411" i="1"/>
  <c r="S4411" i="1"/>
  <c r="R4411" i="1"/>
  <c r="Q4411" i="1"/>
  <c r="P4411" i="1"/>
  <c r="V4402" i="1"/>
  <c r="U4402" i="1"/>
  <c r="T4402" i="1"/>
  <c r="S4402" i="1"/>
  <c r="R4402" i="1"/>
  <c r="Q4402" i="1"/>
  <c r="P4402" i="1"/>
  <c r="V4390" i="1"/>
  <c r="U4390" i="1"/>
  <c r="T4390" i="1"/>
  <c r="S4390" i="1"/>
  <c r="R4390" i="1"/>
  <c r="Q4390" i="1"/>
  <c r="P4390" i="1"/>
  <c r="V4382" i="1"/>
  <c r="U4382" i="1"/>
  <c r="T4382" i="1"/>
  <c r="S4382" i="1"/>
  <c r="R4382" i="1"/>
  <c r="Q4382" i="1"/>
  <c r="P4382" i="1"/>
  <c r="V4372" i="1"/>
  <c r="U4372" i="1"/>
  <c r="T4372" i="1"/>
  <c r="S4372" i="1"/>
  <c r="R4372" i="1"/>
  <c r="Q4372" i="1"/>
  <c r="P4372" i="1"/>
  <c r="V4364" i="1"/>
  <c r="U4364" i="1"/>
  <c r="T4364" i="1"/>
  <c r="S4364" i="1"/>
  <c r="R4364" i="1"/>
  <c r="Q4364" i="1"/>
  <c r="P4364" i="1"/>
  <c r="V4356" i="1"/>
  <c r="U4356" i="1"/>
  <c r="T4356" i="1"/>
  <c r="S4356" i="1"/>
  <c r="R4356" i="1"/>
  <c r="Q4356" i="1"/>
  <c r="P4356" i="1"/>
  <c r="V4347" i="1"/>
  <c r="U4347" i="1"/>
  <c r="T4347" i="1"/>
  <c r="S4347" i="1"/>
  <c r="R4347" i="1"/>
  <c r="Q4347" i="1"/>
  <c r="P4347" i="1"/>
  <c r="V4339" i="1"/>
  <c r="U4339" i="1"/>
  <c r="T4339" i="1"/>
  <c r="S4339" i="1"/>
  <c r="R4339" i="1"/>
  <c r="Q4339" i="1"/>
  <c r="P4339" i="1"/>
  <c r="V4331" i="1"/>
  <c r="U4331" i="1"/>
  <c r="T4331" i="1"/>
  <c r="S4331" i="1"/>
  <c r="R4331" i="1"/>
  <c r="Q4331" i="1"/>
  <c r="P4331" i="1"/>
  <c r="V4320" i="1"/>
  <c r="U4320" i="1"/>
  <c r="T4320" i="1"/>
  <c r="S4320" i="1"/>
  <c r="R4320" i="1"/>
  <c r="Q4320" i="1"/>
  <c r="P4320" i="1"/>
  <c r="V4311" i="1"/>
  <c r="U4311" i="1"/>
  <c r="T4311" i="1"/>
  <c r="S4311" i="1"/>
  <c r="R4311" i="1"/>
  <c r="Q4311" i="1"/>
  <c r="P4311" i="1"/>
  <c r="V4299" i="1"/>
  <c r="U4299" i="1"/>
  <c r="T4299" i="1"/>
  <c r="S4299" i="1"/>
  <c r="R4299" i="1"/>
  <c r="Q4299" i="1"/>
  <c r="P4299" i="1"/>
  <c r="V4289" i="1"/>
  <c r="U4289" i="1"/>
  <c r="T4289" i="1"/>
  <c r="S4289" i="1"/>
  <c r="R4289" i="1"/>
  <c r="Q4289" i="1"/>
  <c r="P4289" i="1"/>
  <c r="V4279" i="1"/>
  <c r="U4279" i="1"/>
  <c r="T4279" i="1"/>
  <c r="S4279" i="1"/>
  <c r="R4279" i="1"/>
  <c r="Q4279" i="1"/>
  <c r="P4279" i="1"/>
  <c r="V4271" i="1"/>
  <c r="U4271" i="1"/>
  <c r="T4271" i="1"/>
  <c r="S4271" i="1"/>
  <c r="R4271" i="1"/>
  <c r="Q4271" i="1"/>
  <c r="P4271" i="1"/>
  <c r="V4263" i="1"/>
  <c r="U4263" i="1"/>
  <c r="T4263" i="1"/>
  <c r="S4263" i="1"/>
  <c r="R4263" i="1"/>
  <c r="Q4263" i="1"/>
  <c r="P4263" i="1"/>
  <c r="V4255" i="1"/>
  <c r="U4255" i="1"/>
  <c r="T4255" i="1"/>
  <c r="S4255" i="1"/>
  <c r="R4255" i="1"/>
  <c r="Q4255" i="1"/>
  <c r="P4255" i="1"/>
  <c r="V4247" i="1"/>
  <c r="U4247" i="1"/>
  <c r="T4247" i="1"/>
  <c r="S4247" i="1"/>
  <c r="R4247" i="1"/>
  <c r="Q4247" i="1"/>
  <c r="P4247" i="1"/>
  <c r="V4239" i="1"/>
  <c r="U4239" i="1"/>
  <c r="T4239" i="1"/>
  <c r="S4239" i="1"/>
  <c r="R4239" i="1"/>
  <c r="Q4239" i="1"/>
  <c r="P4239" i="1"/>
  <c r="V4227" i="1"/>
  <c r="U4227" i="1"/>
  <c r="T4227" i="1"/>
  <c r="S4227" i="1"/>
  <c r="R4227" i="1"/>
  <c r="Q4227" i="1"/>
  <c r="P4227" i="1"/>
  <c r="V4218" i="1"/>
  <c r="U4218" i="1"/>
  <c r="T4218" i="1"/>
  <c r="S4218" i="1"/>
  <c r="R4218" i="1"/>
  <c r="Q4218" i="1"/>
  <c r="P4218" i="1"/>
  <c r="V4206" i="1"/>
  <c r="U4206" i="1"/>
  <c r="T4206" i="1"/>
  <c r="S4206" i="1"/>
  <c r="R4206" i="1"/>
  <c r="Q4206" i="1"/>
  <c r="P4206" i="1"/>
  <c r="V4198" i="1"/>
  <c r="U4198" i="1"/>
  <c r="T4198" i="1"/>
  <c r="S4198" i="1"/>
  <c r="R4198" i="1"/>
  <c r="Q4198" i="1"/>
  <c r="P4198" i="1"/>
  <c r="V4188" i="1"/>
  <c r="U4188" i="1"/>
  <c r="T4188" i="1"/>
  <c r="S4188" i="1"/>
  <c r="R4188" i="1"/>
  <c r="Q4188" i="1"/>
  <c r="P4188" i="1"/>
  <c r="V4180" i="1"/>
  <c r="U4180" i="1"/>
  <c r="T4180" i="1"/>
  <c r="S4180" i="1"/>
  <c r="R4180" i="1"/>
  <c r="Q4180" i="1"/>
  <c r="P4180" i="1"/>
  <c r="V4172" i="1"/>
  <c r="U4172" i="1"/>
  <c r="T4172" i="1"/>
  <c r="S4172" i="1"/>
  <c r="R4172" i="1"/>
  <c r="Q4172" i="1"/>
  <c r="P4172" i="1"/>
  <c r="V4163" i="1"/>
  <c r="U4163" i="1"/>
  <c r="T4163" i="1"/>
  <c r="S4163" i="1"/>
  <c r="R4163" i="1"/>
  <c r="Q4163" i="1"/>
  <c r="P4163" i="1"/>
  <c r="V4155" i="1"/>
  <c r="U4155" i="1"/>
  <c r="T4155" i="1"/>
  <c r="S4155" i="1"/>
  <c r="R4155" i="1"/>
  <c r="Q4155" i="1"/>
  <c r="P4155" i="1"/>
  <c r="V4147" i="1"/>
  <c r="U4147" i="1"/>
  <c r="T4147" i="1"/>
  <c r="S4147" i="1"/>
  <c r="R4147" i="1"/>
  <c r="Q4147" i="1"/>
  <c r="P4147" i="1"/>
  <c r="V4136" i="1"/>
  <c r="U4136" i="1"/>
  <c r="T4136" i="1"/>
  <c r="S4136" i="1"/>
  <c r="R4136" i="1"/>
  <c r="Q4136" i="1"/>
  <c r="P4136" i="1"/>
  <c r="V4127" i="1"/>
  <c r="U4127" i="1"/>
  <c r="T4127" i="1"/>
  <c r="S4127" i="1"/>
  <c r="R4127" i="1"/>
  <c r="Q4127" i="1"/>
  <c r="P4127" i="1"/>
  <c r="V4115" i="1"/>
  <c r="U4115" i="1"/>
  <c r="T4115" i="1"/>
  <c r="S4115" i="1"/>
  <c r="R4115" i="1"/>
  <c r="Q4115" i="1"/>
  <c r="P4115" i="1"/>
  <c r="V4107" i="1"/>
  <c r="U4107" i="1"/>
  <c r="T4107" i="1"/>
  <c r="S4107" i="1"/>
  <c r="R4107" i="1"/>
  <c r="Q4107" i="1"/>
  <c r="P4107" i="1"/>
  <c r="V4097" i="1"/>
  <c r="U4097" i="1"/>
  <c r="T4097" i="1"/>
  <c r="S4097" i="1"/>
  <c r="R4097" i="1"/>
  <c r="Q4097" i="1"/>
  <c r="P4097" i="1"/>
  <c r="V4089" i="1"/>
  <c r="U4089" i="1"/>
  <c r="T4089" i="1"/>
  <c r="S4089" i="1"/>
  <c r="R4089" i="1"/>
  <c r="Q4089" i="1"/>
  <c r="P4089" i="1"/>
  <c r="V4081" i="1"/>
  <c r="U4081" i="1"/>
  <c r="T4081" i="1"/>
  <c r="S4081" i="1"/>
  <c r="R4081" i="1"/>
  <c r="Q4081" i="1"/>
  <c r="P4081" i="1"/>
  <c r="V4073" i="1"/>
  <c r="U4073" i="1"/>
  <c r="T4073" i="1"/>
  <c r="S4073" i="1"/>
  <c r="R4073" i="1"/>
  <c r="Q4073" i="1"/>
  <c r="P4073" i="1"/>
  <c r="V4065" i="1"/>
  <c r="U4065" i="1"/>
  <c r="T4065" i="1"/>
  <c r="S4065" i="1"/>
  <c r="R4065" i="1"/>
  <c r="Q4065" i="1"/>
  <c r="P4065" i="1"/>
  <c r="V4057" i="1"/>
  <c r="U4057" i="1"/>
  <c r="T4057" i="1"/>
  <c r="S4057" i="1"/>
  <c r="R4057" i="1"/>
  <c r="Q4057" i="1"/>
  <c r="P4057" i="1"/>
  <c r="V4045" i="1"/>
  <c r="U4045" i="1"/>
  <c r="T4045" i="1"/>
  <c r="S4045" i="1"/>
  <c r="R4045" i="1"/>
  <c r="Q4045" i="1"/>
  <c r="P4045" i="1"/>
  <c r="V4036" i="1"/>
  <c r="U4036" i="1"/>
  <c r="T4036" i="1"/>
  <c r="S4036" i="1"/>
  <c r="R4036" i="1"/>
  <c r="Q4036" i="1"/>
  <c r="P4036" i="1"/>
  <c r="V4024" i="1"/>
  <c r="U4024" i="1"/>
  <c r="T4024" i="1"/>
  <c r="S4024" i="1"/>
  <c r="R4024" i="1"/>
  <c r="Q4024" i="1"/>
  <c r="P4024" i="1"/>
  <c r="V4016" i="1"/>
  <c r="U4016" i="1"/>
  <c r="T4016" i="1"/>
  <c r="S4016" i="1"/>
  <c r="R4016" i="1"/>
  <c r="Q4016" i="1"/>
  <c r="P4016" i="1"/>
  <c r="V4006" i="1"/>
  <c r="U4006" i="1"/>
  <c r="T4006" i="1"/>
  <c r="S4006" i="1"/>
  <c r="R4006" i="1"/>
  <c r="Q4006" i="1"/>
  <c r="P4006" i="1"/>
  <c r="V3998" i="1"/>
  <c r="U3998" i="1"/>
  <c r="T3998" i="1"/>
  <c r="S3998" i="1"/>
  <c r="R3998" i="1"/>
  <c r="Q3998" i="1"/>
  <c r="P3998" i="1"/>
  <c r="V3990" i="1"/>
  <c r="U3990" i="1"/>
  <c r="T3990" i="1"/>
  <c r="S3990" i="1"/>
  <c r="R3990" i="1"/>
  <c r="Q3990" i="1"/>
  <c r="P3990" i="1"/>
  <c r="V3982" i="1"/>
  <c r="U3982" i="1"/>
  <c r="T3982" i="1"/>
  <c r="S3982" i="1"/>
  <c r="R3982" i="1"/>
  <c r="Q3982" i="1"/>
  <c r="P3982" i="1"/>
  <c r="V3974" i="1"/>
  <c r="U3974" i="1"/>
  <c r="T3974" i="1"/>
  <c r="S3974" i="1"/>
  <c r="R3974" i="1"/>
  <c r="Q3974" i="1"/>
  <c r="P3974" i="1"/>
  <c r="V3966" i="1"/>
  <c r="U3966" i="1"/>
  <c r="T3966" i="1"/>
  <c r="S3966" i="1"/>
  <c r="R3966" i="1"/>
  <c r="Q3966" i="1"/>
  <c r="P3966" i="1"/>
  <c r="V3954" i="1"/>
  <c r="U3954" i="1"/>
  <c r="T3954" i="1"/>
  <c r="S3954" i="1"/>
  <c r="R3954" i="1"/>
  <c r="Q3954" i="1"/>
  <c r="P3954" i="1"/>
  <c r="V3945" i="1"/>
  <c r="U3945" i="1"/>
  <c r="T3945" i="1"/>
  <c r="S3945" i="1"/>
  <c r="R3945" i="1"/>
  <c r="Q3945" i="1"/>
  <c r="P3945" i="1"/>
  <c r="V3933" i="1"/>
  <c r="U3933" i="1"/>
  <c r="T3933" i="1"/>
  <c r="S3933" i="1"/>
  <c r="R3933" i="1"/>
  <c r="Q3933" i="1"/>
  <c r="P3933" i="1"/>
  <c r="V3925" i="1"/>
  <c r="U3925" i="1"/>
  <c r="T3925" i="1"/>
  <c r="S3925" i="1"/>
  <c r="R3925" i="1"/>
  <c r="Q3925" i="1"/>
  <c r="P3925" i="1"/>
  <c r="V3915" i="1"/>
  <c r="U3915" i="1"/>
  <c r="T3915" i="1"/>
  <c r="S3915" i="1"/>
  <c r="R3915" i="1"/>
  <c r="Q3915" i="1"/>
  <c r="P3915" i="1"/>
  <c r="V3907" i="1"/>
  <c r="U3907" i="1"/>
  <c r="T3907" i="1"/>
  <c r="S3907" i="1"/>
  <c r="R3907" i="1"/>
  <c r="Q3907" i="1"/>
  <c r="P3907" i="1"/>
  <c r="V3899" i="1"/>
  <c r="U3899" i="1"/>
  <c r="T3899" i="1"/>
  <c r="S3899" i="1"/>
  <c r="R3899" i="1"/>
  <c r="Q3899" i="1"/>
  <c r="P3899" i="1"/>
  <c r="V3891" i="1"/>
  <c r="U3891" i="1"/>
  <c r="T3891" i="1"/>
  <c r="S3891" i="1"/>
  <c r="R3891" i="1"/>
  <c r="Q3891" i="1"/>
  <c r="P3891" i="1"/>
  <c r="V3882" i="1"/>
  <c r="U3882" i="1"/>
  <c r="T3882" i="1"/>
  <c r="S3882" i="1"/>
  <c r="R3882" i="1"/>
  <c r="Q3882" i="1"/>
  <c r="P3882" i="1"/>
  <c r="V3874" i="1"/>
  <c r="U3874" i="1"/>
  <c r="T3874" i="1"/>
  <c r="S3874" i="1"/>
  <c r="R3874" i="1"/>
  <c r="Q3874" i="1"/>
  <c r="P3874" i="1"/>
  <c r="V3863" i="1"/>
  <c r="U3863" i="1"/>
  <c r="T3863" i="1"/>
  <c r="S3863" i="1"/>
  <c r="R3863" i="1"/>
  <c r="Q3863" i="1"/>
  <c r="P3863" i="1"/>
  <c r="V3854" i="1"/>
  <c r="U3854" i="1"/>
  <c r="T3854" i="1"/>
  <c r="S3854" i="1"/>
  <c r="R3854" i="1"/>
  <c r="Q3854" i="1"/>
  <c r="P3854" i="1"/>
  <c r="V3842" i="1"/>
  <c r="U3842" i="1"/>
  <c r="T3842" i="1"/>
  <c r="S3842" i="1"/>
  <c r="R3842" i="1"/>
  <c r="Q3842" i="1"/>
  <c r="P3842" i="1"/>
  <c r="V3832" i="1"/>
  <c r="U3832" i="1"/>
  <c r="T3832" i="1"/>
  <c r="S3832" i="1"/>
  <c r="R3832" i="1"/>
  <c r="Q3832" i="1"/>
  <c r="P3832" i="1"/>
  <c r="V3822" i="1"/>
  <c r="U3822" i="1"/>
  <c r="T3822" i="1"/>
  <c r="S3822" i="1"/>
  <c r="R3822" i="1"/>
  <c r="Q3822" i="1"/>
  <c r="P3822" i="1"/>
  <c r="V3814" i="1"/>
  <c r="U3814" i="1"/>
  <c r="T3814" i="1"/>
  <c r="S3814" i="1"/>
  <c r="R3814" i="1"/>
  <c r="Q3814" i="1"/>
  <c r="P3814" i="1"/>
  <c r="V3806" i="1"/>
  <c r="U3806" i="1"/>
  <c r="T3806" i="1"/>
  <c r="S3806" i="1"/>
  <c r="R3806" i="1"/>
  <c r="Q3806" i="1"/>
  <c r="P3806" i="1"/>
  <c r="V3798" i="1"/>
  <c r="U3798" i="1"/>
  <c r="T3798" i="1"/>
  <c r="S3798" i="1"/>
  <c r="R3798" i="1"/>
  <c r="Q3798" i="1"/>
  <c r="P3798" i="1"/>
  <c r="V3790" i="1"/>
  <c r="U3790" i="1"/>
  <c r="T3790" i="1"/>
  <c r="S3790" i="1"/>
  <c r="R3790" i="1"/>
  <c r="Q3790" i="1"/>
  <c r="P3790" i="1"/>
  <c r="V3782" i="1"/>
  <c r="U3782" i="1"/>
  <c r="T3782" i="1"/>
  <c r="S3782" i="1"/>
  <c r="R3782" i="1"/>
  <c r="Q3782" i="1"/>
  <c r="P3782" i="1"/>
  <c r="V3770" i="1"/>
  <c r="U3770" i="1"/>
  <c r="T3770" i="1"/>
  <c r="S3770" i="1"/>
  <c r="R3770" i="1"/>
  <c r="Q3770" i="1"/>
  <c r="P3770" i="1"/>
  <c r="V3761" i="1"/>
  <c r="U3761" i="1"/>
  <c r="T3761" i="1"/>
  <c r="S3761" i="1"/>
  <c r="R3761" i="1"/>
  <c r="Q3761" i="1"/>
  <c r="P3761" i="1"/>
  <c r="V3749" i="1"/>
  <c r="U3749" i="1"/>
  <c r="T3749" i="1"/>
  <c r="S3749" i="1"/>
  <c r="R3749" i="1"/>
  <c r="Q3749" i="1"/>
  <c r="P3749" i="1"/>
  <c r="V3741" i="1"/>
  <c r="U3741" i="1"/>
  <c r="T3741" i="1"/>
  <c r="S3741" i="1"/>
  <c r="R3741" i="1"/>
  <c r="Q3741" i="1"/>
  <c r="P3741" i="1"/>
  <c r="V3731" i="1"/>
  <c r="U3731" i="1"/>
  <c r="T3731" i="1"/>
  <c r="S3731" i="1"/>
  <c r="R3731" i="1"/>
  <c r="Q3731" i="1"/>
  <c r="P3731" i="1"/>
  <c r="V3723" i="1"/>
  <c r="U3723" i="1"/>
  <c r="T3723" i="1"/>
  <c r="S3723" i="1"/>
  <c r="R3723" i="1"/>
  <c r="Q3723" i="1"/>
  <c r="P3723" i="1"/>
  <c r="V3715" i="1"/>
  <c r="U3715" i="1"/>
  <c r="T3715" i="1"/>
  <c r="S3715" i="1"/>
  <c r="R3715" i="1"/>
  <c r="Q3715" i="1"/>
  <c r="P3715" i="1"/>
  <c r="V3706" i="1"/>
  <c r="U3706" i="1"/>
  <c r="T3706" i="1"/>
  <c r="S3706" i="1"/>
  <c r="R3706" i="1"/>
  <c r="Q3706" i="1"/>
  <c r="P3706" i="1"/>
  <c r="V3698" i="1"/>
  <c r="U3698" i="1"/>
  <c r="T3698" i="1"/>
  <c r="S3698" i="1"/>
  <c r="R3698" i="1"/>
  <c r="Q3698" i="1"/>
  <c r="P3698" i="1"/>
  <c r="V3690" i="1"/>
  <c r="U3690" i="1"/>
  <c r="T3690" i="1"/>
  <c r="S3690" i="1"/>
  <c r="R3690" i="1"/>
  <c r="Q3690" i="1"/>
  <c r="P3690" i="1"/>
  <c r="V3679" i="1"/>
  <c r="U3679" i="1"/>
  <c r="T3679" i="1"/>
  <c r="S3679" i="1"/>
  <c r="R3679" i="1"/>
  <c r="Q3679" i="1"/>
  <c r="P3679" i="1"/>
  <c r="V3670" i="1"/>
  <c r="U3670" i="1"/>
  <c r="T3670" i="1"/>
  <c r="S3670" i="1"/>
  <c r="R3670" i="1"/>
  <c r="Q3670" i="1"/>
  <c r="P3670" i="1"/>
  <c r="V3658" i="1"/>
  <c r="U3658" i="1"/>
  <c r="T3658" i="1"/>
  <c r="S3658" i="1"/>
  <c r="R3658" i="1"/>
  <c r="Q3658" i="1"/>
  <c r="P3658" i="1"/>
  <c r="V3650" i="1"/>
  <c r="U3650" i="1"/>
  <c r="T3650" i="1"/>
  <c r="S3650" i="1"/>
  <c r="R3650" i="1"/>
  <c r="Q3650" i="1"/>
  <c r="P3650" i="1"/>
  <c r="V3640" i="1"/>
  <c r="U3640" i="1"/>
  <c r="T3640" i="1"/>
  <c r="S3640" i="1"/>
  <c r="R3640" i="1"/>
  <c r="Q3640" i="1"/>
  <c r="P3640" i="1"/>
  <c r="V3632" i="1"/>
  <c r="U3632" i="1"/>
  <c r="T3632" i="1"/>
  <c r="S3632" i="1"/>
  <c r="R3632" i="1"/>
  <c r="Q3632" i="1"/>
  <c r="P3632" i="1"/>
  <c r="V3624" i="1"/>
  <c r="U3624" i="1"/>
  <c r="T3624" i="1"/>
  <c r="S3624" i="1"/>
  <c r="R3624" i="1"/>
  <c r="Q3624" i="1"/>
  <c r="P3624" i="1"/>
  <c r="V3616" i="1"/>
  <c r="U3616" i="1"/>
  <c r="T3616" i="1"/>
  <c r="S3616" i="1"/>
  <c r="R3616" i="1"/>
  <c r="Q3616" i="1"/>
  <c r="P3616" i="1"/>
  <c r="V3608" i="1"/>
  <c r="U3608" i="1"/>
  <c r="T3608" i="1"/>
  <c r="S3608" i="1"/>
  <c r="R3608" i="1"/>
  <c r="Q3608" i="1"/>
  <c r="P3608" i="1"/>
  <c r="V3600" i="1"/>
  <c r="U3600" i="1"/>
  <c r="T3600" i="1"/>
  <c r="S3600" i="1"/>
  <c r="R3600" i="1"/>
  <c r="Q3600" i="1"/>
  <c r="P3600" i="1"/>
  <c r="V3588" i="1"/>
  <c r="U3588" i="1"/>
  <c r="T3588" i="1"/>
  <c r="S3588" i="1"/>
  <c r="R3588" i="1"/>
  <c r="Q3588" i="1"/>
  <c r="P3588" i="1"/>
  <c r="V3579" i="1"/>
  <c r="U3579" i="1"/>
  <c r="T3579" i="1"/>
  <c r="S3579" i="1"/>
  <c r="R3579" i="1"/>
  <c r="Q3579" i="1"/>
  <c r="P3579" i="1"/>
  <c r="V3567" i="1"/>
  <c r="U3567" i="1"/>
  <c r="T3567" i="1"/>
  <c r="S3567" i="1"/>
  <c r="R3567" i="1"/>
  <c r="Q3567" i="1"/>
  <c r="P3567" i="1"/>
  <c r="V3559" i="1"/>
  <c r="U3559" i="1"/>
  <c r="T3559" i="1"/>
  <c r="S3559" i="1"/>
  <c r="R3559" i="1"/>
  <c r="Q3559" i="1"/>
  <c r="P3559" i="1"/>
  <c r="V3549" i="1"/>
  <c r="U3549" i="1"/>
  <c r="T3549" i="1"/>
  <c r="S3549" i="1"/>
  <c r="R3549" i="1"/>
  <c r="Q3549" i="1"/>
  <c r="P3549" i="1"/>
  <c r="V3541" i="1"/>
  <c r="U3541" i="1"/>
  <c r="T3541" i="1"/>
  <c r="S3541" i="1"/>
  <c r="R3541" i="1"/>
  <c r="Q3541" i="1"/>
  <c r="P3541" i="1"/>
  <c r="V3533" i="1"/>
  <c r="U3533" i="1"/>
  <c r="T3533" i="1"/>
  <c r="S3533" i="1"/>
  <c r="R3533" i="1"/>
  <c r="Q3533" i="1"/>
  <c r="P3533" i="1"/>
  <c r="V3525" i="1"/>
  <c r="U3525" i="1"/>
  <c r="T3525" i="1"/>
  <c r="S3525" i="1"/>
  <c r="R3525" i="1"/>
  <c r="Q3525" i="1"/>
  <c r="P3525" i="1"/>
  <c r="V3517" i="1"/>
  <c r="U3517" i="1"/>
  <c r="T3517" i="1"/>
  <c r="S3517" i="1"/>
  <c r="R3517" i="1"/>
  <c r="Q3517" i="1"/>
  <c r="P3517" i="1"/>
  <c r="V3509" i="1"/>
  <c r="U3509" i="1"/>
  <c r="T3509" i="1"/>
  <c r="S3509" i="1"/>
  <c r="R3509" i="1"/>
  <c r="Q3509" i="1"/>
  <c r="P3509" i="1"/>
  <c r="V3497" i="1"/>
  <c r="U3497" i="1"/>
  <c r="T3497" i="1"/>
  <c r="S3497" i="1"/>
  <c r="R3497" i="1"/>
  <c r="Q3497" i="1"/>
  <c r="P3497" i="1"/>
  <c r="V3488" i="1"/>
  <c r="U3488" i="1"/>
  <c r="T3488" i="1"/>
  <c r="S3488" i="1"/>
  <c r="R3488" i="1"/>
  <c r="Q3488" i="1"/>
  <c r="P3488" i="1"/>
  <c r="V3476" i="1"/>
  <c r="U3476" i="1"/>
  <c r="T3476" i="1"/>
  <c r="S3476" i="1"/>
  <c r="R3476" i="1"/>
  <c r="Q3476" i="1"/>
  <c r="P3476" i="1"/>
  <c r="V3468" i="1"/>
  <c r="U3468" i="1"/>
  <c r="T3468" i="1"/>
  <c r="S3468" i="1"/>
  <c r="R3468" i="1"/>
  <c r="Q3468" i="1"/>
  <c r="P3468" i="1"/>
  <c r="V3458" i="1"/>
  <c r="U3458" i="1"/>
  <c r="T3458" i="1"/>
  <c r="S3458" i="1"/>
  <c r="R3458" i="1"/>
  <c r="Q3458" i="1"/>
  <c r="P3458" i="1"/>
  <c r="V3450" i="1"/>
  <c r="U3450" i="1"/>
  <c r="T3450" i="1"/>
  <c r="S3450" i="1"/>
  <c r="R3450" i="1"/>
  <c r="Q3450" i="1"/>
  <c r="P3450" i="1"/>
  <c r="V3442" i="1"/>
  <c r="U3442" i="1"/>
  <c r="T3442" i="1"/>
  <c r="S3442" i="1"/>
  <c r="R3442" i="1"/>
  <c r="Q3442" i="1"/>
  <c r="P3442" i="1"/>
  <c r="V3433" i="1"/>
  <c r="U3433" i="1"/>
  <c r="T3433" i="1"/>
  <c r="S3433" i="1"/>
  <c r="R3433" i="1"/>
  <c r="Q3433" i="1"/>
  <c r="P3433" i="1"/>
  <c r="V3425" i="1"/>
  <c r="U3425" i="1"/>
  <c r="T3425" i="1"/>
  <c r="S3425" i="1"/>
  <c r="R3425" i="1"/>
  <c r="Q3425" i="1"/>
  <c r="P3425" i="1"/>
  <c r="V3417" i="1"/>
  <c r="U3417" i="1"/>
  <c r="T3417" i="1"/>
  <c r="S3417" i="1"/>
  <c r="R3417" i="1"/>
  <c r="Q3417" i="1"/>
  <c r="P3417" i="1"/>
  <c r="V3406" i="1"/>
  <c r="U3406" i="1"/>
  <c r="T3406" i="1"/>
  <c r="S3406" i="1"/>
  <c r="R3406" i="1"/>
  <c r="Q3406" i="1"/>
  <c r="P3406" i="1"/>
  <c r="V3397" i="1"/>
  <c r="U3397" i="1"/>
  <c r="T3397" i="1"/>
  <c r="S3397" i="1"/>
  <c r="R3397" i="1"/>
  <c r="Q3397" i="1"/>
  <c r="P3397" i="1"/>
  <c r="V3385" i="1"/>
  <c r="U3385" i="1"/>
  <c r="T3385" i="1"/>
  <c r="S3385" i="1"/>
  <c r="R3385" i="1"/>
  <c r="Q3385" i="1"/>
  <c r="P3385" i="1"/>
  <c r="V3375" i="1"/>
  <c r="U3375" i="1"/>
  <c r="T3375" i="1"/>
  <c r="S3375" i="1"/>
  <c r="R3375" i="1"/>
  <c r="Q3375" i="1"/>
  <c r="P3375" i="1"/>
  <c r="V3365" i="1"/>
  <c r="U3365" i="1"/>
  <c r="T3365" i="1"/>
  <c r="S3365" i="1"/>
  <c r="R3365" i="1"/>
  <c r="Q3365" i="1"/>
  <c r="P3365" i="1"/>
  <c r="V3357" i="1"/>
  <c r="U3357" i="1"/>
  <c r="T3357" i="1"/>
  <c r="S3357" i="1"/>
  <c r="R3357" i="1"/>
  <c r="Q3357" i="1"/>
  <c r="P3357" i="1"/>
  <c r="V3349" i="1"/>
  <c r="U3349" i="1"/>
  <c r="T3349" i="1"/>
  <c r="S3349" i="1"/>
  <c r="R3349" i="1"/>
  <c r="Q3349" i="1"/>
  <c r="P3349" i="1"/>
  <c r="V3341" i="1"/>
  <c r="U3341" i="1"/>
  <c r="T3341" i="1"/>
  <c r="S3341" i="1"/>
  <c r="R3341" i="1"/>
  <c r="Q3341" i="1"/>
  <c r="P3341" i="1"/>
  <c r="V3333" i="1"/>
  <c r="U3333" i="1"/>
  <c r="T3333" i="1"/>
  <c r="S3333" i="1"/>
  <c r="R3333" i="1"/>
  <c r="Q3333" i="1"/>
  <c r="P3333" i="1"/>
  <c r="V3325" i="1"/>
  <c r="U3325" i="1"/>
  <c r="T3325" i="1"/>
  <c r="S3325" i="1"/>
  <c r="R3325" i="1"/>
  <c r="Q3325" i="1"/>
  <c r="P3325" i="1"/>
  <c r="V3313" i="1"/>
  <c r="U3313" i="1"/>
  <c r="T3313" i="1"/>
  <c r="S3313" i="1"/>
  <c r="R3313" i="1"/>
  <c r="Q3313" i="1"/>
  <c r="P3313" i="1"/>
  <c r="V3304" i="1"/>
  <c r="U3304" i="1"/>
  <c r="T3304" i="1"/>
  <c r="S3304" i="1"/>
  <c r="R3304" i="1"/>
  <c r="Q3304" i="1"/>
  <c r="P3304" i="1"/>
  <c r="V3292" i="1"/>
  <c r="U3292" i="1"/>
  <c r="T3292" i="1"/>
  <c r="S3292" i="1"/>
  <c r="R3292" i="1"/>
  <c r="Q3292" i="1"/>
  <c r="P3292" i="1"/>
  <c r="V3284" i="1"/>
  <c r="U3284" i="1"/>
  <c r="T3284" i="1"/>
  <c r="S3284" i="1"/>
  <c r="R3284" i="1"/>
  <c r="Q3284" i="1"/>
  <c r="P3284" i="1"/>
  <c r="V3274" i="1"/>
  <c r="U3274" i="1"/>
  <c r="T3274" i="1"/>
  <c r="S3274" i="1"/>
  <c r="R3274" i="1"/>
  <c r="Q3274" i="1"/>
  <c r="P3274" i="1"/>
  <c r="V3266" i="1"/>
  <c r="U3266" i="1"/>
  <c r="T3266" i="1"/>
  <c r="S3266" i="1"/>
  <c r="R3266" i="1"/>
  <c r="Q3266" i="1"/>
  <c r="P3266" i="1"/>
  <c r="V3258" i="1"/>
  <c r="U3258" i="1"/>
  <c r="T3258" i="1"/>
  <c r="S3258" i="1"/>
  <c r="R3258" i="1"/>
  <c r="Q3258" i="1"/>
  <c r="P3258" i="1"/>
  <c r="V3249" i="1"/>
  <c r="U3249" i="1"/>
  <c r="T3249" i="1"/>
  <c r="S3249" i="1"/>
  <c r="R3249" i="1"/>
  <c r="Q3249" i="1"/>
  <c r="P3249" i="1"/>
  <c r="V3241" i="1"/>
  <c r="U3241" i="1"/>
  <c r="T3241" i="1"/>
  <c r="S3241" i="1"/>
  <c r="R3241" i="1"/>
  <c r="Q3241" i="1"/>
  <c r="P3241" i="1"/>
  <c r="V3233" i="1"/>
  <c r="U3233" i="1"/>
  <c r="T3233" i="1"/>
  <c r="S3233" i="1"/>
  <c r="R3233" i="1"/>
  <c r="Q3233" i="1"/>
  <c r="P3233" i="1"/>
  <c r="V3222" i="1"/>
  <c r="U3222" i="1"/>
  <c r="T3222" i="1"/>
  <c r="S3222" i="1"/>
  <c r="R3222" i="1"/>
  <c r="Q3222" i="1"/>
  <c r="P3222" i="1"/>
  <c r="V3213" i="1"/>
  <c r="U3213" i="1"/>
  <c r="T3213" i="1"/>
  <c r="S3213" i="1"/>
  <c r="R3213" i="1"/>
  <c r="Q3213" i="1"/>
  <c r="P3213" i="1"/>
  <c r="V3201" i="1"/>
  <c r="U3201" i="1"/>
  <c r="T3201" i="1"/>
  <c r="S3201" i="1"/>
  <c r="R3201" i="1"/>
  <c r="Q3201" i="1"/>
  <c r="P3201" i="1"/>
  <c r="V3193" i="1"/>
  <c r="U3193" i="1"/>
  <c r="T3193" i="1"/>
  <c r="S3193" i="1"/>
  <c r="R3193" i="1"/>
  <c r="Q3193" i="1"/>
  <c r="P3193" i="1"/>
  <c r="V3183" i="1"/>
  <c r="U3183" i="1"/>
  <c r="T3183" i="1"/>
  <c r="S3183" i="1"/>
  <c r="R3183" i="1"/>
  <c r="Q3183" i="1"/>
  <c r="P3183" i="1"/>
  <c r="V3175" i="1"/>
  <c r="U3175" i="1"/>
  <c r="T3175" i="1"/>
  <c r="S3175" i="1"/>
  <c r="R3175" i="1"/>
  <c r="Q3175" i="1"/>
  <c r="P3175" i="1"/>
  <c r="V3167" i="1"/>
  <c r="U3167" i="1"/>
  <c r="T3167" i="1"/>
  <c r="S3167" i="1"/>
  <c r="R3167" i="1"/>
  <c r="Q3167" i="1"/>
  <c r="P3167" i="1"/>
  <c r="V3159" i="1"/>
  <c r="U3159" i="1"/>
  <c r="T3159" i="1"/>
  <c r="S3159" i="1"/>
  <c r="R3159" i="1"/>
  <c r="Q3159" i="1"/>
  <c r="P3159" i="1"/>
  <c r="V3151" i="1"/>
  <c r="U3151" i="1"/>
  <c r="T3151" i="1"/>
  <c r="S3151" i="1"/>
  <c r="R3151" i="1"/>
  <c r="Q3151" i="1"/>
  <c r="P3151" i="1"/>
  <c r="V3143" i="1"/>
  <c r="U3143" i="1"/>
  <c r="T3143" i="1"/>
  <c r="S3143" i="1"/>
  <c r="R3143" i="1"/>
  <c r="Q3143" i="1"/>
  <c r="P3143" i="1"/>
  <c r="V3131" i="1"/>
  <c r="U3131" i="1"/>
  <c r="T3131" i="1"/>
  <c r="S3131" i="1"/>
  <c r="R3131" i="1"/>
  <c r="Q3131" i="1"/>
  <c r="P3131" i="1"/>
  <c r="V3122" i="1"/>
  <c r="U3122" i="1"/>
  <c r="T3122" i="1"/>
  <c r="S3122" i="1"/>
  <c r="R3122" i="1"/>
  <c r="Q3122" i="1"/>
  <c r="P3122" i="1"/>
  <c r="V3110" i="1"/>
  <c r="U3110" i="1"/>
  <c r="T3110" i="1"/>
  <c r="S3110" i="1"/>
  <c r="R3110" i="1"/>
  <c r="Q3110" i="1"/>
  <c r="P3110" i="1"/>
  <c r="V3102" i="1"/>
  <c r="U3102" i="1"/>
  <c r="T3102" i="1"/>
  <c r="S3102" i="1"/>
  <c r="R3102" i="1"/>
  <c r="Q3102" i="1"/>
  <c r="P3102" i="1"/>
  <c r="V3092" i="1"/>
  <c r="U3092" i="1"/>
  <c r="T3092" i="1"/>
  <c r="S3092" i="1"/>
  <c r="R3092" i="1"/>
  <c r="Q3092" i="1"/>
  <c r="P3092" i="1"/>
  <c r="V3084" i="1"/>
  <c r="U3084" i="1"/>
  <c r="T3084" i="1"/>
  <c r="S3084" i="1"/>
  <c r="R3084" i="1"/>
  <c r="Q3084" i="1"/>
  <c r="P3084" i="1"/>
  <c r="V3076" i="1"/>
  <c r="U3076" i="1"/>
  <c r="T3076" i="1"/>
  <c r="S3076" i="1"/>
  <c r="R3076" i="1"/>
  <c r="Q3076" i="1"/>
  <c r="P3076" i="1"/>
  <c r="V3068" i="1"/>
  <c r="U3068" i="1"/>
  <c r="T3068" i="1"/>
  <c r="S3068" i="1"/>
  <c r="R3068" i="1"/>
  <c r="Q3068" i="1"/>
  <c r="P3068" i="1"/>
  <c r="V3060" i="1"/>
  <c r="U3060" i="1"/>
  <c r="T3060" i="1"/>
  <c r="S3060" i="1"/>
  <c r="R3060" i="1"/>
  <c r="Q3060" i="1"/>
  <c r="P3060" i="1"/>
  <c r="V3052" i="1"/>
  <c r="U3052" i="1"/>
  <c r="T3052" i="1"/>
  <c r="S3052" i="1"/>
  <c r="R3052" i="1"/>
  <c r="Q3052" i="1"/>
  <c r="P3052" i="1"/>
  <c r="V3040" i="1"/>
  <c r="U3040" i="1"/>
  <c r="T3040" i="1"/>
  <c r="S3040" i="1"/>
  <c r="R3040" i="1"/>
  <c r="Q3040" i="1"/>
  <c r="P3040" i="1"/>
  <c r="V3031" i="1"/>
  <c r="U3031" i="1"/>
  <c r="T3031" i="1"/>
  <c r="S3031" i="1"/>
  <c r="R3031" i="1"/>
  <c r="Q3031" i="1"/>
  <c r="P3031" i="1"/>
  <c r="V3019" i="1"/>
  <c r="U3019" i="1"/>
  <c r="T3019" i="1"/>
  <c r="S3019" i="1"/>
  <c r="R3019" i="1"/>
  <c r="Q3019" i="1"/>
  <c r="P3019" i="1"/>
  <c r="V3011" i="1"/>
  <c r="U3011" i="1"/>
  <c r="T3011" i="1"/>
  <c r="S3011" i="1"/>
  <c r="R3011" i="1"/>
  <c r="Q3011" i="1"/>
  <c r="P3011" i="1"/>
  <c r="V3001" i="1"/>
  <c r="U3001" i="1"/>
  <c r="T3001" i="1"/>
  <c r="S3001" i="1"/>
  <c r="R3001" i="1"/>
  <c r="Q3001" i="1"/>
  <c r="P3001" i="1"/>
  <c r="V2993" i="1"/>
  <c r="U2993" i="1"/>
  <c r="T2993" i="1"/>
  <c r="S2993" i="1"/>
  <c r="R2993" i="1"/>
  <c r="Q2993" i="1"/>
  <c r="P2993" i="1"/>
  <c r="V2985" i="1"/>
  <c r="U2985" i="1"/>
  <c r="T2985" i="1"/>
  <c r="S2985" i="1"/>
  <c r="R2985" i="1"/>
  <c r="Q2985" i="1"/>
  <c r="P2985" i="1"/>
  <c r="V2977" i="1"/>
  <c r="U2977" i="1"/>
  <c r="T2977" i="1"/>
  <c r="S2977" i="1"/>
  <c r="R2977" i="1"/>
  <c r="Q2977" i="1"/>
  <c r="P2977" i="1"/>
  <c r="V2968" i="1"/>
  <c r="U2968" i="1"/>
  <c r="T2968" i="1"/>
  <c r="S2968" i="1"/>
  <c r="R2968" i="1"/>
  <c r="Q2968" i="1"/>
  <c r="P2968" i="1"/>
  <c r="V2960" i="1"/>
  <c r="U2960" i="1"/>
  <c r="T2960" i="1"/>
  <c r="S2960" i="1"/>
  <c r="R2960" i="1"/>
  <c r="Q2960" i="1"/>
  <c r="P2960" i="1"/>
  <c r="V2949" i="1"/>
  <c r="U2949" i="1"/>
  <c r="T2949" i="1"/>
  <c r="S2949" i="1"/>
  <c r="R2949" i="1"/>
  <c r="Q2949" i="1"/>
  <c r="P2949" i="1"/>
  <c r="V2940" i="1"/>
  <c r="U2940" i="1"/>
  <c r="T2940" i="1"/>
  <c r="S2940" i="1"/>
  <c r="R2940" i="1"/>
  <c r="Q2940" i="1"/>
  <c r="P2940" i="1"/>
  <c r="V2928" i="1"/>
  <c r="U2928" i="1"/>
  <c r="T2928" i="1"/>
  <c r="S2928" i="1"/>
  <c r="R2928" i="1"/>
  <c r="Q2928" i="1"/>
  <c r="P2928" i="1"/>
  <c r="V2918" i="1"/>
  <c r="U2918" i="1"/>
  <c r="T2918" i="1"/>
  <c r="S2918" i="1"/>
  <c r="R2918" i="1"/>
  <c r="Q2918" i="1"/>
  <c r="P2918" i="1"/>
  <c r="V2908" i="1"/>
  <c r="U2908" i="1"/>
  <c r="T2908" i="1"/>
  <c r="S2908" i="1"/>
  <c r="R2908" i="1"/>
  <c r="Q2908" i="1"/>
  <c r="P2908" i="1"/>
  <c r="V2900" i="1"/>
  <c r="U2900" i="1"/>
  <c r="T2900" i="1"/>
  <c r="S2900" i="1"/>
  <c r="R2900" i="1"/>
  <c r="Q2900" i="1"/>
  <c r="P2900" i="1"/>
  <c r="V2892" i="1"/>
  <c r="U2892" i="1"/>
  <c r="T2892" i="1"/>
  <c r="S2892" i="1"/>
  <c r="R2892" i="1"/>
  <c r="Q2892" i="1"/>
  <c r="P2892" i="1"/>
  <c r="V2884" i="1"/>
  <c r="U2884" i="1"/>
  <c r="T2884" i="1"/>
  <c r="S2884" i="1"/>
  <c r="R2884" i="1"/>
  <c r="Q2884" i="1"/>
  <c r="P2884" i="1"/>
  <c r="V2876" i="1"/>
  <c r="U2876" i="1"/>
  <c r="T2876" i="1"/>
  <c r="S2876" i="1"/>
  <c r="R2876" i="1"/>
  <c r="Q2876" i="1"/>
  <c r="P2876" i="1"/>
  <c r="V2868" i="1"/>
  <c r="U2868" i="1"/>
  <c r="T2868" i="1"/>
  <c r="S2868" i="1"/>
  <c r="R2868" i="1"/>
  <c r="Q2868" i="1"/>
  <c r="P2868" i="1"/>
  <c r="V2856" i="1"/>
  <c r="U2856" i="1"/>
  <c r="T2856" i="1"/>
  <c r="S2856" i="1"/>
  <c r="R2856" i="1"/>
  <c r="Q2856" i="1"/>
  <c r="P2856" i="1"/>
  <c r="V2847" i="1"/>
  <c r="U2847" i="1"/>
  <c r="T2847" i="1"/>
  <c r="S2847" i="1"/>
  <c r="R2847" i="1"/>
  <c r="Q2847" i="1"/>
  <c r="P2847" i="1"/>
  <c r="V2837" i="1"/>
  <c r="U2837" i="1"/>
  <c r="T2837" i="1"/>
  <c r="S2837" i="1"/>
  <c r="R2837" i="1"/>
  <c r="Q2837" i="1"/>
  <c r="P2837" i="1"/>
  <c r="V2827" i="1"/>
  <c r="U2827" i="1"/>
  <c r="T2827" i="1"/>
  <c r="S2827" i="1"/>
  <c r="R2827" i="1"/>
  <c r="Q2827" i="1"/>
  <c r="P2827" i="1"/>
  <c r="V2819" i="1"/>
  <c r="U2819" i="1"/>
  <c r="T2819" i="1"/>
  <c r="S2819" i="1"/>
  <c r="R2819" i="1"/>
  <c r="Q2819" i="1"/>
  <c r="P2819" i="1"/>
  <c r="V2811" i="1"/>
  <c r="U2811" i="1"/>
  <c r="T2811" i="1"/>
  <c r="S2811" i="1"/>
  <c r="R2811" i="1"/>
  <c r="Q2811" i="1"/>
  <c r="P2811" i="1"/>
  <c r="V2803" i="1"/>
  <c r="U2803" i="1"/>
  <c r="T2803" i="1"/>
  <c r="S2803" i="1"/>
  <c r="R2803" i="1"/>
  <c r="Q2803" i="1"/>
  <c r="P2803" i="1"/>
  <c r="V2794" i="1"/>
  <c r="U2794" i="1"/>
  <c r="T2794" i="1"/>
  <c r="S2794" i="1"/>
  <c r="R2794" i="1"/>
  <c r="Q2794" i="1"/>
  <c r="P2794" i="1"/>
  <c r="V2786" i="1"/>
  <c r="U2786" i="1"/>
  <c r="T2786" i="1"/>
  <c r="S2786" i="1"/>
  <c r="R2786" i="1"/>
  <c r="Q2786" i="1"/>
  <c r="P2786" i="1"/>
  <c r="V2778" i="1"/>
  <c r="U2778" i="1"/>
  <c r="T2778" i="1"/>
  <c r="S2778" i="1"/>
  <c r="R2778" i="1"/>
  <c r="Q2778" i="1"/>
  <c r="P2778" i="1"/>
  <c r="V2767" i="1"/>
  <c r="U2767" i="1"/>
  <c r="T2767" i="1"/>
  <c r="S2767" i="1"/>
  <c r="R2767" i="1"/>
  <c r="Q2767" i="1"/>
  <c r="P2767" i="1"/>
  <c r="V2758" i="1"/>
  <c r="U2758" i="1"/>
  <c r="T2758" i="1"/>
  <c r="S2758" i="1"/>
  <c r="R2758" i="1"/>
  <c r="Q2758" i="1"/>
  <c r="P2758" i="1"/>
  <c r="V2746" i="1"/>
  <c r="U2746" i="1"/>
  <c r="T2746" i="1"/>
  <c r="S2746" i="1"/>
  <c r="R2746" i="1"/>
  <c r="Q2746" i="1"/>
  <c r="P2746" i="1"/>
  <c r="V2736" i="1"/>
  <c r="U2736" i="1"/>
  <c r="T2736" i="1"/>
  <c r="S2736" i="1"/>
  <c r="R2736" i="1"/>
  <c r="Q2736" i="1"/>
  <c r="P2736" i="1"/>
  <c r="V2728" i="1"/>
  <c r="U2728" i="1"/>
  <c r="T2728" i="1"/>
  <c r="S2728" i="1"/>
  <c r="R2728" i="1"/>
  <c r="Q2728" i="1"/>
  <c r="P2728" i="1"/>
  <c r="V2720" i="1"/>
  <c r="U2720" i="1"/>
  <c r="T2720" i="1"/>
  <c r="S2720" i="1"/>
  <c r="R2720" i="1"/>
  <c r="Q2720" i="1"/>
  <c r="P2720" i="1"/>
  <c r="V2712" i="1"/>
  <c r="U2712" i="1"/>
  <c r="T2712" i="1"/>
  <c r="S2712" i="1"/>
  <c r="R2712" i="1"/>
  <c r="Q2712" i="1"/>
  <c r="P2712" i="1"/>
  <c r="V2704" i="1"/>
  <c r="U2704" i="1"/>
  <c r="T2704" i="1"/>
  <c r="S2704" i="1"/>
  <c r="R2704" i="1"/>
  <c r="Q2704" i="1"/>
  <c r="P2704" i="1"/>
  <c r="V2696" i="1"/>
  <c r="U2696" i="1"/>
  <c r="T2696" i="1"/>
  <c r="S2696" i="1"/>
  <c r="R2696" i="1"/>
  <c r="Q2696" i="1"/>
  <c r="P2696" i="1"/>
  <c r="V2688" i="1"/>
  <c r="U2688" i="1"/>
  <c r="T2688" i="1"/>
  <c r="S2688" i="1"/>
  <c r="R2688" i="1"/>
  <c r="Q2688" i="1"/>
  <c r="P2688" i="1"/>
  <c r="V2676" i="1"/>
  <c r="U2676" i="1"/>
  <c r="T2676" i="1"/>
  <c r="S2676" i="1"/>
  <c r="R2676" i="1"/>
  <c r="Q2676" i="1"/>
  <c r="P2676" i="1"/>
  <c r="V2667" i="1"/>
  <c r="U2667" i="1"/>
  <c r="T2667" i="1"/>
  <c r="S2667" i="1"/>
  <c r="R2667" i="1"/>
  <c r="Q2667" i="1"/>
  <c r="P2667" i="1"/>
  <c r="V2655" i="1"/>
  <c r="U2655" i="1"/>
  <c r="T2655" i="1"/>
  <c r="S2655" i="1"/>
  <c r="R2655" i="1"/>
  <c r="Q2655" i="1"/>
  <c r="P2655" i="1"/>
  <c r="V2645" i="1"/>
  <c r="U2645" i="1"/>
  <c r="T2645" i="1"/>
  <c r="S2645" i="1"/>
  <c r="R2645" i="1"/>
  <c r="Q2645" i="1"/>
  <c r="P2645" i="1"/>
  <c r="V2637" i="1"/>
  <c r="U2637" i="1"/>
  <c r="T2637" i="1"/>
  <c r="S2637" i="1"/>
  <c r="R2637" i="1"/>
  <c r="Q2637" i="1"/>
  <c r="P2637" i="1"/>
  <c r="V2629" i="1"/>
  <c r="U2629" i="1"/>
  <c r="T2629" i="1"/>
  <c r="S2629" i="1"/>
  <c r="R2629" i="1"/>
  <c r="Q2629" i="1"/>
  <c r="P2629" i="1"/>
  <c r="V2621" i="1"/>
  <c r="U2621" i="1"/>
  <c r="T2621" i="1"/>
  <c r="S2621" i="1"/>
  <c r="R2621" i="1"/>
  <c r="Q2621" i="1"/>
  <c r="P2621" i="1"/>
  <c r="V2613" i="1"/>
  <c r="U2613" i="1"/>
  <c r="T2613" i="1"/>
  <c r="S2613" i="1"/>
  <c r="R2613" i="1"/>
  <c r="Q2613" i="1"/>
  <c r="P2613" i="1"/>
  <c r="V2605" i="1"/>
  <c r="U2605" i="1"/>
  <c r="T2605" i="1"/>
  <c r="S2605" i="1"/>
  <c r="R2605" i="1"/>
  <c r="Q2605" i="1"/>
  <c r="P2605" i="1"/>
  <c r="V2597" i="1"/>
  <c r="U2597" i="1"/>
  <c r="T2597" i="1"/>
  <c r="S2597" i="1"/>
  <c r="R2597" i="1"/>
  <c r="Q2597" i="1"/>
  <c r="P2597" i="1"/>
  <c r="V2585" i="1"/>
  <c r="U2585" i="1"/>
  <c r="T2585" i="1"/>
  <c r="S2585" i="1"/>
  <c r="R2585" i="1"/>
  <c r="Q2585" i="1"/>
  <c r="P2585" i="1"/>
  <c r="V2576" i="1"/>
  <c r="U2576" i="1"/>
  <c r="T2576" i="1"/>
  <c r="S2576" i="1"/>
  <c r="R2576" i="1"/>
  <c r="Q2576" i="1"/>
  <c r="P2576" i="1"/>
  <c r="V2564" i="1"/>
  <c r="U2564" i="1"/>
  <c r="T2564" i="1"/>
  <c r="S2564" i="1"/>
  <c r="R2564" i="1"/>
  <c r="Q2564" i="1"/>
  <c r="P2564" i="1"/>
  <c r="V2554" i="1"/>
  <c r="U2554" i="1"/>
  <c r="T2554" i="1"/>
  <c r="S2554" i="1"/>
  <c r="R2554" i="1"/>
  <c r="Q2554" i="1"/>
  <c r="P2554" i="1"/>
  <c r="V2546" i="1"/>
  <c r="U2546" i="1"/>
  <c r="T2546" i="1"/>
  <c r="S2546" i="1"/>
  <c r="R2546" i="1"/>
  <c r="Q2546" i="1"/>
  <c r="P2546" i="1"/>
  <c r="V2538" i="1"/>
  <c r="U2538" i="1"/>
  <c r="T2538" i="1"/>
  <c r="S2538" i="1"/>
  <c r="R2538" i="1"/>
  <c r="Q2538" i="1"/>
  <c r="P2538" i="1"/>
  <c r="V2530" i="1"/>
  <c r="U2530" i="1"/>
  <c r="T2530" i="1"/>
  <c r="S2530" i="1"/>
  <c r="R2530" i="1"/>
  <c r="Q2530" i="1"/>
  <c r="P2530" i="1"/>
  <c r="V2522" i="1"/>
  <c r="U2522" i="1"/>
  <c r="T2522" i="1"/>
  <c r="S2522" i="1"/>
  <c r="R2522" i="1"/>
  <c r="Q2522" i="1"/>
  <c r="P2522" i="1"/>
  <c r="V2513" i="1"/>
  <c r="U2513" i="1"/>
  <c r="T2513" i="1"/>
  <c r="S2513" i="1"/>
  <c r="R2513" i="1"/>
  <c r="Q2513" i="1"/>
  <c r="P2513" i="1"/>
  <c r="V2505" i="1"/>
  <c r="U2505" i="1"/>
  <c r="T2505" i="1"/>
  <c r="S2505" i="1"/>
  <c r="R2505" i="1"/>
  <c r="Q2505" i="1"/>
  <c r="P2505" i="1"/>
  <c r="V2494" i="1"/>
  <c r="U2494" i="1"/>
  <c r="T2494" i="1"/>
  <c r="S2494" i="1"/>
  <c r="R2494" i="1"/>
  <c r="Q2494" i="1"/>
  <c r="P2494" i="1"/>
  <c r="V2485" i="1"/>
  <c r="U2485" i="1"/>
  <c r="T2485" i="1"/>
  <c r="S2485" i="1"/>
  <c r="R2485" i="1"/>
  <c r="Q2485" i="1"/>
  <c r="P2485" i="1"/>
  <c r="V2471" i="1"/>
  <c r="U2471" i="1"/>
  <c r="T2471" i="1"/>
  <c r="S2471" i="1"/>
  <c r="R2471" i="1"/>
  <c r="Q2471" i="1"/>
  <c r="P2471" i="1"/>
  <c r="V2461" i="1"/>
  <c r="U2461" i="1"/>
  <c r="T2461" i="1"/>
  <c r="S2461" i="1"/>
  <c r="R2461" i="1"/>
  <c r="Q2461" i="1"/>
  <c r="P2461" i="1"/>
  <c r="V2453" i="1"/>
  <c r="U2453" i="1"/>
  <c r="T2453" i="1"/>
  <c r="S2453" i="1"/>
  <c r="R2453" i="1"/>
  <c r="Q2453" i="1"/>
  <c r="P2453" i="1"/>
  <c r="V2445" i="1"/>
  <c r="U2445" i="1"/>
  <c r="T2445" i="1"/>
  <c r="S2445" i="1"/>
  <c r="R2445" i="1"/>
  <c r="Q2445" i="1"/>
  <c r="P2445" i="1"/>
  <c r="V2437" i="1"/>
  <c r="U2437" i="1"/>
  <c r="T2437" i="1"/>
  <c r="S2437" i="1"/>
  <c r="R2437" i="1"/>
  <c r="Q2437" i="1"/>
  <c r="P2437" i="1"/>
  <c r="V2429" i="1"/>
  <c r="U2429" i="1"/>
  <c r="T2429" i="1"/>
  <c r="S2429" i="1"/>
  <c r="R2429" i="1"/>
  <c r="Q2429" i="1"/>
  <c r="P2429" i="1"/>
  <c r="V2421" i="1"/>
  <c r="U2421" i="1"/>
  <c r="T2421" i="1"/>
  <c r="S2421" i="1"/>
  <c r="R2421" i="1"/>
  <c r="Q2421" i="1"/>
  <c r="P2421" i="1"/>
  <c r="V2413" i="1"/>
  <c r="U2413" i="1"/>
  <c r="T2413" i="1"/>
  <c r="S2413" i="1"/>
  <c r="R2413" i="1"/>
  <c r="Q2413" i="1"/>
  <c r="P2413" i="1"/>
  <c r="V2401" i="1"/>
  <c r="U2401" i="1"/>
  <c r="T2401" i="1"/>
  <c r="S2401" i="1"/>
  <c r="R2401" i="1"/>
  <c r="Q2401" i="1"/>
  <c r="P2401" i="1"/>
  <c r="V2392" i="1"/>
  <c r="U2392" i="1"/>
  <c r="T2392" i="1"/>
  <c r="S2392" i="1"/>
  <c r="R2392" i="1"/>
  <c r="Q2392" i="1"/>
  <c r="P2392" i="1"/>
  <c r="V2380" i="1"/>
  <c r="U2380" i="1"/>
  <c r="T2380" i="1"/>
  <c r="S2380" i="1"/>
  <c r="R2380" i="1"/>
  <c r="Q2380" i="1"/>
  <c r="P2380" i="1"/>
  <c r="V2370" i="1"/>
  <c r="U2370" i="1"/>
  <c r="T2370" i="1"/>
  <c r="S2370" i="1"/>
  <c r="R2370" i="1"/>
  <c r="Q2370" i="1"/>
  <c r="P2370" i="1"/>
  <c r="V2362" i="1"/>
  <c r="U2362" i="1"/>
  <c r="T2362" i="1"/>
  <c r="S2362" i="1"/>
  <c r="R2362" i="1"/>
  <c r="Q2362" i="1"/>
  <c r="P2362" i="1"/>
  <c r="V2354" i="1"/>
  <c r="U2354" i="1"/>
  <c r="T2354" i="1"/>
  <c r="S2354" i="1"/>
  <c r="R2354" i="1"/>
  <c r="Q2354" i="1"/>
  <c r="P2354" i="1"/>
  <c r="V2346" i="1"/>
  <c r="U2346" i="1"/>
  <c r="T2346" i="1"/>
  <c r="S2346" i="1"/>
  <c r="R2346" i="1"/>
  <c r="Q2346" i="1"/>
  <c r="P2346" i="1"/>
  <c r="V2337" i="1"/>
  <c r="U2337" i="1"/>
  <c r="T2337" i="1"/>
  <c r="S2337" i="1"/>
  <c r="R2337" i="1"/>
  <c r="Q2337" i="1"/>
  <c r="P2337" i="1"/>
  <c r="V2329" i="1"/>
  <c r="U2329" i="1"/>
  <c r="T2329" i="1"/>
  <c r="S2329" i="1"/>
  <c r="R2329" i="1"/>
  <c r="Q2329" i="1"/>
  <c r="P2329" i="1"/>
  <c r="V2321" i="1"/>
  <c r="U2321" i="1"/>
  <c r="T2321" i="1"/>
  <c r="S2321" i="1"/>
  <c r="R2321" i="1"/>
  <c r="Q2321" i="1"/>
  <c r="P2321" i="1"/>
  <c r="V2310" i="1"/>
  <c r="U2310" i="1"/>
  <c r="T2310" i="1"/>
  <c r="S2310" i="1"/>
  <c r="R2310" i="1"/>
  <c r="Q2310" i="1"/>
  <c r="P2310" i="1"/>
  <c r="V2301" i="1"/>
  <c r="U2301" i="1"/>
  <c r="T2301" i="1"/>
  <c r="S2301" i="1"/>
  <c r="R2301" i="1"/>
  <c r="Q2301" i="1"/>
  <c r="P2301" i="1"/>
  <c r="V2289" i="1"/>
  <c r="U2289" i="1"/>
  <c r="T2289" i="1"/>
  <c r="S2289" i="1"/>
  <c r="R2289" i="1"/>
  <c r="Q2289" i="1"/>
  <c r="P2289" i="1"/>
  <c r="V2279" i="1"/>
  <c r="U2279" i="1"/>
  <c r="T2279" i="1"/>
  <c r="S2279" i="1"/>
  <c r="R2279" i="1"/>
  <c r="Q2279" i="1"/>
  <c r="P2279" i="1"/>
  <c r="V2271" i="1"/>
  <c r="U2271" i="1"/>
  <c r="T2271" i="1"/>
  <c r="S2271" i="1"/>
  <c r="R2271" i="1"/>
  <c r="Q2271" i="1"/>
  <c r="P2271" i="1"/>
  <c r="V2263" i="1"/>
  <c r="U2263" i="1"/>
  <c r="T2263" i="1"/>
  <c r="S2263" i="1"/>
  <c r="R2263" i="1"/>
  <c r="Q2263" i="1"/>
  <c r="P2263" i="1"/>
  <c r="V2255" i="1"/>
  <c r="U2255" i="1"/>
  <c r="T2255" i="1"/>
  <c r="S2255" i="1"/>
  <c r="R2255" i="1"/>
  <c r="Q2255" i="1"/>
  <c r="P2255" i="1"/>
  <c r="V2247" i="1"/>
  <c r="U2247" i="1"/>
  <c r="T2247" i="1"/>
  <c r="S2247" i="1"/>
  <c r="R2247" i="1"/>
  <c r="Q2247" i="1"/>
  <c r="P2247" i="1"/>
  <c r="V2239" i="1"/>
  <c r="U2239" i="1"/>
  <c r="T2239" i="1"/>
  <c r="S2239" i="1"/>
  <c r="R2239" i="1"/>
  <c r="Q2239" i="1"/>
  <c r="P2239" i="1"/>
  <c r="V2231" i="1"/>
  <c r="U2231" i="1"/>
  <c r="T2231" i="1"/>
  <c r="S2231" i="1"/>
  <c r="R2231" i="1"/>
  <c r="Q2231" i="1"/>
  <c r="P2231" i="1"/>
  <c r="V2219" i="1"/>
  <c r="U2219" i="1"/>
  <c r="T2219" i="1"/>
  <c r="S2219" i="1"/>
  <c r="R2219" i="1"/>
  <c r="Q2219" i="1"/>
  <c r="P2219" i="1"/>
  <c r="V2210" i="1"/>
  <c r="U2210" i="1"/>
  <c r="T2210" i="1"/>
  <c r="S2210" i="1"/>
  <c r="R2210" i="1"/>
  <c r="Q2210" i="1"/>
  <c r="P2210" i="1"/>
  <c r="V2198" i="1"/>
  <c r="U2198" i="1"/>
  <c r="T2198" i="1"/>
  <c r="S2198" i="1"/>
  <c r="R2198" i="1"/>
  <c r="Q2198" i="1"/>
  <c r="P2198" i="1"/>
  <c r="V2188" i="1"/>
  <c r="U2188" i="1"/>
  <c r="T2188" i="1"/>
  <c r="S2188" i="1"/>
  <c r="R2188" i="1"/>
  <c r="Q2188" i="1"/>
  <c r="P2188" i="1"/>
  <c r="V2180" i="1"/>
  <c r="U2180" i="1"/>
  <c r="T2180" i="1"/>
  <c r="S2180" i="1"/>
  <c r="R2180" i="1"/>
  <c r="Q2180" i="1"/>
  <c r="P2180" i="1"/>
  <c r="V2172" i="1"/>
  <c r="U2172" i="1"/>
  <c r="T2172" i="1"/>
  <c r="S2172" i="1"/>
  <c r="R2172" i="1"/>
  <c r="Q2172" i="1"/>
  <c r="P2172" i="1"/>
  <c r="V2164" i="1"/>
  <c r="U2164" i="1"/>
  <c r="T2164" i="1"/>
  <c r="S2164" i="1"/>
  <c r="R2164" i="1"/>
  <c r="Q2164" i="1"/>
  <c r="P2164" i="1"/>
  <c r="V2156" i="1"/>
  <c r="U2156" i="1"/>
  <c r="T2156" i="1"/>
  <c r="S2156" i="1"/>
  <c r="R2156" i="1"/>
  <c r="Q2156" i="1"/>
  <c r="P2156" i="1"/>
  <c r="V2148" i="1"/>
  <c r="U2148" i="1"/>
  <c r="T2148" i="1"/>
  <c r="S2148" i="1"/>
  <c r="R2148" i="1"/>
  <c r="Q2148" i="1"/>
  <c r="P2148" i="1"/>
  <c r="V2140" i="1"/>
  <c r="U2140" i="1"/>
  <c r="T2140" i="1"/>
  <c r="S2140" i="1"/>
  <c r="R2140" i="1"/>
  <c r="Q2140" i="1"/>
  <c r="P2140" i="1"/>
  <c r="V2128" i="1"/>
  <c r="U2128" i="1"/>
  <c r="T2128" i="1"/>
  <c r="S2128" i="1"/>
  <c r="R2128" i="1"/>
  <c r="Q2128" i="1"/>
  <c r="P2128" i="1"/>
  <c r="V2119" i="1"/>
  <c r="U2119" i="1"/>
  <c r="T2119" i="1"/>
  <c r="S2119" i="1"/>
  <c r="R2119" i="1"/>
  <c r="Q2119" i="1"/>
  <c r="P2119" i="1"/>
  <c r="V2107" i="1"/>
  <c r="U2107" i="1"/>
  <c r="T2107" i="1"/>
  <c r="S2107" i="1"/>
  <c r="R2107" i="1"/>
  <c r="Q2107" i="1"/>
  <c r="P2107" i="1"/>
  <c r="V2097" i="1"/>
  <c r="U2097" i="1"/>
  <c r="T2097" i="1"/>
  <c r="S2097" i="1"/>
  <c r="R2097" i="1"/>
  <c r="Q2097" i="1"/>
  <c r="P2097" i="1"/>
  <c r="V2089" i="1"/>
  <c r="U2089" i="1"/>
  <c r="T2089" i="1"/>
  <c r="S2089" i="1"/>
  <c r="R2089" i="1"/>
  <c r="Q2089" i="1"/>
  <c r="P2089" i="1"/>
  <c r="V2081" i="1"/>
  <c r="U2081" i="1"/>
  <c r="T2081" i="1"/>
  <c r="S2081" i="1"/>
  <c r="R2081" i="1"/>
  <c r="Q2081" i="1"/>
  <c r="P2081" i="1"/>
  <c r="V2073" i="1"/>
  <c r="U2073" i="1"/>
  <c r="T2073" i="1"/>
  <c r="S2073" i="1"/>
  <c r="R2073" i="1"/>
  <c r="Q2073" i="1"/>
  <c r="P2073" i="1"/>
  <c r="V2065" i="1"/>
  <c r="U2065" i="1"/>
  <c r="T2065" i="1"/>
  <c r="S2065" i="1"/>
  <c r="R2065" i="1"/>
  <c r="Q2065" i="1"/>
  <c r="P2065" i="1"/>
  <c r="V2056" i="1"/>
  <c r="U2056" i="1"/>
  <c r="T2056" i="1"/>
  <c r="S2056" i="1"/>
  <c r="R2056" i="1"/>
  <c r="Q2056" i="1"/>
  <c r="P2056" i="1"/>
  <c r="V2048" i="1"/>
  <c r="U2048" i="1"/>
  <c r="T2048" i="1"/>
  <c r="S2048" i="1"/>
  <c r="R2048" i="1"/>
  <c r="Q2048" i="1"/>
  <c r="P2048" i="1"/>
  <c r="V2037" i="1"/>
  <c r="U2037" i="1"/>
  <c r="T2037" i="1"/>
  <c r="S2037" i="1"/>
  <c r="R2037" i="1"/>
  <c r="Q2037" i="1"/>
  <c r="P2037" i="1"/>
  <c r="V2028" i="1"/>
  <c r="U2028" i="1"/>
  <c r="T2028" i="1"/>
  <c r="S2028" i="1"/>
  <c r="R2028" i="1"/>
  <c r="Q2028" i="1"/>
  <c r="P2028" i="1"/>
  <c r="V2014" i="1"/>
  <c r="U2014" i="1"/>
  <c r="T2014" i="1"/>
  <c r="S2014" i="1"/>
  <c r="R2014" i="1"/>
  <c r="Q2014" i="1"/>
  <c r="P2014" i="1"/>
  <c r="V2004" i="1"/>
  <c r="U2004" i="1"/>
  <c r="T2004" i="1"/>
  <c r="S2004" i="1"/>
  <c r="R2004" i="1"/>
  <c r="Q2004" i="1"/>
  <c r="P2004" i="1"/>
  <c r="V1996" i="1"/>
  <c r="U1996" i="1"/>
  <c r="T1996" i="1"/>
  <c r="S1996" i="1"/>
  <c r="R1996" i="1"/>
  <c r="Q1996" i="1"/>
  <c r="P1996" i="1"/>
  <c r="V1988" i="1"/>
  <c r="U1988" i="1"/>
  <c r="T1988" i="1"/>
  <c r="S1988" i="1"/>
  <c r="R1988" i="1"/>
  <c r="Q1988" i="1"/>
  <c r="P1988" i="1"/>
  <c r="V1980" i="1"/>
  <c r="U1980" i="1"/>
  <c r="T1980" i="1"/>
  <c r="S1980" i="1"/>
  <c r="R1980" i="1"/>
  <c r="Q1980" i="1"/>
  <c r="P1980" i="1"/>
  <c r="V1972" i="1"/>
  <c r="U1972" i="1"/>
  <c r="T1972" i="1"/>
  <c r="S1972" i="1"/>
  <c r="R1972" i="1"/>
  <c r="Q1972" i="1"/>
  <c r="P1972" i="1"/>
  <c r="V1964" i="1"/>
  <c r="U1964" i="1"/>
  <c r="T1964" i="1"/>
  <c r="S1964" i="1"/>
  <c r="R1964" i="1"/>
  <c r="Q1964" i="1"/>
  <c r="P1964" i="1"/>
  <c r="V1956" i="1"/>
  <c r="U1956" i="1"/>
  <c r="T1956" i="1"/>
  <c r="S1956" i="1"/>
  <c r="R1956" i="1"/>
  <c r="Q1956" i="1"/>
  <c r="P1956" i="1"/>
  <c r="V1944" i="1"/>
  <c r="U1944" i="1"/>
  <c r="T1944" i="1"/>
  <c r="S1944" i="1"/>
  <c r="R1944" i="1"/>
  <c r="Q1944" i="1"/>
  <c r="P1944" i="1"/>
  <c r="V1935" i="1"/>
  <c r="U1935" i="1"/>
  <c r="T1935" i="1"/>
  <c r="S1935" i="1"/>
  <c r="R1935" i="1"/>
  <c r="Q1935" i="1"/>
  <c r="P1935" i="1"/>
  <c r="V1923" i="1"/>
  <c r="U1923" i="1"/>
  <c r="T1923" i="1"/>
  <c r="S1923" i="1"/>
  <c r="R1923" i="1"/>
  <c r="Q1923" i="1"/>
  <c r="P1923" i="1"/>
  <c r="V1913" i="1"/>
  <c r="U1913" i="1"/>
  <c r="T1913" i="1"/>
  <c r="S1913" i="1"/>
  <c r="R1913" i="1"/>
  <c r="Q1913" i="1"/>
  <c r="P1913" i="1"/>
  <c r="V1905" i="1"/>
  <c r="U1905" i="1"/>
  <c r="T1905" i="1"/>
  <c r="S1905" i="1"/>
  <c r="R1905" i="1"/>
  <c r="Q1905" i="1"/>
  <c r="P1905" i="1"/>
  <c r="V1897" i="1"/>
  <c r="U1897" i="1"/>
  <c r="T1897" i="1"/>
  <c r="S1897" i="1"/>
  <c r="R1897" i="1"/>
  <c r="Q1897" i="1"/>
  <c r="P1897" i="1"/>
  <c r="V1889" i="1"/>
  <c r="U1889" i="1"/>
  <c r="T1889" i="1"/>
  <c r="S1889" i="1"/>
  <c r="R1889" i="1"/>
  <c r="Q1889" i="1"/>
  <c r="P1889" i="1"/>
  <c r="V1880" i="1"/>
  <c r="U1880" i="1"/>
  <c r="T1880" i="1"/>
  <c r="S1880" i="1"/>
  <c r="R1880" i="1"/>
  <c r="Q1880" i="1"/>
  <c r="P1880" i="1"/>
  <c r="V1872" i="1"/>
  <c r="U1872" i="1"/>
  <c r="T1872" i="1"/>
  <c r="S1872" i="1"/>
  <c r="R1872" i="1"/>
  <c r="Q1872" i="1"/>
  <c r="P1872" i="1"/>
  <c r="V1864" i="1"/>
  <c r="U1864" i="1"/>
  <c r="T1864" i="1"/>
  <c r="S1864" i="1"/>
  <c r="R1864" i="1"/>
  <c r="Q1864" i="1"/>
  <c r="P1864" i="1"/>
  <c r="V1853" i="1"/>
  <c r="U1853" i="1"/>
  <c r="T1853" i="1"/>
  <c r="S1853" i="1"/>
  <c r="R1853" i="1"/>
  <c r="Q1853" i="1"/>
  <c r="P1853" i="1"/>
  <c r="V1844" i="1"/>
  <c r="U1844" i="1"/>
  <c r="T1844" i="1"/>
  <c r="S1844" i="1"/>
  <c r="R1844" i="1"/>
  <c r="Q1844" i="1"/>
  <c r="P1844" i="1"/>
  <c r="V1832" i="1"/>
  <c r="U1832" i="1"/>
  <c r="T1832" i="1"/>
  <c r="S1832" i="1"/>
  <c r="R1832" i="1"/>
  <c r="Q1832" i="1"/>
  <c r="P1832" i="1"/>
  <c r="V1822" i="1"/>
  <c r="U1822" i="1"/>
  <c r="T1822" i="1"/>
  <c r="S1822" i="1"/>
  <c r="R1822" i="1"/>
  <c r="Q1822" i="1"/>
  <c r="P1822" i="1"/>
  <c r="V1814" i="1"/>
  <c r="U1814" i="1"/>
  <c r="T1814" i="1"/>
  <c r="S1814" i="1"/>
  <c r="R1814" i="1"/>
  <c r="Q1814" i="1"/>
  <c r="P1814" i="1"/>
  <c r="V1806" i="1"/>
  <c r="U1806" i="1"/>
  <c r="T1806" i="1"/>
  <c r="S1806" i="1"/>
  <c r="R1806" i="1"/>
  <c r="Q1806" i="1"/>
  <c r="P1806" i="1"/>
  <c r="V1798" i="1"/>
  <c r="U1798" i="1"/>
  <c r="T1798" i="1"/>
  <c r="S1798" i="1"/>
  <c r="R1798" i="1"/>
  <c r="Q1798" i="1"/>
  <c r="P1798" i="1"/>
  <c r="V1790" i="1"/>
  <c r="U1790" i="1"/>
  <c r="T1790" i="1"/>
  <c r="S1790" i="1"/>
  <c r="R1790" i="1"/>
  <c r="Q1790" i="1"/>
  <c r="P1790" i="1"/>
  <c r="V1782" i="1"/>
  <c r="U1782" i="1"/>
  <c r="T1782" i="1"/>
  <c r="S1782" i="1"/>
  <c r="R1782" i="1"/>
  <c r="Q1782" i="1"/>
  <c r="P1782" i="1"/>
  <c r="V1774" i="1"/>
  <c r="U1774" i="1"/>
  <c r="T1774" i="1"/>
  <c r="S1774" i="1"/>
  <c r="R1774" i="1"/>
  <c r="Q1774" i="1"/>
  <c r="P1774" i="1"/>
  <c r="V1762" i="1"/>
  <c r="U1762" i="1"/>
  <c r="T1762" i="1"/>
  <c r="S1762" i="1"/>
  <c r="R1762" i="1"/>
  <c r="Q1762" i="1"/>
  <c r="P1762" i="1"/>
  <c r="V1753" i="1"/>
  <c r="U1753" i="1"/>
  <c r="T1753" i="1"/>
  <c r="S1753" i="1"/>
  <c r="R1753" i="1"/>
  <c r="Q1753" i="1"/>
  <c r="P1753" i="1"/>
  <c r="V1741" i="1"/>
  <c r="U1741" i="1"/>
  <c r="T1741" i="1"/>
  <c r="S1741" i="1"/>
  <c r="R1741" i="1"/>
  <c r="Q1741" i="1"/>
  <c r="P1741" i="1"/>
  <c r="V1731" i="1"/>
  <c r="U1731" i="1"/>
  <c r="T1731" i="1"/>
  <c r="S1731" i="1"/>
  <c r="R1731" i="1"/>
  <c r="Q1731" i="1"/>
  <c r="P1731" i="1"/>
  <c r="V1723" i="1"/>
  <c r="U1723" i="1"/>
  <c r="T1723" i="1"/>
  <c r="S1723" i="1"/>
  <c r="R1723" i="1"/>
  <c r="Q1723" i="1"/>
  <c r="P1723" i="1"/>
  <c r="V1715" i="1"/>
  <c r="U1715" i="1"/>
  <c r="T1715" i="1"/>
  <c r="S1715" i="1"/>
  <c r="R1715" i="1"/>
  <c r="Q1715" i="1"/>
  <c r="P1715" i="1"/>
  <c r="V1707" i="1"/>
  <c r="U1707" i="1"/>
  <c r="T1707" i="1"/>
  <c r="S1707" i="1"/>
  <c r="R1707" i="1"/>
  <c r="Q1707" i="1"/>
  <c r="P1707" i="1"/>
  <c r="V1699" i="1"/>
  <c r="U1699" i="1"/>
  <c r="T1699" i="1"/>
  <c r="S1699" i="1"/>
  <c r="R1699" i="1"/>
  <c r="Q1699" i="1"/>
  <c r="P1699" i="1"/>
  <c r="V1691" i="1"/>
  <c r="U1691" i="1"/>
  <c r="T1691" i="1"/>
  <c r="S1691" i="1"/>
  <c r="R1691" i="1"/>
  <c r="Q1691" i="1"/>
  <c r="P1691" i="1"/>
  <c r="V1683" i="1"/>
  <c r="U1683" i="1"/>
  <c r="T1683" i="1"/>
  <c r="S1683" i="1"/>
  <c r="R1683" i="1"/>
  <c r="Q1683" i="1"/>
  <c r="P1683" i="1"/>
  <c r="V1671" i="1"/>
  <c r="U1671" i="1"/>
  <c r="T1671" i="1"/>
  <c r="S1671" i="1"/>
  <c r="R1671" i="1"/>
  <c r="Q1671" i="1"/>
  <c r="P1671" i="1"/>
  <c r="V1662" i="1"/>
  <c r="U1662" i="1"/>
  <c r="T1662" i="1"/>
  <c r="S1662" i="1"/>
  <c r="R1662" i="1"/>
  <c r="Q1662" i="1"/>
  <c r="P1662" i="1"/>
  <c r="V1650" i="1"/>
  <c r="U1650" i="1"/>
  <c r="T1650" i="1"/>
  <c r="S1650" i="1"/>
  <c r="R1650" i="1"/>
  <c r="Q1650" i="1"/>
  <c r="P1650" i="1"/>
  <c r="V1640" i="1"/>
  <c r="U1640" i="1"/>
  <c r="T1640" i="1"/>
  <c r="S1640" i="1"/>
  <c r="R1640" i="1"/>
  <c r="Q1640" i="1"/>
  <c r="P1640" i="1"/>
  <c r="V1632" i="1"/>
  <c r="U1632" i="1"/>
  <c r="T1632" i="1"/>
  <c r="S1632" i="1"/>
  <c r="R1632" i="1"/>
  <c r="Q1632" i="1"/>
  <c r="P1632" i="1"/>
  <c r="V1624" i="1"/>
  <c r="U1624" i="1"/>
  <c r="T1624" i="1"/>
  <c r="S1624" i="1"/>
  <c r="R1624" i="1"/>
  <c r="Q1624" i="1"/>
  <c r="P1624" i="1"/>
  <c r="V1616" i="1"/>
  <c r="U1616" i="1"/>
  <c r="T1616" i="1"/>
  <c r="S1616" i="1"/>
  <c r="R1616" i="1"/>
  <c r="Q1616" i="1"/>
  <c r="P1616" i="1"/>
  <c r="V1608" i="1"/>
  <c r="U1608" i="1"/>
  <c r="T1608" i="1"/>
  <c r="S1608" i="1"/>
  <c r="R1608" i="1"/>
  <c r="Q1608" i="1"/>
  <c r="P1608" i="1"/>
  <c r="V1599" i="1"/>
  <c r="U1599" i="1"/>
  <c r="T1599" i="1"/>
  <c r="S1599" i="1"/>
  <c r="R1599" i="1"/>
  <c r="Q1599" i="1"/>
  <c r="P1599" i="1"/>
  <c r="V1591" i="1"/>
  <c r="U1591" i="1"/>
  <c r="T1591" i="1"/>
  <c r="S1591" i="1"/>
  <c r="R1591" i="1"/>
  <c r="Q1591" i="1"/>
  <c r="P1591" i="1"/>
  <c r="V1580" i="1"/>
  <c r="U1580" i="1"/>
  <c r="T1580" i="1"/>
  <c r="S1580" i="1"/>
  <c r="R1580" i="1"/>
  <c r="Q1580" i="1"/>
  <c r="P1580" i="1"/>
  <c r="V1571" i="1"/>
  <c r="U1571" i="1"/>
  <c r="T1571" i="1"/>
  <c r="S1571" i="1"/>
  <c r="R1571" i="1"/>
  <c r="Q1571" i="1"/>
  <c r="P1571" i="1"/>
  <c r="V1557" i="1"/>
  <c r="U1557" i="1"/>
  <c r="T1557" i="1"/>
  <c r="S1557" i="1"/>
  <c r="R1557" i="1"/>
  <c r="Q1557" i="1"/>
  <c r="P1557" i="1"/>
  <c r="V1548" i="1"/>
  <c r="U1548" i="1"/>
  <c r="T1548" i="1"/>
  <c r="S1548" i="1"/>
  <c r="R1548" i="1"/>
  <c r="Q1548" i="1"/>
  <c r="P1548" i="1"/>
  <c r="V1539" i="1"/>
  <c r="U1539" i="1"/>
  <c r="T1539" i="1"/>
  <c r="S1539" i="1"/>
  <c r="R1539" i="1"/>
  <c r="Q1539" i="1"/>
  <c r="P1539" i="1"/>
  <c r="V1531" i="1"/>
  <c r="U1531" i="1"/>
  <c r="T1531" i="1"/>
  <c r="S1531" i="1"/>
  <c r="R1531" i="1"/>
  <c r="Q1531" i="1"/>
  <c r="P1531" i="1"/>
  <c r="V1523" i="1"/>
  <c r="U1523" i="1"/>
  <c r="T1523" i="1"/>
  <c r="S1523" i="1"/>
  <c r="R1523" i="1"/>
  <c r="Q1523" i="1"/>
  <c r="P1523" i="1"/>
  <c r="V1515" i="1"/>
  <c r="U1515" i="1"/>
  <c r="T1515" i="1"/>
  <c r="S1515" i="1"/>
  <c r="R1515" i="1"/>
  <c r="Q1515" i="1"/>
  <c r="P1515" i="1"/>
  <c r="V1507" i="1"/>
  <c r="U1507" i="1"/>
  <c r="T1507" i="1"/>
  <c r="S1507" i="1"/>
  <c r="R1507" i="1"/>
  <c r="Q1507" i="1"/>
  <c r="P1507" i="1"/>
  <c r="V1499" i="1"/>
  <c r="U1499" i="1"/>
  <c r="T1499" i="1"/>
  <c r="S1499" i="1"/>
  <c r="R1499" i="1"/>
  <c r="Q1499" i="1"/>
  <c r="P1499" i="1"/>
  <c r="V1487" i="1"/>
  <c r="U1487" i="1"/>
  <c r="T1487" i="1"/>
  <c r="S1487" i="1"/>
  <c r="R1487" i="1"/>
  <c r="Q1487" i="1"/>
  <c r="P1487" i="1"/>
  <c r="V1478" i="1"/>
  <c r="U1478" i="1"/>
  <c r="T1478" i="1"/>
  <c r="S1478" i="1"/>
  <c r="R1478" i="1"/>
  <c r="Q1478" i="1"/>
  <c r="P1478" i="1"/>
  <c r="V1466" i="1"/>
  <c r="U1466" i="1"/>
  <c r="T1466" i="1"/>
  <c r="S1466" i="1"/>
  <c r="R1466" i="1"/>
  <c r="Q1466" i="1"/>
  <c r="P1466" i="1"/>
  <c r="V1457" i="1"/>
  <c r="U1457" i="1"/>
  <c r="T1457" i="1"/>
  <c r="S1457" i="1"/>
  <c r="R1457" i="1"/>
  <c r="Q1457" i="1"/>
  <c r="P1457" i="1"/>
  <c r="V1448" i="1"/>
  <c r="U1448" i="1"/>
  <c r="T1448" i="1"/>
  <c r="S1448" i="1"/>
  <c r="R1448" i="1"/>
  <c r="Q1448" i="1"/>
  <c r="P1448" i="1"/>
  <c r="V1440" i="1"/>
  <c r="U1440" i="1"/>
  <c r="T1440" i="1"/>
  <c r="S1440" i="1"/>
  <c r="R1440" i="1"/>
  <c r="Q1440" i="1"/>
  <c r="P1440" i="1"/>
  <c r="V1432" i="1"/>
  <c r="U1432" i="1"/>
  <c r="T1432" i="1"/>
  <c r="S1432" i="1"/>
  <c r="R1432" i="1"/>
  <c r="Q1432" i="1"/>
  <c r="P1432" i="1"/>
  <c r="V1424" i="1"/>
  <c r="U1424" i="1"/>
  <c r="T1424" i="1"/>
  <c r="S1424" i="1"/>
  <c r="R1424" i="1"/>
  <c r="Q1424" i="1"/>
  <c r="P1424" i="1"/>
  <c r="V1415" i="1"/>
  <c r="U1415" i="1"/>
  <c r="T1415" i="1"/>
  <c r="S1415" i="1"/>
  <c r="R1415" i="1"/>
  <c r="Q1415" i="1"/>
  <c r="P1415" i="1"/>
  <c r="V1407" i="1"/>
  <c r="U1407" i="1"/>
  <c r="T1407" i="1"/>
  <c r="S1407" i="1"/>
  <c r="R1407" i="1"/>
  <c r="Q1407" i="1"/>
  <c r="P1407" i="1"/>
  <c r="V1396" i="1"/>
  <c r="U1396" i="1"/>
  <c r="T1396" i="1"/>
  <c r="S1396" i="1"/>
  <c r="R1396" i="1"/>
  <c r="Q1396" i="1"/>
  <c r="P1396" i="1"/>
  <c r="V1387" i="1"/>
  <c r="U1387" i="1"/>
  <c r="T1387" i="1"/>
  <c r="S1387" i="1"/>
  <c r="R1387" i="1"/>
  <c r="Q1387" i="1"/>
  <c r="P1387" i="1"/>
  <c r="V1375" i="1"/>
  <c r="U1375" i="1"/>
  <c r="T1375" i="1"/>
  <c r="S1375" i="1"/>
  <c r="R1375" i="1"/>
  <c r="Q1375" i="1"/>
  <c r="P1375" i="1"/>
  <c r="V1366" i="1"/>
  <c r="U1366" i="1"/>
  <c r="T1366" i="1"/>
  <c r="S1366" i="1"/>
  <c r="R1366" i="1"/>
  <c r="Q1366" i="1"/>
  <c r="P1366" i="1"/>
  <c r="V1357" i="1"/>
  <c r="U1357" i="1"/>
  <c r="T1357" i="1"/>
  <c r="S1357" i="1"/>
  <c r="R1357" i="1"/>
  <c r="Q1357" i="1"/>
  <c r="P1357" i="1"/>
  <c r="V1349" i="1"/>
  <c r="U1349" i="1"/>
  <c r="T1349" i="1"/>
  <c r="S1349" i="1"/>
  <c r="R1349" i="1"/>
  <c r="Q1349" i="1"/>
  <c r="P1349" i="1"/>
  <c r="V1341" i="1"/>
  <c r="U1341" i="1"/>
  <c r="T1341" i="1"/>
  <c r="S1341" i="1"/>
  <c r="R1341" i="1"/>
  <c r="Q1341" i="1"/>
  <c r="P1341" i="1"/>
  <c r="V1333" i="1"/>
  <c r="U1333" i="1"/>
  <c r="T1333" i="1"/>
  <c r="S1333" i="1"/>
  <c r="R1333" i="1"/>
  <c r="Q1333" i="1"/>
  <c r="P1333" i="1"/>
  <c r="V1325" i="1"/>
  <c r="U1325" i="1"/>
  <c r="T1325" i="1"/>
  <c r="S1325" i="1"/>
  <c r="R1325" i="1"/>
  <c r="Q1325" i="1"/>
  <c r="P1325" i="1"/>
  <c r="V1317" i="1"/>
  <c r="U1317" i="1"/>
  <c r="T1317" i="1"/>
  <c r="S1317" i="1"/>
  <c r="R1317" i="1"/>
  <c r="Q1317" i="1"/>
  <c r="P1317" i="1"/>
  <c r="V1305" i="1"/>
  <c r="U1305" i="1"/>
  <c r="T1305" i="1"/>
  <c r="S1305" i="1"/>
  <c r="R1305" i="1"/>
  <c r="Q1305" i="1"/>
  <c r="P1305" i="1"/>
  <c r="V1296" i="1"/>
  <c r="U1296" i="1"/>
  <c r="T1296" i="1"/>
  <c r="S1296" i="1"/>
  <c r="R1296" i="1"/>
  <c r="Q1296" i="1"/>
  <c r="P1296" i="1"/>
  <c r="V1284" i="1"/>
  <c r="U1284" i="1"/>
  <c r="T1284" i="1"/>
  <c r="S1284" i="1"/>
  <c r="R1284" i="1"/>
  <c r="Q1284" i="1"/>
  <c r="P1284" i="1"/>
  <c r="V1275" i="1"/>
  <c r="U1275" i="1"/>
  <c r="T1275" i="1"/>
  <c r="S1275" i="1"/>
  <c r="R1275" i="1"/>
  <c r="Q1275" i="1"/>
  <c r="P1275" i="1"/>
  <c r="V1266" i="1"/>
  <c r="U1266" i="1"/>
  <c r="T1266" i="1"/>
  <c r="S1266" i="1"/>
  <c r="R1266" i="1"/>
  <c r="Q1266" i="1"/>
  <c r="P1266" i="1"/>
  <c r="V1258" i="1"/>
  <c r="U1258" i="1"/>
  <c r="T1258" i="1"/>
  <c r="S1258" i="1"/>
  <c r="R1258" i="1"/>
  <c r="Q1258" i="1"/>
  <c r="P1258" i="1"/>
  <c r="V1250" i="1"/>
  <c r="U1250" i="1"/>
  <c r="T1250" i="1"/>
  <c r="S1250" i="1"/>
  <c r="R1250" i="1"/>
  <c r="Q1250" i="1"/>
  <c r="P1250" i="1"/>
  <c r="V1242" i="1"/>
  <c r="U1242" i="1"/>
  <c r="T1242" i="1"/>
  <c r="S1242" i="1"/>
  <c r="R1242" i="1"/>
  <c r="Q1242" i="1"/>
  <c r="P1242" i="1"/>
  <c r="V1233" i="1"/>
  <c r="U1233" i="1"/>
  <c r="T1233" i="1"/>
  <c r="S1233" i="1"/>
  <c r="R1233" i="1"/>
  <c r="Q1233" i="1"/>
  <c r="P1233" i="1"/>
  <c r="V1225" i="1"/>
  <c r="U1225" i="1"/>
  <c r="T1225" i="1"/>
  <c r="S1225" i="1"/>
  <c r="R1225" i="1"/>
  <c r="Q1225" i="1"/>
  <c r="P1225" i="1"/>
  <c r="V1214" i="1"/>
  <c r="U1214" i="1"/>
  <c r="T1214" i="1"/>
  <c r="S1214" i="1"/>
  <c r="R1214" i="1"/>
  <c r="Q1214" i="1"/>
  <c r="P1214" i="1"/>
  <c r="V1205" i="1"/>
  <c r="U1205" i="1"/>
  <c r="T1205" i="1"/>
  <c r="S1205" i="1"/>
  <c r="R1205" i="1"/>
  <c r="Q1205" i="1"/>
  <c r="P1205" i="1"/>
  <c r="V1193" i="1"/>
  <c r="U1193" i="1"/>
  <c r="T1193" i="1"/>
  <c r="S1193" i="1"/>
  <c r="R1193" i="1"/>
  <c r="Q1193" i="1"/>
  <c r="P1193" i="1"/>
  <c r="V1184" i="1"/>
  <c r="U1184" i="1"/>
  <c r="T1184" i="1"/>
  <c r="S1184" i="1"/>
  <c r="R1184" i="1"/>
  <c r="Q1184" i="1"/>
  <c r="P1184" i="1"/>
  <c r="V1175" i="1"/>
  <c r="U1175" i="1"/>
  <c r="T1175" i="1"/>
  <c r="S1175" i="1"/>
  <c r="R1175" i="1"/>
  <c r="Q1175" i="1"/>
  <c r="P1175" i="1"/>
  <c r="V1167" i="1"/>
  <c r="U1167" i="1"/>
  <c r="T1167" i="1"/>
  <c r="S1167" i="1"/>
  <c r="R1167" i="1"/>
  <c r="Q1167" i="1"/>
  <c r="P1167" i="1"/>
  <c r="V1159" i="1"/>
  <c r="U1159" i="1"/>
  <c r="T1159" i="1"/>
  <c r="S1159" i="1"/>
  <c r="R1159" i="1"/>
  <c r="Q1159" i="1"/>
  <c r="P1159" i="1"/>
  <c r="V1151" i="1"/>
  <c r="U1151" i="1"/>
  <c r="T1151" i="1"/>
  <c r="S1151" i="1"/>
  <c r="R1151" i="1"/>
  <c r="Q1151" i="1"/>
  <c r="P1151" i="1"/>
  <c r="V1142" i="1"/>
  <c r="U1142" i="1"/>
  <c r="T1142" i="1"/>
  <c r="S1142" i="1"/>
  <c r="R1142" i="1"/>
  <c r="Q1142" i="1"/>
  <c r="P1142" i="1"/>
  <c r="V1134" i="1"/>
  <c r="U1134" i="1"/>
  <c r="T1134" i="1"/>
  <c r="S1134" i="1"/>
  <c r="R1134" i="1"/>
  <c r="Q1134" i="1"/>
  <c r="P1134" i="1"/>
  <c r="V1123" i="1"/>
  <c r="U1123" i="1"/>
  <c r="T1123" i="1"/>
  <c r="S1123" i="1"/>
  <c r="R1123" i="1"/>
  <c r="Q1123" i="1"/>
  <c r="P1123" i="1"/>
  <c r="V1114" i="1"/>
  <c r="U1114" i="1"/>
  <c r="T1114" i="1"/>
  <c r="S1114" i="1"/>
  <c r="R1114" i="1"/>
  <c r="Q1114" i="1"/>
  <c r="P1114" i="1"/>
  <c r="V1100" i="1"/>
  <c r="U1100" i="1"/>
  <c r="T1100" i="1"/>
  <c r="S1100" i="1"/>
  <c r="R1100" i="1"/>
  <c r="Q1100" i="1"/>
  <c r="P1100" i="1"/>
  <c r="V1091" i="1"/>
  <c r="U1091" i="1"/>
  <c r="T1091" i="1"/>
  <c r="S1091" i="1"/>
  <c r="R1091" i="1"/>
  <c r="Q1091" i="1"/>
  <c r="P1091" i="1"/>
  <c r="V1082" i="1"/>
  <c r="U1082" i="1"/>
  <c r="T1082" i="1"/>
  <c r="S1082" i="1"/>
  <c r="R1082" i="1"/>
  <c r="Q1082" i="1"/>
  <c r="P1082" i="1"/>
  <c r="V1074" i="1"/>
  <c r="U1074" i="1"/>
  <c r="T1074" i="1"/>
  <c r="S1074" i="1"/>
  <c r="R1074" i="1"/>
  <c r="Q1074" i="1"/>
  <c r="P1074" i="1"/>
  <c r="V1066" i="1"/>
  <c r="U1066" i="1"/>
  <c r="T1066" i="1"/>
  <c r="S1066" i="1"/>
  <c r="R1066" i="1"/>
  <c r="Q1066" i="1"/>
  <c r="P1066" i="1"/>
  <c r="V1058" i="1"/>
  <c r="U1058" i="1"/>
  <c r="T1058" i="1"/>
  <c r="S1058" i="1"/>
  <c r="R1058" i="1"/>
  <c r="Q1058" i="1"/>
  <c r="P1058" i="1"/>
  <c r="V1050" i="1"/>
  <c r="U1050" i="1"/>
  <c r="T1050" i="1"/>
  <c r="S1050" i="1"/>
  <c r="R1050" i="1"/>
  <c r="Q1050" i="1"/>
  <c r="P1050" i="1"/>
  <c r="V1042" i="1"/>
  <c r="U1042" i="1"/>
  <c r="T1042" i="1"/>
  <c r="S1042" i="1"/>
  <c r="R1042" i="1"/>
  <c r="Q1042" i="1"/>
  <c r="P1042" i="1"/>
  <c r="V1031" i="1"/>
  <c r="U1031" i="1"/>
  <c r="T1031" i="1"/>
  <c r="S1031" i="1"/>
  <c r="R1031" i="1"/>
  <c r="Q1031" i="1"/>
  <c r="P1031" i="1"/>
  <c r="V1021" i="1"/>
  <c r="U1021" i="1"/>
  <c r="T1021" i="1"/>
  <c r="S1021" i="1"/>
  <c r="R1021" i="1"/>
  <c r="Q1021" i="1"/>
  <c r="P1021" i="1"/>
  <c r="V1009" i="1"/>
  <c r="U1009" i="1"/>
  <c r="T1009" i="1"/>
  <c r="S1009" i="1"/>
  <c r="R1009" i="1"/>
  <c r="Q1009" i="1"/>
  <c r="P1009" i="1"/>
  <c r="V1000" i="1"/>
  <c r="U1000" i="1"/>
  <c r="T1000" i="1"/>
  <c r="S1000" i="1"/>
  <c r="R1000" i="1"/>
  <c r="Q1000" i="1"/>
  <c r="P1000" i="1"/>
  <c r="V991" i="1"/>
  <c r="U991" i="1"/>
  <c r="T991" i="1"/>
  <c r="S991" i="1"/>
  <c r="R991" i="1"/>
  <c r="Q991" i="1"/>
  <c r="P991" i="1"/>
  <c r="V983" i="1"/>
  <c r="U983" i="1"/>
  <c r="T983" i="1"/>
  <c r="S983" i="1"/>
  <c r="R983" i="1"/>
  <c r="Q983" i="1"/>
  <c r="P983" i="1"/>
  <c r="V975" i="1"/>
  <c r="U975" i="1"/>
  <c r="T975" i="1"/>
  <c r="S975" i="1"/>
  <c r="R975" i="1"/>
  <c r="Q975" i="1"/>
  <c r="P975" i="1"/>
  <c r="V966" i="1"/>
  <c r="U966" i="1"/>
  <c r="T966" i="1"/>
  <c r="S966" i="1"/>
  <c r="R966" i="1"/>
  <c r="Q966" i="1"/>
  <c r="P966" i="1"/>
  <c r="V958" i="1"/>
  <c r="U958" i="1"/>
  <c r="T958" i="1"/>
  <c r="S958" i="1"/>
  <c r="R958" i="1"/>
  <c r="Q958" i="1"/>
  <c r="P958" i="1"/>
  <c r="V950" i="1"/>
  <c r="U950" i="1"/>
  <c r="T950" i="1"/>
  <c r="S950" i="1"/>
  <c r="R950" i="1"/>
  <c r="Q950" i="1"/>
  <c r="P950" i="1"/>
  <c r="V940" i="1"/>
  <c r="U940" i="1"/>
  <c r="T940" i="1"/>
  <c r="S940" i="1"/>
  <c r="R940" i="1"/>
  <c r="Q940" i="1"/>
  <c r="P940" i="1"/>
  <c r="V930" i="1"/>
  <c r="U930" i="1"/>
  <c r="T930" i="1"/>
  <c r="S930" i="1"/>
  <c r="R930" i="1"/>
  <c r="Q930" i="1"/>
  <c r="P930" i="1"/>
  <c r="V918" i="1"/>
  <c r="U918" i="1"/>
  <c r="T918" i="1"/>
  <c r="S918" i="1"/>
  <c r="R918" i="1"/>
  <c r="Q918" i="1"/>
  <c r="P918" i="1"/>
  <c r="V909" i="1"/>
  <c r="U909" i="1"/>
  <c r="T909" i="1"/>
  <c r="S909" i="1"/>
  <c r="R909" i="1"/>
  <c r="Q909" i="1"/>
  <c r="P909" i="1"/>
  <c r="V900" i="1"/>
  <c r="U900" i="1"/>
  <c r="T900" i="1"/>
  <c r="S900" i="1"/>
  <c r="R900" i="1"/>
  <c r="Q900" i="1"/>
  <c r="P900" i="1"/>
  <c r="V892" i="1"/>
  <c r="U892" i="1"/>
  <c r="T892" i="1"/>
  <c r="S892" i="1"/>
  <c r="R892" i="1"/>
  <c r="Q892" i="1"/>
  <c r="P892" i="1"/>
  <c r="V884" i="1"/>
  <c r="U884" i="1"/>
  <c r="T884" i="1"/>
  <c r="S884" i="1"/>
  <c r="R884" i="1"/>
  <c r="Q884" i="1"/>
  <c r="P884" i="1"/>
  <c r="V876" i="1"/>
  <c r="U876" i="1"/>
  <c r="T876" i="1"/>
  <c r="S876" i="1"/>
  <c r="R876" i="1"/>
  <c r="Q876" i="1"/>
  <c r="P876" i="1"/>
  <c r="V868" i="1"/>
  <c r="U868" i="1"/>
  <c r="T868" i="1"/>
  <c r="S868" i="1"/>
  <c r="R868" i="1"/>
  <c r="Q868" i="1"/>
  <c r="P868" i="1"/>
  <c r="V860" i="1"/>
  <c r="U860" i="1"/>
  <c r="T860" i="1"/>
  <c r="S860" i="1"/>
  <c r="R860" i="1"/>
  <c r="Q860" i="1"/>
  <c r="P860" i="1"/>
  <c r="V849" i="1"/>
  <c r="U849" i="1"/>
  <c r="T849" i="1"/>
  <c r="S849" i="1"/>
  <c r="R849" i="1"/>
  <c r="Q849" i="1"/>
  <c r="P849" i="1"/>
  <c r="V839" i="1"/>
  <c r="U839" i="1"/>
  <c r="T839" i="1"/>
  <c r="S839" i="1"/>
  <c r="R839" i="1"/>
  <c r="Q839" i="1"/>
  <c r="P839" i="1"/>
  <c r="V827" i="1"/>
  <c r="U827" i="1"/>
  <c r="T827" i="1"/>
  <c r="S827" i="1"/>
  <c r="R827" i="1"/>
  <c r="Q827" i="1"/>
  <c r="P827" i="1"/>
  <c r="V818" i="1"/>
  <c r="U818" i="1"/>
  <c r="T818" i="1"/>
  <c r="S818" i="1"/>
  <c r="R818" i="1"/>
  <c r="Q818" i="1"/>
  <c r="P818" i="1"/>
  <c r="V809" i="1"/>
  <c r="U809" i="1"/>
  <c r="T809" i="1"/>
  <c r="S809" i="1"/>
  <c r="R809" i="1"/>
  <c r="Q809" i="1"/>
  <c r="P809" i="1"/>
  <c r="V801" i="1"/>
  <c r="U801" i="1"/>
  <c r="T801" i="1"/>
  <c r="S801" i="1"/>
  <c r="R801" i="1"/>
  <c r="Q801" i="1"/>
  <c r="P801" i="1"/>
  <c r="V793" i="1"/>
  <c r="U793" i="1"/>
  <c r="T793" i="1"/>
  <c r="S793" i="1"/>
  <c r="R793" i="1"/>
  <c r="Q793" i="1"/>
  <c r="P793" i="1"/>
  <c r="V785" i="1"/>
  <c r="U785" i="1"/>
  <c r="T785" i="1"/>
  <c r="S785" i="1"/>
  <c r="R785" i="1"/>
  <c r="Q785" i="1"/>
  <c r="P785" i="1"/>
  <c r="V777" i="1"/>
  <c r="U777" i="1"/>
  <c r="T777" i="1"/>
  <c r="S777" i="1"/>
  <c r="R777" i="1"/>
  <c r="Q777" i="1"/>
  <c r="P777" i="1"/>
  <c r="V769" i="1"/>
  <c r="U769" i="1"/>
  <c r="T769" i="1"/>
  <c r="S769" i="1"/>
  <c r="R769" i="1"/>
  <c r="Q769" i="1"/>
  <c r="P769" i="1"/>
  <c r="V758" i="1"/>
  <c r="U758" i="1"/>
  <c r="T758" i="1"/>
  <c r="S758" i="1"/>
  <c r="R758" i="1"/>
  <c r="Q758" i="1"/>
  <c r="P758" i="1"/>
  <c r="V748" i="1"/>
  <c r="U748" i="1"/>
  <c r="T748" i="1"/>
  <c r="S748" i="1"/>
  <c r="R748" i="1"/>
  <c r="Q748" i="1"/>
  <c r="P748" i="1"/>
  <c r="V736" i="1"/>
  <c r="U736" i="1"/>
  <c r="T736" i="1"/>
  <c r="S736" i="1"/>
  <c r="R736" i="1"/>
  <c r="Q736" i="1"/>
  <c r="P736" i="1"/>
  <c r="V727" i="1"/>
  <c r="U727" i="1"/>
  <c r="T727" i="1"/>
  <c r="S727" i="1"/>
  <c r="R727" i="1"/>
  <c r="Q727" i="1"/>
  <c r="P727" i="1"/>
  <c r="V718" i="1"/>
  <c r="U718" i="1"/>
  <c r="T718" i="1"/>
  <c r="S718" i="1"/>
  <c r="R718" i="1"/>
  <c r="Q718" i="1"/>
  <c r="P718" i="1"/>
  <c r="V710" i="1"/>
  <c r="U710" i="1"/>
  <c r="T710" i="1"/>
  <c r="S710" i="1"/>
  <c r="R710" i="1"/>
  <c r="Q710" i="1"/>
  <c r="P710" i="1"/>
  <c r="V702" i="1"/>
  <c r="U702" i="1"/>
  <c r="T702" i="1"/>
  <c r="S702" i="1"/>
  <c r="R702" i="1"/>
  <c r="Q702" i="1"/>
  <c r="P702" i="1"/>
  <c r="V694" i="1"/>
  <c r="U694" i="1"/>
  <c r="T694" i="1"/>
  <c r="S694" i="1"/>
  <c r="R694" i="1"/>
  <c r="Q694" i="1"/>
  <c r="P694" i="1"/>
  <c r="V685" i="1"/>
  <c r="U685" i="1"/>
  <c r="T685" i="1"/>
  <c r="S685" i="1"/>
  <c r="R685" i="1"/>
  <c r="Q685" i="1"/>
  <c r="P685" i="1"/>
  <c r="V677" i="1"/>
  <c r="U677" i="1"/>
  <c r="T677" i="1"/>
  <c r="S677" i="1"/>
  <c r="R677" i="1"/>
  <c r="Q677" i="1"/>
  <c r="P677" i="1"/>
  <c r="V667" i="1"/>
  <c r="U667" i="1"/>
  <c r="T667" i="1"/>
  <c r="S667" i="1"/>
  <c r="R667" i="1"/>
  <c r="Q667" i="1"/>
  <c r="P667" i="1"/>
  <c r="V657" i="1"/>
  <c r="U657" i="1"/>
  <c r="T657" i="1"/>
  <c r="S657" i="1"/>
  <c r="R657" i="1"/>
  <c r="Q657" i="1"/>
  <c r="P657" i="1"/>
  <c r="V644" i="1"/>
  <c r="U644" i="1"/>
  <c r="T644" i="1"/>
  <c r="S644" i="1"/>
  <c r="R644" i="1"/>
  <c r="Q644" i="1"/>
  <c r="P644" i="1"/>
  <c r="V634" i="1"/>
  <c r="U634" i="1"/>
  <c r="T634" i="1"/>
  <c r="S634" i="1"/>
  <c r="R634" i="1"/>
  <c r="Q634" i="1"/>
  <c r="P634" i="1"/>
  <c r="V625" i="1"/>
  <c r="U625" i="1"/>
  <c r="T625" i="1"/>
  <c r="S625" i="1"/>
  <c r="R625" i="1"/>
  <c r="Q625" i="1"/>
  <c r="P625" i="1"/>
  <c r="V617" i="1"/>
  <c r="U617" i="1"/>
  <c r="T617" i="1"/>
  <c r="S617" i="1"/>
  <c r="R617" i="1"/>
  <c r="Q617" i="1"/>
  <c r="P617" i="1"/>
  <c r="V609" i="1"/>
  <c r="U609" i="1"/>
  <c r="T609" i="1"/>
  <c r="S609" i="1"/>
  <c r="R609" i="1"/>
  <c r="Q609" i="1"/>
  <c r="P609" i="1"/>
  <c r="V601" i="1"/>
  <c r="U601" i="1"/>
  <c r="T601" i="1"/>
  <c r="S601" i="1"/>
  <c r="R601" i="1"/>
  <c r="Q601" i="1"/>
  <c r="P601" i="1"/>
  <c r="V593" i="1"/>
  <c r="U593" i="1"/>
  <c r="T593" i="1"/>
  <c r="S593" i="1"/>
  <c r="R593" i="1"/>
  <c r="Q593" i="1"/>
  <c r="P593" i="1"/>
  <c r="V585" i="1"/>
  <c r="U585" i="1"/>
  <c r="T585" i="1"/>
  <c r="S585" i="1"/>
  <c r="R585" i="1"/>
  <c r="Q585" i="1"/>
  <c r="P585" i="1"/>
  <c r="V574" i="1"/>
  <c r="U574" i="1"/>
  <c r="T574" i="1"/>
  <c r="S574" i="1"/>
  <c r="R574" i="1"/>
  <c r="Q574" i="1"/>
  <c r="P574" i="1"/>
  <c r="V564" i="1"/>
  <c r="U564" i="1"/>
  <c r="T564" i="1"/>
  <c r="S564" i="1"/>
  <c r="R564" i="1"/>
  <c r="Q564" i="1"/>
  <c r="P564" i="1"/>
  <c r="V552" i="1"/>
  <c r="U552" i="1"/>
  <c r="T552" i="1"/>
  <c r="S552" i="1"/>
  <c r="R552" i="1"/>
  <c r="Q552" i="1"/>
  <c r="P552" i="1"/>
  <c r="V543" i="1"/>
  <c r="U543" i="1"/>
  <c r="T543" i="1"/>
  <c r="S543" i="1"/>
  <c r="R543" i="1"/>
  <c r="Q543" i="1"/>
  <c r="P543" i="1"/>
  <c r="V534" i="1"/>
  <c r="U534" i="1"/>
  <c r="T534" i="1"/>
  <c r="S534" i="1"/>
  <c r="R534" i="1"/>
  <c r="Q534" i="1"/>
  <c r="P534" i="1"/>
  <c r="V526" i="1"/>
  <c r="U526" i="1"/>
  <c r="T526" i="1"/>
  <c r="S526" i="1"/>
  <c r="R526" i="1"/>
  <c r="Q526" i="1"/>
  <c r="P526" i="1"/>
  <c r="V518" i="1"/>
  <c r="U518" i="1"/>
  <c r="T518" i="1"/>
  <c r="S518" i="1"/>
  <c r="R518" i="1"/>
  <c r="Q518" i="1"/>
  <c r="P518" i="1"/>
  <c r="V510" i="1"/>
  <c r="U510" i="1"/>
  <c r="T510" i="1"/>
  <c r="S510" i="1"/>
  <c r="R510" i="1"/>
  <c r="Q510" i="1"/>
  <c r="P510" i="1"/>
  <c r="V501" i="1"/>
  <c r="U501" i="1"/>
  <c r="T501" i="1"/>
  <c r="S501" i="1"/>
  <c r="R501" i="1"/>
  <c r="Q501" i="1"/>
  <c r="P501" i="1"/>
  <c r="V493" i="1"/>
  <c r="U493" i="1"/>
  <c r="T493" i="1"/>
  <c r="S493" i="1"/>
  <c r="R493" i="1"/>
  <c r="Q493" i="1"/>
  <c r="P493" i="1"/>
  <c r="V483" i="1"/>
  <c r="U483" i="1"/>
  <c r="T483" i="1"/>
  <c r="S483" i="1"/>
  <c r="R483" i="1"/>
  <c r="Q483" i="1"/>
  <c r="P483" i="1"/>
  <c r="V473" i="1"/>
  <c r="U473" i="1"/>
  <c r="T473" i="1"/>
  <c r="S473" i="1"/>
  <c r="R473" i="1"/>
  <c r="Q473" i="1"/>
  <c r="P473" i="1"/>
  <c r="V461" i="1"/>
  <c r="U461" i="1"/>
  <c r="T461" i="1"/>
  <c r="S461" i="1"/>
  <c r="R461" i="1"/>
  <c r="Q461" i="1"/>
  <c r="P461" i="1"/>
  <c r="V452" i="1"/>
  <c r="U452" i="1"/>
  <c r="T452" i="1"/>
  <c r="S452" i="1"/>
  <c r="R452" i="1"/>
  <c r="Q452" i="1"/>
  <c r="P452" i="1"/>
  <c r="V443" i="1"/>
  <c r="U443" i="1"/>
  <c r="T443" i="1"/>
  <c r="S443" i="1"/>
  <c r="R443" i="1"/>
  <c r="Q443" i="1"/>
  <c r="P443" i="1"/>
  <c r="V435" i="1"/>
  <c r="U435" i="1"/>
  <c r="T435" i="1"/>
  <c r="S435" i="1"/>
  <c r="R435" i="1"/>
  <c r="Q435" i="1"/>
  <c r="P435" i="1"/>
  <c r="V427" i="1"/>
  <c r="U427" i="1"/>
  <c r="T427" i="1"/>
  <c r="S427" i="1"/>
  <c r="R427" i="1"/>
  <c r="Q427" i="1"/>
  <c r="P427" i="1"/>
  <c r="V419" i="1"/>
  <c r="U419" i="1"/>
  <c r="T419" i="1"/>
  <c r="S419" i="1"/>
  <c r="R419" i="1"/>
  <c r="Q419" i="1"/>
  <c r="P419" i="1"/>
  <c r="V411" i="1"/>
  <c r="U411" i="1"/>
  <c r="T411" i="1"/>
  <c r="S411" i="1"/>
  <c r="R411" i="1"/>
  <c r="Q411" i="1"/>
  <c r="P411" i="1"/>
  <c r="V403" i="1"/>
  <c r="U403" i="1"/>
  <c r="T403" i="1"/>
  <c r="S403" i="1"/>
  <c r="R403" i="1"/>
  <c r="Q403" i="1"/>
  <c r="P403" i="1"/>
  <c r="V392" i="1"/>
  <c r="U392" i="1"/>
  <c r="T392" i="1"/>
  <c r="S392" i="1"/>
  <c r="R392" i="1"/>
  <c r="Q392" i="1"/>
  <c r="P392" i="1"/>
  <c r="V382" i="1"/>
  <c r="U382" i="1"/>
  <c r="T382" i="1"/>
  <c r="S382" i="1"/>
  <c r="R382" i="1"/>
  <c r="Q382" i="1"/>
  <c r="P382" i="1"/>
  <c r="V370" i="1"/>
  <c r="U370" i="1"/>
  <c r="T370" i="1"/>
  <c r="S370" i="1"/>
  <c r="R370" i="1"/>
  <c r="Q370" i="1"/>
  <c r="P370" i="1"/>
  <c r="V361" i="1"/>
  <c r="U361" i="1"/>
  <c r="T361" i="1"/>
  <c r="S361" i="1"/>
  <c r="R361" i="1"/>
  <c r="Q361" i="1"/>
  <c r="P361" i="1"/>
  <c r="V352" i="1"/>
  <c r="U352" i="1"/>
  <c r="T352" i="1"/>
  <c r="S352" i="1"/>
  <c r="R352" i="1"/>
  <c r="Q352" i="1"/>
  <c r="P352" i="1"/>
  <c r="V344" i="1"/>
  <c r="U344" i="1"/>
  <c r="T344" i="1"/>
  <c r="S344" i="1"/>
  <c r="R344" i="1"/>
  <c r="Q344" i="1"/>
  <c r="P344" i="1"/>
  <c r="V336" i="1"/>
  <c r="U336" i="1"/>
  <c r="T336" i="1"/>
  <c r="S336" i="1"/>
  <c r="R336" i="1"/>
  <c r="Q336" i="1"/>
  <c r="P336" i="1"/>
  <c r="V328" i="1"/>
  <c r="U328" i="1"/>
  <c r="T328" i="1"/>
  <c r="S328" i="1"/>
  <c r="R328" i="1"/>
  <c r="Q328" i="1"/>
  <c r="P328" i="1"/>
  <c r="V319" i="1"/>
  <c r="U319" i="1"/>
  <c r="T319" i="1"/>
  <c r="S319" i="1"/>
  <c r="R319" i="1"/>
  <c r="Q319" i="1"/>
  <c r="P319" i="1"/>
  <c r="V311" i="1"/>
  <c r="U311" i="1"/>
  <c r="T311" i="1"/>
  <c r="S311" i="1"/>
  <c r="R311" i="1"/>
  <c r="Q311" i="1"/>
  <c r="P311" i="1"/>
  <c r="V301" i="1"/>
  <c r="U301" i="1"/>
  <c r="T301" i="1"/>
  <c r="S301" i="1"/>
  <c r="R301" i="1"/>
  <c r="Q301" i="1"/>
  <c r="P301" i="1"/>
  <c r="V291" i="1"/>
  <c r="U291" i="1"/>
  <c r="T291" i="1"/>
  <c r="S291" i="1"/>
  <c r="R291" i="1"/>
  <c r="Q291" i="1"/>
  <c r="P291" i="1"/>
  <c r="V279" i="1"/>
  <c r="U279" i="1"/>
  <c r="T279" i="1"/>
  <c r="S279" i="1"/>
  <c r="R279" i="1"/>
  <c r="Q279" i="1"/>
  <c r="P279" i="1"/>
  <c r="V270" i="1"/>
  <c r="U270" i="1"/>
  <c r="T270" i="1"/>
  <c r="S270" i="1"/>
  <c r="R270" i="1"/>
  <c r="Q270" i="1"/>
  <c r="P270" i="1"/>
  <c r="V261" i="1"/>
  <c r="U261" i="1"/>
  <c r="T261" i="1"/>
  <c r="S261" i="1"/>
  <c r="R261" i="1"/>
  <c r="Q261" i="1"/>
  <c r="P261" i="1"/>
  <c r="V253" i="1"/>
  <c r="U253" i="1"/>
  <c r="T253" i="1"/>
  <c r="S253" i="1"/>
  <c r="R253" i="1"/>
  <c r="Q253" i="1"/>
  <c r="P253" i="1"/>
  <c r="V245" i="1"/>
  <c r="U245" i="1"/>
  <c r="T245" i="1"/>
  <c r="S245" i="1"/>
  <c r="R245" i="1"/>
  <c r="Q245" i="1"/>
  <c r="P245" i="1"/>
  <c r="V237" i="1"/>
  <c r="U237" i="1"/>
  <c r="T237" i="1"/>
  <c r="S237" i="1"/>
  <c r="R237" i="1"/>
  <c r="Q237" i="1"/>
  <c r="P237" i="1"/>
  <c r="V228" i="1"/>
  <c r="U228" i="1"/>
  <c r="T228" i="1"/>
  <c r="S228" i="1"/>
  <c r="R228" i="1"/>
  <c r="Q228" i="1"/>
  <c r="P228" i="1"/>
  <c r="V220" i="1"/>
  <c r="U220" i="1"/>
  <c r="T220" i="1"/>
  <c r="S220" i="1"/>
  <c r="R220" i="1"/>
  <c r="Q220" i="1"/>
  <c r="P220" i="1"/>
  <c r="V210" i="1"/>
  <c r="U210" i="1"/>
  <c r="T210" i="1"/>
  <c r="S210" i="1"/>
  <c r="R210" i="1"/>
  <c r="Q210" i="1"/>
  <c r="P210" i="1"/>
  <c r="V200" i="1"/>
  <c r="U200" i="1"/>
  <c r="T200" i="1"/>
  <c r="S200" i="1"/>
  <c r="R200" i="1"/>
  <c r="Q200" i="1"/>
  <c r="P200" i="1"/>
  <c r="V187" i="1"/>
  <c r="U187" i="1"/>
  <c r="T187" i="1"/>
  <c r="S187" i="1"/>
  <c r="R187" i="1"/>
  <c r="Q187" i="1"/>
  <c r="P187" i="1"/>
  <c r="V177" i="1"/>
  <c r="U177" i="1"/>
  <c r="T177" i="1"/>
  <c r="S177" i="1"/>
  <c r="R177" i="1"/>
  <c r="Q177" i="1"/>
  <c r="P177" i="1"/>
  <c r="V168" i="1"/>
  <c r="U168" i="1"/>
  <c r="T168" i="1"/>
  <c r="S168" i="1"/>
  <c r="R168" i="1"/>
  <c r="Q168" i="1"/>
  <c r="P168" i="1"/>
  <c r="V160" i="1"/>
  <c r="U160" i="1"/>
  <c r="T160" i="1"/>
  <c r="S160" i="1"/>
  <c r="R160" i="1"/>
  <c r="Q160" i="1"/>
  <c r="P160" i="1"/>
  <c r="V152" i="1"/>
  <c r="U152" i="1"/>
  <c r="T152" i="1"/>
  <c r="S152" i="1"/>
  <c r="R152" i="1"/>
  <c r="Q152" i="1"/>
  <c r="P152" i="1"/>
  <c r="V144" i="1"/>
  <c r="U144" i="1"/>
  <c r="T144" i="1"/>
  <c r="S144" i="1"/>
  <c r="R144" i="1"/>
  <c r="Q144" i="1"/>
  <c r="P144" i="1"/>
  <c r="V136" i="1"/>
  <c r="U136" i="1"/>
  <c r="T136" i="1"/>
  <c r="S136" i="1"/>
  <c r="R136" i="1"/>
  <c r="Q136" i="1"/>
  <c r="P136" i="1"/>
  <c r="V128" i="1"/>
  <c r="U128" i="1"/>
  <c r="T128" i="1"/>
  <c r="S128" i="1"/>
  <c r="R128" i="1"/>
  <c r="Q128" i="1"/>
  <c r="P128" i="1"/>
  <c r="V117" i="1"/>
  <c r="U117" i="1"/>
  <c r="T117" i="1"/>
  <c r="S117" i="1"/>
  <c r="R117" i="1"/>
  <c r="Q117" i="1"/>
  <c r="P117" i="1"/>
  <c r="V107" i="1"/>
  <c r="U107" i="1"/>
  <c r="T107" i="1"/>
  <c r="S107" i="1"/>
  <c r="R107" i="1"/>
  <c r="Q107" i="1"/>
  <c r="P107" i="1"/>
  <c r="V95" i="1"/>
  <c r="U95" i="1"/>
  <c r="T95" i="1"/>
  <c r="S95" i="1"/>
  <c r="R95" i="1"/>
  <c r="Q95" i="1"/>
  <c r="P95" i="1"/>
  <c r="V86" i="1"/>
  <c r="U86" i="1"/>
  <c r="T86" i="1"/>
  <c r="S86" i="1"/>
  <c r="R86" i="1"/>
  <c r="Q86" i="1"/>
  <c r="P86" i="1"/>
  <c r="V77" i="1"/>
  <c r="U77" i="1"/>
  <c r="T77" i="1"/>
  <c r="S77" i="1"/>
  <c r="R77" i="1"/>
  <c r="Q77" i="1"/>
  <c r="P77" i="1"/>
  <c r="V69" i="1"/>
  <c r="U69" i="1"/>
  <c r="T69" i="1"/>
  <c r="S69" i="1"/>
  <c r="R69" i="1"/>
  <c r="Q69" i="1"/>
  <c r="P69" i="1"/>
  <c r="V61" i="1"/>
  <c r="U61" i="1"/>
  <c r="T61" i="1"/>
  <c r="S61" i="1"/>
  <c r="R61" i="1"/>
  <c r="Q61" i="1"/>
  <c r="P61" i="1"/>
  <c r="V53" i="1"/>
  <c r="U53" i="1"/>
  <c r="T53" i="1"/>
  <c r="S53" i="1"/>
  <c r="R53" i="1"/>
  <c r="Q53" i="1"/>
  <c r="P53" i="1"/>
  <c r="V44" i="1"/>
  <c r="U44" i="1"/>
  <c r="T44" i="1"/>
  <c r="S44" i="1"/>
  <c r="R44" i="1"/>
  <c r="Q44" i="1"/>
  <c r="P44" i="1"/>
  <c r="V36" i="1"/>
  <c r="U36" i="1"/>
  <c r="T36" i="1"/>
  <c r="S36" i="1"/>
  <c r="R36" i="1"/>
  <c r="Q36" i="1"/>
  <c r="P36" i="1"/>
  <c r="V26" i="1"/>
  <c r="U26" i="1"/>
  <c r="T26" i="1"/>
  <c r="S26" i="1"/>
  <c r="R26" i="1"/>
  <c r="Q26" i="1"/>
  <c r="P26" i="1"/>
  <c r="V16" i="1"/>
  <c r="U16" i="1"/>
  <c r="T16" i="1"/>
  <c r="S16" i="1"/>
  <c r="R16" i="1"/>
  <c r="Q16" i="1"/>
  <c r="P16" i="1"/>
  <c r="R4" i="1"/>
  <c r="S4" i="1"/>
  <c r="T4" i="1"/>
  <c r="U4" i="1"/>
  <c r="V4" i="1"/>
  <c r="Q4" i="1"/>
  <c r="P4" i="1"/>
  <c r="X4" i="1" l="1"/>
  <c r="X16" i="1"/>
  <c r="X86" i="1"/>
  <c r="X160" i="1"/>
  <c r="X237" i="1"/>
  <c r="X311" i="1"/>
  <c r="X382" i="1"/>
  <c r="X452" i="1"/>
  <c r="X526" i="1"/>
  <c r="X601" i="1"/>
  <c r="X677" i="1"/>
  <c r="X748" i="1"/>
  <c r="X818" i="1"/>
  <c r="X892" i="1"/>
  <c r="X966" i="1"/>
  <c r="X1042" i="1"/>
  <c r="X1114" i="1"/>
  <c r="X1184" i="1"/>
  <c r="X1258" i="1"/>
  <c r="X1333" i="1"/>
  <c r="X1407" i="1"/>
  <c r="X1478" i="1"/>
  <c r="X1548" i="1"/>
  <c r="X1624" i="1"/>
  <c r="X1699" i="1"/>
  <c r="X1774" i="1"/>
  <c r="X1844" i="1"/>
  <c r="X1913" i="1"/>
  <c r="X1988" i="1"/>
  <c r="X2065" i="1"/>
  <c r="X2140" i="1"/>
  <c r="X2210" i="1"/>
  <c r="X2279" i="1"/>
  <c r="X2354" i="1"/>
  <c r="X2429" i="1"/>
  <c r="X2505" i="1"/>
  <c r="X2576" i="1"/>
  <c r="X2645" i="1"/>
  <c r="X2720" i="1"/>
  <c r="X2794" i="1"/>
  <c r="X2868" i="1"/>
  <c r="X2940" i="1"/>
  <c r="X3011" i="1"/>
  <c r="X3084" i="1"/>
  <c r="X3159" i="1"/>
  <c r="X3233" i="1"/>
  <c r="X3304" i="1"/>
  <c r="X3375" i="1"/>
  <c r="X3450" i="1"/>
  <c r="X3525" i="1"/>
  <c r="X3600" i="1"/>
  <c r="X3670" i="1"/>
  <c r="X3741" i="1"/>
  <c r="X718" i="1"/>
  <c r="X3814" i="1"/>
  <c r="X3891" i="1"/>
  <c r="X3966" i="1"/>
  <c r="X4036" i="1"/>
  <c r="X4107" i="1"/>
  <c r="X4180" i="1"/>
  <c r="X4255" i="1"/>
  <c r="X4331" i="1"/>
  <c r="X4402" i="1"/>
  <c r="X4473" i="1"/>
  <c r="X4546" i="1"/>
  <c r="X4620" i="1"/>
  <c r="X4696" i="1"/>
  <c r="X4768" i="1"/>
  <c r="X4839" i="1"/>
  <c r="X4912" i="1"/>
  <c r="X4987" i="1"/>
  <c r="X5061" i="1"/>
  <c r="X5132" i="1"/>
  <c r="X5203" i="1"/>
  <c r="X5278" i="1"/>
  <c r="X5353" i="1"/>
  <c r="X5428" i="1"/>
  <c r="X5498" i="1"/>
  <c r="X5569" i="1"/>
  <c r="X5642" i="1"/>
  <c r="X5718" i="1"/>
  <c r="X5794" i="1"/>
  <c r="X5864" i="1"/>
  <c r="X5933" i="1"/>
  <c r="X6008" i="1"/>
  <c r="X6083" i="1"/>
  <c r="X6159" i="1"/>
  <c r="X6230" i="1"/>
  <c r="X6299" i="1"/>
  <c r="X6374" i="1"/>
  <c r="X6448" i="1"/>
  <c r="X6524" i="1"/>
  <c r="X6596" i="1"/>
  <c r="X6665" i="1"/>
  <c r="X6740" i="1"/>
  <c r="X6815" i="1"/>
  <c r="X6889" i="1"/>
  <c r="X6960" i="1"/>
  <c r="X7029" i="1"/>
  <c r="X7106" i="1"/>
  <c r="X7181" i="1"/>
  <c r="X7256" i="1"/>
  <c r="X7326" i="1"/>
  <c r="X7395" i="1"/>
  <c r="X7470" i="1"/>
  <c r="X7546" i="1"/>
  <c r="X69" i="1"/>
  <c r="X144" i="1"/>
  <c r="X220" i="1"/>
  <c r="X291" i="1"/>
  <c r="X361" i="1"/>
  <c r="X435" i="1"/>
  <c r="X510" i="1"/>
  <c r="X585" i="1"/>
  <c r="X657" i="1"/>
  <c r="X727" i="1"/>
  <c r="X801" i="1"/>
  <c r="X876" i="1"/>
  <c r="X950" i="1"/>
  <c r="X1021" i="1"/>
  <c r="X1091" i="1"/>
  <c r="X1167" i="1"/>
  <c r="X1242" i="1"/>
  <c r="X1317" i="1"/>
  <c r="X1387" i="1"/>
  <c r="X1457" i="1"/>
  <c r="X1531" i="1"/>
  <c r="X1608" i="1"/>
  <c r="X1683" i="1"/>
  <c r="X1753" i="1"/>
  <c r="X1822" i="1"/>
  <c r="X1897" i="1"/>
  <c r="X1972" i="1"/>
  <c r="X2048" i="1"/>
  <c r="X2119" i="1"/>
  <c r="X2188" i="1"/>
  <c r="X2263" i="1"/>
  <c r="X2337" i="1"/>
  <c r="X2413" i="1"/>
  <c r="X2485" i="1"/>
  <c r="X2554" i="1"/>
  <c r="X2629" i="1"/>
  <c r="X2704" i="1"/>
  <c r="X2778" i="1"/>
  <c r="X2847" i="1"/>
  <c r="X2918" i="1"/>
  <c r="X2993" i="1"/>
  <c r="X3068" i="1"/>
  <c r="X3143" i="1"/>
  <c r="X3213" i="1"/>
  <c r="X3284" i="1"/>
  <c r="X3357" i="1"/>
  <c r="X3433" i="1"/>
  <c r="X3509" i="1"/>
  <c r="X3579" i="1"/>
  <c r="X3650" i="1"/>
  <c r="X3723" i="1"/>
  <c r="X3798" i="1"/>
  <c r="X3874" i="1"/>
  <c r="X3945" i="1"/>
  <c r="X4016" i="1"/>
  <c r="X4089" i="1"/>
  <c r="X4163" i="1"/>
  <c r="X4239" i="1"/>
  <c r="X4311" i="1"/>
  <c r="X4382" i="1"/>
  <c r="X4455" i="1"/>
  <c r="X4530" i="1"/>
  <c r="X7405" i="1"/>
  <c r="X7478" i="1"/>
  <c r="X7555" i="1"/>
  <c r="X7630" i="1"/>
  <c r="X7700" i="1"/>
  <c r="X7771" i="1"/>
  <c r="X7844" i="1"/>
  <c r="X7919" i="1"/>
  <c r="X7995" i="1"/>
  <c r="X8066" i="1"/>
  <c r="X8137" i="1"/>
  <c r="X8210" i="1"/>
  <c r="X6200" i="1"/>
  <c r="X6275" i="1"/>
  <c r="X6350" i="1"/>
  <c r="X6420" i="1"/>
  <c r="X6491" i="1"/>
  <c r="X6564" i="1"/>
  <c r="X6641" i="1"/>
  <c r="X6716" i="1"/>
  <c r="X6786" i="1"/>
  <c r="X6857" i="1"/>
  <c r="X6930" i="1"/>
  <c r="X7005" i="1"/>
  <c r="X7081" i="1"/>
  <c r="X7152" i="1"/>
  <c r="X7223" i="1"/>
  <c r="X7296" i="1"/>
  <c r="X7371" i="1"/>
  <c r="X7446" i="1"/>
  <c r="X7518" i="1"/>
  <c r="X7589" i="1"/>
  <c r="X7662" i="1"/>
  <c r="X7737" i="1"/>
  <c r="X7811" i="1"/>
  <c r="X7882" i="1"/>
  <c r="X7953" i="1"/>
  <c r="X8028" i="1"/>
  <c r="X8103" i="1"/>
  <c r="X8178" i="1"/>
  <c r="X8248" i="1"/>
  <c r="X61" i="1"/>
  <c r="X136" i="1"/>
  <c r="X210" i="1"/>
  <c r="X279" i="1"/>
  <c r="X352" i="1"/>
  <c r="X427" i="1"/>
  <c r="X501" i="1"/>
  <c r="X574" i="1"/>
  <c r="X644" i="1"/>
  <c r="X53" i="1"/>
  <c r="X128" i="1"/>
  <c r="X200" i="1"/>
  <c r="X270" i="1"/>
  <c r="X344" i="1"/>
  <c r="X419" i="1"/>
  <c r="X493" i="1"/>
  <c r="X564" i="1"/>
  <c r="X634" i="1"/>
  <c r="X710" i="1"/>
  <c r="X785" i="1"/>
  <c r="X860" i="1"/>
  <c r="X930" i="1"/>
  <c r="X1000" i="1"/>
  <c r="X1074" i="1"/>
  <c r="X1151" i="1"/>
  <c r="X1225" i="1"/>
  <c r="X1296" i="1"/>
  <c r="X1366" i="1"/>
  <c r="X1440" i="1"/>
  <c r="X1515" i="1"/>
  <c r="X1591" i="1"/>
  <c r="X1662" i="1"/>
  <c r="X1731" i="1"/>
  <c r="X1806" i="1"/>
  <c r="X1880" i="1"/>
  <c r="X1956" i="1"/>
  <c r="X2028" i="1"/>
  <c r="X2097" i="1"/>
  <c r="X2172" i="1"/>
  <c r="X2247" i="1"/>
  <c r="X2321" i="1"/>
  <c r="X2392" i="1"/>
  <c r="X2461" i="1"/>
  <c r="X2538" i="1"/>
  <c r="X2613" i="1"/>
  <c r="X2688" i="1"/>
  <c r="X2758" i="1"/>
  <c r="X2827" i="1"/>
  <c r="X2900" i="1"/>
  <c r="X2977" i="1"/>
  <c r="X3052" i="1"/>
  <c r="X3122" i="1"/>
  <c r="X3193" i="1"/>
  <c r="X3266" i="1"/>
  <c r="X3341" i="1"/>
  <c r="X3417" i="1"/>
  <c r="X3488" i="1"/>
  <c r="X3559" i="1"/>
  <c r="X3632" i="1"/>
  <c r="X3706" i="1"/>
  <c r="X3782" i="1"/>
  <c r="X3854" i="1"/>
  <c r="X3925" i="1"/>
  <c r="X3998" i="1"/>
  <c r="X4073" i="1"/>
  <c r="X4147" i="1"/>
  <c r="X4218" i="1"/>
  <c r="X4289" i="1"/>
  <c r="X4364" i="1"/>
  <c r="X4439" i="1"/>
  <c r="X4514" i="1"/>
  <c r="X4584" i="1"/>
  <c r="X4655" i="1"/>
  <c r="X4728" i="1"/>
  <c r="X4804" i="1"/>
  <c r="X4880" i="1"/>
  <c r="X4950" i="1"/>
  <c r="X5021" i="1"/>
  <c r="X5094" i="1"/>
  <c r="X5169" i="1"/>
  <c r="X5245" i="1"/>
  <c r="X5316" i="1"/>
  <c r="X5387" i="1"/>
  <c r="X5460" i="1"/>
  <c r="X5534" i="1"/>
  <c r="X5610" i="1"/>
  <c r="X5682" i="1"/>
  <c r="X5753" i="1"/>
  <c r="X5826" i="1"/>
  <c r="X5901" i="1"/>
  <c r="X5975" i="1"/>
  <c r="X6046" i="1"/>
  <c r="X6115" i="1"/>
  <c r="X6192" i="1"/>
  <c r="X36" i="1"/>
  <c r="X107" i="1"/>
  <c r="X177" i="1"/>
  <c r="X253" i="1"/>
  <c r="X328" i="1"/>
  <c r="X403" i="1"/>
  <c r="X473" i="1"/>
  <c r="X543" i="1"/>
  <c r="X617" i="1"/>
  <c r="X694" i="1"/>
  <c r="X769" i="1"/>
  <c r="X839" i="1"/>
  <c r="X909" i="1"/>
  <c r="X983" i="1"/>
  <c r="X1058" i="1"/>
  <c r="X1134" i="1"/>
  <c r="X1205" i="1"/>
  <c r="X1275" i="1"/>
  <c r="X1349" i="1"/>
  <c r="X1424" i="1"/>
  <c r="X1499" i="1"/>
  <c r="X1571" i="1"/>
  <c r="X1640" i="1"/>
  <c r="X1715" i="1"/>
  <c r="X1790" i="1"/>
  <c r="X1864" i="1"/>
  <c r="X1935" i="1"/>
  <c r="X2004" i="1"/>
  <c r="X6147" i="1"/>
  <c r="X6218" i="1"/>
  <c r="X6291" i="1"/>
  <c r="X6366" i="1"/>
  <c r="X6440" i="1"/>
  <c r="X6511" i="1"/>
  <c r="X6582" i="1"/>
  <c r="X6657" i="1"/>
  <c r="X6732" i="1"/>
  <c r="X6807" i="1"/>
  <c r="X6877" i="1"/>
  <c r="X6948" i="1"/>
  <c r="X7021" i="1"/>
  <c r="X7098" i="1"/>
  <c r="X7173" i="1"/>
  <c r="X7243" i="1"/>
  <c r="X7314" i="1"/>
  <c r="X7387" i="1"/>
  <c r="X7462" i="1"/>
  <c r="X7538" i="1"/>
  <c r="X7609" i="1"/>
  <c r="X7680" i="1"/>
  <c r="X7753" i="1"/>
  <c r="X7828" i="1"/>
  <c r="X7903" i="1"/>
  <c r="X7975" i="1"/>
  <c r="X8046" i="1"/>
  <c r="X8119" i="1"/>
  <c r="X8194" i="1"/>
  <c r="X8268" i="1"/>
  <c r="X6473" i="1"/>
  <c r="X6548" i="1"/>
  <c r="X6624" i="1"/>
  <c r="X6695" i="1"/>
  <c r="X6766" i="1"/>
  <c r="X6839" i="1"/>
  <c r="X6914" i="1"/>
  <c r="X6989" i="1"/>
  <c r="X7061" i="1"/>
  <c r="X7132" i="1"/>
  <c r="X7205" i="1"/>
  <c r="X7280" i="1"/>
  <c r="X7354" i="1"/>
  <c r="X7425" i="1"/>
  <c r="X7496" i="1"/>
  <c r="X7571" i="1"/>
  <c r="X7646" i="1"/>
  <c r="X7721" i="1"/>
  <c r="X7791" i="1"/>
  <c r="X7862" i="1"/>
  <c r="X7935" i="1"/>
  <c r="X8012" i="1"/>
  <c r="X8087" i="1"/>
  <c r="X8157" i="1"/>
  <c r="X8228" i="1"/>
  <c r="X2081" i="1"/>
  <c r="X2156" i="1"/>
  <c r="X2231" i="1"/>
  <c r="X2301" i="1"/>
  <c r="X2370" i="1"/>
  <c r="X2445" i="1"/>
  <c r="X2522" i="1"/>
  <c r="X2597" i="1"/>
  <c r="X2667" i="1"/>
  <c r="X2736" i="1"/>
  <c r="X2811" i="1"/>
  <c r="X2884" i="1"/>
  <c r="X2960" i="1"/>
  <c r="X3031" i="1"/>
  <c r="X3102" i="1"/>
  <c r="X3175" i="1"/>
  <c r="X3249" i="1"/>
  <c r="X3325" i="1"/>
  <c r="X3397" i="1"/>
  <c r="X3468" i="1"/>
  <c r="X3541" i="1"/>
  <c r="X3616" i="1"/>
  <c r="X3690" i="1"/>
  <c r="X3761" i="1"/>
  <c r="X3832" i="1"/>
  <c r="X3907" i="1"/>
  <c r="X3982" i="1"/>
  <c r="X4057" i="1"/>
  <c r="X4127" i="1"/>
  <c r="X4198" i="1"/>
  <c r="X4271" i="1"/>
  <c r="X4347" i="1"/>
  <c r="X4423" i="1"/>
  <c r="X4493" i="1"/>
  <c r="X4564" i="1"/>
  <c r="X4637" i="1"/>
  <c r="X4712" i="1"/>
  <c r="X4788" i="1"/>
  <c r="X4859" i="1"/>
  <c r="X4930" i="1"/>
  <c r="X5003" i="1"/>
  <c r="X5077" i="1"/>
  <c r="X5153" i="1"/>
  <c r="X5225" i="1"/>
  <c r="X5296" i="1"/>
  <c r="X5369" i="1"/>
  <c r="X5444" i="1"/>
  <c r="X5518" i="1"/>
  <c r="X5589" i="1"/>
  <c r="X5660" i="1"/>
  <c r="X5735" i="1"/>
  <c r="X5810" i="1"/>
  <c r="X5885" i="1"/>
  <c r="X5955" i="1"/>
  <c r="X6024" i="1"/>
  <c r="X6099" i="1"/>
  <c r="X6175" i="1"/>
  <c r="X6251" i="1"/>
  <c r="X6321" i="1"/>
  <c r="X6390" i="1"/>
  <c r="X6465" i="1"/>
  <c r="X6540" i="1"/>
  <c r="X6616" i="1"/>
  <c r="X6687" i="1"/>
  <c r="X6756" i="1"/>
  <c r="X6831" i="1"/>
  <c r="X6905" i="1"/>
  <c r="X6981" i="1"/>
  <c r="X7053" i="1"/>
  <c r="X7122" i="1"/>
  <c r="X7197" i="1"/>
  <c r="X7272" i="1"/>
  <c r="X7346" i="1"/>
  <c r="X7417" i="1"/>
  <c r="X7486" i="1"/>
  <c r="X7563" i="1"/>
  <c r="X7638" i="1"/>
  <c r="X7713" i="1"/>
  <c r="X7783" i="1"/>
  <c r="X7852" i="1"/>
  <c r="X7927" i="1"/>
  <c r="X8003" i="1"/>
  <c r="X8079" i="1"/>
  <c r="X8149" i="1"/>
  <c r="X8218" i="1"/>
  <c r="X77" i="1"/>
  <c r="X152" i="1"/>
  <c r="X228" i="1"/>
  <c r="X301" i="1"/>
  <c r="X370" i="1"/>
  <c r="X443" i="1"/>
  <c r="X518" i="1"/>
  <c r="X793" i="1"/>
  <c r="X868" i="1"/>
  <c r="X940" i="1"/>
  <c r="X1009" i="1"/>
  <c r="X1082" i="1"/>
  <c r="X1159" i="1"/>
  <c r="X1233" i="1"/>
  <c r="X1305" i="1"/>
  <c r="X1375" i="1"/>
  <c r="X1448" i="1"/>
  <c r="X1523" i="1"/>
  <c r="X1599" i="1"/>
  <c r="X1671" i="1"/>
  <c r="X1741" i="1"/>
  <c r="X1814" i="1"/>
  <c r="X1889" i="1"/>
  <c r="X1964" i="1"/>
  <c r="X2037" i="1"/>
  <c r="X2107" i="1"/>
  <c r="X2180" i="1"/>
  <c r="X2255" i="1"/>
  <c r="X2329" i="1"/>
  <c r="X2401" i="1"/>
  <c r="X2471" i="1"/>
  <c r="X2546" i="1"/>
  <c r="X2621" i="1"/>
  <c r="X2696" i="1"/>
  <c r="X2767" i="1"/>
  <c r="X2837" i="1"/>
  <c r="X2908" i="1"/>
  <c r="X2985" i="1"/>
  <c r="X44" i="1"/>
  <c r="X117" i="1"/>
  <c r="X187" i="1"/>
  <c r="X261" i="1"/>
  <c r="X336" i="1"/>
  <c r="X411" i="1"/>
  <c r="X483" i="1"/>
  <c r="X26" i="1"/>
  <c r="X95" i="1"/>
  <c r="X168" i="1"/>
  <c r="X245" i="1"/>
  <c r="X319" i="1"/>
  <c r="X392" i="1"/>
  <c r="X461" i="1"/>
  <c r="X534" i="1"/>
  <c r="X609" i="1"/>
  <c r="X685" i="1"/>
  <c r="X758" i="1"/>
  <c r="X827" i="1"/>
  <c r="X900" i="1"/>
  <c r="X975" i="1"/>
  <c r="X1050" i="1"/>
  <c r="X1123" i="1"/>
  <c r="X593" i="1"/>
  <c r="X667" i="1"/>
  <c r="X736" i="1"/>
  <c r="X809" i="1"/>
  <c r="X884" i="1"/>
  <c r="X958" i="1"/>
  <c r="X1031" i="1"/>
  <c r="X1100" i="1"/>
  <c r="X1175" i="1"/>
  <c r="X1250" i="1"/>
  <c r="X1325" i="1"/>
  <c r="X1396" i="1"/>
  <c r="X1466" i="1"/>
  <c r="X1539" i="1"/>
  <c r="X1616" i="1"/>
  <c r="X1691" i="1"/>
  <c r="X1762" i="1"/>
  <c r="X1832" i="1"/>
  <c r="X1905" i="1"/>
  <c r="X1980" i="1"/>
  <c r="X2056" i="1"/>
  <c r="X2128" i="1"/>
  <c r="X2198" i="1"/>
  <c r="X2271" i="1"/>
  <c r="X2346" i="1"/>
  <c r="X2421" i="1"/>
  <c r="X2494" i="1"/>
  <c r="X2564" i="1"/>
  <c r="X2637" i="1"/>
  <c r="X2712" i="1"/>
  <c r="X2786" i="1"/>
  <c r="X2856" i="1"/>
  <c r="X2928" i="1"/>
  <c r="X3001" i="1"/>
  <c r="X3076" i="1"/>
  <c r="X3151" i="1"/>
  <c r="X3222" i="1"/>
  <c r="X3292" i="1"/>
  <c r="X3365" i="1"/>
  <c r="X3442" i="1"/>
  <c r="X3517" i="1"/>
  <c r="X3588" i="1"/>
  <c r="X3658" i="1"/>
  <c r="X3731" i="1"/>
  <c r="X3806" i="1"/>
  <c r="X3882" i="1"/>
  <c r="X3954" i="1"/>
  <c r="X4024" i="1"/>
  <c r="X4097" i="1"/>
  <c r="X4172" i="1"/>
  <c r="X4247" i="1"/>
  <c r="X4320" i="1"/>
  <c r="X4390" i="1"/>
  <c r="X4463" i="1"/>
  <c r="X4538" i="1"/>
  <c r="X4612" i="1"/>
  <c r="X4684" i="1"/>
  <c r="X4756" i="1"/>
  <c r="X4829" i="1"/>
  <c r="X4904" i="1"/>
  <c r="X4979" i="1"/>
  <c r="X5050" i="1"/>
  <c r="X5120" i="1"/>
  <c r="X5193" i="1"/>
  <c r="X5270" i="1"/>
  <c r="X5345" i="1"/>
  <c r="X5415" i="1"/>
  <c r="X5486" i="1"/>
  <c r="X5559" i="1"/>
  <c r="X5634" i="1"/>
  <c r="X5710" i="1"/>
  <c r="X5781" i="1"/>
  <c r="X5852" i="1"/>
  <c r="X5925" i="1"/>
  <c r="X6000" i="1"/>
  <c r="X6075" i="1"/>
  <c r="X4604" i="1"/>
  <c r="X4675" i="1"/>
  <c r="X4746" i="1"/>
  <c r="X4821" i="1"/>
  <c r="X4896" i="1"/>
  <c r="X4971" i="1"/>
  <c r="X5041" i="1"/>
  <c r="X5112" i="1"/>
  <c r="X5185" i="1"/>
  <c r="X5262" i="1"/>
  <c r="X5337" i="1"/>
  <c r="X5407" i="1"/>
  <c r="X5478" i="1"/>
  <c r="X5551" i="1"/>
  <c r="X5626" i="1"/>
  <c r="X5702" i="1"/>
  <c r="X5773" i="1"/>
  <c r="X5844" i="1"/>
  <c r="X5917" i="1"/>
  <c r="X5991" i="1"/>
  <c r="X6067" i="1"/>
  <c r="X6139" i="1"/>
  <c r="X6208" i="1"/>
  <c r="X6283" i="1"/>
  <c r="X6358" i="1"/>
  <c r="X6432" i="1"/>
  <c r="X6503" i="1"/>
  <c r="X6572" i="1"/>
  <c r="X6649" i="1"/>
  <c r="X6724" i="1"/>
  <c r="X6799" i="1"/>
  <c r="X6869" i="1"/>
  <c r="X6938" i="1"/>
  <c r="X7013" i="1"/>
  <c r="X7089" i="1"/>
  <c r="X7165" i="1"/>
  <c r="X3060" i="1"/>
  <c r="X3131" i="1"/>
  <c r="X3201" i="1"/>
  <c r="X3274" i="1"/>
  <c r="X3349" i="1"/>
  <c r="X3425" i="1"/>
  <c r="X3497" i="1"/>
  <c r="X3567" i="1"/>
  <c r="X3640" i="1"/>
  <c r="X3715" i="1"/>
  <c r="X3790" i="1"/>
  <c r="X3863" i="1"/>
  <c r="X3933" i="1"/>
  <c r="X4006" i="1"/>
  <c r="X4081" i="1"/>
  <c r="X4155" i="1"/>
  <c r="X4227" i="1"/>
  <c r="X4299" i="1"/>
  <c r="X4372" i="1"/>
  <c r="X4447" i="1"/>
  <c r="X4522" i="1"/>
  <c r="X4593" i="1"/>
  <c r="X4663" i="1"/>
  <c r="X4736" i="1"/>
  <c r="X4813" i="1"/>
  <c r="X4888" i="1"/>
  <c r="X4959" i="1"/>
  <c r="X5029" i="1"/>
  <c r="X5102" i="1"/>
  <c r="X5177" i="1"/>
  <c r="X5253" i="1"/>
  <c r="X5324" i="1"/>
  <c r="X5395" i="1"/>
  <c r="X5468" i="1"/>
  <c r="X5543" i="1"/>
  <c r="X5618" i="1"/>
  <c r="X5690" i="1"/>
  <c r="X5761" i="1"/>
  <c r="X5834" i="1"/>
  <c r="X5909" i="1"/>
  <c r="X5983" i="1"/>
  <c r="X6054" i="1"/>
  <c r="X6125" i="1"/>
  <c r="X6267" i="1"/>
  <c r="X6342" i="1"/>
  <c r="X6412" i="1"/>
  <c r="X6481" i="1"/>
  <c r="X6556" i="1"/>
  <c r="X6632" i="1"/>
  <c r="X6708" i="1"/>
  <c r="X6778" i="1"/>
  <c r="X6847" i="1"/>
  <c r="X6922" i="1"/>
  <c r="X6997" i="1"/>
  <c r="X7073" i="1"/>
  <c r="X7144" i="1"/>
  <c r="X7213" i="1"/>
  <c r="X552" i="1"/>
  <c r="X625" i="1"/>
  <c r="X702" i="1"/>
  <c r="X777" i="1"/>
  <c r="X849" i="1"/>
  <c r="X918" i="1"/>
  <c r="X991" i="1"/>
  <c r="X1066" i="1"/>
  <c r="X1142" i="1"/>
  <c r="X1214" i="1"/>
  <c r="X1284" i="1"/>
  <c r="X1357" i="1"/>
  <c r="X1432" i="1"/>
  <c r="X1507" i="1"/>
  <c r="X1580" i="1"/>
  <c r="X1650" i="1"/>
  <c r="X1723" i="1"/>
  <c r="X1798" i="1"/>
  <c r="X1872" i="1"/>
  <c r="X1944" i="1"/>
  <c r="X2014" i="1"/>
  <c r="X2089" i="1"/>
  <c r="X2164" i="1"/>
  <c r="X2239" i="1"/>
  <c r="X2310" i="1"/>
  <c r="X2380" i="1"/>
  <c r="X2453" i="1"/>
  <c r="X2530" i="1"/>
  <c r="X2605" i="1"/>
  <c r="X2676" i="1"/>
  <c r="X2746" i="1"/>
  <c r="X2819" i="1"/>
  <c r="X2892" i="1"/>
  <c r="X2968" i="1"/>
  <c r="X3040" i="1"/>
  <c r="X3110" i="1"/>
  <c r="X3183" i="1"/>
  <c r="X3258" i="1"/>
  <c r="X3333" i="1"/>
  <c r="X3406" i="1"/>
  <c r="X3476" i="1"/>
  <c r="X3549" i="1"/>
  <c r="X3624" i="1"/>
  <c r="X3698" i="1"/>
  <c r="X3770" i="1"/>
  <c r="X3842" i="1"/>
  <c r="X3915" i="1"/>
  <c r="X3990" i="1"/>
  <c r="X4065" i="1"/>
  <c r="X4136" i="1"/>
  <c r="X4206" i="1"/>
  <c r="X4279" i="1"/>
  <c r="X4356" i="1"/>
  <c r="X4431" i="1"/>
  <c r="X4502" i="1"/>
  <c r="X4572" i="1"/>
  <c r="X4645" i="1"/>
  <c r="X4720" i="1"/>
  <c r="X4796" i="1"/>
  <c r="X4868" i="1"/>
  <c r="X4938" i="1"/>
  <c r="X5011" i="1"/>
  <c r="X5086" i="1"/>
  <c r="X5161" i="1"/>
  <c r="X5234" i="1"/>
  <c r="X5304" i="1"/>
  <c r="X5377" i="1"/>
  <c r="X5452" i="1"/>
  <c r="X5526" i="1"/>
  <c r="X5597" i="1"/>
  <c r="X5668" i="1"/>
  <c r="X5743" i="1"/>
  <c r="X5818" i="1"/>
  <c r="X5893" i="1"/>
  <c r="X5963" i="1"/>
  <c r="X6034" i="1"/>
  <c r="X6107" i="1"/>
  <c r="X6184" i="1"/>
  <c r="X6259" i="1"/>
  <c r="X6329" i="1"/>
  <c r="X6400" i="1"/>
  <c r="X1193" i="1"/>
  <c r="X1266" i="1"/>
  <c r="X1341" i="1"/>
  <c r="X1415" i="1"/>
  <c r="X1487" i="1"/>
  <c r="X1557" i="1"/>
  <c r="X1632" i="1"/>
  <c r="X1707" i="1"/>
  <c r="X1782" i="1"/>
  <c r="X1853" i="1"/>
  <c r="X1923" i="1"/>
  <c r="X1996" i="1"/>
  <c r="X2073" i="1"/>
  <c r="X2148" i="1"/>
  <c r="X2219" i="1"/>
  <c r="X2289" i="1"/>
  <c r="X2362" i="1"/>
  <c r="X2437" i="1"/>
  <c r="X2513" i="1"/>
  <c r="X2585" i="1"/>
  <c r="X2655" i="1"/>
  <c r="X2728" i="1"/>
  <c r="X2803" i="1"/>
  <c r="X2876" i="1"/>
  <c r="X2949" i="1"/>
  <c r="X3019" i="1"/>
  <c r="X3092" i="1"/>
  <c r="X3167" i="1"/>
  <c r="X3241" i="1"/>
  <c r="X3313" i="1"/>
  <c r="X3385" i="1"/>
  <c r="X3458" i="1"/>
  <c r="X3533" i="1"/>
  <c r="X3608" i="1"/>
  <c r="X3679" i="1"/>
  <c r="X3749" i="1"/>
  <c r="X3822" i="1"/>
  <c r="X3899" i="1"/>
  <c r="X3974" i="1"/>
  <c r="X4045" i="1"/>
  <c r="X4115" i="1"/>
  <c r="X4188" i="1"/>
  <c r="X4263" i="1"/>
  <c r="X4339" i="1"/>
  <c r="X4411" i="1"/>
  <c r="X4481" i="1"/>
  <c r="X4554" i="1"/>
  <c r="X4629" i="1"/>
  <c r="X4704" i="1"/>
  <c r="X4777" i="1"/>
  <c r="X4847" i="1"/>
  <c r="X4920" i="1"/>
  <c r="X4995" i="1"/>
  <c r="X5069" i="1"/>
  <c r="X5141" i="1"/>
  <c r="X5211" i="1"/>
  <c r="X5286" i="1"/>
  <c r="X5361" i="1"/>
  <c r="X5436" i="1"/>
  <c r="X5506" i="1"/>
  <c r="X5577" i="1"/>
  <c r="X5650" i="1"/>
  <c r="X5727" i="1"/>
  <c r="X5802" i="1"/>
  <c r="X5872" i="1"/>
  <c r="X5943" i="1"/>
  <c r="X6016" i="1"/>
  <c r="X6091" i="1"/>
  <c r="X6167" i="1"/>
  <c r="X6238" i="1"/>
  <c r="X6309" i="1"/>
  <c r="X6382" i="1"/>
  <c r="X6457" i="1"/>
  <c r="X6532" i="1"/>
  <c r="X6604" i="1"/>
  <c r="X6675" i="1"/>
  <c r="X6748" i="1"/>
  <c r="X6823" i="1"/>
  <c r="X6897" i="1"/>
  <c r="X6968" i="1"/>
  <c r="X7039" i="1"/>
  <c r="X7114" i="1"/>
  <c r="X7189" i="1"/>
  <c r="X7264" i="1"/>
  <c r="X7334" i="1"/>
  <c r="X7235" i="1"/>
  <c r="X7304" i="1"/>
  <c r="X7379" i="1"/>
  <c r="X7454" i="1"/>
  <c r="X7530" i="1"/>
  <c r="X7601" i="1"/>
  <c r="X7670" i="1"/>
  <c r="X7745" i="1"/>
  <c r="X7819" i="1"/>
  <c r="X7895" i="1"/>
  <c r="X7967" i="1"/>
  <c r="X8036" i="1"/>
  <c r="X8111" i="1"/>
  <c r="X8186" i="1"/>
  <c r="X8260" i="1"/>
  <c r="X7288" i="1"/>
  <c r="X7362" i="1"/>
  <c r="X7438" i="1"/>
  <c r="X7510" i="1"/>
  <c r="X7579" i="1"/>
  <c r="X7654" i="1"/>
  <c r="X7729" i="1"/>
  <c r="X7803" i="1"/>
  <c r="X7874" i="1"/>
  <c r="X7943" i="1"/>
  <c r="X8020" i="1"/>
  <c r="X8095" i="1"/>
  <c r="X8170" i="1"/>
  <c r="X8240" i="1"/>
  <c r="X7622" i="1"/>
  <c r="X7692" i="1"/>
  <c r="X7761" i="1"/>
  <c r="X7836" i="1"/>
  <c r="X7911" i="1"/>
  <c r="X7987" i="1"/>
  <c r="X8058" i="1"/>
  <c r="X8127" i="1"/>
  <c r="X8202" i="1"/>
  <c r="X8276" i="1"/>
</calcChain>
</file>

<file path=xl/sharedStrings.xml><?xml version="1.0" encoding="utf-8"?>
<sst xmlns="http://schemas.openxmlformats.org/spreadsheetml/2006/main" count="36496" uniqueCount="186">
  <si>
    <t>Time Stamp</t>
  </si>
  <si>
    <t>ID</t>
  </si>
  <si>
    <t>Extended</t>
  </si>
  <si>
    <t>Dir</t>
  </si>
  <si>
    <t>Bus</t>
  </si>
  <si>
    <t>LEN</t>
  </si>
  <si>
    <t>D1</t>
  </si>
  <si>
    <t>D2</t>
  </si>
  <si>
    <t>D3</t>
  </si>
  <si>
    <t>D4</t>
  </si>
  <si>
    <t>D5</t>
  </si>
  <si>
    <t>D6</t>
  </si>
  <si>
    <t>D7</t>
  </si>
  <si>
    <t>D8</t>
  </si>
  <si>
    <t>0000011A</t>
  </si>
  <si>
    <t>Rx</t>
  </si>
  <si>
    <t>4E</t>
  </si>
  <si>
    <t>AA</t>
  </si>
  <si>
    <t>A6</t>
  </si>
  <si>
    <t>000001D4</t>
  </si>
  <si>
    <t>F7</t>
  </si>
  <si>
    <t>C7</t>
  </si>
  <si>
    <t>BC</t>
  </si>
  <si>
    <t>000001DB</t>
  </si>
  <si>
    <t>FF</t>
  </si>
  <si>
    <t>A0</t>
  </si>
  <si>
    <t>B8</t>
  </si>
  <si>
    <t>CB</t>
  </si>
  <si>
    <t>C8</t>
  </si>
  <si>
    <t>000001DC</t>
  </si>
  <si>
    <t>6E</t>
  </si>
  <si>
    <t>F5</t>
  </si>
  <si>
    <t>EC</t>
  </si>
  <si>
    <t>DC</t>
  </si>
  <si>
    <t>7C</t>
  </si>
  <si>
    <t>000001F2</t>
  </si>
  <si>
    <t>AC</t>
  </si>
  <si>
    <t>3C</t>
  </si>
  <si>
    <t>8F</t>
  </si>
  <si>
    <t>0000050B</t>
  </si>
  <si>
    <t>C0</t>
  </si>
  <si>
    <t>000001DA</t>
  </si>
  <si>
    <t>B9</t>
  </si>
  <si>
    <t>0D</t>
  </si>
  <si>
    <t>AD</t>
  </si>
  <si>
    <t>0000055A</t>
  </si>
  <si>
    <t>1A</t>
  </si>
  <si>
    <t>5B</t>
  </si>
  <si>
    <t>0000055B</t>
  </si>
  <si>
    <t>A4</t>
  </si>
  <si>
    <t>DF</t>
  </si>
  <si>
    <t>9F</t>
  </si>
  <si>
    <t>0000059E</t>
  </si>
  <si>
    <t>0C</t>
  </si>
  <si>
    <t>000005BC</t>
  </si>
  <si>
    <t>3D</t>
  </si>
  <si>
    <t>F0</t>
  </si>
  <si>
    <t>B0</t>
  </si>
  <si>
    <t>6B</t>
  </si>
  <si>
    <t>4D</t>
  </si>
  <si>
    <t>E1</t>
  </si>
  <si>
    <t>4C</t>
  </si>
  <si>
    <t>0E</t>
  </si>
  <si>
    <t>A7</t>
  </si>
  <si>
    <t>7D</t>
  </si>
  <si>
    <t>B7</t>
  </si>
  <si>
    <t>E5</t>
  </si>
  <si>
    <t>C6</t>
  </si>
  <si>
    <t>2E</t>
  </si>
  <si>
    <t>0F</t>
  </si>
  <si>
    <t>000002B5</t>
  </si>
  <si>
    <t>000002B6</t>
  </si>
  <si>
    <t>B4</t>
  </si>
  <si>
    <t>7B</t>
  </si>
  <si>
    <t>C2</t>
  </si>
  <si>
    <t>E8</t>
  </si>
  <si>
    <t>C3</t>
  </si>
  <si>
    <t>000002A0</t>
  </si>
  <si>
    <t>Tx</t>
  </si>
  <si>
    <t>0A</t>
  </si>
  <si>
    <t>9B</t>
  </si>
  <si>
    <t>AB</t>
  </si>
  <si>
    <t>1E</t>
  </si>
  <si>
    <t>7F</t>
  </si>
  <si>
    <t>6A</t>
  </si>
  <si>
    <t>6C</t>
  </si>
  <si>
    <t>1F</t>
  </si>
  <si>
    <t>B3</t>
  </si>
  <si>
    <t>FE</t>
  </si>
  <si>
    <t>9E</t>
  </si>
  <si>
    <t>3E</t>
  </si>
  <si>
    <t>8B</t>
  </si>
  <si>
    <t>FD</t>
  </si>
  <si>
    <t>BA</t>
  </si>
  <si>
    <t>0B</t>
  </si>
  <si>
    <t>4B</t>
  </si>
  <si>
    <t>FC</t>
  </si>
  <si>
    <t>E0</t>
  </si>
  <si>
    <t>2D</t>
  </si>
  <si>
    <t>C5</t>
  </si>
  <si>
    <t>FB</t>
  </si>
  <si>
    <t>000005C0</t>
  </si>
  <si>
    <t>2B</t>
  </si>
  <si>
    <t>DE</t>
  </si>
  <si>
    <t>B5</t>
  </si>
  <si>
    <t>A8</t>
  </si>
  <si>
    <t>D0</t>
  </si>
  <si>
    <t>E2</t>
  </si>
  <si>
    <t>A2</t>
  </si>
  <si>
    <t>BF</t>
  </si>
  <si>
    <t>1D</t>
  </si>
  <si>
    <t>4F</t>
  </si>
  <si>
    <t>B2</t>
  </si>
  <si>
    <t>C9</t>
  </si>
  <si>
    <t>B1</t>
  </si>
  <si>
    <t>CA</t>
  </si>
  <si>
    <t>C4</t>
  </si>
  <si>
    <t>3A</t>
  </si>
  <si>
    <t>E4</t>
  </si>
  <si>
    <t>EE</t>
  </si>
  <si>
    <t>F2</t>
  </si>
  <si>
    <t>F8</t>
  </si>
  <si>
    <t>5A</t>
  </si>
  <si>
    <t>E7</t>
  </si>
  <si>
    <t>ED</t>
  </si>
  <si>
    <t>5D</t>
  </si>
  <si>
    <t>F1</t>
  </si>
  <si>
    <t>2F</t>
  </si>
  <si>
    <t>A9</t>
  </si>
  <si>
    <t>F9</t>
  </si>
  <si>
    <t>BE</t>
  </si>
  <si>
    <t>CD</t>
  </si>
  <si>
    <t>BB</t>
  </si>
  <si>
    <t>CF</t>
  </si>
  <si>
    <t>A1</t>
  </si>
  <si>
    <t>AF</t>
  </si>
  <si>
    <t>EB</t>
  </si>
  <si>
    <t>F3</t>
  </si>
  <si>
    <t>8E</t>
  </si>
  <si>
    <t>8D</t>
  </si>
  <si>
    <t>E9</t>
  </si>
  <si>
    <t>BD</t>
  </si>
  <si>
    <t>EF</t>
  </si>
  <si>
    <t>3B</t>
  </si>
  <si>
    <t>B6</t>
  </si>
  <si>
    <t>9D</t>
  </si>
  <si>
    <t>6D</t>
  </si>
  <si>
    <t>C1</t>
  </si>
  <si>
    <t>2A</t>
  </si>
  <si>
    <t>9A</t>
  </si>
  <si>
    <t>1C</t>
  </si>
  <si>
    <t>5C</t>
  </si>
  <si>
    <t>A5</t>
  </si>
  <si>
    <t>A3</t>
  </si>
  <si>
    <t>7E</t>
  </si>
  <si>
    <t>AE</t>
  </si>
  <si>
    <t>3F</t>
  </si>
  <si>
    <t>CC</t>
  </si>
  <si>
    <t>5F</t>
  </si>
  <si>
    <t>4A</t>
  </si>
  <si>
    <t>1B</t>
  </si>
  <si>
    <t>DB</t>
  </si>
  <si>
    <t>2C</t>
  </si>
  <si>
    <t>9C</t>
  </si>
  <si>
    <t>6F</t>
  </si>
  <si>
    <t>7A</t>
  </si>
  <si>
    <t>E3</t>
  </si>
  <si>
    <t>DD</t>
  </si>
  <si>
    <t>CE</t>
  </si>
  <si>
    <t>DA</t>
  </si>
  <si>
    <t>8C</t>
  </si>
  <si>
    <t>FA</t>
  </si>
  <si>
    <t>D9</t>
  </si>
  <si>
    <t>F4</t>
  </si>
  <si>
    <t>Battery Cur</t>
  </si>
  <si>
    <t>Command2</t>
  </si>
  <si>
    <t>Command1</t>
  </si>
  <si>
    <t>b0</t>
  </si>
  <si>
    <t>b1</t>
  </si>
  <si>
    <t>b2</t>
  </si>
  <si>
    <t>b3</t>
  </si>
  <si>
    <t>b4</t>
  </si>
  <si>
    <t>b5</t>
  </si>
  <si>
    <t>b6</t>
  </si>
  <si>
    <t>Yup</t>
  </si>
  <si>
    <t>PTC 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</si>
</sst>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Battery Cur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Sheet1!$A$2:$A$998</c:f>
              <c:numCache>
                <c:formatCode>General</c:formatCode>
                <c:ptCount val="342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-3.5</c:v>
                </c:pt>
                <c:pt idx="9">
                  <c:v>-3.5</c:v>
                </c:pt>
                <c:pt idx="10">
                  <c:v>-3.5</c:v>
                </c:pt>
                <c:pt idx="11">
                  <c:v>-3.5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-3.5</c:v>
                </c:pt>
                <c:pt idx="16">
                  <c:v>-3.5</c:v>
                </c:pt>
                <c:pt idx="17">
                  <c:v>-3.5</c:v>
                </c:pt>
                <c:pt idx="18">
                  <c:v>-3.5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-3.5</c:v>
                </c:pt>
                <c:pt idx="24">
                  <c:v>-3.5</c:v>
                </c:pt>
                <c:pt idx="25">
                  <c:v>-3.5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-3.5</c:v>
                </c:pt>
                <c:pt idx="30">
                  <c:v>-3.5</c:v>
                </c:pt>
                <c:pt idx="31">
                  <c:v>-3.5</c:v>
                </c:pt>
                <c:pt idx="32">
                  <c:v>-3.5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-3.5</c:v>
                </c:pt>
                <c:pt idx="37">
                  <c:v>-3.5</c:v>
                </c:pt>
                <c:pt idx="38">
                  <c:v>-3.5</c:v>
                </c:pt>
                <c:pt idx="39">
                  <c:v>-3.5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-3.5</c:v>
                </c:pt>
                <c:pt idx="45">
                  <c:v>-3.5</c:v>
                </c:pt>
                <c:pt idx="46">
                  <c:v>-3.5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-3.5</c:v>
                </c:pt>
                <c:pt idx="52">
                  <c:v>-3.5</c:v>
                </c:pt>
                <c:pt idx="53">
                  <c:v>-3.5</c:v>
                </c:pt>
                <c:pt idx="54">
                  <c:v>-3.5</c:v>
                </c:pt>
                <c:pt idx="55">
                  <c:v>-3.5</c:v>
                </c:pt>
                <c:pt idx="56">
                  <c:v>-3.5</c:v>
                </c:pt>
                <c:pt idx="57">
                  <c:v>-3.5</c:v>
                </c:pt>
                <c:pt idx="58">
                  <c:v>-3.5</c:v>
                </c:pt>
                <c:pt idx="59">
                  <c:v>-3</c:v>
                </c:pt>
                <c:pt idx="60">
                  <c:v>-3</c:v>
                </c:pt>
                <c:pt idx="61">
                  <c:v>-3.5</c:v>
                </c:pt>
                <c:pt idx="62">
                  <c:v>-3.5</c:v>
                </c:pt>
                <c:pt idx="63">
                  <c:v>-3</c:v>
                </c:pt>
                <c:pt idx="64">
                  <c:v>-3.5</c:v>
                </c:pt>
                <c:pt idx="65">
                  <c:v>-3.5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-3.5</c:v>
                </c:pt>
                <c:pt idx="79">
                  <c:v>-3.5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-3.5</c:v>
                </c:pt>
                <c:pt idx="88">
                  <c:v>-3.5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-3.5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-3.5</c:v>
                </c:pt>
                <c:pt idx="125">
                  <c:v>-3.5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  <c:pt idx="224">
                  <c:v>-3</c:v>
                </c:pt>
                <c:pt idx="225">
                  <c:v>-3</c:v>
                </c:pt>
                <c:pt idx="226">
                  <c:v>-3</c:v>
                </c:pt>
                <c:pt idx="227">
                  <c:v>-3</c:v>
                </c:pt>
                <c:pt idx="228">
                  <c:v>-3</c:v>
                </c:pt>
                <c:pt idx="229">
                  <c:v>-3</c:v>
                </c:pt>
                <c:pt idx="230">
                  <c:v>-3</c:v>
                </c:pt>
                <c:pt idx="231">
                  <c:v>-3</c:v>
                </c:pt>
                <c:pt idx="232">
                  <c:v>-3</c:v>
                </c:pt>
                <c:pt idx="233">
                  <c:v>-3</c:v>
                </c:pt>
                <c:pt idx="234">
                  <c:v>-3</c:v>
                </c:pt>
                <c:pt idx="235">
                  <c:v>-3</c:v>
                </c:pt>
                <c:pt idx="236">
                  <c:v>-3</c:v>
                </c:pt>
                <c:pt idx="237">
                  <c:v>-3</c:v>
                </c:pt>
                <c:pt idx="238">
                  <c:v>-3</c:v>
                </c:pt>
                <c:pt idx="239">
                  <c:v>-3</c:v>
                </c:pt>
                <c:pt idx="240">
                  <c:v>-3</c:v>
                </c:pt>
                <c:pt idx="241">
                  <c:v>-3</c:v>
                </c:pt>
                <c:pt idx="242">
                  <c:v>-3</c:v>
                </c:pt>
                <c:pt idx="243">
                  <c:v>-3</c:v>
                </c:pt>
                <c:pt idx="244">
                  <c:v>-3</c:v>
                </c:pt>
                <c:pt idx="245">
                  <c:v>-3</c:v>
                </c:pt>
                <c:pt idx="246">
                  <c:v>-3</c:v>
                </c:pt>
                <c:pt idx="247">
                  <c:v>-3</c:v>
                </c:pt>
                <c:pt idx="248">
                  <c:v>-3</c:v>
                </c:pt>
                <c:pt idx="249">
                  <c:v>-3</c:v>
                </c:pt>
                <c:pt idx="250">
                  <c:v>-3</c:v>
                </c:pt>
                <c:pt idx="251">
                  <c:v>-3</c:v>
                </c:pt>
                <c:pt idx="252">
                  <c:v>-3</c:v>
                </c:pt>
                <c:pt idx="253">
                  <c:v>-3</c:v>
                </c:pt>
                <c:pt idx="254">
                  <c:v>-3</c:v>
                </c:pt>
                <c:pt idx="255">
                  <c:v>-3</c:v>
                </c:pt>
                <c:pt idx="256">
                  <c:v>-3</c:v>
                </c:pt>
                <c:pt idx="257">
                  <c:v>-3</c:v>
                </c:pt>
                <c:pt idx="258">
                  <c:v>-3</c:v>
                </c:pt>
                <c:pt idx="259">
                  <c:v>-3</c:v>
                </c:pt>
                <c:pt idx="260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A-42C0-82FD-62A471564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44239"/>
        <c:axId val="609240879"/>
      </c:scatterChart>
      <c:scatterChart>
        <c:scatterStyle val="smoothMarker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Command1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Sheet1!$B:$B</c:f>
              <c:numCache>
                <c:formatCode>General</c:formatCode>
                <c:ptCount val="10479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1A-42C0-82FD-62A471564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63248"/>
        <c:axId val="848585631"/>
      </c:scatterChart>
      <c:valAx>
        <c:axId val="609244239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40879"/>
        <c:crosses val="autoZero"/>
        <c:crossBetween val="midCat"/>
      </c:valAx>
      <c:valAx>
        <c:axId val="609240879"/>
        <c:scaling>
          <c:orientation val="maxMin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44239"/>
        <c:crosses val="autoZero"/>
        <c:crossBetween val="midCat"/>
      </c:valAx>
      <c:valAx>
        <c:axId val="848585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63248"/>
        <c:crosses val="max"/>
        <c:crossBetween val="midCat"/>
      </c:valAx>
      <c:valAx>
        <c:axId val="752163248"/>
        <c:scaling>
          <c:orientation val="minMax"/>
        </c:scaling>
        <c:delete val="1"/>
        <c:axPos val="b"/>
        <c:majorTickMark val="out"/>
        <c:minorTickMark val="none"/>
        <c:tickLblPos val="nextTo"/>
        <c:crossAx val="84858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99371126862057E-2"/>
          <c:y val="4.6274872744099957E-2"/>
          <c:w val="0.85937785231089048"/>
          <c:h val="0.89819527996298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Battery Cur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Sheet1!$A$2:$A$257</c:f>
              <c:numCache>
                <c:formatCode>General</c:formatCode>
                <c:ptCount val="56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-3.5</c:v>
                </c:pt>
                <c:pt idx="9">
                  <c:v>-3.5</c:v>
                </c:pt>
                <c:pt idx="10">
                  <c:v>-3.5</c:v>
                </c:pt>
                <c:pt idx="11">
                  <c:v>-3.5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-3.5</c:v>
                </c:pt>
                <c:pt idx="16">
                  <c:v>-3.5</c:v>
                </c:pt>
                <c:pt idx="17">
                  <c:v>-3.5</c:v>
                </c:pt>
                <c:pt idx="18">
                  <c:v>-3.5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-3.5</c:v>
                </c:pt>
                <c:pt idx="24">
                  <c:v>-3.5</c:v>
                </c:pt>
                <c:pt idx="25">
                  <c:v>-3.5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-3.5</c:v>
                </c:pt>
                <c:pt idx="30">
                  <c:v>-3.5</c:v>
                </c:pt>
                <c:pt idx="31">
                  <c:v>-3.5</c:v>
                </c:pt>
                <c:pt idx="32">
                  <c:v>-3.5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-3.5</c:v>
                </c:pt>
                <c:pt idx="37">
                  <c:v>-3.5</c:v>
                </c:pt>
                <c:pt idx="38">
                  <c:v>-3.5</c:v>
                </c:pt>
                <c:pt idx="39">
                  <c:v>-3.5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-3.5</c:v>
                </c:pt>
                <c:pt idx="45">
                  <c:v>-3.5</c:v>
                </c:pt>
                <c:pt idx="46">
                  <c:v>-3.5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-3.5</c:v>
                </c:pt>
                <c:pt idx="52">
                  <c:v>-3.5</c:v>
                </c:pt>
                <c:pt idx="53">
                  <c:v>-3.5</c:v>
                </c:pt>
                <c:pt idx="54">
                  <c:v>-3.5</c:v>
                </c:pt>
                <c:pt idx="55">
                  <c:v>-3.5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AE-4ABE-A297-4DA7E48C3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80527"/>
        <c:axId val="1071784367"/>
      </c:scatterChart>
      <c:scatterChart>
        <c:scatterStyle val="smooth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b0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Sheet1!$E$2:$E$256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AE-4ABE-A297-4DA7E48C3139}"/>
            </c:ext>
          </c:extLst>
        </c:ser>
        <c:ser>
          <c:idx val="2"/>
          <c:order val="2"/>
          <c:tx>
            <c:v>b1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Sheet1!$F$2:$F$256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5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AE-4ABE-A297-4DA7E48C3139}"/>
            </c:ext>
          </c:extLst>
        </c:ser>
        <c:ser>
          <c:idx val="3"/>
          <c:order val="3"/>
          <c:tx>
            <c:v>b2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Sheet1!$G$2:$G$256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AE-4ABE-A297-4DA7E48C3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88991"/>
        <c:axId val="848582271"/>
      </c:scatterChart>
      <c:valAx>
        <c:axId val="107178052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84367"/>
        <c:crosses val="autoZero"/>
        <c:crossBetween val="midCat"/>
      </c:valAx>
      <c:valAx>
        <c:axId val="107178436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80527"/>
        <c:crosses val="autoZero"/>
        <c:crossBetween val="midCat"/>
      </c:valAx>
      <c:valAx>
        <c:axId val="8485822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88991"/>
        <c:crosses val="max"/>
        <c:crossBetween val="midCat"/>
      </c:valAx>
      <c:valAx>
        <c:axId val="848588991"/>
        <c:scaling>
          <c:orientation val="minMax"/>
        </c:scaling>
        <c:delete val="1"/>
        <c:axPos val="b"/>
        <c:majorTickMark val="out"/>
        <c:minorTickMark val="none"/>
        <c:tickLblPos val="nextTo"/>
        <c:crossAx val="84858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12957406946433"/>
          <c:y val="7.0799462191242751E-2"/>
          <c:w val="0.19499521794384686"/>
          <c:h val="0.31235757723713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48536</xdr:colOff>
      <xdr:row>2</xdr:row>
      <xdr:rowOff>636</xdr:rowOff>
    </xdr:from>
    <xdr:to>
      <xdr:col>20</xdr:col>
      <xdr:colOff>351127</xdr:colOff>
      <xdr:row>16</xdr:row>
      <xdr:rowOff>165736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1F241-1200-A208-26D7-9AB881ED2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440911</xdr:colOff>
      <xdr:row>18</xdr:row>
      <xdr:rowOff>26999</xdr:rowOff>
    </xdr:from>
    <xdr:to>
      <xdr:col>20</xdr:col>
      <xdr:colOff>155382</xdr:colOff>
      <xdr:row>33</xdr:row>
      <xdr:rowOff>44062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849F8F-8EF8-0310-E0F8-071181AF4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98C20-6C05-437A-ABF6-7F9B69AB8C9B}">
  <sheetPr filterMode="1"/>
  <dimension ref="A1:AD8322"/>
  <sheetViews>
    <sheetView tabSelected="1" topLeftCell="A7090" workbookViewId="0">
      <selection activeCell="L7820" sqref="L7820"/>
    </sheetView>
  </sheetViews>
  <sheetFormatPr defaultRowHeight="14.4" x14ac:dyDescent="0.3"/>
  <cols>
    <col min="7" max="8" width="5.44140625" bestFit="1" customWidth="1"/>
    <col min="24" max="24" width="10.109375" bestFit="1" customWidth="1"/>
    <col min="27" max="27" width="8.4414062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X1" t="s">
        <v>174</v>
      </c>
      <c r="Y1" t="s">
        <v>176</v>
      </c>
      <c r="Z1" t="s">
        <v>175</v>
      </c>
      <c r="AA1" t="s">
        <v>185</v>
      </c>
    </row>
    <row r="2" spans="1:27" hidden="1" x14ac:dyDescent="0.3">
      <c r="A2">
        <v>4297916356</v>
      </c>
      <c r="B2" t="s">
        <v>14</v>
      </c>
      <c r="C2" t="b">
        <v>0</v>
      </c>
      <c r="D2" t="s">
        <v>15</v>
      </c>
      <c r="E2">
        <v>1</v>
      </c>
      <c r="F2">
        <v>8</v>
      </c>
      <c r="G2" t="s">
        <v>16</v>
      </c>
      <c r="H2">
        <v>40</v>
      </c>
      <c r="I2">
        <v>0</v>
      </c>
      <c r="J2" t="s">
        <v>17</v>
      </c>
      <c r="K2">
        <v>80</v>
      </c>
      <c r="L2">
        <v>0</v>
      </c>
      <c r="M2">
        <v>3</v>
      </c>
      <c r="N2" t="s">
        <v>18</v>
      </c>
    </row>
    <row r="3" spans="1:27" hidden="1" x14ac:dyDescent="0.3">
      <c r="A3">
        <v>4297916586</v>
      </c>
      <c r="B3" t="s">
        <v>19</v>
      </c>
      <c r="C3" t="b">
        <v>0</v>
      </c>
      <c r="D3" t="s">
        <v>15</v>
      </c>
      <c r="E3">
        <v>1</v>
      </c>
      <c r="F3">
        <v>8</v>
      </c>
      <c r="G3" t="s">
        <v>20</v>
      </c>
      <c r="H3">
        <v>7</v>
      </c>
      <c r="I3">
        <v>0</v>
      </c>
      <c r="J3">
        <v>0</v>
      </c>
      <c r="K3" t="s">
        <v>21</v>
      </c>
      <c r="L3">
        <v>44</v>
      </c>
      <c r="M3">
        <v>30</v>
      </c>
      <c r="N3" t="s">
        <v>22</v>
      </c>
    </row>
    <row r="4" spans="1:27" hidden="1" x14ac:dyDescent="0.3">
      <c r="A4">
        <v>4297916817</v>
      </c>
      <c r="B4" t="s">
        <v>23</v>
      </c>
      <c r="C4" t="b">
        <v>0</v>
      </c>
      <c r="D4" t="s">
        <v>15</v>
      </c>
      <c r="E4">
        <v>1</v>
      </c>
      <c r="F4">
        <v>8</v>
      </c>
      <c r="G4" t="s">
        <v>24</v>
      </c>
      <c r="H4" t="s">
        <v>25</v>
      </c>
      <c r="I4" t="s">
        <v>26</v>
      </c>
      <c r="J4" t="s">
        <v>27</v>
      </c>
      <c r="K4">
        <v>24</v>
      </c>
      <c r="L4">
        <v>0</v>
      </c>
      <c r="M4">
        <v>0</v>
      </c>
      <c r="N4" t="s">
        <v>28</v>
      </c>
      <c r="P4">
        <f>HEX2DEC(G4)</f>
        <v>255</v>
      </c>
      <c r="Q4">
        <f>HEX2DEC(H4)</f>
        <v>160</v>
      </c>
      <c r="R4">
        <f t="shared" ref="R4:V4" si="0">HEX2DEC(I4)</f>
        <v>184</v>
      </c>
      <c r="S4">
        <f t="shared" si="0"/>
        <v>203</v>
      </c>
      <c r="T4">
        <f t="shared" si="0"/>
        <v>36</v>
      </c>
      <c r="U4">
        <f t="shared" si="0"/>
        <v>0</v>
      </c>
      <c r="V4">
        <f t="shared" si="0"/>
        <v>0</v>
      </c>
      <c r="X4">
        <f>((_xlfn.BITLSHIFT(P4,3)+_xlfn.BITRSHIFT(Q4,7))-2047)*0.5</f>
        <v>-3</v>
      </c>
    </row>
    <row r="5" spans="1:27" hidden="1" x14ac:dyDescent="0.3">
      <c r="A5">
        <v>4297917039</v>
      </c>
      <c r="B5" t="s">
        <v>29</v>
      </c>
      <c r="C5" t="b">
        <v>0</v>
      </c>
      <c r="D5" t="s">
        <v>15</v>
      </c>
      <c r="E5">
        <v>1</v>
      </c>
      <c r="F5">
        <v>8</v>
      </c>
      <c r="G5" t="s">
        <v>30</v>
      </c>
      <c r="H5">
        <v>4</v>
      </c>
      <c r="I5" t="s">
        <v>31</v>
      </c>
      <c r="J5">
        <v>35</v>
      </c>
      <c r="K5" t="s">
        <v>32</v>
      </c>
      <c r="L5" t="s">
        <v>33</v>
      </c>
      <c r="M5" t="s">
        <v>28</v>
      </c>
      <c r="N5" t="s">
        <v>34</v>
      </c>
    </row>
    <row r="6" spans="1:27" hidden="1" x14ac:dyDescent="0.3">
      <c r="A6">
        <v>4297917281</v>
      </c>
      <c r="B6" t="s">
        <v>35</v>
      </c>
      <c r="C6" t="b">
        <v>0</v>
      </c>
      <c r="D6" t="s">
        <v>15</v>
      </c>
      <c r="E6">
        <v>1</v>
      </c>
      <c r="F6">
        <v>8</v>
      </c>
      <c r="G6">
        <v>30</v>
      </c>
      <c r="H6">
        <v>64</v>
      </c>
      <c r="I6">
        <v>20</v>
      </c>
      <c r="J6" t="s">
        <v>36</v>
      </c>
      <c r="K6">
        <v>0</v>
      </c>
      <c r="L6" t="s">
        <v>37</v>
      </c>
      <c r="M6">
        <v>3</v>
      </c>
      <c r="N6" t="s">
        <v>38</v>
      </c>
    </row>
    <row r="7" spans="1:27" hidden="1" x14ac:dyDescent="0.3">
      <c r="A7">
        <v>4297917503</v>
      </c>
      <c r="B7" t="s">
        <v>39</v>
      </c>
      <c r="C7" t="b">
        <v>0</v>
      </c>
      <c r="D7" t="s">
        <v>15</v>
      </c>
      <c r="E7">
        <v>1</v>
      </c>
      <c r="F7">
        <v>7</v>
      </c>
      <c r="G7">
        <v>0</v>
      </c>
      <c r="H7">
        <v>0</v>
      </c>
      <c r="I7">
        <v>6</v>
      </c>
      <c r="J7" t="s">
        <v>40</v>
      </c>
      <c r="K7">
        <v>0</v>
      </c>
      <c r="L7">
        <v>0</v>
      </c>
      <c r="M7">
        <v>0</v>
      </c>
      <c r="N7">
        <v>0</v>
      </c>
    </row>
    <row r="8" spans="1:27" hidden="1" x14ac:dyDescent="0.3">
      <c r="A8">
        <v>4297918850</v>
      </c>
      <c r="B8" t="s">
        <v>41</v>
      </c>
      <c r="C8" t="b">
        <v>0</v>
      </c>
      <c r="D8" t="s">
        <v>15</v>
      </c>
      <c r="E8">
        <v>1</v>
      </c>
      <c r="F8">
        <v>8</v>
      </c>
      <c r="G8" t="s">
        <v>42</v>
      </c>
      <c r="H8">
        <v>32</v>
      </c>
      <c r="I8">
        <v>58</v>
      </c>
      <c r="J8">
        <v>0</v>
      </c>
      <c r="K8">
        <v>0</v>
      </c>
      <c r="L8">
        <v>1</v>
      </c>
      <c r="M8">
        <v>1</v>
      </c>
      <c r="N8">
        <v>46</v>
      </c>
    </row>
    <row r="9" spans="1:27" hidden="1" x14ac:dyDescent="0.3">
      <c r="A9">
        <v>4297919010</v>
      </c>
      <c r="B9">
        <v>120</v>
      </c>
      <c r="C9" t="b">
        <v>0</v>
      </c>
      <c r="D9" t="s">
        <v>15</v>
      </c>
      <c r="E9">
        <v>1</v>
      </c>
      <c r="F9">
        <v>4</v>
      </c>
      <c r="G9">
        <v>0</v>
      </c>
      <c r="H9">
        <v>0</v>
      </c>
      <c r="I9" t="s">
        <v>43</v>
      </c>
      <c r="J9" t="s">
        <v>44</v>
      </c>
      <c r="K9">
        <v>0</v>
      </c>
      <c r="L9">
        <v>0</v>
      </c>
      <c r="M9">
        <v>0</v>
      </c>
      <c r="N9">
        <v>0</v>
      </c>
    </row>
    <row r="10" spans="1:27" hidden="1" x14ac:dyDescent="0.3">
      <c r="A10">
        <v>4297919241</v>
      </c>
      <c r="B10" t="s">
        <v>45</v>
      </c>
      <c r="C10" t="b">
        <v>0</v>
      </c>
      <c r="D10" t="s">
        <v>15</v>
      </c>
      <c r="E10">
        <v>1</v>
      </c>
      <c r="F10">
        <v>8</v>
      </c>
      <c r="G10" t="s">
        <v>46</v>
      </c>
      <c r="H10">
        <v>37</v>
      </c>
      <c r="I10">
        <v>37</v>
      </c>
      <c r="J10">
        <v>35</v>
      </c>
      <c r="K10">
        <v>55</v>
      </c>
      <c r="L10">
        <v>0</v>
      </c>
      <c r="M10" t="s">
        <v>47</v>
      </c>
      <c r="N10">
        <v>48</v>
      </c>
    </row>
    <row r="11" spans="1:27" hidden="1" x14ac:dyDescent="0.3">
      <c r="A11">
        <v>4297920905</v>
      </c>
      <c r="B11" t="s">
        <v>48</v>
      </c>
      <c r="C11" t="b">
        <v>0</v>
      </c>
      <c r="D11" t="s">
        <v>15</v>
      </c>
      <c r="E11">
        <v>1</v>
      </c>
      <c r="F11">
        <v>8</v>
      </c>
      <c r="G11" t="s">
        <v>49</v>
      </c>
      <c r="H11">
        <v>40</v>
      </c>
      <c r="I11" t="s">
        <v>17</v>
      </c>
      <c r="J11">
        <v>0</v>
      </c>
      <c r="K11" t="s">
        <v>50</v>
      </c>
      <c r="L11" t="s">
        <v>40</v>
      </c>
      <c r="M11">
        <v>13</v>
      </c>
      <c r="N11" t="s">
        <v>51</v>
      </c>
    </row>
    <row r="12" spans="1:27" hidden="1" x14ac:dyDescent="0.3">
      <c r="A12">
        <v>4297921137</v>
      </c>
      <c r="B12" t="s">
        <v>52</v>
      </c>
      <c r="C12" t="b">
        <v>0</v>
      </c>
      <c r="D12" t="s">
        <v>15</v>
      </c>
      <c r="E12">
        <v>1</v>
      </c>
      <c r="F12">
        <v>8</v>
      </c>
      <c r="G12">
        <v>0</v>
      </c>
      <c r="H12">
        <v>0</v>
      </c>
      <c r="I12" t="s">
        <v>53</v>
      </c>
      <c r="J12">
        <v>76</v>
      </c>
      <c r="K12">
        <v>18</v>
      </c>
      <c r="L12">
        <v>0</v>
      </c>
      <c r="M12">
        <v>0</v>
      </c>
      <c r="N12">
        <v>0</v>
      </c>
    </row>
    <row r="13" spans="1:27" hidden="1" x14ac:dyDescent="0.3">
      <c r="A13">
        <v>4297921381</v>
      </c>
      <c r="B13" t="s">
        <v>54</v>
      </c>
      <c r="C13" t="b">
        <v>0</v>
      </c>
      <c r="D13" t="s">
        <v>15</v>
      </c>
      <c r="E13">
        <v>1</v>
      </c>
      <c r="F13">
        <v>8</v>
      </c>
      <c r="G13" t="s">
        <v>55</v>
      </c>
      <c r="H13">
        <v>80</v>
      </c>
      <c r="I13" t="s">
        <v>56</v>
      </c>
      <c r="J13">
        <v>64</v>
      </c>
      <c r="K13" t="s">
        <v>57</v>
      </c>
      <c r="L13">
        <v>1</v>
      </c>
      <c r="M13">
        <v>0</v>
      </c>
      <c r="N13">
        <v>32</v>
      </c>
    </row>
    <row r="14" spans="1:27" hidden="1" x14ac:dyDescent="0.3">
      <c r="A14">
        <v>4297926351</v>
      </c>
      <c r="B14" t="s">
        <v>14</v>
      </c>
      <c r="C14" t="b">
        <v>0</v>
      </c>
      <c r="D14" t="s">
        <v>15</v>
      </c>
      <c r="E14">
        <v>1</v>
      </c>
      <c r="F14">
        <v>8</v>
      </c>
      <c r="G14" t="s">
        <v>16</v>
      </c>
      <c r="H14">
        <v>40</v>
      </c>
      <c r="I14">
        <v>0</v>
      </c>
      <c r="J14" t="s">
        <v>17</v>
      </c>
      <c r="K14" t="s">
        <v>40</v>
      </c>
      <c r="L14">
        <v>0</v>
      </c>
      <c r="M14">
        <v>0</v>
      </c>
      <c r="N14" t="s">
        <v>58</v>
      </c>
    </row>
    <row r="15" spans="1:27" hidden="1" x14ac:dyDescent="0.3">
      <c r="A15">
        <v>4297926592</v>
      </c>
      <c r="B15" t="s">
        <v>19</v>
      </c>
      <c r="C15" t="b">
        <v>0</v>
      </c>
      <c r="D15" t="s">
        <v>15</v>
      </c>
      <c r="E15">
        <v>1</v>
      </c>
      <c r="F15">
        <v>8</v>
      </c>
      <c r="G15" t="s">
        <v>20</v>
      </c>
      <c r="H15">
        <v>7</v>
      </c>
      <c r="I15">
        <v>0</v>
      </c>
      <c r="J15">
        <v>0</v>
      </c>
      <c r="K15">
        <v>7</v>
      </c>
      <c r="L15">
        <v>44</v>
      </c>
      <c r="M15">
        <v>30</v>
      </c>
      <c r="N15">
        <v>70</v>
      </c>
    </row>
    <row r="16" spans="1:27" hidden="1" x14ac:dyDescent="0.3">
      <c r="A16">
        <v>4297926824</v>
      </c>
      <c r="B16" t="s">
        <v>23</v>
      </c>
      <c r="C16" t="b">
        <v>0</v>
      </c>
      <c r="D16" t="s">
        <v>15</v>
      </c>
      <c r="E16">
        <v>1</v>
      </c>
      <c r="F16">
        <v>8</v>
      </c>
      <c r="G16" t="s">
        <v>24</v>
      </c>
      <c r="H16" t="s">
        <v>25</v>
      </c>
      <c r="I16" t="s">
        <v>26</v>
      </c>
      <c r="J16" t="s">
        <v>27</v>
      </c>
      <c r="K16">
        <v>24</v>
      </c>
      <c r="L16">
        <v>0</v>
      </c>
      <c r="M16">
        <v>1</v>
      </c>
      <c r="N16" t="s">
        <v>59</v>
      </c>
      <c r="P16">
        <f>HEX2DEC(G16)</f>
        <v>255</v>
      </c>
      <c r="Q16">
        <f>HEX2DEC(H16)</f>
        <v>160</v>
      </c>
      <c r="R16">
        <f t="shared" ref="R16" si="1">HEX2DEC(I16)</f>
        <v>184</v>
      </c>
      <c r="S16">
        <f t="shared" ref="S16" si="2">HEX2DEC(J16)</f>
        <v>203</v>
      </c>
      <c r="T16">
        <f t="shared" ref="T16" si="3">HEX2DEC(K16)</f>
        <v>36</v>
      </c>
      <c r="U16">
        <f t="shared" ref="U16" si="4">HEX2DEC(L16)</f>
        <v>0</v>
      </c>
      <c r="V16">
        <f t="shared" ref="V16" si="5">HEX2DEC(M16)</f>
        <v>1</v>
      </c>
      <c r="X16">
        <f>((_xlfn.BITLSHIFT(P16,3)+_xlfn.BITRSHIFT(Q16,7))-2047)*0.5</f>
        <v>-3</v>
      </c>
    </row>
    <row r="17" spans="1:27" hidden="1" x14ac:dyDescent="0.3">
      <c r="A17">
        <v>4297927045</v>
      </c>
      <c r="B17" t="s">
        <v>29</v>
      </c>
      <c r="C17" t="b">
        <v>0</v>
      </c>
      <c r="D17" t="s">
        <v>15</v>
      </c>
      <c r="E17">
        <v>1</v>
      </c>
      <c r="F17">
        <v>8</v>
      </c>
      <c r="G17" t="s">
        <v>30</v>
      </c>
      <c r="H17">
        <v>4</v>
      </c>
      <c r="I17" t="s">
        <v>31</v>
      </c>
      <c r="J17">
        <v>35</v>
      </c>
      <c r="K17" t="s">
        <v>60</v>
      </c>
      <c r="L17" t="s">
        <v>53</v>
      </c>
      <c r="M17" t="s">
        <v>60</v>
      </c>
      <c r="N17">
        <v>39</v>
      </c>
    </row>
    <row r="18" spans="1:27" hidden="1" x14ac:dyDescent="0.3">
      <c r="A18">
        <v>4297927287</v>
      </c>
      <c r="B18" t="s">
        <v>35</v>
      </c>
      <c r="C18" t="b">
        <v>0</v>
      </c>
      <c r="D18" t="s">
        <v>15</v>
      </c>
      <c r="E18">
        <v>1</v>
      </c>
      <c r="F18">
        <v>8</v>
      </c>
      <c r="G18">
        <v>30</v>
      </c>
      <c r="H18">
        <v>64</v>
      </c>
      <c r="I18">
        <v>20</v>
      </c>
      <c r="J18" t="s">
        <v>36</v>
      </c>
      <c r="K18">
        <v>0</v>
      </c>
      <c r="L18" t="s">
        <v>37</v>
      </c>
      <c r="M18">
        <v>0</v>
      </c>
      <c r="N18" t="s">
        <v>38</v>
      </c>
    </row>
    <row r="19" spans="1:27" hidden="1" x14ac:dyDescent="0.3">
      <c r="A19">
        <v>4297927511</v>
      </c>
      <c r="B19" t="s">
        <v>39</v>
      </c>
      <c r="C19" t="b">
        <v>0</v>
      </c>
      <c r="D19" t="s">
        <v>15</v>
      </c>
      <c r="E19">
        <v>1</v>
      </c>
      <c r="F19">
        <v>7</v>
      </c>
      <c r="G19">
        <v>0</v>
      </c>
      <c r="H19">
        <v>0</v>
      </c>
      <c r="I19">
        <v>6</v>
      </c>
      <c r="J19" t="s">
        <v>40</v>
      </c>
      <c r="K19">
        <v>0</v>
      </c>
      <c r="L19">
        <v>0</v>
      </c>
      <c r="M19">
        <v>0</v>
      </c>
      <c r="N19">
        <v>0</v>
      </c>
    </row>
    <row r="20" spans="1:27" hidden="1" x14ac:dyDescent="0.3">
      <c r="A20">
        <v>4297928836</v>
      </c>
      <c r="B20" t="s">
        <v>41</v>
      </c>
      <c r="C20" t="b">
        <v>0</v>
      </c>
      <c r="D20" t="s">
        <v>15</v>
      </c>
      <c r="E20">
        <v>1</v>
      </c>
      <c r="F20">
        <v>8</v>
      </c>
      <c r="G20" t="s">
        <v>42</v>
      </c>
      <c r="H20">
        <v>32</v>
      </c>
      <c r="I20">
        <v>58</v>
      </c>
      <c r="J20">
        <v>0</v>
      </c>
      <c r="K20">
        <v>0</v>
      </c>
      <c r="L20">
        <v>1</v>
      </c>
      <c r="M20">
        <v>2</v>
      </c>
      <c r="N20" t="s">
        <v>61</v>
      </c>
    </row>
    <row r="21" spans="1:27" hidden="1" x14ac:dyDescent="0.3">
      <c r="A21">
        <v>4297929007</v>
      </c>
      <c r="B21">
        <v>120</v>
      </c>
      <c r="C21" t="b">
        <v>0</v>
      </c>
      <c r="D21" t="s">
        <v>15</v>
      </c>
      <c r="E21">
        <v>1</v>
      </c>
      <c r="F21">
        <v>4</v>
      </c>
      <c r="G21">
        <v>0</v>
      </c>
      <c r="H21">
        <v>0</v>
      </c>
      <c r="I21" t="s">
        <v>62</v>
      </c>
      <c r="J21" t="s">
        <v>63</v>
      </c>
      <c r="K21">
        <v>0</v>
      </c>
      <c r="L21">
        <v>0</v>
      </c>
      <c r="M21">
        <v>0</v>
      </c>
      <c r="N21">
        <v>0</v>
      </c>
    </row>
    <row r="22" spans="1:27" hidden="1" x14ac:dyDescent="0.3">
      <c r="A22">
        <v>4297930141</v>
      </c>
      <c r="B22">
        <v>390</v>
      </c>
      <c r="C22" t="b">
        <v>0</v>
      </c>
      <c r="D22" t="s">
        <v>15</v>
      </c>
      <c r="E22">
        <v>1</v>
      </c>
      <c r="F22">
        <v>8</v>
      </c>
      <c r="G22">
        <v>24</v>
      </c>
      <c r="H22">
        <v>0</v>
      </c>
      <c r="I22">
        <v>1</v>
      </c>
      <c r="J22">
        <v>2</v>
      </c>
      <c r="K22">
        <v>0</v>
      </c>
      <c r="L22">
        <v>0</v>
      </c>
      <c r="M22">
        <v>0</v>
      </c>
      <c r="N22">
        <v>27</v>
      </c>
    </row>
    <row r="23" spans="1:27" hidden="1" x14ac:dyDescent="0.3">
      <c r="A23">
        <v>4297935146</v>
      </c>
      <c r="B23">
        <v>393</v>
      </c>
      <c r="C23" t="b">
        <v>0</v>
      </c>
      <c r="D23" t="s">
        <v>15</v>
      </c>
      <c r="E23">
        <v>1</v>
      </c>
      <c r="F23">
        <v>8</v>
      </c>
      <c r="G23">
        <v>0</v>
      </c>
      <c r="H23">
        <v>51</v>
      </c>
      <c r="I23">
        <v>0</v>
      </c>
      <c r="J23">
        <v>0</v>
      </c>
      <c r="K23">
        <v>0</v>
      </c>
      <c r="L23">
        <v>0</v>
      </c>
      <c r="M23">
        <v>0</v>
      </c>
      <c r="N23">
        <v>27</v>
      </c>
    </row>
    <row r="24" spans="1:27" hidden="1" x14ac:dyDescent="0.3">
      <c r="A24">
        <v>4297936359</v>
      </c>
      <c r="B24" t="s">
        <v>14</v>
      </c>
      <c r="C24" t="b">
        <v>0</v>
      </c>
      <c r="D24" t="s">
        <v>15</v>
      </c>
      <c r="E24">
        <v>1</v>
      </c>
      <c r="F24">
        <v>8</v>
      </c>
      <c r="G24" t="s">
        <v>16</v>
      </c>
      <c r="H24">
        <v>40</v>
      </c>
      <c r="I24">
        <v>0</v>
      </c>
      <c r="J24">
        <v>55</v>
      </c>
      <c r="K24">
        <v>0</v>
      </c>
      <c r="L24">
        <v>0</v>
      </c>
      <c r="M24">
        <v>1</v>
      </c>
      <c r="N24" t="s">
        <v>64</v>
      </c>
    </row>
    <row r="25" spans="1:27" hidden="1" x14ac:dyDescent="0.3">
      <c r="A25">
        <v>4297936593</v>
      </c>
      <c r="B25" t="s">
        <v>19</v>
      </c>
      <c r="C25" t="b">
        <v>0</v>
      </c>
      <c r="D25" t="s">
        <v>15</v>
      </c>
      <c r="E25">
        <v>1</v>
      </c>
      <c r="F25">
        <v>8</v>
      </c>
      <c r="G25" t="s">
        <v>20</v>
      </c>
      <c r="H25">
        <v>7</v>
      </c>
      <c r="I25">
        <v>0</v>
      </c>
      <c r="J25">
        <v>0</v>
      </c>
      <c r="K25">
        <v>47</v>
      </c>
      <c r="L25">
        <v>44</v>
      </c>
      <c r="M25">
        <v>30</v>
      </c>
      <c r="N25" t="s">
        <v>65</v>
      </c>
    </row>
    <row r="26" spans="1:27" hidden="1" x14ac:dyDescent="0.3">
      <c r="A26">
        <v>4297936825</v>
      </c>
      <c r="B26" t="s">
        <v>23</v>
      </c>
      <c r="C26" t="b">
        <v>0</v>
      </c>
      <c r="D26" t="s">
        <v>15</v>
      </c>
      <c r="E26">
        <v>1</v>
      </c>
      <c r="F26">
        <v>8</v>
      </c>
      <c r="G26" t="s">
        <v>24</v>
      </c>
      <c r="H26" t="s">
        <v>25</v>
      </c>
      <c r="I26" t="s">
        <v>26</v>
      </c>
      <c r="J26" t="s">
        <v>27</v>
      </c>
      <c r="K26">
        <v>24</v>
      </c>
      <c r="L26">
        <v>0</v>
      </c>
      <c r="M26">
        <v>2</v>
      </c>
      <c r="N26">
        <v>47</v>
      </c>
      <c r="P26">
        <f>HEX2DEC(G26)</f>
        <v>255</v>
      </c>
      <c r="Q26">
        <f>HEX2DEC(H26)</f>
        <v>160</v>
      </c>
      <c r="R26">
        <f t="shared" ref="R26" si="6">HEX2DEC(I26)</f>
        <v>184</v>
      </c>
      <c r="S26">
        <f t="shared" ref="S26" si="7">HEX2DEC(J26)</f>
        <v>203</v>
      </c>
      <c r="T26">
        <f t="shared" ref="T26" si="8">HEX2DEC(K26)</f>
        <v>36</v>
      </c>
      <c r="U26">
        <f t="shared" ref="U26" si="9">HEX2DEC(L26)</f>
        <v>0</v>
      </c>
      <c r="V26">
        <f t="shared" ref="V26" si="10">HEX2DEC(M26)</f>
        <v>2</v>
      </c>
      <c r="X26">
        <f>((_xlfn.BITLSHIFT(P26,3)+_xlfn.BITRSHIFT(Q26,7))-2047)*0.5</f>
        <v>-3</v>
      </c>
    </row>
    <row r="27" spans="1:27" hidden="1" x14ac:dyDescent="0.3">
      <c r="A27">
        <v>4297937057</v>
      </c>
      <c r="B27" t="s">
        <v>29</v>
      </c>
      <c r="C27" t="b">
        <v>0</v>
      </c>
      <c r="D27" t="s">
        <v>15</v>
      </c>
      <c r="E27">
        <v>1</v>
      </c>
      <c r="F27">
        <v>8</v>
      </c>
      <c r="G27" t="s">
        <v>30</v>
      </c>
      <c r="H27">
        <v>4</v>
      </c>
      <c r="I27" t="s">
        <v>31</v>
      </c>
      <c r="J27">
        <v>35</v>
      </c>
      <c r="K27" t="s">
        <v>66</v>
      </c>
      <c r="L27">
        <v>4</v>
      </c>
      <c r="M27" t="s">
        <v>67</v>
      </c>
      <c r="N27" t="s">
        <v>68</v>
      </c>
    </row>
    <row r="28" spans="1:27" hidden="1" x14ac:dyDescent="0.3">
      <c r="A28">
        <v>4297937291</v>
      </c>
      <c r="B28" t="s">
        <v>35</v>
      </c>
      <c r="C28" t="b">
        <v>0</v>
      </c>
      <c r="D28" t="s">
        <v>15</v>
      </c>
      <c r="E28">
        <v>1</v>
      </c>
      <c r="F28">
        <v>8</v>
      </c>
      <c r="G28">
        <v>30</v>
      </c>
      <c r="H28">
        <v>64</v>
      </c>
      <c r="I28">
        <v>20</v>
      </c>
      <c r="J28" t="s">
        <v>36</v>
      </c>
      <c r="K28">
        <v>0</v>
      </c>
      <c r="L28" t="s">
        <v>37</v>
      </c>
      <c r="M28">
        <v>1</v>
      </c>
      <c r="N28" t="s">
        <v>38</v>
      </c>
    </row>
    <row r="29" spans="1:27" hidden="1" x14ac:dyDescent="0.3">
      <c r="A29">
        <v>4297937514</v>
      </c>
      <c r="B29" t="s">
        <v>39</v>
      </c>
      <c r="C29" t="b">
        <v>0</v>
      </c>
      <c r="D29" t="s">
        <v>15</v>
      </c>
      <c r="E29">
        <v>1</v>
      </c>
      <c r="F29">
        <v>7</v>
      </c>
      <c r="G29">
        <v>0</v>
      </c>
      <c r="H29">
        <v>0</v>
      </c>
      <c r="I29">
        <v>6</v>
      </c>
      <c r="J29" t="s">
        <v>40</v>
      </c>
      <c r="K29">
        <v>0</v>
      </c>
      <c r="L29">
        <v>0</v>
      </c>
      <c r="M29">
        <v>0</v>
      </c>
      <c r="N29">
        <v>0</v>
      </c>
    </row>
    <row r="30" spans="1:27" hidden="1" x14ac:dyDescent="0.3">
      <c r="A30">
        <v>4297938835</v>
      </c>
      <c r="B30" t="s">
        <v>41</v>
      </c>
      <c r="C30" t="b">
        <v>0</v>
      </c>
      <c r="D30" t="s">
        <v>15</v>
      </c>
      <c r="E30">
        <v>1</v>
      </c>
      <c r="F30">
        <v>8</v>
      </c>
      <c r="G30" t="s">
        <v>42</v>
      </c>
      <c r="H30">
        <v>72</v>
      </c>
      <c r="I30">
        <v>58</v>
      </c>
      <c r="J30">
        <v>0</v>
      </c>
      <c r="K30">
        <v>0</v>
      </c>
      <c r="L30">
        <v>1</v>
      </c>
      <c r="M30">
        <v>3</v>
      </c>
      <c r="N30" t="s">
        <v>58</v>
      </c>
    </row>
    <row r="31" spans="1:27" hidden="1" x14ac:dyDescent="0.3">
      <c r="A31">
        <v>4297939006</v>
      </c>
      <c r="B31">
        <v>120</v>
      </c>
      <c r="C31" t="b">
        <v>0</v>
      </c>
      <c r="D31" t="s">
        <v>15</v>
      </c>
      <c r="E31">
        <v>1</v>
      </c>
      <c r="F31">
        <v>4</v>
      </c>
      <c r="G31">
        <v>0</v>
      </c>
      <c r="H31">
        <v>0</v>
      </c>
      <c r="I31" t="s">
        <v>69</v>
      </c>
      <c r="J31">
        <v>22</v>
      </c>
      <c r="K31">
        <v>0</v>
      </c>
      <c r="L31">
        <v>0</v>
      </c>
      <c r="M31">
        <v>0</v>
      </c>
      <c r="N31">
        <v>0</v>
      </c>
    </row>
    <row r="32" spans="1:27" s="1" customFormat="1" x14ac:dyDescent="0.3">
      <c r="A32" s="1">
        <v>4297943632</v>
      </c>
      <c r="B32" s="1" t="s">
        <v>70</v>
      </c>
      <c r="C32" s="1" t="b">
        <v>0</v>
      </c>
      <c r="D32" s="1" t="s">
        <v>15</v>
      </c>
      <c r="E32" s="1">
        <v>1</v>
      </c>
      <c r="F32" s="1">
        <v>8</v>
      </c>
      <c r="G32" s="1">
        <v>0</v>
      </c>
      <c r="H32" s="1">
        <v>0</v>
      </c>
      <c r="I32" s="1">
        <v>32</v>
      </c>
      <c r="J32" s="1">
        <v>0</v>
      </c>
      <c r="K32" s="1">
        <v>0</v>
      </c>
      <c r="L32" s="1">
        <v>0</v>
      </c>
      <c r="M32" s="1">
        <v>0</v>
      </c>
      <c r="N32" s="1">
        <v>32</v>
      </c>
      <c r="P32" s="1">
        <f>HEX2DEC(G32)</f>
        <v>0</v>
      </c>
      <c r="Q32" s="1">
        <f t="shared" ref="Q32" si="11">HEX2DEC(H32)</f>
        <v>0</v>
      </c>
      <c r="R32" s="1">
        <f t="shared" ref="R32" si="12">HEX2DEC(I32)</f>
        <v>50</v>
      </c>
      <c r="S32" s="1">
        <f t="shared" ref="S32" si="13">HEX2DEC(J32)</f>
        <v>0</v>
      </c>
      <c r="T32" s="1">
        <f t="shared" ref="T32" si="14">HEX2DEC(K32)</f>
        <v>0</v>
      </c>
      <c r="U32" s="1">
        <f t="shared" ref="U32" si="15">HEX2DEC(L32)</f>
        <v>0</v>
      </c>
      <c r="V32" s="1">
        <f t="shared" ref="V32" si="16">HEX2DEC(M32)</f>
        <v>0</v>
      </c>
      <c r="AA32" s="1">
        <f>T32*0.75</f>
        <v>0</v>
      </c>
    </row>
    <row r="33" spans="1:24" hidden="1" x14ac:dyDescent="0.3">
      <c r="A33">
        <v>4297943860</v>
      </c>
      <c r="B33" t="s">
        <v>71</v>
      </c>
      <c r="C33" t="b">
        <v>0</v>
      </c>
      <c r="D33" t="s">
        <v>15</v>
      </c>
      <c r="E33">
        <v>1</v>
      </c>
      <c r="F33">
        <v>8</v>
      </c>
      <c r="G33">
        <v>0</v>
      </c>
      <c r="H33">
        <v>0</v>
      </c>
      <c r="I33">
        <v>87</v>
      </c>
      <c r="J33">
        <v>82</v>
      </c>
      <c r="K33">
        <v>88</v>
      </c>
      <c r="L33">
        <v>0</v>
      </c>
      <c r="M33" t="s">
        <v>72</v>
      </c>
      <c r="N33">
        <v>39</v>
      </c>
    </row>
    <row r="34" spans="1:24" hidden="1" x14ac:dyDescent="0.3">
      <c r="A34">
        <v>4297946360</v>
      </c>
      <c r="B34" t="s">
        <v>14</v>
      </c>
      <c r="C34" t="b">
        <v>0</v>
      </c>
      <c r="D34" t="s">
        <v>15</v>
      </c>
      <c r="E34">
        <v>1</v>
      </c>
      <c r="F34">
        <v>8</v>
      </c>
      <c r="G34" t="s">
        <v>16</v>
      </c>
      <c r="H34">
        <v>40</v>
      </c>
      <c r="I34">
        <v>0</v>
      </c>
      <c r="J34">
        <v>55</v>
      </c>
      <c r="K34">
        <v>40</v>
      </c>
      <c r="L34">
        <v>0</v>
      </c>
      <c r="M34">
        <v>2</v>
      </c>
      <c r="N34" t="s">
        <v>57</v>
      </c>
    </row>
    <row r="35" spans="1:24" hidden="1" x14ac:dyDescent="0.3">
      <c r="A35">
        <v>4297946594</v>
      </c>
      <c r="B35" t="s">
        <v>19</v>
      </c>
      <c r="C35" t="b">
        <v>0</v>
      </c>
      <c r="D35" t="s">
        <v>15</v>
      </c>
      <c r="E35">
        <v>1</v>
      </c>
      <c r="F35">
        <v>8</v>
      </c>
      <c r="G35" t="s">
        <v>20</v>
      </c>
      <c r="H35">
        <v>7</v>
      </c>
      <c r="I35">
        <v>0</v>
      </c>
      <c r="J35">
        <v>0</v>
      </c>
      <c r="K35">
        <v>87</v>
      </c>
      <c r="L35">
        <v>44</v>
      </c>
      <c r="M35">
        <v>30</v>
      </c>
      <c r="N35" t="s">
        <v>73</v>
      </c>
    </row>
    <row r="36" spans="1:24" hidden="1" x14ac:dyDescent="0.3">
      <c r="A36">
        <v>4297946826</v>
      </c>
      <c r="B36" t="s">
        <v>23</v>
      </c>
      <c r="C36" t="b">
        <v>0</v>
      </c>
      <c r="D36" t="s">
        <v>15</v>
      </c>
      <c r="E36">
        <v>1</v>
      </c>
      <c r="F36">
        <v>8</v>
      </c>
      <c r="G36" t="s">
        <v>24</v>
      </c>
      <c r="H36" t="s">
        <v>25</v>
      </c>
      <c r="I36" t="s">
        <v>26</v>
      </c>
      <c r="J36" t="s">
        <v>27</v>
      </c>
      <c r="K36">
        <v>24</v>
      </c>
      <c r="L36">
        <v>0</v>
      </c>
      <c r="M36">
        <v>3</v>
      </c>
      <c r="N36" t="s">
        <v>74</v>
      </c>
      <c r="P36">
        <f>HEX2DEC(G36)</f>
        <v>255</v>
      </c>
      <c r="Q36">
        <f>HEX2DEC(H36)</f>
        <v>160</v>
      </c>
      <c r="R36">
        <f t="shared" ref="R36" si="17">HEX2DEC(I36)</f>
        <v>184</v>
      </c>
      <c r="S36">
        <f t="shared" ref="S36" si="18">HEX2DEC(J36)</f>
        <v>203</v>
      </c>
      <c r="T36">
        <f t="shared" ref="T36" si="19">HEX2DEC(K36)</f>
        <v>36</v>
      </c>
      <c r="U36">
        <f t="shared" ref="U36" si="20">HEX2DEC(L36)</f>
        <v>0</v>
      </c>
      <c r="V36">
        <f t="shared" ref="V36" si="21">HEX2DEC(M36)</f>
        <v>3</v>
      </c>
      <c r="X36">
        <f>((_xlfn.BITLSHIFT(P36,3)+_xlfn.BITRSHIFT(Q36,7))-2047)*0.5</f>
        <v>-3</v>
      </c>
    </row>
    <row r="37" spans="1:24" hidden="1" x14ac:dyDescent="0.3">
      <c r="A37">
        <v>4297947058</v>
      </c>
      <c r="B37" t="s">
        <v>29</v>
      </c>
      <c r="C37" t="b">
        <v>0</v>
      </c>
      <c r="D37" t="s">
        <v>15</v>
      </c>
      <c r="E37">
        <v>1</v>
      </c>
      <c r="F37">
        <v>8</v>
      </c>
      <c r="G37" t="s">
        <v>30</v>
      </c>
      <c r="H37">
        <v>4</v>
      </c>
      <c r="I37" t="s">
        <v>31</v>
      </c>
      <c r="J37">
        <v>39</v>
      </c>
      <c r="K37" t="s">
        <v>75</v>
      </c>
      <c r="L37" t="s">
        <v>40</v>
      </c>
      <c r="M37" t="s">
        <v>76</v>
      </c>
      <c r="N37" t="s">
        <v>64</v>
      </c>
    </row>
    <row r="38" spans="1:24" hidden="1" x14ac:dyDescent="0.3">
      <c r="A38">
        <v>4297947301</v>
      </c>
      <c r="B38" t="s">
        <v>35</v>
      </c>
      <c r="C38" t="b">
        <v>0</v>
      </c>
      <c r="D38" t="s">
        <v>15</v>
      </c>
      <c r="E38">
        <v>1</v>
      </c>
      <c r="F38">
        <v>8</v>
      </c>
      <c r="G38">
        <v>30</v>
      </c>
      <c r="H38">
        <v>64</v>
      </c>
      <c r="I38">
        <v>20</v>
      </c>
      <c r="J38" t="s">
        <v>36</v>
      </c>
      <c r="K38">
        <v>0</v>
      </c>
      <c r="L38" t="s">
        <v>37</v>
      </c>
      <c r="M38">
        <v>2</v>
      </c>
      <c r="N38" t="s">
        <v>38</v>
      </c>
    </row>
    <row r="39" spans="1:24" hidden="1" x14ac:dyDescent="0.3">
      <c r="A39">
        <v>4297947524</v>
      </c>
      <c r="B39" t="s">
        <v>39</v>
      </c>
      <c r="C39" t="b">
        <v>0</v>
      </c>
      <c r="D39" t="s">
        <v>15</v>
      </c>
      <c r="E39">
        <v>1</v>
      </c>
      <c r="F39">
        <v>7</v>
      </c>
      <c r="G39">
        <v>0</v>
      </c>
      <c r="H39">
        <v>0</v>
      </c>
      <c r="I39">
        <v>6</v>
      </c>
      <c r="J39" t="s">
        <v>40</v>
      </c>
      <c r="K39">
        <v>0</v>
      </c>
      <c r="L39">
        <v>0</v>
      </c>
      <c r="M39">
        <v>0</v>
      </c>
      <c r="N39">
        <v>0</v>
      </c>
    </row>
    <row r="40" spans="1:24" hidden="1" x14ac:dyDescent="0.3">
      <c r="A40">
        <v>4297948830</v>
      </c>
      <c r="B40" t="s">
        <v>41</v>
      </c>
      <c r="C40" t="b">
        <v>0</v>
      </c>
      <c r="D40" t="s">
        <v>15</v>
      </c>
      <c r="E40">
        <v>1</v>
      </c>
      <c r="F40">
        <v>8</v>
      </c>
      <c r="G40" t="s">
        <v>42</v>
      </c>
      <c r="H40">
        <v>72</v>
      </c>
      <c r="I40">
        <v>58</v>
      </c>
      <c r="J40">
        <v>0</v>
      </c>
      <c r="K40">
        <v>0</v>
      </c>
      <c r="L40">
        <v>1</v>
      </c>
      <c r="M40">
        <v>0</v>
      </c>
      <c r="N40">
        <v>61</v>
      </c>
    </row>
    <row r="41" spans="1:24" hidden="1" x14ac:dyDescent="0.3">
      <c r="A41">
        <v>4297949012</v>
      </c>
      <c r="B41">
        <v>120</v>
      </c>
      <c r="C41" t="b">
        <v>0</v>
      </c>
      <c r="D41" t="s">
        <v>15</v>
      </c>
      <c r="E41">
        <v>1</v>
      </c>
      <c r="F41">
        <v>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24" hidden="1" x14ac:dyDescent="0.3">
      <c r="A42">
        <v>4297956353</v>
      </c>
      <c r="B42" t="s">
        <v>14</v>
      </c>
      <c r="C42" t="b">
        <v>0</v>
      </c>
      <c r="D42" t="s">
        <v>15</v>
      </c>
      <c r="E42">
        <v>1</v>
      </c>
      <c r="F42">
        <v>8</v>
      </c>
      <c r="G42" t="s">
        <v>16</v>
      </c>
      <c r="H42">
        <v>40</v>
      </c>
      <c r="I42">
        <v>0</v>
      </c>
      <c r="J42" t="s">
        <v>17</v>
      </c>
      <c r="K42">
        <v>80</v>
      </c>
      <c r="L42">
        <v>0</v>
      </c>
      <c r="M42">
        <v>3</v>
      </c>
      <c r="N42" t="s">
        <v>18</v>
      </c>
    </row>
    <row r="43" spans="1:24" hidden="1" x14ac:dyDescent="0.3">
      <c r="A43">
        <v>4297956583</v>
      </c>
      <c r="B43" t="s">
        <v>19</v>
      </c>
      <c r="C43" t="b">
        <v>0</v>
      </c>
      <c r="D43" t="s">
        <v>15</v>
      </c>
      <c r="E43">
        <v>1</v>
      </c>
      <c r="F43">
        <v>8</v>
      </c>
      <c r="G43" t="s">
        <v>20</v>
      </c>
      <c r="H43">
        <v>7</v>
      </c>
      <c r="I43">
        <v>0</v>
      </c>
      <c r="J43">
        <v>0</v>
      </c>
      <c r="K43" t="s">
        <v>21</v>
      </c>
      <c r="L43">
        <v>44</v>
      </c>
      <c r="M43">
        <v>30</v>
      </c>
      <c r="N43" t="s">
        <v>22</v>
      </c>
    </row>
    <row r="44" spans="1:24" hidden="1" x14ac:dyDescent="0.3">
      <c r="A44">
        <v>4297956815</v>
      </c>
      <c r="B44" t="s">
        <v>23</v>
      </c>
      <c r="C44" t="b">
        <v>0</v>
      </c>
      <c r="D44" t="s">
        <v>15</v>
      </c>
      <c r="E44">
        <v>1</v>
      </c>
      <c r="F44">
        <v>8</v>
      </c>
      <c r="G44" t="s">
        <v>24</v>
      </c>
      <c r="H44" t="s">
        <v>25</v>
      </c>
      <c r="I44" t="s">
        <v>26</v>
      </c>
      <c r="J44" t="s">
        <v>27</v>
      </c>
      <c r="K44">
        <v>24</v>
      </c>
      <c r="L44">
        <v>0</v>
      </c>
      <c r="M44">
        <v>0</v>
      </c>
      <c r="N44" t="s">
        <v>28</v>
      </c>
      <c r="P44">
        <f>HEX2DEC(G44)</f>
        <v>255</v>
      </c>
      <c r="Q44">
        <f>HEX2DEC(H44)</f>
        <v>160</v>
      </c>
      <c r="R44">
        <f t="shared" ref="R44" si="22">HEX2DEC(I44)</f>
        <v>184</v>
      </c>
      <c r="S44">
        <f t="shared" ref="S44" si="23">HEX2DEC(J44)</f>
        <v>203</v>
      </c>
      <c r="T44">
        <f t="shared" ref="T44" si="24">HEX2DEC(K44)</f>
        <v>36</v>
      </c>
      <c r="U44">
        <f t="shared" ref="U44" si="25">HEX2DEC(L44)</f>
        <v>0</v>
      </c>
      <c r="V44">
        <f t="shared" ref="V44" si="26">HEX2DEC(M44)</f>
        <v>0</v>
      </c>
      <c r="X44">
        <f>((_xlfn.BITLSHIFT(P44,3)+_xlfn.BITRSHIFT(Q44,7))-2047)*0.5</f>
        <v>-3</v>
      </c>
    </row>
    <row r="45" spans="1:24" hidden="1" x14ac:dyDescent="0.3">
      <c r="A45">
        <v>4297957046</v>
      </c>
      <c r="B45" t="s">
        <v>29</v>
      </c>
      <c r="C45" t="b">
        <v>0</v>
      </c>
      <c r="D45" t="s">
        <v>15</v>
      </c>
      <c r="E45">
        <v>1</v>
      </c>
      <c r="F45">
        <v>8</v>
      </c>
      <c r="G45" t="s">
        <v>30</v>
      </c>
      <c r="H45">
        <v>4</v>
      </c>
      <c r="I45" t="s">
        <v>31</v>
      </c>
      <c r="J45">
        <v>39</v>
      </c>
      <c r="K45" t="s">
        <v>32</v>
      </c>
      <c r="L45" t="s">
        <v>33</v>
      </c>
      <c r="M45" t="s">
        <v>28</v>
      </c>
      <c r="N45">
        <v>94</v>
      </c>
    </row>
    <row r="46" spans="1:24" hidden="1" x14ac:dyDescent="0.3">
      <c r="A46">
        <v>4297957278</v>
      </c>
      <c r="B46" t="s">
        <v>35</v>
      </c>
      <c r="C46" t="b">
        <v>0</v>
      </c>
      <c r="D46" t="s">
        <v>15</v>
      </c>
      <c r="E46">
        <v>1</v>
      </c>
      <c r="F46">
        <v>8</v>
      </c>
      <c r="G46">
        <v>30</v>
      </c>
      <c r="H46">
        <v>64</v>
      </c>
      <c r="I46">
        <v>20</v>
      </c>
      <c r="J46" t="s">
        <v>36</v>
      </c>
      <c r="K46">
        <v>0</v>
      </c>
      <c r="L46" t="s">
        <v>37</v>
      </c>
      <c r="M46">
        <v>3</v>
      </c>
      <c r="N46" t="s">
        <v>38</v>
      </c>
    </row>
    <row r="47" spans="1:24" hidden="1" x14ac:dyDescent="0.3">
      <c r="A47">
        <v>4297957500</v>
      </c>
      <c r="B47" t="s">
        <v>39</v>
      </c>
      <c r="C47" t="b">
        <v>0</v>
      </c>
      <c r="D47" t="s">
        <v>15</v>
      </c>
      <c r="E47">
        <v>1</v>
      </c>
      <c r="F47">
        <v>7</v>
      </c>
      <c r="G47">
        <v>0</v>
      </c>
      <c r="H47">
        <v>0</v>
      </c>
      <c r="I47">
        <v>6</v>
      </c>
      <c r="J47" t="s">
        <v>40</v>
      </c>
      <c r="K47">
        <v>0</v>
      </c>
      <c r="L47">
        <v>0</v>
      </c>
      <c r="M47">
        <v>0</v>
      </c>
      <c r="N47">
        <v>0</v>
      </c>
    </row>
    <row r="48" spans="1:24" hidden="1" x14ac:dyDescent="0.3">
      <c r="A48">
        <v>4297958838</v>
      </c>
      <c r="B48" t="s">
        <v>41</v>
      </c>
      <c r="C48" t="b">
        <v>0</v>
      </c>
      <c r="D48" t="s">
        <v>15</v>
      </c>
      <c r="E48">
        <v>1</v>
      </c>
      <c r="F48">
        <v>8</v>
      </c>
      <c r="G48" t="s">
        <v>42</v>
      </c>
      <c r="H48">
        <v>32</v>
      </c>
      <c r="I48">
        <v>58</v>
      </c>
      <c r="J48">
        <v>0</v>
      </c>
      <c r="K48">
        <v>0</v>
      </c>
      <c r="L48">
        <v>1</v>
      </c>
      <c r="M48">
        <v>1</v>
      </c>
      <c r="N48">
        <v>46</v>
      </c>
    </row>
    <row r="49" spans="1:26" hidden="1" x14ac:dyDescent="0.3">
      <c r="A49">
        <v>4297959008</v>
      </c>
      <c r="B49">
        <v>120</v>
      </c>
      <c r="C49" t="b">
        <v>0</v>
      </c>
      <c r="D49" t="s">
        <v>15</v>
      </c>
      <c r="E49">
        <v>1</v>
      </c>
      <c r="F49">
        <v>4</v>
      </c>
      <c r="G49">
        <v>0</v>
      </c>
      <c r="H49">
        <v>0</v>
      </c>
      <c r="I49">
        <v>1</v>
      </c>
      <c r="J49">
        <v>85</v>
      </c>
      <c r="K49">
        <v>0</v>
      </c>
      <c r="L49">
        <v>0</v>
      </c>
      <c r="M49">
        <v>0</v>
      </c>
      <c r="N49">
        <v>0</v>
      </c>
    </row>
    <row r="50" spans="1:26" hidden="1" x14ac:dyDescent="0.3">
      <c r="A50">
        <v>4297966350</v>
      </c>
      <c r="B50" t="s">
        <v>14</v>
      </c>
      <c r="C50" t="b">
        <v>0</v>
      </c>
      <c r="D50" t="s">
        <v>15</v>
      </c>
      <c r="E50">
        <v>1</v>
      </c>
      <c r="F50">
        <v>8</v>
      </c>
      <c r="G50" t="s">
        <v>16</v>
      </c>
      <c r="H50">
        <v>40</v>
      </c>
      <c r="I50">
        <v>0</v>
      </c>
      <c r="J50" t="s">
        <v>17</v>
      </c>
      <c r="K50" t="s">
        <v>40</v>
      </c>
      <c r="L50">
        <v>0</v>
      </c>
      <c r="M50">
        <v>0</v>
      </c>
      <c r="N50" t="s">
        <v>58</v>
      </c>
    </row>
    <row r="51" spans="1:26" x14ac:dyDescent="0.3">
      <c r="A51">
        <v>3948</v>
      </c>
      <c r="B51" t="s">
        <v>77</v>
      </c>
      <c r="C51" t="b">
        <v>0</v>
      </c>
      <c r="D51" t="s">
        <v>78</v>
      </c>
      <c r="E51">
        <v>1</v>
      </c>
      <c r="F51">
        <v>8</v>
      </c>
      <c r="G51">
        <v>1</v>
      </c>
      <c r="H51" t="s">
        <v>69</v>
      </c>
      <c r="I51">
        <v>1</v>
      </c>
      <c r="J51">
        <v>0</v>
      </c>
      <c r="K51">
        <v>0</v>
      </c>
      <c r="L51">
        <v>60</v>
      </c>
      <c r="M51">
        <v>0</v>
      </c>
      <c r="N51">
        <v>0</v>
      </c>
      <c r="P51">
        <f>HEX2DEC(G51)</f>
        <v>1</v>
      </c>
      <c r="Q51">
        <f t="shared" ref="Q51:V51" si="27">HEX2DEC(H51)</f>
        <v>15</v>
      </c>
      <c r="R51">
        <f t="shared" si="27"/>
        <v>1</v>
      </c>
      <c r="S51">
        <f t="shared" si="27"/>
        <v>0</v>
      </c>
      <c r="T51">
        <f t="shared" si="27"/>
        <v>0</v>
      </c>
      <c r="U51">
        <f t="shared" si="27"/>
        <v>96</v>
      </c>
      <c r="V51">
        <f t="shared" si="27"/>
        <v>0</v>
      </c>
      <c r="Y51">
        <f>P51</f>
        <v>1</v>
      </c>
      <c r="Z51">
        <f>Q51</f>
        <v>15</v>
      </c>
    </row>
    <row r="52" spans="1:26" hidden="1" x14ac:dyDescent="0.3">
      <c r="A52">
        <v>4297966591</v>
      </c>
      <c r="B52" t="s">
        <v>19</v>
      </c>
      <c r="C52" t="b">
        <v>0</v>
      </c>
      <c r="D52" t="s">
        <v>15</v>
      </c>
      <c r="E52">
        <v>1</v>
      </c>
      <c r="F52">
        <v>8</v>
      </c>
      <c r="G52" t="s">
        <v>20</v>
      </c>
      <c r="H52">
        <v>7</v>
      </c>
      <c r="I52">
        <v>0</v>
      </c>
      <c r="J52">
        <v>0</v>
      </c>
      <c r="K52">
        <v>7</v>
      </c>
      <c r="L52">
        <v>44</v>
      </c>
      <c r="M52">
        <v>30</v>
      </c>
      <c r="N52">
        <v>70</v>
      </c>
    </row>
    <row r="53" spans="1:26" hidden="1" x14ac:dyDescent="0.3">
      <c r="A53">
        <v>4297966822</v>
      </c>
      <c r="B53" t="s">
        <v>23</v>
      </c>
      <c r="C53" t="b">
        <v>0</v>
      </c>
      <c r="D53" t="s">
        <v>15</v>
      </c>
      <c r="E53">
        <v>1</v>
      </c>
      <c r="F53">
        <v>8</v>
      </c>
      <c r="G53" t="s">
        <v>24</v>
      </c>
      <c r="H53" t="s">
        <v>25</v>
      </c>
      <c r="I53" t="s">
        <v>26</v>
      </c>
      <c r="J53" t="s">
        <v>27</v>
      </c>
      <c r="K53">
        <v>24</v>
      </c>
      <c r="L53">
        <v>0</v>
      </c>
      <c r="M53">
        <v>1</v>
      </c>
      <c r="N53" t="s">
        <v>59</v>
      </c>
      <c r="P53">
        <f>HEX2DEC(G53)</f>
        <v>255</v>
      </c>
      <c r="Q53">
        <f>HEX2DEC(H53)</f>
        <v>160</v>
      </c>
      <c r="R53">
        <f t="shared" ref="R53" si="28">HEX2DEC(I53)</f>
        <v>184</v>
      </c>
      <c r="S53">
        <f t="shared" ref="S53" si="29">HEX2DEC(J53)</f>
        <v>203</v>
      </c>
      <c r="T53">
        <f t="shared" ref="T53" si="30">HEX2DEC(K53)</f>
        <v>36</v>
      </c>
      <c r="U53">
        <f t="shared" ref="U53" si="31">HEX2DEC(L53)</f>
        <v>0</v>
      </c>
      <c r="V53">
        <f t="shared" ref="V53" si="32">HEX2DEC(M53)</f>
        <v>1</v>
      </c>
      <c r="X53">
        <f>((_xlfn.BITLSHIFT(P53,3)+_xlfn.BITRSHIFT(Q53,7))-2047)*0.5</f>
        <v>-3</v>
      </c>
    </row>
    <row r="54" spans="1:26" hidden="1" x14ac:dyDescent="0.3">
      <c r="A54">
        <v>4297967044</v>
      </c>
      <c r="B54" t="s">
        <v>29</v>
      </c>
      <c r="C54" t="b">
        <v>0</v>
      </c>
      <c r="D54" t="s">
        <v>15</v>
      </c>
      <c r="E54">
        <v>1</v>
      </c>
      <c r="F54">
        <v>8</v>
      </c>
      <c r="G54" t="s">
        <v>30</v>
      </c>
      <c r="H54">
        <v>4</v>
      </c>
      <c r="I54" t="s">
        <v>31</v>
      </c>
      <c r="J54">
        <v>39</v>
      </c>
      <c r="K54" t="s">
        <v>60</v>
      </c>
      <c r="L54" t="s">
        <v>53</v>
      </c>
      <c r="M54" t="s">
        <v>60</v>
      </c>
      <c r="N54" t="s">
        <v>6</v>
      </c>
    </row>
    <row r="55" spans="1:26" hidden="1" x14ac:dyDescent="0.3">
      <c r="A55">
        <v>4297967287</v>
      </c>
      <c r="B55" t="s">
        <v>35</v>
      </c>
      <c r="C55" t="b">
        <v>0</v>
      </c>
      <c r="D55" t="s">
        <v>15</v>
      </c>
      <c r="E55">
        <v>1</v>
      </c>
      <c r="F55">
        <v>8</v>
      </c>
      <c r="G55">
        <v>30</v>
      </c>
      <c r="H55">
        <v>64</v>
      </c>
      <c r="I55">
        <v>20</v>
      </c>
      <c r="J55" t="s">
        <v>36</v>
      </c>
      <c r="K55">
        <v>0</v>
      </c>
      <c r="L55" t="s">
        <v>37</v>
      </c>
      <c r="M55">
        <v>0</v>
      </c>
      <c r="N55" t="s">
        <v>38</v>
      </c>
    </row>
    <row r="56" spans="1:26" hidden="1" x14ac:dyDescent="0.3">
      <c r="A56">
        <v>4297967545</v>
      </c>
      <c r="B56" t="s">
        <v>39</v>
      </c>
      <c r="C56" t="b">
        <v>0</v>
      </c>
      <c r="D56" t="s">
        <v>15</v>
      </c>
      <c r="E56">
        <v>1</v>
      </c>
      <c r="F56">
        <v>7</v>
      </c>
      <c r="G56">
        <v>0</v>
      </c>
      <c r="H56">
        <v>0</v>
      </c>
      <c r="I56">
        <v>6</v>
      </c>
      <c r="J56" t="s">
        <v>40</v>
      </c>
      <c r="K56">
        <v>0</v>
      </c>
      <c r="L56">
        <v>0</v>
      </c>
      <c r="M56">
        <v>0</v>
      </c>
      <c r="N56">
        <v>0</v>
      </c>
    </row>
    <row r="57" spans="1:26" hidden="1" x14ac:dyDescent="0.3">
      <c r="A57">
        <v>4297968833</v>
      </c>
      <c r="B57" t="s">
        <v>41</v>
      </c>
      <c r="C57" t="b">
        <v>0</v>
      </c>
      <c r="D57" t="s">
        <v>15</v>
      </c>
      <c r="E57">
        <v>1</v>
      </c>
      <c r="F57">
        <v>8</v>
      </c>
      <c r="G57" t="s">
        <v>42</v>
      </c>
      <c r="H57">
        <v>32</v>
      </c>
      <c r="I57">
        <v>58</v>
      </c>
      <c r="J57">
        <v>0</v>
      </c>
      <c r="K57">
        <v>0</v>
      </c>
      <c r="L57">
        <v>1</v>
      </c>
      <c r="M57">
        <v>2</v>
      </c>
      <c r="N57" t="s">
        <v>61</v>
      </c>
    </row>
    <row r="58" spans="1:26" hidden="1" x14ac:dyDescent="0.3">
      <c r="A58">
        <v>4297969003</v>
      </c>
      <c r="B58">
        <v>120</v>
      </c>
      <c r="C58" t="b">
        <v>0</v>
      </c>
      <c r="D58" t="s">
        <v>15</v>
      </c>
      <c r="E58">
        <v>1</v>
      </c>
      <c r="F58">
        <v>4</v>
      </c>
      <c r="G58">
        <v>0</v>
      </c>
      <c r="H58">
        <v>0</v>
      </c>
      <c r="I58">
        <v>2</v>
      </c>
      <c r="J58" t="s">
        <v>38</v>
      </c>
      <c r="K58">
        <v>0</v>
      </c>
      <c r="L58">
        <v>0</v>
      </c>
      <c r="M58">
        <v>0</v>
      </c>
      <c r="N58">
        <v>0</v>
      </c>
    </row>
    <row r="59" spans="1:26" hidden="1" x14ac:dyDescent="0.3">
      <c r="A59">
        <v>4297976354</v>
      </c>
      <c r="B59" t="s">
        <v>14</v>
      </c>
      <c r="C59" t="b">
        <v>0</v>
      </c>
      <c r="D59" t="s">
        <v>15</v>
      </c>
      <c r="E59">
        <v>1</v>
      </c>
      <c r="F59">
        <v>8</v>
      </c>
      <c r="G59" t="s">
        <v>16</v>
      </c>
      <c r="H59">
        <v>40</v>
      </c>
      <c r="I59">
        <v>0</v>
      </c>
      <c r="J59">
        <v>55</v>
      </c>
      <c r="K59">
        <v>0</v>
      </c>
      <c r="L59">
        <v>0</v>
      </c>
      <c r="M59">
        <v>1</v>
      </c>
      <c r="N59" t="s">
        <v>64</v>
      </c>
    </row>
    <row r="60" spans="1:26" hidden="1" x14ac:dyDescent="0.3">
      <c r="A60">
        <v>4297976584</v>
      </c>
      <c r="B60" t="s">
        <v>19</v>
      </c>
      <c r="C60" t="b">
        <v>0</v>
      </c>
      <c r="D60" t="s">
        <v>15</v>
      </c>
      <c r="E60">
        <v>1</v>
      </c>
      <c r="F60">
        <v>8</v>
      </c>
      <c r="G60" t="s">
        <v>20</v>
      </c>
      <c r="H60">
        <v>7</v>
      </c>
      <c r="I60">
        <v>0</v>
      </c>
      <c r="J60">
        <v>0</v>
      </c>
      <c r="K60">
        <v>47</v>
      </c>
      <c r="L60">
        <v>44</v>
      </c>
      <c r="M60">
        <v>30</v>
      </c>
      <c r="N60" t="s">
        <v>65</v>
      </c>
    </row>
    <row r="61" spans="1:26" hidden="1" x14ac:dyDescent="0.3">
      <c r="A61">
        <v>4297976816</v>
      </c>
      <c r="B61" t="s">
        <v>23</v>
      </c>
      <c r="C61" t="b">
        <v>0</v>
      </c>
      <c r="D61" t="s">
        <v>15</v>
      </c>
      <c r="E61">
        <v>1</v>
      </c>
      <c r="F61">
        <v>8</v>
      </c>
      <c r="G61" t="s">
        <v>24</v>
      </c>
      <c r="H61" t="s">
        <v>25</v>
      </c>
      <c r="I61" t="s">
        <v>26</v>
      </c>
      <c r="J61" t="s">
        <v>27</v>
      </c>
      <c r="K61">
        <v>24</v>
      </c>
      <c r="L61">
        <v>0</v>
      </c>
      <c r="M61">
        <v>2</v>
      </c>
      <c r="N61">
        <v>47</v>
      </c>
      <c r="P61">
        <f>HEX2DEC(G61)</f>
        <v>255</v>
      </c>
      <c r="Q61">
        <f>HEX2DEC(H61)</f>
        <v>160</v>
      </c>
      <c r="R61">
        <f t="shared" ref="R61" si="33">HEX2DEC(I61)</f>
        <v>184</v>
      </c>
      <c r="S61">
        <f t="shared" ref="S61" si="34">HEX2DEC(J61)</f>
        <v>203</v>
      </c>
      <c r="T61">
        <f t="shared" ref="T61" si="35">HEX2DEC(K61)</f>
        <v>36</v>
      </c>
      <c r="U61">
        <f t="shared" ref="U61" si="36">HEX2DEC(L61)</f>
        <v>0</v>
      </c>
      <c r="V61">
        <f t="shared" ref="V61" si="37">HEX2DEC(M61)</f>
        <v>2</v>
      </c>
      <c r="X61">
        <f>((_xlfn.BITLSHIFT(P61,3)+_xlfn.BITRSHIFT(Q61,7))-2047)*0.5</f>
        <v>-3</v>
      </c>
    </row>
    <row r="62" spans="1:26" hidden="1" x14ac:dyDescent="0.3">
      <c r="A62">
        <v>4297977048</v>
      </c>
      <c r="B62" t="s">
        <v>29</v>
      </c>
      <c r="C62" t="b">
        <v>0</v>
      </c>
      <c r="D62" t="s">
        <v>15</v>
      </c>
      <c r="E62">
        <v>1</v>
      </c>
      <c r="F62">
        <v>8</v>
      </c>
      <c r="G62" t="s">
        <v>30</v>
      </c>
      <c r="H62">
        <v>4</v>
      </c>
      <c r="I62" t="s">
        <v>31</v>
      </c>
      <c r="J62">
        <v>39</v>
      </c>
      <c r="K62" t="s">
        <v>66</v>
      </c>
      <c r="L62">
        <v>4</v>
      </c>
      <c r="M62" t="s">
        <v>67</v>
      </c>
      <c r="N62" t="s">
        <v>67</v>
      </c>
    </row>
    <row r="63" spans="1:26" hidden="1" x14ac:dyDescent="0.3">
      <c r="A63">
        <v>4297977291</v>
      </c>
      <c r="B63" t="s">
        <v>35</v>
      </c>
      <c r="C63" t="b">
        <v>0</v>
      </c>
      <c r="D63" t="s">
        <v>15</v>
      </c>
      <c r="E63">
        <v>1</v>
      </c>
      <c r="F63">
        <v>8</v>
      </c>
      <c r="G63">
        <v>30</v>
      </c>
      <c r="H63">
        <v>64</v>
      </c>
      <c r="I63">
        <v>20</v>
      </c>
      <c r="J63" t="s">
        <v>36</v>
      </c>
      <c r="K63">
        <v>0</v>
      </c>
      <c r="L63" t="s">
        <v>37</v>
      </c>
      <c r="M63">
        <v>1</v>
      </c>
      <c r="N63" t="s">
        <v>38</v>
      </c>
    </row>
    <row r="64" spans="1:26" hidden="1" x14ac:dyDescent="0.3">
      <c r="A64">
        <v>4297977513</v>
      </c>
      <c r="B64" t="s">
        <v>39</v>
      </c>
      <c r="C64" t="b">
        <v>0</v>
      </c>
      <c r="D64" t="s">
        <v>15</v>
      </c>
      <c r="E64">
        <v>1</v>
      </c>
      <c r="F64">
        <v>7</v>
      </c>
      <c r="G64">
        <v>0</v>
      </c>
      <c r="H64">
        <v>0</v>
      </c>
      <c r="I64">
        <v>6</v>
      </c>
      <c r="J64" t="s">
        <v>40</v>
      </c>
      <c r="K64">
        <v>0</v>
      </c>
      <c r="L64">
        <v>0</v>
      </c>
      <c r="M64">
        <v>0</v>
      </c>
      <c r="N64">
        <v>0</v>
      </c>
    </row>
    <row r="65" spans="1:24" hidden="1" x14ac:dyDescent="0.3">
      <c r="A65">
        <v>4297978841</v>
      </c>
      <c r="B65" t="s">
        <v>41</v>
      </c>
      <c r="C65" t="b">
        <v>0</v>
      </c>
      <c r="D65" t="s">
        <v>15</v>
      </c>
      <c r="E65">
        <v>1</v>
      </c>
      <c r="F65">
        <v>8</v>
      </c>
      <c r="G65" t="s">
        <v>42</v>
      </c>
      <c r="H65">
        <v>72</v>
      </c>
      <c r="I65">
        <v>58</v>
      </c>
      <c r="J65">
        <v>0</v>
      </c>
      <c r="K65">
        <v>0</v>
      </c>
      <c r="L65">
        <v>1</v>
      </c>
      <c r="M65">
        <v>3</v>
      </c>
      <c r="N65" t="s">
        <v>58</v>
      </c>
    </row>
    <row r="66" spans="1:24" hidden="1" x14ac:dyDescent="0.3">
      <c r="A66">
        <v>4297979010</v>
      </c>
      <c r="B66">
        <v>120</v>
      </c>
      <c r="C66" t="b">
        <v>0</v>
      </c>
      <c r="D66" t="s">
        <v>15</v>
      </c>
      <c r="E66">
        <v>1</v>
      </c>
      <c r="F66">
        <v>4</v>
      </c>
      <c r="G66">
        <v>0</v>
      </c>
      <c r="H66">
        <v>0</v>
      </c>
      <c r="I66">
        <v>3</v>
      </c>
      <c r="J66" t="s">
        <v>79</v>
      </c>
      <c r="K66">
        <v>0</v>
      </c>
      <c r="L66">
        <v>0</v>
      </c>
      <c r="M66">
        <v>0</v>
      </c>
      <c r="N66">
        <v>0</v>
      </c>
    </row>
    <row r="67" spans="1:24" hidden="1" x14ac:dyDescent="0.3">
      <c r="A67">
        <v>4297986351</v>
      </c>
      <c r="B67" t="s">
        <v>14</v>
      </c>
      <c r="C67" t="b">
        <v>0</v>
      </c>
      <c r="D67" t="s">
        <v>15</v>
      </c>
      <c r="E67">
        <v>1</v>
      </c>
      <c r="F67">
        <v>8</v>
      </c>
      <c r="G67" t="s">
        <v>16</v>
      </c>
      <c r="H67">
        <v>40</v>
      </c>
      <c r="I67">
        <v>0</v>
      </c>
      <c r="J67">
        <v>55</v>
      </c>
      <c r="K67">
        <v>40</v>
      </c>
      <c r="L67">
        <v>0</v>
      </c>
      <c r="M67">
        <v>2</v>
      </c>
      <c r="N67" t="s">
        <v>57</v>
      </c>
    </row>
    <row r="68" spans="1:24" hidden="1" x14ac:dyDescent="0.3">
      <c r="A68">
        <v>4297986591</v>
      </c>
      <c r="B68" t="s">
        <v>19</v>
      </c>
      <c r="C68" t="b">
        <v>0</v>
      </c>
      <c r="D68" t="s">
        <v>15</v>
      </c>
      <c r="E68">
        <v>1</v>
      </c>
      <c r="F68">
        <v>8</v>
      </c>
      <c r="G68" t="s">
        <v>20</v>
      </c>
      <c r="H68">
        <v>7</v>
      </c>
      <c r="I68">
        <v>0</v>
      </c>
      <c r="J68">
        <v>0</v>
      </c>
      <c r="K68">
        <v>87</v>
      </c>
      <c r="L68">
        <v>44</v>
      </c>
      <c r="M68">
        <v>30</v>
      </c>
      <c r="N68" t="s">
        <v>73</v>
      </c>
    </row>
    <row r="69" spans="1:24" hidden="1" x14ac:dyDescent="0.3">
      <c r="A69">
        <v>4297986823</v>
      </c>
      <c r="B69" t="s">
        <v>23</v>
      </c>
      <c r="C69" t="b">
        <v>0</v>
      </c>
      <c r="D69" t="s">
        <v>15</v>
      </c>
      <c r="E69">
        <v>1</v>
      </c>
      <c r="F69">
        <v>8</v>
      </c>
      <c r="G69" t="s">
        <v>24</v>
      </c>
      <c r="H69">
        <v>80</v>
      </c>
      <c r="I69" t="s">
        <v>26</v>
      </c>
      <c r="J69" t="s">
        <v>27</v>
      </c>
      <c r="K69">
        <v>24</v>
      </c>
      <c r="L69">
        <v>0</v>
      </c>
      <c r="M69">
        <v>3</v>
      </c>
      <c r="N69">
        <v>93</v>
      </c>
      <c r="P69">
        <f>HEX2DEC(G69)</f>
        <v>255</v>
      </c>
      <c r="Q69">
        <f>HEX2DEC(H69)</f>
        <v>128</v>
      </c>
      <c r="R69">
        <f t="shared" ref="R69" si="38">HEX2DEC(I69)</f>
        <v>184</v>
      </c>
      <c r="S69">
        <f t="shared" ref="S69" si="39">HEX2DEC(J69)</f>
        <v>203</v>
      </c>
      <c r="T69">
        <f t="shared" ref="T69" si="40">HEX2DEC(K69)</f>
        <v>36</v>
      </c>
      <c r="U69">
        <f t="shared" ref="U69" si="41">HEX2DEC(L69)</f>
        <v>0</v>
      </c>
      <c r="V69">
        <f t="shared" ref="V69" si="42">HEX2DEC(M69)</f>
        <v>3</v>
      </c>
      <c r="X69">
        <f>((_xlfn.BITLSHIFT(P69,3)+_xlfn.BITRSHIFT(Q69,7))-2047)*0.5</f>
        <v>-3</v>
      </c>
    </row>
    <row r="70" spans="1:24" hidden="1" x14ac:dyDescent="0.3">
      <c r="A70">
        <v>4297987055</v>
      </c>
      <c r="B70" t="s">
        <v>29</v>
      </c>
      <c r="C70" t="b">
        <v>0</v>
      </c>
      <c r="D70" t="s">
        <v>15</v>
      </c>
      <c r="E70">
        <v>1</v>
      </c>
      <c r="F70">
        <v>8</v>
      </c>
      <c r="G70" t="s">
        <v>30</v>
      </c>
      <c r="H70">
        <v>4</v>
      </c>
      <c r="I70" t="s">
        <v>31</v>
      </c>
      <c r="J70">
        <v>39</v>
      </c>
      <c r="K70" t="s">
        <v>75</v>
      </c>
      <c r="L70" t="s">
        <v>40</v>
      </c>
      <c r="M70" t="s">
        <v>76</v>
      </c>
      <c r="N70" t="s">
        <v>64</v>
      </c>
    </row>
    <row r="71" spans="1:24" hidden="1" x14ac:dyDescent="0.3">
      <c r="A71">
        <v>4297987298</v>
      </c>
      <c r="B71" t="s">
        <v>35</v>
      </c>
      <c r="C71" t="b">
        <v>0</v>
      </c>
      <c r="D71" t="s">
        <v>15</v>
      </c>
      <c r="E71">
        <v>1</v>
      </c>
      <c r="F71">
        <v>8</v>
      </c>
      <c r="G71">
        <v>30</v>
      </c>
      <c r="H71">
        <v>64</v>
      </c>
      <c r="I71">
        <v>20</v>
      </c>
      <c r="J71" t="s">
        <v>36</v>
      </c>
      <c r="K71">
        <v>0</v>
      </c>
      <c r="L71" t="s">
        <v>37</v>
      </c>
      <c r="M71">
        <v>2</v>
      </c>
      <c r="N71" t="s">
        <v>38</v>
      </c>
    </row>
    <row r="72" spans="1:24" hidden="1" x14ac:dyDescent="0.3">
      <c r="A72">
        <v>4297987520</v>
      </c>
      <c r="B72" t="s">
        <v>39</v>
      </c>
      <c r="C72" t="b">
        <v>0</v>
      </c>
      <c r="D72" t="s">
        <v>15</v>
      </c>
      <c r="E72">
        <v>1</v>
      </c>
      <c r="F72">
        <v>7</v>
      </c>
      <c r="G72">
        <v>0</v>
      </c>
      <c r="H72">
        <v>0</v>
      </c>
      <c r="I72">
        <v>6</v>
      </c>
      <c r="J72" t="s">
        <v>40</v>
      </c>
      <c r="K72">
        <v>0</v>
      </c>
      <c r="L72">
        <v>0</v>
      </c>
      <c r="M72">
        <v>0</v>
      </c>
      <c r="N72">
        <v>0</v>
      </c>
    </row>
    <row r="73" spans="1:24" hidden="1" x14ac:dyDescent="0.3">
      <c r="A73">
        <v>4297988847</v>
      </c>
      <c r="B73" t="s">
        <v>41</v>
      </c>
      <c r="C73" t="b">
        <v>0</v>
      </c>
      <c r="D73" t="s">
        <v>15</v>
      </c>
      <c r="E73">
        <v>1</v>
      </c>
      <c r="F73">
        <v>8</v>
      </c>
      <c r="G73" t="s">
        <v>26</v>
      </c>
      <c r="H73">
        <v>72</v>
      </c>
      <c r="I73">
        <v>58</v>
      </c>
      <c r="J73">
        <v>0</v>
      </c>
      <c r="K73">
        <v>0</v>
      </c>
      <c r="L73">
        <v>1</v>
      </c>
      <c r="M73">
        <v>0</v>
      </c>
      <c r="N73">
        <v>66</v>
      </c>
    </row>
    <row r="74" spans="1:24" hidden="1" x14ac:dyDescent="0.3">
      <c r="A74">
        <v>4297989016</v>
      </c>
      <c r="B74">
        <v>120</v>
      </c>
      <c r="C74" t="b">
        <v>0</v>
      </c>
      <c r="D74" t="s">
        <v>15</v>
      </c>
      <c r="E74">
        <v>1</v>
      </c>
      <c r="F74">
        <v>4</v>
      </c>
      <c r="G74">
        <v>0</v>
      </c>
      <c r="H74">
        <v>0</v>
      </c>
      <c r="I74">
        <v>4</v>
      </c>
      <c r="J74" t="s">
        <v>80</v>
      </c>
      <c r="K74">
        <v>0</v>
      </c>
      <c r="L74">
        <v>0</v>
      </c>
      <c r="M74">
        <v>0</v>
      </c>
      <c r="N74">
        <v>0</v>
      </c>
    </row>
    <row r="75" spans="1:24" hidden="1" x14ac:dyDescent="0.3">
      <c r="A75">
        <v>4297996347</v>
      </c>
      <c r="B75" t="s">
        <v>14</v>
      </c>
      <c r="C75" t="b">
        <v>0</v>
      </c>
      <c r="D75" t="s">
        <v>15</v>
      </c>
      <c r="E75">
        <v>1</v>
      </c>
      <c r="F75">
        <v>8</v>
      </c>
      <c r="G75" t="s">
        <v>16</v>
      </c>
      <c r="H75">
        <v>40</v>
      </c>
      <c r="I75">
        <v>0</v>
      </c>
      <c r="J75" t="s">
        <v>17</v>
      </c>
      <c r="K75">
        <v>80</v>
      </c>
      <c r="L75">
        <v>0</v>
      </c>
      <c r="M75">
        <v>3</v>
      </c>
      <c r="N75" t="s">
        <v>18</v>
      </c>
    </row>
    <row r="76" spans="1:24" hidden="1" x14ac:dyDescent="0.3">
      <c r="A76">
        <v>4297996587</v>
      </c>
      <c r="B76" t="s">
        <v>19</v>
      </c>
      <c r="C76" t="b">
        <v>0</v>
      </c>
      <c r="D76" t="s">
        <v>15</v>
      </c>
      <c r="E76">
        <v>1</v>
      </c>
      <c r="F76">
        <v>8</v>
      </c>
      <c r="G76" t="s">
        <v>20</v>
      </c>
      <c r="H76">
        <v>7</v>
      </c>
      <c r="I76">
        <v>0</v>
      </c>
      <c r="J76">
        <v>0</v>
      </c>
      <c r="K76" t="s">
        <v>21</v>
      </c>
      <c r="L76">
        <v>44</v>
      </c>
      <c r="M76">
        <v>30</v>
      </c>
      <c r="N76" t="s">
        <v>22</v>
      </c>
    </row>
    <row r="77" spans="1:24" hidden="1" x14ac:dyDescent="0.3">
      <c r="A77">
        <v>4297996819</v>
      </c>
      <c r="B77" t="s">
        <v>23</v>
      </c>
      <c r="C77" t="b">
        <v>0</v>
      </c>
      <c r="D77" t="s">
        <v>15</v>
      </c>
      <c r="E77">
        <v>1</v>
      </c>
      <c r="F77">
        <v>8</v>
      </c>
      <c r="G77" t="s">
        <v>24</v>
      </c>
      <c r="H77">
        <v>60</v>
      </c>
      <c r="I77" t="s">
        <v>26</v>
      </c>
      <c r="J77" t="s">
        <v>27</v>
      </c>
      <c r="K77">
        <v>24</v>
      </c>
      <c r="L77">
        <v>0</v>
      </c>
      <c r="M77">
        <v>0</v>
      </c>
      <c r="N77" t="s">
        <v>81</v>
      </c>
      <c r="P77">
        <f>HEX2DEC(G77)</f>
        <v>255</v>
      </c>
      <c r="Q77">
        <f>HEX2DEC(H77)</f>
        <v>96</v>
      </c>
      <c r="R77">
        <f t="shared" ref="R77" si="43">HEX2DEC(I77)</f>
        <v>184</v>
      </c>
      <c r="S77">
        <f t="shared" ref="S77" si="44">HEX2DEC(J77)</f>
        <v>203</v>
      </c>
      <c r="T77">
        <f t="shared" ref="T77" si="45">HEX2DEC(K77)</f>
        <v>36</v>
      </c>
      <c r="U77">
        <f t="shared" ref="U77" si="46">HEX2DEC(L77)</f>
        <v>0</v>
      </c>
      <c r="V77">
        <f t="shared" ref="V77" si="47">HEX2DEC(M77)</f>
        <v>0</v>
      </c>
      <c r="X77">
        <f>((_xlfn.BITLSHIFT(P77,3)+_xlfn.BITRSHIFT(Q77,7))-2047)*0.5</f>
        <v>-3.5</v>
      </c>
    </row>
    <row r="78" spans="1:24" hidden="1" x14ac:dyDescent="0.3">
      <c r="A78">
        <v>4297997051</v>
      </c>
      <c r="B78" t="s">
        <v>29</v>
      </c>
      <c r="C78" t="b">
        <v>0</v>
      </c>
      <c r="D78" t="s">
        <v>15</v>
      </c>
      <c r="E78">
        <v>1</v>
      </c>
      <c r="F78">
        <v>8</v>
      </c>
      <c r="G78" t="s">
        <v>30</v>
      </c>
      <c r="H78">
        <v>4</v>
      </c>
      <c r="I78" t="s">
        <v>31</v>
      </c>
      <c r="J78">
        <v>39</v>
      </c>
      <c r="K78" t="s">
        <v>32</v>
      </c>
      <c r="L78" t="s">
        <v>33</v>
      </c>
      <c r="M78" t="s">
        <v>28</v>
      </c>
      <c r="N78">
        <v>94</v>
      </c>
    </row>
    <row r="79" spans="1:24" hidden="1" x14ac:dyDescent="0.3">
      <c r="A79">
        <v>4297997284</v>
      </c>
      <c r="B79" t="s">
        <v>35</v>
      </c>
      <c r="C79" t="b">
        <v>0</v>
      </c>
      <c r="D79" t="s">
        <v>15</v>
      </c>
      <c r="E79">
        <v>1</v>
      </c>
      <c r="F79">
        <v>8</v>
      </c>
      <c r="G79">
        <v>30</v>
      </c>
      <c r="H79">
        <v>64</v>
      </c>
      <c r="I79">
        <v>20</v>
      </c>
      <c r="J79" t="s">
        <v>36</v>
      </c>
      <c r="K79">
        <v>0</v>
      </c>
      <c r="L79" t="s">
        <v>37</v>
      </c>
      <c r="M79">
        <v>3</v>
      </c>
      <c r="N79" t="s">
        <v>38</v>
      </c>
    </row>
    <row r="80" spans="1:24" hidden="1" x14ac:dyDescent="0.3">
      <c r="A80">
        <v>4297997506</v>
      </c>
      <c r="B80" t="s">
        <v>39</v>
      </c>
      <c r="C80" t="b">
        <v>0</v>
      </c>
      <c r="D80" t="s">
        <v>15</v>
      </c>
      <c r="E80">
        <v>1</v>
      </c>
      <c r="F80">
        <v>7</v>
      </c>
      <c r="G80">
        <v>0</v>
      </c>
      <c r="H80">
        <v>0</v>
      </c>
      <c r="I80">
        <v>6</v>
      </c>
      <c r="J80" t="s">
        <v>40</v>
      </c>
      <c r="K80">
        <v>0</v>
      </c>
      <c r="L80">
        <v>0</v>
      </c>
      <c r="M80">
        <v>0</v>
      </c>
      <c r="N80">
        <v>0</v>
      </c>
    </row>
    <row r="81" spans="1:24" hidden="1" x14ac:dyDescent="0.3">
      <c r="A81">
        <v>4297998843</v>
      </c>
      <c r="B81" t="s">
        <v>41</v>
      </c>
      <c r="C81" t="b">
        <v>0</v>
      </c>
      <c r="D81" t="s">
        <v>15</v>
      </c>
      <c r="E81">
        <v>1</v>
      </c>
      <c r="F81">
        <v>8</v>
      </c>
      <c r="G81" t="s">
        <v>26</v>
      </c>
      <c r="H81">
        <v>32</v>
      </c>
      <c r="I81">
        <v>58</v>
      </c>
      <c r="J81">
        <v>0</v>
      </c>
      <c r="K81">
        <v>0</v>
      </c>
      <c r="L81">
        <v>1</v>
      </c>
      <c r="M81">
        <v>1</v>
      </c>
      <c r="N81">
        <v>41</v>
      </c>
    </row>
    <row r="82" spans="1:24" hidden="1" x14ac:dyDescent="0.3">
      <c r="A82">
        <v>4297999012</v>
      </c>
      <c r="B82">
        <v>120</v>
      </c>
      <c r="C82" t="b">
        <v>0</v>
      </c>
      <c r="D82" t="s">
        <v>15</v>
      </c>
      <c r="E82">
        <v>1</v>
      </c>
      <c r="F82">
        <v>4</v>
      </c>
      <c r="G82">
        <v>0</v>
      </c>
      <c r="H82">
        <v>0</v>
      </c>
      <c r="I82">
        <v>5</v>
      </c>
      <c r="J82" t="s">
        <v>82</v>
      </c>
      <c r="K82">
        <v>0</v>
      </c>
      <c r="L82">
        <v>0</v>
      </c>
      <c r="M82">
        <v>0</v>
      </c>
      <c r="N82">
        <v>0</v>
      </c>
    </row>
    <row r="83" spans="1:24" hidden="1" x14ac:dyDescent="0.3">
      <c r="A83">
        <v>4298006354</v>
      </c>
      <c r="B83" t="s">
        <v>14</v>
      </c>
      <c r="C83" t="b">
        <v>0</v>
      </c>
      <c r="D83" t="s">
        <v>15</v>
      </c>
      <c r="E83">
        <v>1</v>
      </c>
      <c r="F83">
        <v>8</v>
      </c>
      <c r="G83" t="s">
        <v>16</v>
      </c>
      <c r="H83">
        <v>40</v>
      </c>
      <c r="I83">
        <v>0</v>
      </c>
      <c r="J83" t="s">
        <v>17</v>
      </c>
      <c r="K83" t="s">
        <v>40</v>
      </c>
      <c r="L83">
        <v>0</v>
      </c>
      <c r="M83">
        <v>0</v>
      </c>
      <c r="N83" t="s">
        <v>58</v>
      </c>
    </row>
    <row r="84" spans="1:24" hidden="1" x14ac:dyDescent="0.3">
      <c r="A84">
        <v>4298006584</v>
      </c>
      <c r="B84" t="s">
        <v>19</v>
      </c>
      <c r="C84" t="b">
        <v>0</v>
      </c>
      <c r="D84" t="s">
        <v>15</v>
      </c>
      <c r="E84">
        <v>1</v>
      </c>
      <c r="F84">
        <v>8</v>
      </c>
      <c r="G84" t="s">
        <v>20</v>
      </c>
      <c r="H84">
        <v>7</v>
      </c>
      <c r="I84">
        <v>0</v>
      </c>
      <c r="J84">
        <v>0</v>
      </c>
      <c r="K84">
        <v>7</v>
      </c>
      <c r="L84">
        <v>44</v>
      </c>
      <c r="M84">
        <v>30</v>
      </c>
      <c r="N84">
        <v>70</v>
      </c>
    </row>
    <row r="85" spans="1:24" hidden="1" x14ac:dyDescent="0.3">
      <c r="A85">
        <v>4298006826</v>
      </c>
      <c r="B85" t="s">
        <v>35</v>
      </c>
      <c r="C85" t="b">
        <v>0</v>
      </c>
      <c r="D85" t="s">
        <v>15</v>
      </c>
      <c r="E85">
        <v>1</v>
      </c>
      <c r="F85">
        <v>8</v>
      </c>
      <c r="G85">
        <v>30</v>
      </c>
      <c r="H85">
        <v>64</v>
      </c>
      <c r="I85">
        <v>20</v>
      </c>
      <c r="J85" t="s">
        <v>36</v>
      </c>
      <c r="K85">
        <v>0</v>
      </c>
      <c r="L85" t="s">
        <v>37</v>
      </c>
      <c r="M85">
        <v>0</v>
      </c>
      <c r="N85" t="s">
        <v>38</v>
      </c>
    </row>
    <row r="86" spans="1:24" hidden="1" x14ac:dyDescent="0.3">
      <c r="A86">
        <v>4298007058</v>
      </c>
      <c r="B86" t="s">
        <v>23</v>
      </c>
      <c r="C86" t="b">
        <v>0</v>
      </c>
      <c r="D86" t="s">
        <v>15</v>
      </c>
      <c r="E86">
        <v>1</v>
      </c>
      <c r="F86">
        <v>8</v>
      </c>
      <c r="G86" t="s">
        <v>24</v>
      </c>
      <c r="H86">
        <v>40</v>
      </c>
      <c r="I86" t="s">
        <v>26</v>
      </c>
      <c r="J86" t="s">
        <v>27</v>
      </c>
      <c r="K86">
        <v>24</v>
      </c>
      <c r="L86">
        <v>0</v>
      </c>
      <c r="M86">
        <v>1</v>
      </c>
      <c r="N86" t="s">
        <v>83</v>
      </c>
      <c r="P86">
        <f>HEX2DEC(G86)</f>
        <v>255</v>
      </c>
      <c r="Q86">
        <f>HEX2DEC(H86)</f>
        <v>64</v>
      </c>
      <c r="R86">
        <f t="shared" ref="R86" si="48">HEX2DEC(I86)</f>
        <v>184</v>
      </c>
      <c r="S86">
        <f t="shared" ref="S86" si="49">HEX2DEC(J86)</f>
        <v>203</v>
      </c>
      <c r="T86">
        <f t="shared" ref="T86" si="50">HEX2DEC(K86)</f>
        <v>36</v>
      </c>
      <c r="U86">
        <f t="shared" ref="U86" si="51">HEX2DEC(L86)</f>
        <v>0</v>
      </c>
      <c r="V86">
        <f t="shared" ref="V86" si="52">HEX2DEC(M86)</f>
        <v>1</v>
      </c>
      <c r="X86">
        <f>((_xlfn.BITLSHIFT(P86,3)+_xlfn.BITRSHIFT(Q86,7))-2047)*0.5</f>
        <v>-3.5</v>
      </c>
    </row>
    <row r="87" spans="1:24" hidden="1" x14ac:dyDescent="0.3">
      <c r="A87">
        <v>4298007291</v>
      </c>
      <c r="B87" t="s">
        <v>29</v>
      </c>
      <c r="C87" t="b">
        <v>0</v>
      </c>
      <c r="D87" t="s">
        <v>15</v>
      </c>
      <c r="E87">
        <v>1</v>
      </c>
      <c r="F87">
        <v>8</v>
      </c>
      <c r="G87" t="s">
        <v>30</v>
      </c>
      <c r="H87">
        <v>4</v>
      </c>
      <c r="I87" t="s">
        <v>31</v>
      </c>
      <c r="J87">
        <v>39</v>
      </c>
      <c r="K87" t="s">
        <v>60</v>
      </c>
      <c r="L87" t="s">
        <v>53</v>
      </c>
      <c r="M87" t="s">
        <v>60</v>
      </c>
      <c r="N87" t="s">
        <v>6</v>
      </c>
    </row>
    <row r="88" spans="1:24" hidden="1" x14ac:dyDescent="0.3">
      <c r="A88">
        <v>4298007513</v>
      </c>
      <c r="B88" t="s">
        <v>39</v>
      </c>
      <c r="C88" t="b">
        <v>0</v>
      </c>
      <c r="D88" t="s">
        <v>15</v>
      </c>
      <c r="E88">
        <v>1</v>
      </c>
      <c r="F88">
        <v>7</v>
      </c>
      <c r="G88">
        <v>0</v>
      </c>
      <c r="H88">
        <v>0</v>
      </c>
      <c r="I88">
        <v>6</v>
      </c>
      <c r="J88" t="s">
        <v>40</v>
      </c>
      <c r="K88">
        <v>0</v>
      </c>
      <c r="L88">
        <v>0</v>
      </c>
      <c r="M88">
        <v>0</v>
      </c>
      <c r="N88">
        <v>0</v>
      </c>
    </row>
    <row r="89" spans="1:24" hidden="1" x14ac:dyDescent="0.3">
      <c r="A89">
        <v>4298007745</v>
      </c>
      <c r="B89" t="s">
        <v>48</v>
      </c>
      <c r="C89" t="b">
        <v>0</v>
      </c>
      <c r="D89" t="s">
        <v>15</v>
      </c>
      <c r="E89">
        <v>1</v>
      </c>
      <c r="F89">
        <v>8</v>
      </c>
      <c r="G89" t="s">
        <v>84</v>
      </c>
      <c r="H89">
        <v>40</v>
      </c>
      <c r="I89" t="s">
        <v>17</v>
      </c>
      <c r="J89">
        <v>0</v>
      </c>
      <c r="K89" t="s">
        <v>81</v>
      </c>
      <c r="L89">
        <v>0</v>
      </c>
      <c r="M89">
        <v>10</v>
      </c>
      <c r="N89">
        <v>40</v>
      </c>
    </row>
    <row r="90" spans="1:24" hidden="1" x14ac:dyDescent="0.3">
      <c r="A90">
        <v>4298007988</v>
      </c>
      <c r="B90" t="s">
        <v>54</v>
      </c>
      <c r="C90" t="b">
        <v>0</v>
      </c>
      <c r="D90" t="s">
        <v>15</v>
      </c>
      <c r="E90">
        <v>1</v>
      </c>
      <c r="F90">
        <v>8</v>
      </c>
      <c r="G90">
        <v>12</v>
      </c>
      <c r="H90">
        <v>80</v>
      </c>
      <c r="I90">
        <v>64</v>
      </c>
      <c r="J90">
        <v>50</v>
      </c>
      <c r="K90">
        <v>90</v>
      </c>
      <c r="L90">
        <v>2</v>
      </c>
      <c r="M90" t="s">
        <v>25</v>
      </c>
      <c r="N90">
        <v>96</v>
      </c>
    </row>
    <row r="91" spans="1:24" hidden="1" x14ac:dyDescent="0.3">
      <c r="A91">
        <v>4298008841</v>
      </c>
      <c r="B91" t="s">
        <v>41</v>
      </c>
      <c r="C91" t="b">
        <v>0</v>
      </c>
      <c r="D91" t="s">
        <v>15</v>
      </c>
      <c r="E91">
        <v>1</v>
      </c>
      <c r="F91">
        <v>8</v>
      </c>
      <c r="G91" t="s">
        <v>42</v>
      </c>
      <c r="H91">
        <v>32</v>
      </c>
      <c r="I91">
        <v>58</v>
      </c>
      <c r="J91">
        <v>0</v>
      </c>
      <c r="K91">
        <v>0</v>
      </c>
      <c r="L91">
        <v>1</v>
      </c>
      <c r="M91">
        <v>2</v>
      </c>
      <c r="N91" t="s">
        <v>61</v>
      </c>
    </row>
    <row r="92" spans="1:24" hidden="1" x14ac:dyDescent="0.3">
      <c r="A92">
        <v>4298009011</v>
      </c>
      <c r="B92">
        <v>120</v>
      </c>
      <c r="C92" t="b">
        <v>0</v>
      </c>
      <c r="D92" t="s">
        <v>15</v>
      </c>
      <c r="E92">
        <v>1</v>
      </c>
      <c r="F92">
        <v>4</v>
      </c>
      <c r="G92">
        <v>0</v>
      </c>
      <c r="H92">
        <v>0</v>
      </c>
      <c r="I92">
        <v>6</v>
      </c>
      <c r="J92">
        <v>14</v>
      </c>
      <c r="K92">
        <v>0</v>
      </c>
      <c r="L92">
        <v>0</v>
      </c>
      <c r="M92">
        <v>0</v>
      </c>
      <c r="N92">
        <v>0</v>
      </c>
    </row>
    <row r="93" spans="1:24" hidden="1" x14ac:dyDescent="0.3">
      <c r="A93">
        <v>4298016352</v>
      </c>
      <c r="B93" t="s">
        <v>14</v>
      </c>
      <c r="C93" t="b">
        <v>0</v>
      </c>
      <c r="D93" t="s">
        <v>15</v>
      </c>
      <c r="E93">
        <v>1</v>
      </c>
      <c r="F93">
        <v>8</v>
      </c>
      <c r="G93" t="s">
        <v>16</v>
      </c>
      <c r="H93">
        <v>40</v>
      </c>
      <c r="I93">
        <v>0</v>
      </c>
      <c r="J93">
        <v>55</v>
      </c>
      <c r="K93">
        <v>0</v>
      </c>
      <c r="L93">
        <v>0</v>
      </c>
      <c r="M93">
        <v>1</v>
      </c>
      <c r="N93" t="s">
        <v>64</v>
      </c>
    </row>
    <row r="94" spans="1:24" hidden="1" x14ac:dyDescent="0.3">
      <c r="A94">
        <v>4298016592</v>
      </c>
      <c r="B94" t="s">
        <v>19</v>
      </c>
      <c r="C94" t="b">
        <v>0</v>
      </c>
      <c r="D94" t="s">
        <v>15</v>
      </c>
      <c r="E94">
        <v>1</v>
      </c>
      <c r="F94">
        <v>8</v>
      </c>
      <c r="G94" t="s">
        <v>20</v>
      </c>
      <c r="H94">
        <v>7</v>
      </c>
      <c r="I94">
        <v>0</v>
      </c>
      <c r="J94">
        <v>0</v>
      </c>
      <c r="K94">
        <v>47</v>
      </c>
      <c r="L94">
        <v>44</v>
      </c>
      <c r="M94">
        <v>30</v>
      </c>
      <c r="N94" t="s">
        <v>65</v>
      </c>
    </row>
    <row r="95" spans="1:24" hidden="1" x14ac:dyDescent="0.3">
      <c r="A95">
        <v>4298016824</v>
      </c>
      <c r="B95" t="s">
        <v>23</v>
      </c>
      <c r="C95" t="b">
        <v>0</v>
      </c>
      <c r="D95" t="s">
        <v>15</v>
      </c>
      <c r="E95">
        <v>1</v>
      </c>
      <c r="F95">
        <v>8</v>
      </c>
      <c r="G95" t="s">
        <v>24</v>
      </c>
      <c r="H95">
        <v>40</v>
      </c>
      <c r="I95" t="s">
        <v>26</v>
      </c>
      <c r="J95" t="s">
        <v>27</v>
      </c>
      <c r="K95">
        <v>24</v>
      </c>
      <c r="L95">
        <v>0</v>
      </c>
      <c r="M95">
        <v>2</v>
      </c>
      <c r="N95">
        <v>75</v>
      </c>
      <c r="P95">
        <f>HEX2DEC(G95)</f>
        <v>255</v>
      </c>
      <c r="Q95">
        <f>HEX2DEC(H95)</f>
        <v>64</v>
      </c>
      <c r="R95">
        <f t="shared" ref="R95" si="53">HEX2DEC(I95)</f>
        <v>184</v>
      </c>
      <c r="S95">
        <f t="shared" ref="S95" si="54">HEX2DEC(J95)</f>
        <v>203</v>
      </c>
      <c r="T95">
        <f t="shared" ref="T95" si="55">HEX2DEC(K95)</f>
        <v>36</v>
      </c>
      <c r="U95">
        <f t="shared" ref="U95" si="56">HEX2DEC(L95)</f>
        <v>0</v>
      </c>
      <c r="V95">
        <f t="shared" ref="V95" si="57">HEX2DEC(M95)</f>
        <v>2</v>
      </c>
      <c r="X95">
        <f>((_xlfn.BITLSHIFT(P95,3)+_xlfn.BITRSHIFT(Q95,7))-2047)*0.5</f>
        <v>-3.5</v>
      </c>
    </row>
    <row r="96" spans="1:24" hidden="1" x14ac:dyDescent="0.3">
      <c r="A96">
        <v>4298017045</v>
      </c>
      <c r="B96" t="s">
        <v>29</v>
      </c>
      <c r="C96" t="b">
        <v>0</v>
      </c>
      <c r="D96" t="s">
        <v>15</v>
      </c>
      <c r="E96">
        <v>1</v>
      </c>
      <c r="F96">
        <v>8</v>
      </c>
      <c r="G96" t="s">
        <v>30</v>
      </c>
      <c r="H96">
        <v>4</v>
      </c>
      <c r="I96" t="s">
        <v>31</v>
      </c>
      <c r="J96">
        <v>39</v>
      </c>
      <c r="K96" t="s">
        <v>66</v>
      </c>
      <c r="L96">
        <v>4</v>
      </c>
      <c r="M96" t="s">
        <v>67</v>
      </c>
      <c r="N96" t="s">
        <v>67</v>
      </c>
    </row>
    <row r="97" spans="1:24" hidden="1" x14ac:dyDescent="0.3">
      <c r="A97">
        <v>4298017289</v>
      </c>
      <c r="B97" t="s">
        <v>35</v>
      </c>
      <c r="C97" t="b">
        <v>0</v>
      </c>
      <c r="D97" t="s">
        <v>15</v>
      </c>
      <c r="E97">
        <v>1</v>
      </c>
      <c r="F97">
        <v>8</v>
      </c>
      <c r="G97">
        <v>30</v>
      </c>
      <c r="H97">
        <v>64</v>
      </c>
      <c r="I97">
        <v>20</v>
      </c>
      <c r="J97" t="s">
        <v>36</v>
      </c>
      <c r="K97">
        <v>0</v>
      </c>
      <c r="L97" t="s">
        <v>37</v>
      </c>
      <c r="M97">
        <v>1</v>
      </c>
      <c r="N97" t="s">
        <v>38</v>
      </c>
    </row>
    <row r="98" spans="1:24" hidden="1" x14ac:dyDescent="0.3">
      <c r="A98">
        <v>4298017511</v>
      </c>
      <c r="B98" t="s">
        <v>39</v>
      </c>
      <c r="C98" t="b">
        <v>0</v>
      </c>
      <c r="D98" t="s">
        <v>15</v>
      </c>
      <c r="E98">
        <v>1</v>
      </c>
      <c r="F98">
        <v>7</v>
      </c>
      <c r="G98">
        <v>0</v>
      </c>
      <c r="H98">
        <v>0</v>
      </c>
      <c r="I98">
        <v>6</v>
      </c>
      <c r="J98" t="s">
        <v>40</v>
      </c>
      <c r="K98">
        <v>0</v>
      </c>
      <c r="L98">
        <v>0</v>
      </c>
      <c r="M98">
        <v>0</v>
      </c>
      <c r="N98">
        <v>0</v>
      </c>
    </row>
    <row r="99" spans="1:24" hidden="1" x14ac:dyDescent="0.3">
      <c r="A99">
        <v>4298018837</v>
      </c>
      <c r="B99" t="s">
        <v>41</v>
      </c>
      <c r="C99" t="b">
        <v>0</v>
      </c>
      <c r="D99" t="s">
        <v>15</v>
      </c>
      <c r="E99">
        <v>1</v>
      </c>
      <c r="F99">
        <v>8</v>
      </c>
      <c r="G99" t="s">
        <v>26</v>
      </c>
      <c r="H99">
        <v>72</v>
      </c>
      <c r="I99">
        <v>58</v>
      </c>
      <c r="J99">
        <v>0</v>
      </c>
      <c r="K99">
        <v>0</v>
      </c>
      <c r="L99">
        <v>1</v>
      </c>
      <c r="M99">
        <v>3</v>
      </c>
      <c r="N99" t="s">
        <v>85</v>
      </c>
    </row>
    <row r="100" spans="1:24" hidden="1" x14ac:dyDescent="0.3">
      <c r="A100">
        <v>4298019007</v>
      </c>
      <c r="B100">
        <v>120</v>
      </c>
      <c r="C100" t="b">
        <v>0</v>
      </c>
      <c r="D100" t="s">
        <v>15</v>
      </c>
      <c r="E100">
        <v>1</v>
      </c>
      <c r="F100">
        <v>4</v>
      </c>
      <c r="G100">
        <v>0</v>
      </c>
      <c r="H100">
        <v>0</v>
      </c>
      <c r="I100">
        <v>7</v>
      </c>
      <c r="J100">
        <v>91</v>
      </c>
      <c r="K100">
        <v>0</v>
      </c>
      <c r="L100">
        <v>0</v>
      </c>
      <c r="M100">
        <v>0</v>
      </c>
      <c r="N100">
        <v>0</v>
      </c>
    </row>
    <row r="101" spans="1:24" hidden="1" x14ac:dyDescent="0.3">
      <c r="A101">
        <v>4298019238</v>
      </c>
      <c r="B101" t="s">
        <v>45</v>
      </c>
      <c r="C101" t="b">
        <v>0</v>
      </c>
      <c r="D101" t="s">
        <v>15</v>
      </c>
      <c r="E101">
        <v>1</v>
      </c>
      <c r="F101">
        <v>8</v>
      </c>
      <c r="G101" t="s">
        <v>86</v>
      </c>
      <c r="H101">
        <v>37</v>
      </c>
      <c r="I101">
        <v>37</v>
      </c>
      <c r="J101">
        <v>35</v>
      </c>
      <c r="K101">
        <v>55</v>
      </c>
      <c r="L101">
        <v>0</v>
      </c>
      <c r="M101" t="s">
        <v>47</v>
      </c>
      <c r="N101">
        <v>48</v>
      </c>
    </row>
    <row r="102" spans="1:24" hidden="1" x14ac:dyDescent="0.3">
      <c r="A102">
        <v>4298020892</v>
      </c>
      <c r="B102" t="s">
        <v>48</v>
      </c>
      <c r="C102" t="b">
        <v>0</v>
      </c>
      <c r="D102" t="s">
        <v>15</v>
      </c>
      <c r="E102">
        <v>1</v>
      </c>
      <c r="F102">
        <v>8</v>
      </c>
      <c r="G102" t="s">
        <v>49</v>
      </c>
      <c r="H102">
        <v>40</v>
      </c>
      <c r="I102" t="s">
        <v>17</v>
      </c>
      <c r="J102">
        <v>0</v>
      </c>
      <c r="K102" t="s">
        <v>50</v>
      </c>
      <c r="L102" t="s">
        <v>40</v>
      </c>
      <c r="M102">
        <v>10</v>
      </c>
      <c r="N102">
        <v>95</v>
      </c>
    </row>
    <row r="103" spans="1:24" hidden="1" x14ac:dyDescent="0.3">
      <c r="A103">
        <v>4298021136</v>
      </c>
      <c r="B103" t="s">
        <v>52</v>
      </c>
      <c r="C103" t="b">
        <v>0</v>
      </c>
      <c r="D103" t="s">
        <v>15</v>
      </c>
      <c r="E103">
        <v>1</v>
      </c>
      <c r="F103">
        <v>8</v>
      </c>
      <c r="G103">
        <v>0</v>
      </c>
      <c r="H103">
        <v>0</v>
      </c>
      <c r="I103" t="s">
        <v>53</v>
      </c>
      <c r="J103">
        <v>76</v>
      </c>
      <c r="K103">
        <v>18</v>
      </c>
      <c r="L103">
        <v>0</v>
      </c>
      <c r="M103">
        <v>0</v>
      </c>
      <c r="N103">
        <v>0</v>
      </c>
    </row>
    <row r="104" spans="1:24" hidden="1" x14ac:dyDescent="0.3">
      <c r="A104">
        <v>4298021378</v>
      </c>
      <c r="B104" t="s">
        <v>54</v>
      </c>
      <c r="C104" t="b">
        <v>0</v>
      </c>
      <c r="D104" t="s">
        <v>15</v>
      </c>
      <c r="E104">
        <v>1</v>
      </c>
      <c r="F104">
        <v>8</v>
      </c>
      <c r="G104" t="s">
        <v>55</v>
      </c>
      <c r="H104">
        <v>80</v>
      </c>
      <c r="I104" t="s">
        <v>56</v>
      </c>
      <c r="J104">
        <v>64</v>
      </c>
      <c r="K104" t="s">
        <v>57</v>
      </c>
      <c r="L104">
        <v>1</v>
      </c>
      <c r="M104">
        <v>0</v>
      </c>
      <c r="N104">
        <v>32</v>
      </c>
    </row>
    <row r="105" spans="1:24" hidden="1" x14ac:dyDescent="0.3">
      <c r="A105">
        <v>4298026360</v>
      </c>
      <c r="B105" t="s">
        <v>14</v>
      </c>
      <c r="C105" t="b">
        <v>0</v>
      </c>
      <c r="D105" t="s">
        <v>15</v>
      </c>
      <c r="E105">
        <v>1</v>
      </c>
      <c r="F105">
        <v>8</v>
      </c>
      <c r="G105" t="s">
        <v>16</v>
      </c>
      <c r="H105">
        <v>40</v>
      </c>
      <c r="I105">
        <v>0</v>
      </c>
      <c r="J105">
        <v>55</v>
      </c>
      <c r="K105">
        <v>40</v>
      </c>
      <c r="L105">
        <v>0</v>
      </c>
      <c r="M105">
        <v>2</v>
      </c>
      <c r="N105" t="s">
        <v>57</v>
      </c>
    </row>
    <row r="106" spans="1:24" hidden="1" x14ac:dyDescent="0.3">
      <c r="A106">
        <v>4298026590</v>
      </c>
      <c r="B106" t="s">
        <v>19</v>
      </c>
      <c r="C106" t="b">
        <v>0</v>
      </c>
      <c r="D106" t="s">
        <v>15</v>
      </c>
      <c r="E106">
        <v>1</v>
      </c>
      <c r="F106">
        <v>8</v>
      </c>
      <c r="G106" t="s">
        <v>20</v>
      </c>
      <c r="H106">
        <v>7</v>
      </c>
      <c r="I106">
        <v>0</v>
      </c>
      <c r="J106">
        <v>0</v>
      </c>
      <c r="K106">
        <v>87</v>
      </c>
      <c r="L106">
        <v>44</v>
      </c>
      <c r="M106">
        <v>30</v>
      </c>
      <c r="N106" t="s">
        <v>73</v>
      </c>
    </row>
    <row r="107" spans="1:24" hidden="1" x14ac:dyDescent="0.3">
      <c r="A107">
        <v>4298026821</v>
      </c>
      <c r="B107" t="s">
        <v>23</v>
      </c>
      <c r="C107" t="b">
        <v>0</v>
      </c>
      <c r="D107" t="s">
        <v>15</v>
      </c>
      <c r="E107">
        <v>1</v>
      </c>
      <c r="F107">
        <v>8</v>
      </c>
      <c r="G107" t="s">
        <v>24</v>
      </c>
      <c r="H107">
        <v>0</v>
      </c>
      <c r="I107" t="s">
        <v>26</v>
      </c>
      <c r="J107" t="s">
        <v>27</v>
      </c>
      <c r="K107">
        <v>24</v>
      </c>
      <c r="L107">
        <v>0</v>
      </c>
      <c r="M107">
        <v>3</v>
      </c>
      <c r="N107">
        <v>52</v>
      </c>
      <c r="P107">
        <f>HEX2DEC(G107)</f>
        <v>255</v>
      </c>
      <c r="Q107">
        <f>HEX2DEC(H107)</f>
        <v>0</v>
      </c>
      <c r="R107">
        <f t="shared" ref="R107" si="58">HEX2DEC(I107)</f>
        <v>184</v>
      </c>
      <c r="S107">
        <f t="shared" ref="S107" si="59">HEX2DEC(J107)</f>
        <v>203</v>
      </c>
      <c r="T107">
        <f t="shared" ref="T107" si="60">HEX2DEC(K107)</f>
        <v>36</v>
      </c>
      <c r="U107">
        <f t="shared" ref="U107" si="61">HEX2DEC(L107)</f>
        <v>0</v>
      </c>
      <c r="V107">
        <f t="shared" ref="V107" si="62">HEX2DEC(M107)</f>
        <v>3</v>
      </c>
      <c r="X107">
        <f>((_xlfn.BITLSHIFT(P107,3)+_xlfn.BITRSHIFT(Q107,7))-2047)*0.5</f>
        <v>-3.5</v>
      </c>
    </row>
    <row r="108" spans="1:24" hidden="1" x14ac:dyDescent="0.3">
      <c r="A108">
        <v>4298027053</v>
      </c>
      <c r="B108" t="s">
        <v>29</v>
      </c>
      <c r="C108" t="b">
        <v>0</v>
      </c>
      <c r="D108" t="s">
        <v>15</v>
      </c>
      <c r="E108">
        <v>1</v>
      </c>
      <c r="F108">
        <v>8</v>
      </c>
      <c r="G108" t="s">
        <v>30</v>
      </c>
      <c r="H108">
        <v>4</v>
      </c>
      <c r="I108" t="s">
        <v>31</v>
      </c>
      <c r="J108">
        <v>39</v>
      </c>
      <c r="K108" t="s">
        <v>75</v>
      </c>
      <c r="L108" t="s">
        <v>40</v>
      </c>
      <c r="M108" t="s">
        <v>76</v>
      </c>
      <c r="N108" t="s">
        <v>64</v>
      </c>
    </row>
    <row r="109" spans="1:24" hidden="1" x14ac:dyDescent="0.3">
      <c r="A109">
        <v>4298027296</v>
      </c>
      <c r="B109" t="s">
        <v>35</v>
      </c>
      <c r="C109" t="b">
        <v>0</v>
      </c>
      <c r="D109" t="s">
        <v>15</v>
      </c>
      <c r="E109">
        <v>1</v>
      </c>
      <c r="F109">
        <v>8</v>
      </c>
      <c r="G109">
        <v>30</v>
      </c>
      <c r="H109">
        <v>64</v>
      </c>
      <c r="I109">
        <v>20</v>
      </c>
      <c r="J109" t="s">
        <v>36</v>
      </c>
      <c r="K109">
        <v>0</v>
      </c>
      <c r="L109" t="s">
        <v>37</v>
      </c>
      <c r="M109">
        <v>2</v>
      </c>
      <c r="N109" t="s">
        <v>38</v>
      </c>
    </row>
    <row r="110" spans="1:24" hidden="1" x14ac:dyDescent="0.3">
      <c r="A110">
        <v>4298027519</v>
      </c>
      <c r="B110" t="s">
        <v>39</v>
      </c>
      <c r="C110" t="b">
        <v>0</v>
      </c>
      <c r="D110" t="s">
        <v>15</v>
      </c>
      <c r="E110">
        <v>1</v>
      </c>
      <c r="F110">
        <v>7</v>
      </c>
      <c r="G110">
        <v>0</v>
      </c>
      <c r="H110">
        <v>0</v>
      </c>
      <c r="I110">
        <v>6</v>
      </c>
      <c r="J110" t="s">
        <v>40</v>
      </c>
      <c r="K110">
        <v>0</v>
      </c>
      <c r="L110">
        <v>0</v>
      </c>
      <c r="M110">
        <v>0</v>
      </c>
      <c r="N110">
        <v>0</v>
      </c>
    </row>
    <row r="111" spans="1:24" hidden="1" x14ac:dyDescent="0.3">
      <c r="A111">
        <v>4298028836</v>
      </c>
      <c r="B111" t="s">
        <v>41</v>
      </c>
      <c r="C111" t="b">
        <v>0</v>
      </c>
      <c r="D111" t="s">
        <v>15</v>
      </c>
      <c r="E111">
        <v>1</v>
      </c>
      <c r="F111">
        <v>8</v>
      </c>
      <c r="G111" t="s">
        <v>26</v>
      </c>
      <c r="H111">
        <v>72</v>
      </c>
      <c r="I111">
        <v>58</v>
      </c>
      <c r="J111">
        <v>0</v>
      </c>
      <c r="K111">
        <v>0</v>
      </c>
      <c r="L111">
        <v>1</v>
      </c>
      <c r="M111">
        <v>0</v>
      </c>
      <c r="N111">
        <v>66</v>
      </c>
    </row>
    <row r="112" spans="1:24" hidden="1" x14ac:dyDescent="0.3">
      <c r="A112">
        <v>4298029005</v>
      </c>
      <c r="B112">
        <v>120</v>
      </c>
      <c r="C112" t="b">
        <v>0</v>
      </c>
      <c r="D112" t="s">
        <v>15</v>
      </c>
      <c r="E112">
        <v>1</v>
      </c>
      <c r="F112">
        <v>4</v>
      </c>
      <c r="G112">
        <v>0</v>
      </c>
      <c r="H112">
        <v>0</v>
      </c>
      <c r="I112">
        <v>8</v>
      </c>
      <c r="J112" t="s">
        <v>87</v>
      </c>
      <c r="K112">
        <v>0</v>
      </c>
      <c r="L112">
        <v>0</v>
      </c>
      <c r="M112">
        <v>0</v>
      </c>
      <c r="N112">
        <v>0</v>
      </c>
    </row>
    <row r="113" spans="1:27" hidden="1" x14ac:dyDescent="0.3">
      <c r="A113">
        <v>4298030244</v>
      </c>
      <c r="B113">
        <v>390</v>
      </c>
      <c r="C113" t="b">
        <v>0</v>
      </c>
      <c r="D113" t="s">
        <v>15</v>
      </c>
      <c r="E113">
        <v>1</v>
      </c>
      <c r="F113">
        <v>8</v>
      </c>
      <c r="G113">
        <v>24</v>
      </c>
      <c r="H113">
        <v>0</v>
      </c>
      <c r="I113">
        <v>1</v>
      </c>
      <c r="J113">
        <v>2</v>
      </c>
      <c r="K113">
        <v>0</v>
      </c>
      <c r="L113">
        <v>0</v>
      </c>
      <c r="M113">
        <v>0</v>
      </c>
      <c r="N113">
        <v>38</v>
      </c>
    </row>
    <row r="114" spans="1:27" hidden="1" x14ac:dyDescent="0.3">
      <c r="A114">
        <v>4298035238</v>
      </c>
      <c r="B114">
        <v>393</v>
      </c>
      <c r="C114" t="b">
        <v>0</v>
      </c>
      <c r="D114" t="s">
        <v>15</v>
      </c>
      <c r="E114">
        <v>1</v>
      </c>
      <c r="F114">
        <v>8</v>
      </c>
      <c r="G114">
        <v>26</v>
      </c>
      <c r="H114">
        <v>51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30</v>
      </c>
    </row>
    <row r="115" spans="1:27" hidden="1" x14ac:dyDescent="0.3">
      <c r="A115">
        <v>4298036348</v>
      </c>
      <c r="B115" t="s">
        <v>14</v>
      </c>
      <c r="C115" t="b">
        <v>0</v>
      </c>
      <c r="D115" t="s">
        <v>15</v>
      </c>
      <c r="E115">
        <v>1</v>
      </c>
      <c r="F115">
        <v>8</v>
      </c>
      <c r="G115" t="s">
        <v>16</v>
      </c>
      <c r="H115">
        <v>40</v>
      </c>
      <c r="I115">
        <v>0</v>
      </c>
      <c r="J115" t="s">
        <v>17</v>
      </c>
      <c r="K115">
        <v>80</v>
      </c>
      <c r="L115">
        <v>0</v>
      </c>
      <c r="M115">
        <v>3</v>
      </c>
      <c r="N115" t="s">
        <v>18</v>
      </c>
    </row>
    <row r="116" spans="1:27" hidden="1" x14ac:dyDescent="0.3">
      <c r="A116">
        <v>4298036582</v>
      </c>
      <c r="B116" t="s">
        <v>19</v>
      </c>
      <c r="C116" t="b">
        <v>0</v>
      </c>
      <c r="D116" t="s">
        <v>15</v>
      </c>
      <c r="E116">
        <v>1</v>
      </c>
      <c r="F116">
        <v>8</v>
      </c>
      <c r="G116" t="s">
        <v>20</v>
      </c>
      <c r="H116">
        <v>7</v>
      </c>
      <c r="I116">
        <v>0</v>
      </c>
      <c r="J116">
        <v>0</v>
      </c>
      <c r="K116" t="s">
        <v>21</v>
      </c>
      <c r="L116">
        <v>44</v>
      </c>
      <c r="M116">
        <v>30</v>
      </c>
      <c r="N116" t="s">
        <v>22</v>
      </c>
    </row>
    <row r="117" spans="1:27" hidden="1" x14ac:dyDescent="0.3">
      <c r="A117">
        <v>4298036813</v>
      </c>
      <c r="B117" t="s">
        <v>23</v>
      </c>
      <c r="C117" t="b">
        <v>0</v>
      </c>
      <c r="D117" t="s">
        <v>15</v>
      </c>
      <c r="E117">
        <v>1</v>
      </c>
      <c r="F117">
        <v>8</v>
      </c>
      <c r="G117" t="s">
        <v>88</v>
      </c>
      <c r="H117">
        <v>80</v>
      </c>
      <c r="I117" t="s">
        <v>26</v>
      </c>
      <c r="J117" t="s">
        <v>27</v>
      </c>
      <c r="K117">
        <v>24</v>
      </c>
      <c r="L117">
        <v>0</v>
      </c>
      <c r="M117">
        <v>0</v>
      </c>
      <c r="N117" t="s">
        <v>89</v>
      </c>
      <c r="P117">
        <f>HEX2DEC(G117)</f>
        <v>254</v>
      </c>
      <c r="Q117">
        <f>HEX2DEC(H117)</f>
        <v>128</v>
      </c>
      <c r="R117">
        <f t="shared" ref="R117" si="63">HEX2DEC(I117)</f>
        <v>184</v>
      </c>
      <c r="S117">
        <f t="shared" ref="S117" si="64">HEX2DEC(J117)</f>
        <v>203</v>
      </c>
      <c r="T117">
        <f t="shared" ref="T117" si="65">HEX2DEC(K117)</f>
        <v>36</v>
      </c>
      <c r="U117">
        <f t="shared" ref="U117" si="66">HEX2DEC(L117)</f>
        <v>0</v>
      </c>
      <c r="V117">
        <f t="shared" ref="V117" si="67">HEX2DEC(M117)</f>
        <v>0</v>
      </c>
      <c r="X117">
        <f>((_xlfn.BITLSHIFT(P117,3)+_xlfn.BITRSHIFT(Q117,7))-2047)*0.5</f>
        <v>-7</v>
      </c>
    </row>
    <row r="118" spans="1:27" hidden="1" x14ac:dyDescent="0.3">
      <c r="A118">
        <v>4298037045</v>
      </c>
      <c r="B118" t="s">
        <v>29</v>
      </c>
      <c r="C118" t="b">
        <v>0</v>
      </c>
      <c r="D118" t="s">
        <v>15</v>
      </c>
      <c r="E118">
        <v>1</v>
      </c>
      <c r="F118">
        <v>8</v>
      </c>
      <c r="G118" t="s">
        <v>30</v>
      </c>
      <c r="H118">
        <v>4</v>
      </c>
      <c r="I118" t="s">
        <v>31</v>
      </c>
      <c r="J118">
        <v>39</v>
      </c>
      <c r="K118" t="s">
        <v>32</v>
      </c>
      <c r="L118" t="s">
        <v>33</v>
      </c>
      <c r="M118" t="s">
        <v>28</v>
      </c>
      <c r="N118">
        <v>94</v>
      </c>
    </row>
    <row r="119" spans="1:27" hidden="1" x14ac:dyDescent="0.3">
      <c r="A119">
        <v>4298037278</v>
      </c>
      <c r="B119" t="s">
        <v>35</v>
      </c>
      <c r="C119" t="b">
        <v>0</v>
      </c>
      <c r="D119" t="s">
        <v>15</v>
      </c>
      <c r="E119">
        <v>1</v>
      </c>
      <c r="F119">
        <v>8</v>
      </c>
      <c r="G119">
        <v>30</v>
      </c>
      <c r="H119">
        <v>64</v>
      </c>
      <c r="I119">
        <v>20</v>
      </c>
      <c r="J119" t="s">
        <v>36</v>
      </c>
      <c r="K119">
        <v>0</v>
      </c>
      <c r="L119" t="s">
        <v>37</v>
      </c>
      <c r="M119">
        <v>3</v>
      </c>
      <c r="N119" t="s">
        <v>38</v>
      </c>
    </row>
    <row r="120" spans="1:27" hidden="1" x14ac:dyDescent="0.3">
      <c r="A120">
        <v>4298037506</v>
      </c>
      <c r="B120" t="s">
        <v>39</v>
      </c>
      <c r="C120" t="b">
        <v>0</v>
      </c>
      <c r="D120" t="s">
        <v>15</v>
      </c>
      <c r="E120">
        <v>1</v>
      </c>
      <c r="F120">
        <v>7</v>
      </c>
      <c r="G120">
        <v>0</v>
      </c>
      <c r="H120">
        <v>0</v>
      </c>
      <c r="I120">
        <v>6</v>
      </c>
      <c r="J120" t="s">
        <v>40</v>
      </c>
      <c r="K120">
        <v>0</v>
      </c>
      <c r="L120">
        <v>0</v>
      </c>
      <c r="M120">
        <v>0</v>
      </c>
      <c r="N120">
        <v>0</v>
      </c>
    </row>
    <row r="121" spans="1:27" hidden="1" x14ac:dyDescent="0.3">
      <c r="A121">
        <v>4298038838</v>
      </c>
      <c r="B121" t="s">
        <v>41</v>
      </c>
      <c r="C121" t="b">
        <v>0</v>
      </c>
      <c r="D121" t="s">
        <v>15</v>
      </c>
      <c r="E121">
        <v>1</v>
      </c>
      <c r="F121">
        <v>8</v>
      </c>
      <c r="G121" t="s">
        <v>26</v>
      </c>
      <c r="H121">
        <v>32</v>
      </c>
      <c r="I121">
        <v>58</v>
      </c>
      <c r="J121">
        <v>0</v>
      </c>
      <c r="K121">
        <v>0</v>
      </c>
      <c r="L121">
        <v>1</v>
      </c>
      <c r="M121">
        <v>1</v>
      </c>
      <c r="N121">
        <v>41</v>
      </c>
    </row>
    <row r="122" spans="1:27" hidden="1" x14ac:dyDescent="0.3">
      <c r="A122">
        <v>4298039008</v>
      </c>
      <c r="B122">
        <v>120</v>
      </c>
      <c r="C122" t="b">
        <v>0</v>
      </c>
      <c r="D122" t="s">
        <v>15</v>
      </c>
      <c r="E122">
        <v>1</v>
      </c>
      <c r="F122">
        <v>4</v>
      </c>
      <c r="G122">
        <v>0</v>
      </c>
      <c r="H122">
        <v>0</v>
      </c>
      <c r="I122">
        <v>9</v>
      </c>
      <c r="J122">
        <v>36</v>
      </c>
      <c r="K122">
        <v>0</v>
      </c>
      <c r="L122">
        <v>0</v>
      </c>
      <c r="M122">
        <v>0</v>
      </c>
      <c r="N122">
        <v>0</v>
      </c>
    </row>
    <row r="123" spans="1:27" x14ac:dyDescent="0.3">
      <c r="A123">
        <v>79007</v>
      </c>
      <c r="B123" t="s">
        <v>77</v>
      </c>
      <c r="C123" t="b">
        <v>0</v>
      </c>
      <c r="D123" t="s">
        <v>78</v>
      </c>
      <c r="E123">
        <v>1</v>
      </c>
      <c r="F123">
        <v>8</v>
      </c>
      <c r="G123">
        <v>2</v>
      </c>
      <c r="H123" t="s">
        <v>69</v>
      </c>
      <c r="I123">
        <v>1</v>
      </c>
      <c r="J123">
        <v>0</v>
      </c>
      <c r="K123">
        <v>0</v>
      </c>
      <c r="L123">
        <v>60</v>
      </c>
      <c r="M123">
        <v>0</v>
      </c>
      <c r="N123">
        <v>0</v>
      </c>
      <c r="P123">
        <f>HEX2DEC(G123)</f>
        <v>2</v>
      </c>
      <c r="Q123">
        <f t="shared" ref="Q123:Q124" si="68">HEX2DEC(H123)</f>
        <v>15</v>
      </c>
      <c r="R123">
        <f t="shared" ref="R123:R124" si="69">HEX2DEC(I123)</f>
        <v>1</v>
      </c>
      <c r="S123">
        <f t="shared" ref="S123:S124" si="70">HEX2DEC(J123)</f>
        <v>0</v>
      </c>
      <c r="T123">
        <f t="shared" ref="T123:T124" si="71">HEX2DEC(K123)</f>
        <v>0</v>
      </c>
      <c r="U123">
        <f t="shared" ref="U123:U124" si="72">HEX2DEC(L123)</f>
        <v>96</v>
      </c>
      <c r="V123">
        <f t="shared" ref="V123:V124" si="73">HEX2DEC(M123)</f>
        <v>0</v>
      </c>
      <c r="Y123">
        <f>P123</f>
        <v>2</v>
      </c>
      <c r="Z123">
        <f>Q123</f>
        <v>15</v>
      </c>
    </row>
    <row r="124" spans="1:27" x14ac:dyDescent="0.3">
      <c r="A124">
        <v>4298043678</v>
      </c>
      <c r="B124" t="s">
        <v>70</v>
      </c>
      <c r="C124" t="b">
        <v>0</v>
      </c>
      <c r="D124" t="s">
        <v>15</v>
      </c>
      <c r="E124">
        <v>1</v>
      </c>
      <c r="F124">
        <v>8</v>
      </c>
      <c r="G124">
        <v>10</v>
      </c>
      <c r="H124">
        <v>0</v>
      </c>
      <c r="I124">
        <v>44</v>
      </c>
      <c r="J124">
        <v>0</v>
      </c>
      <c r="K124" t="s">
        <v>79</v>
      </c>
      <c r="L124">
        <v>60</v>
      </c>
      <c r="M124">
        <v>0</v>
      </c>
      <c r="N124" t="s">
        <v>90</v>
      </c>
      <c r="P124">
        <f>HEX2DEC(G124)</f>
        <v>16</v>
      </c>
      <c r="Q124">
        <f t="shared" si="68"/>
        <v>0</v>
      </c>
      <c r="R124">
        <f t="shared" si="69"/>
        <v>68</v>
      </c>
      <c r="S124">
        <f t="shared" si="70"/>
        <v>0</v>
      </c>
      <c r="T124">
        <f t="shared" si="71"/>
        <v>10</v>
      </c>
      <c r="U124">
        <f t="shared" si="72"/>
        <v>96</v>
      </c>
      <c r="V124">
        <f t="shared" si="73"/>
        <v>0</v>
      </c>
      <c r="AA124">
        <f>T124*0.75</f>
        <v>7.5</v>
      </c>
    </row>
    <row r="125" spans="1:27" hidden="1" x14ac:dyDescent="0.3">
      <c r="A125">
        <v>4298043906</v>
      </c>
      <c r="B125" t="s">
        <v>71</v>
      </c>
      <c r="C125" t="b">
        <v>0</v>
      </c>
      <c r="D125" t="s">
        <v>15</v>
      </c>
      <c r="E125">
        <v>1</v>
      </c>
      <c r="F125">
        <v>8</v>
      </c>
      <c r="G125">
        <v>11</v>
      </c>
      <c r="H125" t="s">
        <v>28</v>
      </c>
      <c r="I125">
        <v>86</v>
      </c>
      <c r="J125">
        <v>2</v>
      </c>
      <c r="K125">
        <v>88</v>
      </c>
      <c r="L125">
        <v>0</v>
      </c>
      <c r="M125" t="s">
        <v>72</v>
      </c>
      <c r="N125">
        <v>61</v>
      </c>
    </row>
    <row r="126" spans="1:27" hidden="1" x14ac:dyDescent="0.3">
      <c r="A126">
        <v>4298046344</v>
      </c>
      <c r="B126" t="s">
        <v>14</v>
      </c>
      <c r="C126" t="b">
        <v>0</v>
      </c>
      <c r="D126" t="s">
        <v>15</v>
      </c>
      <c r="E126">
        <v>1</v>
      </c>
      <c r="F126">
        <v>8</v>
      </c>
      <c r="G126" t="s">
        <v>16</v>
      </c>
      <c r="H126">
        <v>40</v>
      </c>
      <c r="I126">
        <v>0</v>
      </c>
      <c r="J126" t="s">
        <v>17</v>
      </c>
      <c r="K126" t="s">
        <v>40</v>
      </c>
      <c r="L126">
        <v>0</v>
      </c>
      <c r="M126">
        <v>0</v>
      </c>
      <c r="N126" t="s">
        <v>58</v>
      </c>
    </row>
    <row r="127" spans="1:27" hidden="1" x14ac:dyDescent="0.3">
      <c r="A127">
        <v>4298046588</v>
      </c>
      <c r="B127" t="s">
        <v>19</v>
      </c>
      <c r="C127" t="b">
        <v>0</v>
      </c>
      <c r="D127" t="s">
        <v>15</v>
      </c>
      <c r="E127">
        <v>1</v>
      </c>
      <c r="F127">
        <v>8</v>
      </c>
      <c r="G127" t="s">
        <v>20</v>
      </c>
      <c r="H127">
        <v>7</v>
      </c>
      <c r="I127">
        <v>0</v>
      </c>
      <c r="J127">
        <v>0</v>
      </c>
      <c r="K127">
        <v>7</v>
      </c>
      <c r="L127">
        <v>44</v>
      </c>
      <c r="M127">
        <v>30</v>
      </c>
      <c r="N127">
        <v>70</v>
      </c>
    </row>
    <row r="128" spans="1:27" hidden="1" x14ac:dyDescent="0.3">
      <c r="A128">
        <v>4298046820</v>
      </c>
      <c r="B128" t="s">
        <v>23</v>
      </c>
      <c r="C128" t="b">
        <v>0</v>
      </c>
      <c r="D128" t="s">
        <v>15</v>
      </c>
      <c r="E128">
        <v>1</v>
      </c>
      <c r="F128">
        <v>8</v>
      </c>
      <c r="G128" t="s">
        <v>88</v>
      </c>
      <c r="H128">
        <v>20</v>
      </c>
      <c r="I128" t="s">
        <v>26</v>
      </c>
      <c r="J128" t="s">
        <v>27</v>
      </c>
      <c r="K128">
        <v>24</v>
      </c>
      <c r="L128">
        <v>0</v>
      </c>
      <c r="M128">
        <v>1</v>
      </c>
      <c r="N128" t="s">
        <v>91</v>
      </c>
      <c r="P128">
        <f>HEX2DEC(G128)</f>
        <v>254</v>
      </c>
      <c r="Q128">
        <f>HEX2DEC(H128)</f>
        <v>32</v>
      </c>
      <c r="R128">
        <f t="shared" ref="R128" si="74">HEX2DEC(I128)</f>
        <v>184</v>
      </c>
      <c r="S128">
        <f t="shared" ref="S128" si="75">HEX2DEC(J128)</f>
        <v>203</v>
      </c>
      <c r="T128">
        <f t="shared" ref="T128" si="76">HEX2DEC(K128)</f>
        <v>36</v>
      </c>
      <c r="U128">
        <f t="shared" ref="U128" si="77">HEX2DEC(L128)</f>
        <v>0</v>
      </c>
      <c r="V128">
        <f t="shared" ref="V128" si="78">HEX2DEC(M128)</f>
        <v>1</v>
      </c>
      <c r="X128">
        <f>((_xlfn.BITLSHIFT(P128,3)+_xlfn.BITRSHIFT(Q128,7))-2047)*0.5</f>
        <v>-7.5</v>
      </c>
    </row>
    <row r="129" spans="1:24" hidden="1" x14ac:dyDescent="0.3">
      <c r="A129">
        <v>4298047041</v>
      </c>
      <c r="B129" t="s">
        <v>29</v>
      </c>
      <c r="C129" t="b">
        <v>0</v>
      </c>
      <c r="D129" t="s">
        <v>15</v>
      </c>
      <c r="E129">
        <v>1</v>
      </c>
      <c r="F129">
        <v>8</v>
      </c>
      <c r="G129" t="s">
        <v>30</v>
      </c>
      <c r="H129">
        <v>4</v>
      </c>
      <c r="I129" t="s">
        <v>31</v>
      </c>
      <c r="J129">
        <v>39</v>
      </c>
      <c r="K129" t="s">
        <v>60</v>
      </c>
      <c r="L129" t="s">
        <v>53</v>
      </c>
      <c r="M129" t="s">
        <v>60</v>
      </c>
      <c r="N129" t="s">
        <v>6</v>
      </c>
    </row>
    <row r="130" spans="1:24" hidden="1" x14ac:dyDescent="0.3">
      <c r="A130">
        <v>4298047285</v>
      </c>
      <c r="B130" t="s">
        <v>35</v>
      </c>
      <c r="C130" t="b">
        <v>0</v>
      </c>
      <c r="D130" t="s">
        <v>15</v>
      </c>
      <c r="E130">
        <v>1</v>
      </c>
      <c r="F130">
        <v>8</v>
      </c>
      <c r="G130">
        <v>30</v>
      </c>
      <c r="H130">
        <v>64</v>
      </c>
      <c r="I130">
        <v>20</v>
      </c>
      <c r="J130" t="s">
        <v>36</v>
      </c>
      <c r="K130">
        <v>0</v>
      </c>
      <c r="L130" t="s">
        <v>37</v>
      </c>
      <c r="M130">
        <v>0</v>
      </c>
      <c r="N130" t="s">
        <v>38</v>
      </c>
    </row>
    <row r="131" spans="1:24" hidden="1" x14ac:dyDescent="0.3">
      <c r="A131">
        <v>4298047507</v>
      </c>
      <c r="B131" t="s">
        <v>39</v>
      </c>
      <c r="C131" t="b">
        <v>0</v>
      </c>
      <c r="D131" t="s">
        <v>15</v>
      </c>
      <c r="E131">
        <v>1</v>
      </c>
      <c r="F131">
        <v>7</v>
      </c>
      <c r="G131">
        <v>0</v>
      </c>
      <c r="H131">
        <v>0</v>
      </c>
      <c r="I131">
        <v>6</v>
      </c>
      <c r="J131" t="s">
        <v>40</v>
      </c>
      <c r="K131">
        <v>0</v>
      </c>
      <c r="L131">
        <v>0</v>
      </c>
      <c r="M131">
        <v>0</v>
      </c>
      <c r="N131">
        <v>0</v>
      </c>
    </row>
    <row r="132" spans="1:24" hidden="1" x14ac:dyDescent="0.3">
      <c r="A132">
        <v>4298048835</v>
      </c>
      <c r="B132" t="s">
        <v>41</v>
      </c>
      <c r="C132" t="b">
        <v>0</v>
      </c>
      <c r="D132" t="s">
        <v>15</v>
      </c>
      <c r="E132">
        <v>1</v>
      </c>
      <c r="F132">
        <v>8</v>
      </c>
      <c r="G132" t="s">
        <v>65</v>
      </c>
      <c r="H132">
        <v>32</v>
      </c>
      <c r="I132">
        <v>58</v>
      </c>
      <c r="J132">
        <v>0</v>
      </c>
      <c r="K132">
        <v>0</v>
      </c>
      <c r="L132">
        <v>1</v>
      </c>
      <c r="M132">
        <v>2</v>
      </c>
      <c r="N132">
        <v>66</v>
      </c>
    </row>
    <row r="133" spans="1:24" hidden="1" x14ac:dyDescent="0.3">
      <c r="A133">
        <v>4298049005</v>
      </c>
      <c r="B133">
        <v>120</v>
      </c>
      <c r="C133" t="b">
        <v>0</v>
      </c>
      <c r="D133" t="s">
        <v>15</v>
      </c>
      <c r="E133">
        <v>1</v>
      </c>
      <c r="F133">
        <v>4</v>
      </c>
      <c r="G133">
        <v>0</v>
      </c>
      <c r="H133">
        <v>0</v>
      </c>
      <c r="I133" t="s">
        <v>79</v>
      </c>
      <c r="J133" t="s">
        <v>37</v>
      </c>
      <c r="K133">
        <v>0</v>
      </c>
      <c r="L133">
        <v>0</v>
      </c>
      <c r="M133">
        <v>0</v>
      </c>
      <c r="N133">
        <v>0</v>
      </c>
    </row>
    <row r="134" spans="1:24" hidden="1" x14ac:dyDescent="0.3">
      <c r="A134">
        <v>4298056356</v>
      </c>
      <c r="B134" t="s">
        <v>14</v>
      </c>
      <c r="C134" t="b">
        <v>0</v>
      </c>
      <c r="D134" t="s">
        <v>15</v>
      </c>
      <c r="E134">
        <v>1</v>
      </c>
      <c r="F134">
        <v>8</v>
      </c>
      <c r="G134" t="s">
        <v>16</v>
      </c>
      <c r="H134">
        <v>40</v>
      </c>
      <c r="I134">
        <v>0</v>
      </c>
      <c r="J134">
        <v>55</v>
      </c>
      <c r="K134">
        <v>0</v>
      </c>
      <c r="L134">
        <v>0</v>
      </c>
      <c r="M134">
        <v>1</v>
      </c>
      <c r="N134" t="s">
        <v>64</v>
      </c>
    </row>
    <row r="135" spans="1:24" hidden="1" x14ac:dyDescent="0.3">
      <c r="A135">
        <v>4298056585</v>
      </c>
      <c r="B135" t="s">
        <v>19</v>
      </c>
      <c r="C135" t="b">
        <v>0</v>
      </c>
      <c r="D135" t="s">
        <v>15</v>
      </c>
      <c r="E135">
        <v>1</v>
      </c>
      <c r="F135">
        <v>8</v>
      </c>
      <c r="G135" t="s">
        <v>20</v>
      </c>
      <c r="H135">
        <v>7</v>
      </c>
      <c r="I135">
        <v>0</v>
      </c>
      <c r="J135">
        <v>0</v>
      </c>
      <c r="K135">
        <v>47</v>
      </c>
      <c r="L135">
        <v>44</v>
      </c>
      <c r="M135">
        <v>30</v>
      </c>
      <c r="N135" t="s">
        <v>65</v>
      </c>
    </row>
    <row r="136" spans="1:24" hidden="1" x14ac:dyDescent="0.3">
      <c r="A136">
        <v>4298056816</v>
      </c>
      <c r="B136" t="s">
        <v>23</v>
      </c>
      <c r="C136" t="b">
        <v>0</v>
      </c>
      <c r="D136" t="s">
        <v>15</v>
      </c>
      <c r="E136">
        <v>1</v>
      </c>
      <c r="F136">
        <v>8</v>
      </c>
      <c r="G136" t="s">
        <v>92</v>
      </c>
      <c r="H136" t="s">
        <v>40</v>
      </c>
      <c r="I136" t="s">
        <v>26</v>
      </c>
      <c r="J136" t="s">
        <v>27</v>
      </c>
      <c r="K136">
        <v>24</v>
      </c>
      <c r="L136">
        <v>0</v>
      </c>
      <c r="M136">
        <v>2</v>
      </c>
      <c r="N136" t="s">
        <v>93</v>
      </c>
      <c r="P136">
        <f>HEX2DEC(G136)</f>
        <v>253</v>
      </c>
      <c r="Q136">
        <f>HEX2DEC(H136)</f>
        <v>192</v>
      </c>
      <c r="R136">
        <f t="shared" ref="R136" si="79">HEX2DEC(I136)</f>
        <v>184</v>
      </c>
      <c r="S136">
        <f t="shared" ref="S136" si="80">HEX2DEC(J136)</f>
        <v>203</v>
      </c>
      <c r="T136">
        <f t="shared" ref="T136" si="81">HEX2DEC(K136)</f>
        <v>36</v>
      </c>
      <c r="U136">
        <f t="shared" ref="U136" si="82">HEX2DEC(L136)</f>
        <v>0</v>
      </c>
      <c r="V136">
        <f t="shared" ref="V136" si="83">HEX2DEC(M136)</f>
        <v>2</v>
      </c>
      <c r="X136">
        <f>((_xlfn.BITLSHIFT(P136,3)+_xlfn.BITRSHIFT(Q136,7))-2047)*0.5</f>
        <v>-11</v>
      </c>
    </row>
    <row r="137" spans="1:24" hidden="1" x14ac:dyDescent="0.3">
      <c r="A137">
        <v>4298057048</v>
      </c>
      <c r="B137" t="s">
        <v>29</v>
      </c>
      <c r="C137" t="b">
        <v>0</v>
      </c>
      <c r="D137" t="s">
        <v>15</v>
      </c>
      <c r="E137">
        <v>1</v>
      </c>
      <c r="F137">
        <v>8</v>
      </c>
      <c r="G137" t="s">
        <v>30</v>
      </c>
      <c r="H137">
        <v>4</v>
      </c>
      <c r="I137" t="s">
        <v>31</v>
      </c>
      <c r="J137">
        <v>39</v>
      </c>
      <c r="K137" t="s">
        <v>66</v>
      </c>
      <c r="L137">
        <v>4</v>
      </c>
      <c r="M137" t="s">
        <v>67</v>
      </c>
      <c r="N137" t="s">
        <v>67</v>
      </c>
    </row>
    <row r="138" spans="1:24" hidden="1" x14ac:dyDescent="0.3">
      <c r="A138">
        <v>4298057281</v>
      </c>
      <c r="B138" t="s">
        <v>35</v>
      </c>
      <c r="C138" t="b">
        <v>0</v>
      </c>
      <c r="D138" t="s">
        <v>15</v>
      </c>
      <c r="E138">
        <v>1</v>
      </c>
      <c r="F138">
        <v>8</v>
      </c>
      <c r="G138">
        <v>30</v>
      </c>
      <c r="H138">
        <v>64</v>
      </c>
      <c r="I138">
        <v>20</v>
      </c>
      <c r="J138" t="s">
        <v>36</v>
      </c>
      <c r="K138">
        <v>0</v>
      </c>
      <c r="L138" t="s">
        <v>37</v>
      </c>
      <c r="M138">
        <v>1</v>
      </c>
      <c r="N138" t="s">
        <v>38</v>
      </c>
    </row>
    <row r="139" spans="1:24" hidden="1" x14ac:dyDescent="0.3">
      <c r="A139">
        <v>4298057514</v>
      </c>
      <c r="B139" t="s">
        <v>39</v>
      </c>
      <c r="C139" t="b">
        <v>0</v>
      </c>
      <c r="D139" t="s">
        <v>15</v>
      </c>
      <c r="E139">
        <v>1</v>
      </c>
      <c r="F139">
        <v>7</v>
      </c>
      <c r="G139">
        <v>0</v>
      </c>
      <c r="H139">
        <v>0</v>
      </c>
      <c r="I139">
        <v>6</v>
      </c>
      <c r="J139" t="s">
        <v>40</v>
      </c>
      <c r="K139">
        <v>0</v>
      </c>
      <c r="L139">
        <v>0</v>
      </c>
      <c r="M139">
        <v>0</v>
      </c>
      <c r="N139">
        <v>0</v>
      </c>
    </row>
    <row r="140" spans="1:24" hidden="1" x14ac:dyDescent="0.3">
      <c r="A140">
        <v>4298058841</v>
      </c>
      <c r="B140" t="s">
        <v>41</v>
      </c>
      <c r="C140" t="b">
        <v>0</v>
      </c>
      <c r="D140" t="s">
        <v>15</v>
      </c>
      <c r="E140">
        <v>1</v>
      </c>
      <c r="F140">
        <v>8</v>
      </c>
      <c r="G140" t="s">
        <v>65</v>
      </c>
      <c r="H140">
        <v>72</v>
      </c>
      <c r="I140">
        <v>58</v>
      </c>
      <c r="J140">
        <v>0</v>
      </c>
      <c r="K140">
        <v>0</v>
      </c>
      <c r="L140">
        <v>1</v>
      </c>
      <c r="M140">
        <v>3</v>
      </c>
      <c r="N140">
        <v>41</v>
      </c>
    </row>
    <row r="141" spans="1:24" hidden="1" x14ac:dyDescent="0.3">
      <c r="A141">
        <v>4298059000</v>
      </c>
      <c r="B141">
        <v>120</v>
      </c>
      <c r="C141" t="b">
        <v>0</v>
      </c>
      <c r="D141" t="s">
        <v>15</v>
      </c>
      <c r="E141">
        <v>1</v>
      </c>
      <c r="F141">
        <v>4</v>
      </c>
      <c r="G141">
        <v>0</v>
      </c>
      <c r="H141">
        <v>0</v>
      </c>
      <c r="I141" t="s">
        <v>94</v>
      </c>
      <c r="J141" t="s">
        <v>42</v>
      </c>
      <c r="K141">
        <v>0</v>
      </c>
      <c r="L141">
        <v>0</v>
      </c>
      <c r="M141">
        <v>0</v>
      </c>
      <c r="N141">
        <v>0</v>
      </c>
    </row>
    <row r="142" spans="1:24" hidden="1" x14ac:dyDescent="0.3">
      <c r="A142">
        <v>4298066352</v>
      </c>
      <c r="B142" t="s">
        <v>14</v>
      </c>
      <c r="C142" t="b">
        <v>0</v>
      </c>
      <c r="D142" t="s">
        <v>15</v>
      </c>
      <c r="E142">
        <v>1</v>
      </c>
      <c r="F142">
        <v>8</v>
      </c>
      <c r="G142" t="s">
        <v>16</v>
      </c>
      <c r="H142">
        <v>40</v>
      </c>
      <c r="I142">
        <v>0</v>
      </c>
      <c r="J142">
        <v>55</v>
      </c>
      <c r="K142">
        <v>40</v>
      </c>
      <c r="L142">
        <v>0</v>
      </c>
      <c r="M142">
        <v>2</v>
      </c>
      <c r="N142" t="s">
        <v>57</v>
      </c>
    </row>
    <row r="143" spans="1:24" hidden="1" x14ac:dyDescent="0.3">
      <c r="A143">
        <v>4298066591</v>
      </c>
      <c r="B143" t="s">
        <v>19</v>
      </c>
      <c r="C143" t="b">
        <v>0</v>
      </c>
      <c r="D143" t="s">
        <v>15</v>
      </c>
      <c r="E143">
        <v>1</v>
      </c>
      <c r="F143">
        <v>8</v>
      </c>
      <c r="G143" t="s">
        <v>20</v>
      </c>
      <c r="H143">
        <v>7</v>
      </c>
      <c r="I143">
        <v>0</v>
      </c>
      <c r="J143">
        <v>0</v>
      </c>
      <c r="K143">
        <v>87</v>
      </c>
      <c r="L143">
        <v>44</v>
      </c>
      <c r="M143">
        <v>30</v>
      </c>
      <c r="N143" t="s">
        <v>73</v>
      </c>
    </row>
    <row r="144" spans="1:24" hidden="1" x14ac:dyDescent="0.3">
      <c r="A144">
        <v>4298066833</v>
      </c>
      <c r="B144" t="s">
        <v>23</v>
      </c>
      <c r="C144" t="b">
        <v>0</v>
      </c>
      <c r="D144" t="s">
        <v>15</v>
      </c>
      <c r="E144">
        <v>1</v>
      </c>
      <c r="F144">
        <v>8</v>
      </c>
      <c r="G144" t="s">
        <v>92</v>
      </c>
      <c r="H144">
        <v>40</v>
      </c>
      <c r="I144" t="s">
        <v>26</v>
      </c>
      <c r="J144" t="s">
        <v>27</v>
      </c>
      <c r="K144">
        <v>24</v>
      </c>
      <c r="L144">
        <v>0</v>
      </c>
      <c r="M144">
        <v>3</v>
      </c>
      <c r="N144" t="s">
        <v>88</v>
      </c>
      <c r="P144">
        <f>HEX2DEC(G144)</f>
        <v>253</v>
      </c>
      <c r="Q144">
        <f>HEX2DEC(H144)</f>
        <v>64</v>
      </c>
      <c r="R144">
        <f t="shared" ref="R144" si="84">HEX2DEC(I144)</f>
        <v>184</v>
      </c>
      <c r="S144">
        <f t="shared" ref="S144" si="85">HEX2DEC(J144)</f>
        <v>203</v>
      </c>
      <c r="T144">
        <f t="shared" ref="T144" si="86">HEX2DEC(K144)</f>
        <v>36</v>
      </c>
      <c r="U144">
        <f t="shared" ref="U144" si="87">HEX2DEC(L144)</f>
        <v>0</v>
      </c>
      <c r="V144">
        <f t="shared" ref="V144" si="88">HEX2DEC(M144)</f>
        <v>3</v>
      </c>
      <c r="X144">
        <f>((_xlfn.BITLSHIFT(P144,3)+_xlfn.BITRSHIFT(Q144,7))-2047)*0.5</f>
        <v>-11.5</v>
      </c>
    </row>
    <row r="145" spans="1:24" hidden="1" x14ac:dyDescent="0.3">
      <c r="A145">
        <v>4298067065</v>
      </c>
      <c r="B145" t="s">
        <v>29</v>
      </c>
      <c r="C145" t="b">
        <v>0</v>
      </c>
      <c r="D145" t="s">
        <v>15</v>
      </c>
      <c r="E145">
        <v>1</v>
      </c>
      <c r="F145">
        <v>8</v>
      </c>
      <c r="G145" t="s">
        <v>30</v>
      </c>
      <c r="H145">
        <v>4</v>
      </c>
      <c r="I145" t="s">
        <v>31</v>
      </c>
      <c r="J145">
        <v>39</v>
      </c>
      <c r="K145" t="s">
        <v>75</v>
      </c>
      <c r="L145" t="s">
        <v>40</v>
      </c>
      <c r="M145" t="s">
        <v>76</v>
      </c>
      <c r="N145" t="s">
        <v>64</v>
      </c>
    </row>
    <row r="146" spans="1:24" hidden="1" x14ac:dyDescent="0.3">
      <c r="A146">
        <v>4298067298</v>
      </c>
      <c r="B146" t="s">
        <v>35</v>
      </c>
      <c r="C146" t="b">
        <v>0</v>
      </c>
      <c r="D146" t="s">
        <v>15</v>
      </c>
      <c r="E146">
        <v>1</v>
      </c>
      <c r="F146">
        <v>8</v>
      </c>
      <c r="G146">
        <v>30</v>
      </c>
      <c r="H146">
        <v>64</v>
      </c>
      <c r="I146">
        <v>20</v>
      </c>
      <c r="J146" t="s">
        <v>36</v>
      </c>
      <c r="K146">
        <v>0</v>
      </c>
      <c r="L146" t="s">
        <v>37</v>
      </c>
      <c r="M146">
        <v>2</v>
      </c>
      <c r="N146" t="s">
        <v>38</v>
      </c>
    </row>
    <row r="147" spans="1:24" hidden="1" x14ac:dyDescent="0.3">
      <c r="A147">
        <v>4298067521</v>
      </c>
      <c r="B147" t="s">
        <v>39</v>
      </c>
      <c r="C147" t="b">
        <v>0</v>
      </c>
      <c r="D147" t="s">
        <v>15</v>
      </c>
      <c r="E147">
        <v>1</v>
      </c>
      <c r="F147">
        <v>7</v>
      </c>
      <c r="G147">
        <v>0</v>
      </c>
      <c r="H147">
        <v>0</v>
      </c>
      <c r="I147">
        <v>6</v>
      </c>
      <c r="J147" t="s">
        <v>40</v>
      </c>
      <c r="K147">
        <v>0</v>
      </c>
      <c r="L147">
        <v>0</v>
      </c>
      <c r="M147">
        <v>0</v>
      </c>
      <c r="N147">
        <v>0</v>
      </c>
    </row>
    <row r="148" spans="1:24" hidden="1" x14ac:dyDescent="0.3">
      <c r="A148">
        <v>4298068836</v>
      </c>
      <c r="B148" t="s">
        <v>41</v>
      </c>
      <c r="C148" t="b">
        <v>0</v>
      </c>
      <c r="D148" t="s">
        <v>15</v>
      </c>
      <c r="E148">
        <v>1</v>
      </c>
      <c r="F148">
        <v>8</v>
      </c>
      <c r="G148" t="s">
        <v>65</v>
      </c>
      <c r="H148">
        <v>72</v>
      </c>
      <c r="I148">
        <v>58</v>
      </c>
      <c r="J148">
        <v>0</v>
      </c>
      <c r="K148">
        <v>0</v>
      </c>
      <c r="L148">
        <v>1</v>
      </c>
      <c r="M148">
        <v>0</v>
      </c>
      <c r="N148" t="s">
        <v>95</v>
      </c>
    </row>
    <row r="149" spans="1:24" hidden="1" x14ac:dyDescent="0.3">
      <c r="A149">
        <v>4298069006</v>
      </c>
      <c r="B149">
        <v>120</v>
      </c>
      <c r="C149" t="b">
        <v>0</v>
      </c>
      <c r="D149" t="s">
        <v>15</v>
      </c>
      <c r="E149">
        <v>1</v>
      </c>
      <c r="F149">
        <v>4</v>
      </c>
      <c r="G149">
        <v>0</v>
      </c>
      <c r="H149">
        <v>0</v>
      </c>
      <c r="I149" t="s">
        <v>53</v>
      </c>
      <c r="J149">
        <v>28</v>
      </c>
      <c r="K149">
        <v>0</v>
      </c>
      <c r="L149">
        <v>0</v>
      </c>
      <c r="M149">
        <v>0</v>
      </c>
      <c r="N149">
        <v>0</v>
      </c>
    </row>
    <row r="150" spans="1:24" hidden="1" x14ac:dyDescent="0.3">
      <c r="A150">
        <v>4298076348</v>
      </c>
      <c r="B150" t="s">
        <v>14</v>
      </c>
      <c r="C150" t="b">
        <v>0</v>
      </c>
      <c r="D150" t="s">
        <v>15</v>
      </c>
      <c r="E150">
        <v>1</v>
      </c>
      <c r="F150">
        <v>8</v>
      </c>
      <c r="G150" t="s">
        <v>16</v>
      </c>
      <c r="H150">
        <v>40</v>
      </c>
      <c r="I150">
        <v>0</v>
      </c>
      <c r="J150" t="s">
        <v>17</v>
      </c>
      <c r="K150">
        <v>80</v>
      </c>
      <c r="L150">
        <v>0</v>
      </c>
      <c r="M150">
        <v>3</v>
      </c>
      <c r="N150" t="s">
        <v>18</v>
      </c>
    </row>
    <row r="151" spans="1:24" hidden="1" x14ac:dyDescent="0.3">
      <c r="A151">
        <v>4298076577</v>
      </c>
      <c r="B151" t="s">
        <v>19</v>
      </c>
      <c r="C151" t="b">
        <v>0</v>
      </c>
      <c r="D151" t="s">
        <v>15</v>
      </c>
      <c r="E151">
        <v>1</v>
      </c>
      <c r="F151">
        <v>8</v>
      </c>
      <c r="G151" t="s">
        <v>20</v>
      </c>
      <c r="H151">
        <v>7</v>
      </c>
      <c r="I151">
        <v>0</v>
      </c>
      <c r="J151">
        <v>0</v>
      </c>
      <c r="K151" t="s">
        <v>21</v>
      </c>
      <c r="L151">
        <v>44</v>
      </c>
      <c r="M151">
        <v>30</v>
      </c>
      <c r="N151" t="s">
        <v>22</v>
      </c>
    </row>
    <row r="152" spans="1:24" hidden="1" x14ac:dyDescent="0.3">
      <c r="A152">
        <v>4298076809</v>
      </c>
      <c r="B152" t="s">
        <v>23</v>
      </c>
      <c r="C152" t="b">
        <v>0</v>
      </c>
      <c r="D152" t="s">
        <v>15</v>
      </c>
      <c r="E152">
        <v>1</v>
      </c>
      <c r="F152">
        <v>8</v>
      </c>
      <c r="G152" t="s">
        <v>96</v>
      </c>
      <c r="H152" t="s">
        <v>97</v>
      </c>
      <c r="I152" t="s">
        <v>26</v>
      </c>
      <c r="J152" t="s">
        <v>27</v>
      </c>
      <c r="K152">
        <v>24</v>
      </c>
      <c r="L152">
        <v>0</v>
      </c>
      <c r="M152">
        <v>0</v>
      </c>
      <c r="N152">
        <v>63</v>
      </c>
      <c r="P152">
        <f>HEX2DEC(G152)</f>
        <v>252</v>
      </c>
      <c r="Q152">
        <f>HEX2DEC(H152)</f>
        <v>224</v>
      </c>
      <c r="R152">
        <f t="shared" ref="R152" si="89">HEX2DEC(I152)</f>
        <v>184</v>
      </c>
      <c r="S152">
        <f t="shared" ref="S152" si="90">HEX2DEC(J152)</f>
        <v>203</v>
      </c>
      <c r="T152">
        <f t="shared" ref="T152" si="91">HEX2DEC(K152)</f>
        <v>36</v>
      </c>
      <c r="U152">
        <f t="shared" ref="U152" si="92">HEX2DEC(L152)</f>
        <v>0</v>
      </c>
      <c r="V152">
        <f t="shared" ref="V152" si="93">HEX2DEC(M152)</f>
        <v>0</v>
      </c>
      <c r="X152">
        <f>((_xlfn.BITLSHIFT(P152,3)+_xlfn.BITRSHIFT(Q152,7))-2047)*0.5</f>
        <v>-15</v>
      </c>
    </row>
    <row r="153" spans="1:24" hidden="1" x14ac:dyDescent="0.3">
      <c r="A153">
        <v>4298077041</v>
      </c>
      <c r="B153" t="s">
        <v>29</v>
      </c>
      <c r="C153" t="b">
        <v>0</v>
      </c>
      <c r="D153" t="s">
        <v>15</v>
      </c>
      <c r="E153">
        <v>1</v>
      </c>
      <c r="F153">
        <v>8</v>
      </c>
      <c r="G153" t="s">
        <v>30</v>
      </c>
      <c r="H153">
        <v>4</v>
      </c>
      <c r="I153" t="s">
        <v>31</v>
      </c>
      <c r="J153">
        <v>39</v>
      </c>
      <c r="K153" t="s">
        <v>32</v>
      </c>
      <c r="L153" t="s">
        <v>33</v>
      </c>
      <c r="M153" t="s">
        <v>28</v>
      </c>
      <c r="N153">
        <v>94</v>
      </c>
    </row>
    <row r="154" spans="1:24" hidden="1" x14ac:dyDescent="0.3">
      <c r="A154">
        <v>4298077274</v>
      </c>
      <c r="B154" t="s">
        <v>35</v>
      </c>
      <c r="C154" t="b">
        <v>0</v>
      </c>
      <c r="D154" t="s">
        <v>15</v>
      </c>
      <c r="E154">
        <v>1</v>
      </c>
      <c r="F154">
        <v>8</v>
      </c>
      <c r="G154">
        <v>30</v>
      </c>
      <c r="H154">
        <v>64</v>
      </c>
      <c r="I154">
        <v>20</v>
      </c>
      <c r="J154" t="s">
        <v>36</v>
      </c>
      <c r="K154">
        <v>0</v>
      </c>
      <c r="L154" t="s">
        <v>37</v>
      </c>
      <c r="M154">
        <v>3</v>
      </c>
      <c r="N154" t="s">
        <v>38</v>
      </c>
    </row>
    <row r="155" spans="1:24" hidden="1" x14ac:dyDescent="0.3">
      <c r="A155">
        <v>4298077506</v>
      </c>
      <c r="B155" t="s">
        <v>39</v>
      </c>
      <c r="C155" t="b">
        <v>0</v>
      </c>
      <c r="D155" t="s">
        <v>15</v>
      </c>
      <c r="E155">
        <v>1</v>
      </c>
      <c r="F155">
        <v>7</v>
      </c>
      <c r="G155">
        <v>0</v>
      </c>
      <c r="H155">
        <v>0</v>
      </c>
      <c r="I155">
        <v>6</v>
      </c>
      <c r="J155" t="s">
        <v>40</v>
      </c>
      <c r="K155">
        <v>0</v>
      </c>
      <c r="L155">
        <v>0</v>
      </c>
      <c r="M155">
        <v>0</v>
      </c>
      <c r="N155">
        <v>0</v>
      </c>
    </row>
    <row r="156" spans="1:24" hidden="1" x14ac:dyDescent="0.3">
      <c r="A156">
        <v>4298078833</v>
      </c>
      <c r="B156" t="s">
        <v>41</v>
      </c>
      <c r="C156" t="b">
        <v>0</v>
      </c>
      <c r="D156" t="s">
        <v>15</v>
      </c>
      <c r="E156">
        <v>1</v>
      </c>
      <c r="F156">
        <v>8</v>
      </c>
      <c r="G156" t="s">
        <v>65</v>
      </c>
      <c r="H156">
        <v>32</v>
      </c>
      <c r="I156">
        <v>58</v>
      </c>
      <c r="J156">
        <v>0</v>
      </c>
      <c r="K156">
        <v>0</v>
      </c>
      <c r="L156">
        <v>1</v>
      </c>
      <c r="M156">
        <v>1</v>
      </c>
      <c r="N156" t="s">
        <v>85</v>
      </c>
    </row>
    <row r="157" spans="1:24" hidden="1" x14ac:dyDescent="0.3">
      <c r="A157">
        <v>4298079002</v>
      </c>
      <c r="B157">
        <v>120</v>
      </c>
      <c r="C157" t="b">
        <v>0</v>
      </c>
      <c r="D157" t="s">
        <v>15</v>
      </c>
      <c r="E157">
        <v>1</v>
      </c>
      <c r="F157">
        <v>4</v>
      </c>
      <c r="G157">
        <v>0</v>
      </c>
      <c r="H157">
        <v>0</v>
      </c>
      <c r="I157" t="s">
        <v>43</v>
      </c>
      <c r="J157" t="s">
        <v>44</v>
      </c>
      <c r="K157">
        <v>0</v>
      </c>
      <c r="L157">
        <v>0</v>
      </c>
      <c r="M157">
        <v>0</v>
      </c>
      <c r="N157">
        <v>0</v>
      </c>
    </row>
    <row r="158" spans="1:24" hidden="1" x14ac:dyDescent="0.3">
      <c r="A158">
        <v>4298086345</v>
      </c>
      <c r="B158" t="s">
        <v>14</v>
      </c>
      <c r="C158" t="b">
        <v>0</v>
      </c>
      <c r="D158" t="s">
        <v>15</v>
      </c>
      <c r="E158">
        <v>1</v>
      </c>
      <c r="F158">
        <v>8</v>
      </c>
      <c r="G158" t="s">
        <v>16</v>
      </c>
      <c r="H158">
        <v>40</v>
      </c>
      <c r="I158">
        <v>0</v>
      </c>
      <c r="J158" t="s">
        <v>17</v>
      </c>
      <c r="K158" t="s">
        <v>40</v>
      </c>
      <c r="L158">
        <v>0</v>
      </c>
      <c r="M158">
        <v>0</v>
      </c>
      <c r="N158" t="s">
        <v>58</v>
      </c>
    </row>
    <row r="159" spans="1:24" hidden="1" x14ac:dyDescent="0.3">
      <c r="A159">
        <v>4298086585</v>
      </c>
      <c r="B159" t="s">
        <v>19</v>
      </c>
      <c r="C159" t="b">
        <v>0</v>
      </c>
      <c r="D159" t="s">
        <v>15</v>
      </c>
      <c r="E159">
        <v>1</v>
      </c>
      <c r="F159">
        <v>8</v>
      </c>
      <c r="G159" t="s">
        <v>20</v>
      </c>
      <c r="H159">
        <v>7</v>
      </c>
      <c r="I159">
        <v>0</v>
      </c>
      <c r="J159">
        <v>0</v>
      </c>
      <c r="K159">
        <v>7</v>
      </c>
      <c r="L159">
        <v>44</v>
      </c>
      <c r="M159">
        <v>30</v>
      </c>
      <c r="N159">
        <v>70</v>
      </c>
    </row>
    <row r="160" spans="1:24" hidden="1" x14ac:dyDescent="0.3">
      <c r="A160">
        <v>4298086816</v>
      </c>
      <c r="B160" t="s">
        <v>23</v>
      </c>
      <c r="C160" t="b">
        <v>0</v>
      </c>
      <c r="D160" t="s">
        <v>15</v>
      </c>
      <c r="E160">
        <v>1</v>
      </c>
      <c r="F160">
        <v>8</v>
      </c>
      <c r="G160" t="s">
        <v>96</v>
      </c>
      <c r="H160" t="s">
        <v>25</v>
      </c>
      <c r="I160" t="s">
        <v>26</v>
      </c>
      <c r="J160" t="s">
        <v>27</v>
      </c>
      <c r="K160">
        <v>24</v>
      </c>
      <c r="L160">
        <v>0</v>
      </c>
      <c r="M160">
        <v>1</v>
      </c>
      <c r="N160">
        <v>44</v>
      </c>
      <c r="P160">
        <f>HEX2DEC(G160)</f>
        <v>252</v>
      </c>
      <c r="Q160">
        <f>HEX2DEC(H160)</f>
        <v>160</v>
      </c>
      <c r="R160">
        <f t="shared" ref="R160" si="94">HEX2DEC(I160)</f>
        <v>184</v>
      </c>
      <c r="S160">
        <f t="shared" ref="S160" si="95">HEX2DEC(J160)</f>
        <v>203</v>
      </c>
      <c r="T160">
        <f t="shared" ref="T160" si="96">HEX2DEC(K160)</f>
        <v>36</v>
      </c>
      <c r="U160">
        <f t="shared" ref="U160" si="97">HEX2DEC(L160)</f>
        <v>0</v>
      </c>
      <c r="V160">
        <f t="shared" ref="V160" si="98">HEX2DEC(M160)</f>
        <v>1</v>
      </c>
      <c r="X160">
        <f>((_xlfn.BITLSHIFT(P160,3)+_xlfn.BITRSHIFT(Q160,7))-2047)*0.5</f>
        <v>-15</v>
      </c>
    </row>
    <row r="161" spans="1:24" hidden="1" x14ac:dyDescent="0.3">
      <c r="A161">
        <v>4298087048</v>
      </c>
      <c r="B161" t="s">
        <v>29</v>
      </c>
      <c r="C161" t="b">
        <v>0</v>
      </c>
      <c r="D161" t="s">
        <v>15</v>
      </c>
      <c r="E161">
        <v>1</v>
      </c>
      <c r="F161">
        <v>8</v>
      </c>
      <c r="G161" t="s">
        <v>30</v>
      </c>
      <c r="H161">
        <v>4</v>
      </c>
      <c r="I161" t="s">
        <v>31</v>
      </c>
      <c r="J161">
        <v>39</v>
      </c>
      <c r="K161" t="s">
        <v>60</v>
      </c>
      <c r="L161" t="s">
        <v>53</v>
      </c>
      <c r="M161" t="s">
        <v>60</v>
      </c>
      <c r="N161" t="s">
        <v>6</v>
      </c>
    </row>
    <row r="162" spans="1:24" hidden="1" x14ac:dyDescent="0.3">
      <c r="A162">
        <v>4298087281</v>
      </c>
      <c r="B162" t="s">
        <v>35</v>
      </c>
      <c r="C162" t="b">
        <v>0</v>
      </c>
      <c r="D162" t="s">
        <v>15</v>
      </c>
      <c r="E162">
        <v>1</v>
      </c>
      <c r="F162">
        <v>8</v>
      </c>
      <c r="G162">
        <v>30</v>
      </c>
      <c r="H162">
        <v>64</v>
      </c>
      <c r="I162">
        <v>20</v>
      </c>
      <c r="J162" t="s">
        <v>36</v>
      </c>
      <c r="K162">
        <v>0</v>
      </c>
      <c r="L162" t="s">
        <v>37</v>
      </c>
      <c r="M162">
        <v>0</v>
      </c>
      <c r="N162" t="s">
        <v>38</v>
      </c>
    </row>
    <row r="163" spans="1:24" hidden="1" x14ac:dyDescent="0.3">
      <c r="A163">
        <v>4298087514</v>
      </c>
      <c r="B163" t="s">
        <v>39</v>
      </c>
      <c r="C163" t="b">
        <v>0</v>
      </c>
      <c r="D163" t="s">
        <v>15</v>
      </c>
      <c r="E163">
        <v>1</v>
      </c>
      <c r="F163">
        <v>7</v>
      </c>
      <c r="G163">
        <v>0</v>
      </c>
      <c r="H163">
        <v>0</v>
      </c>
      <c r="I163">
        <v>6</v>
      </c>
      <c r="J163" t="s">
        <v>40</v>
      </c>
      <c r="K163">
        <v>0</v>
      </c>
      <c r="L163">
        <v>0</v>
      </c>
      <c r="M163">
        <v>0</v>
      </c>
      <c r="N163">
        <v>0</v>
      </c>
    </row>
    <row r="164" spans="1:24" hidden="1" x14ac:dyDescent="0.3">
      <c r="A164">
        <v>4298088840</v>
      </c>
      <c r="B164" t="s">
        <v>41</v>
      </c>
      <c r="C164" t="b">
        <v>0</v>
      </c>
      <c r="D164" t="s">
        <v>15</v>
      </c>
      <c r="E164">
        <v>1</v>
      </c>
      <c r="F164">
        <v>8</v>
      </c>
      <c r="G164" t="s">
        <v>65</v>
      </c>
      <c r="H164">
        <v>32</v>
      </c>
      <c r="I164">
        <v>58</v>
      </c>
      <c r="J164">
        <v>0</v>
      </c>
      <c r="K164">
        <v>0</v>
      </c>
      <c r="L164">
        <v>1</v>
      </c>
      <c r="M164">
        <v>2</v>
      </c>
      <c r="N164">
        <v>66</v>
      </c>
    </row>
    <row r="165" spans="1:24" hidden="1" x14ac:dyDescent="0.3">
      <c r="A165">
        <v>4298089010</v>
      </c>
      <c r="B165">
        <v>120</v>
      </c>
      <c r="C165" t="b">
        <v>0</v>
      </c>
      <c r="D165" t="s">
        <v>15</v>
      </c>
      <c r="E165">
        <v>1</v>
      </c>
      <c r="F165">
        <v>4</v>
      </c>
      <c r="G165">
        <v>0</v>
      </c>
      <c r="H165">
        <v>0</v>
      </c>
      <c r="I165" t="s">
        <v>62</v>
      </c>
      <c r="J165" t="s">
        <v>63</v>
      </c>
      <c r="K165">
        <v>0</v>
      </c>
      <c r="L165">
        <v>0</v>
      </c>
      <c r="M165">
        <v>0</v>
      </c>
      <c r="N165">
        <v>0</v>
      </c>
    </row>
    <row r="166" spans="1:24" hidden="1" x14ac:dyDescent="0.3">
      <c r="A166">
        <v>4295080353</v>
      </c>
      <c r="B166" t="s">
        <v>14</v>
      </c>
      <c r="C166" t="b">
        <v>0</v>
      </c>
      <c r="D166" t="s">
        <v>15</v>
      </c>
      <c r="E166">
        <v>1</v>
      </c>
      <c r="F166">
        <v>8</v>
      </c>
      <c r="G166" t="s">
        <v>16</v>
      </c>
      <c r="H166">
        <v>40</v>
      </c>
      <c r="I166">
        <v>0</v>
      </c>
      <c r="J166">
        <v>55</v>
      </c>
      <c r="K166">
        <v>0</v>
      </c>
      <c r="L166">
        <v>0</v>
      </c>
      <c r="M166">
        <v>1</v>
      </c>
      <c r="N166" t="s">
        <v>64</v>
      </c>
    </row>
    <row r="167" spans="1:24" hidden="1" x14ac:dyDescent="0.3">
      <c r="A167">
        <v>4295080582</v>
      </c>
      <c r="B167" t="s">
        <v>19</v>
      </c>
      <c r="C167" t="b">
        <v>0</v>
      </c>
      <c r="D167" t="s">
        <v>15</v>
      </c>
      <c r="E167">
        <v>1</v>
      </c>
      <c r="F167">
        <v>8</v>
      </c>
      <c r="G167" t="s">
        <v>20</v>
      </c>
      <c r="H167">
        <v>7</v>
      </c>
      <c r="I167">
        <v>0</v>
      </c>
      <c r="J167">
        <v>0</v>
      </c>
      <c r="K167">
        <v>47</v>
      </c>
      <c r="L167">
        <v>44</v>
      </c>
      <c r="M167">
        <v>30</v>
      </c>
      <c r="N167" t="s">
        <v>65</v>
      </c>
    </row>
    <row r="168" spans="1:24" hidden="1" x14ac:dyDescent="0.3">
      <c r="A168">
        <v>4295080814</v>
      </c>
      <c r="B168" t="s">
        <v>23</v>
      </c>
      <c r="C168" t="b">
        <v>0</v>
      </c>
      <c r="D168" t="s">
        <v>15</v>
      </c>
      <c r="E168">
        <v>1</v>
      </c>
      <c r="F168">
        <v>8</v>
      </c>
      <c r="G168" t="s">
        <v>96</v>
      </c>
      <c r="H168">
        <v>60</v>
      </c>
      <c r="I168" t="s">
        <v>26</v>
      </c>
      <c r="J168" t="s">
        <v>27</v>
      </c>
      <c r="K168">
        <v>24</v>
      </c>
      <c r="L168">
        <v>0</v>
      </c>
      <c r="M168">
        <v>2</v>
      </c>
      <c r="N168" t="s">
        <v>98</v>
      </c>
      <c r="P168">
        <f>HEX2DEC(G168)</f>
        <v>252</v>
      </c>
      <c r="Q168">
        <f>HEX2DEC(H168)</f>
        <v>96</v>
      </c>
      <c r="R168">
        <f t="shared" ref="R168" si="99">HEX2DEC(I168)</f>
        <v>184</v>
      </c>
      <c r="S168">
        <f t="shared" ref="S168" si="100">HEX2DEC(J168)</f>
        <v>203</v>
      </c>
      <c r="T168">
        <f t="shared" ref="T168" si="101">HEX2DEC(K168)</f>
        <v>36</v>
      </c>
      <c r="U168">
        <f t="shared" ref="U168" si="102">HEX2DEC(L168)</f>
        <v>0</v>
      </c>
      <c r="V168">
        <f t="shared" ref="V168" si="103">HEX2DEC(M168)</f>
        <v>2</v>
      </c>
      <c r="X168">
        <f>((_xlfn.BITLSHIFT(P168,3)+_xlfn.BITRSHIFT(Q168,7))-2047)*0.5</f>
        <v>-15.5</v>
      </c>
    </row>
    <row r="169" spans="1:24" hidden="1" x14ac:dyDescent="0.3">
      <c r="A169">
        <v>4295081045</v>
      </c>
      <c r="B169" t="s">
        <v>29</v>
      </c>
      <c r="C169" t="b">
        <v>0</v>
      </c>
      <c r="D169" t="s">
        <v>15</v>
      </c>
      <c r="E169">
        <v>1</v>
      </c>
      <c r="F169">
        <v>8</v>
      </c>
      <c r="G169" t="s">
        <v>30</v>
      </c>
      <c r="H169">
        <v>4</v>
      </c>
      <c r="I169" t="s">
        <v>31</v>
      </c>
      <c r="J169">
        <v>39</v>
      </c>
      <c r="K169" t="s">
        <v>66</v>
      </c>
      <c r="L169">
        <v>4</v>
      </c>
      <c r="M169" t="s">
        <v>67</v>
      </c>
      <c r="N169" t="s">
        <v>67</v>
      </c>
    </row>
    <row r="170" spans="1:24" hidden="1" x14ac:dyDescent="0.3">
      <c r="A170">
        <v>4295081278</v>
      </c>
      <c r="B170" t="s">
        <v>35</v>
      </c>
      <c r="C170" t="b">
        <v>0</v>
      </c>
      <c r="D170" t="s">
        <v>15</v>
      </c>
      <c r="E170">
        <v>1</v>
      </c>
      <c r="F170">
        <v>8</v>
      </c>
      <c r="G170">
        <v>30</v>
      </c>
      <c r="H170">
        <v>64</v>
      </c>
      <c r="I170">
        <v>20</v>
      </c>
      <c r="J170" t="s">
        <v>36</v>
      </c>
      <c r="K170">
        <v>0</v>
      </c>
      <c r="L170" t="s">
        <v>37</v>
      </c>
      <c r="M170">
        <v>1</v>
      </c>
      <c r="N170" t="s">
        <v>38</v>
      </c>
    </row>
    <row r="171" spans="1:24" hidden="1" x14ac:dyDescent="0.3">
      <c r="A171">
        <v>4295081511</v>
      </c>
      <c r="B171" t="s">
        <v>39</v>
      </c>
      <c r="C171" t="b">
        <v>0</v>
      </c>
      <c r="D171" t="s">
        <v>15</v>
      </c>
      <c r="E171">
        <v>1</v>
      </c>
      <c r="F171">
        <v>7</v>
      </c>
      <c r="G171">
        <v>0</v>
      </c>
      <c r="H171">
        <v>0</v>
      </c>
      <c r="I171">
        <v>6</v>
      </c>
      <c r="J171" t="s">
        <v>40</v>
      </c>
      <c r="K171">
        <v>0</v>
      </c>
      <c r="L171">
        <v>0</v>
      </c>
      <c r="M171">
        <v>0</v>
      </c>
      <c r="N171">
        <v>0</v>
      </c>
    </row>
    <row r="172" spans="1:24" hidden="1" x14ac:dyDescent="0.3">
      <c r="A172">
        <v>4295082838</v>
      </c>
      <c r="B172" t="s">
        <v>41</v>
      </c>
      <c r="C172" t="b">
        <v>0</v>
      </c>
      <c r="D172" t="s">
        <v>15</v>
      </c>
      <c r="E172">
        <v>1</v>
      </c>
      <c r="F172">
        <v>8</v>
      </c>
      <c r="G172" t="s">
        <v>65</v>
      </c>
      <c r="H172">
        <v>72</v>
      </c>
      <c r="I172">
        <v>58</v>
      </c>
      <c r="J172">
        <v>0</v>
      </c>
      <c r="K172">
        <v>0</v>
      </c>
      <c r="L172">
        <v>1</v>
      </c>
      <c r="M172">
        <v>3</v>
      </c>
      <c r="N172">
        <v>41</v>
      </c>
    </row>
    <row r="173" spans="1:24" hidden="1" x14ac:dyDescent="0.3">
      <c r="A173">
        <v>4295083007</v>
      </c>
      <c r="B173">
        <v>120</v>
      </c>
      <c r="C173" t="b">
        <v>0</v>
      </c>
      <c r="D173" t="s">
        <v>15</v>
      </c>
      <c r="E173">
        <v>1</v>
      </c>
      <c r="F173">
        <v>4</v>
      </c>
      <c r="G173">
        <v>0</v>
      </c>
      <c r="H173">
        <v>0</v>
      </c>
      <c r="I173" t="s">
        <v>69</v>
      </c>
      <c r="J173">
        <v>22</v>
      </c>
      <c r="K173">
        <v>0</v>
      </c>
      <c r="L173">
        <v>0</v>
      </c>
      <c r="M173">
        <v>0</v>
      </c>
      <c r="N173">
        <v>0</v>
      </c>
    </row>
    <row r="174" spans="1:24" hidden="1" x14ac:dyDescent="0.3">
      <c r="A174">
        <v>4295090350</v>
      </c>
      <c r="B174" t="s">
        <v>14</v>
      </c>
      <c r="C174" t="b">
        <v>0</v>
      </c>
      <c r="D174" t="s">
        <v>15</v>
      </c>
      <c r="E174">
        <v>1</v>
      </c>
      <c r="F174">
        <v>8</v>
      </c>
      <c r="G174" t="s">
        <v>16</v>
      </c>
      <c r="H174">
        <v>40</v>
      </c>
      <c r="I174">
        <v>0</v>
      </c>
      <c r="J174">
        <v>55</v>
      </c>
      <c r="K174">
        <v>40</v>
      </c>
      <c r="L174">
        <v>0</v>
      </c>
      <c r="M174">
        <v>2</v>
      </c>
      <c r="N174" t="s">
        <v>57</v>
      </c>
    </row>
    <row r="175" spans="1:24" hidden="1" x14ac:dyDescent="0.3">
      <c r="A175">
        <v>4295090589</v>
      </c>
      <c r="B175" t="s">
        <v>19</v>
      </c>
      <c r="C175" t="b">
        <v>0</v>
      </c>
      <c r="D175" t="s">
        <v>15</v>
      </c>
      <c r="E175">
        <v>1</v>
      </c>
      <c r="F175">
        <v>8</v>
      </c>
      <c r="G175" t="s">
        <v>20</v>
      </c>
      <c r="H175">
        <v>7</v>
      </c>
      <c r="I175">
        <v>0</v>
      </c>
      <c r="J175">
        <v>0</v>
      </c>
      <c r="K175">
        <v>87</v>
      </c>
      <c r="L175">
        <v>44</v>
      </c>
      <c r="M175">
        <v>30</v>
      </c>
      <c r="N175" t="s">
        <v>73</v>
      </c>
    </row>
    <row r="176" spans="1:24" hidden="1" x14ac:dyDescent="0.3">
      <c r="A176">
        <v>4295090831</v>
      </c>
      <c r="B176" t="s">
        <v>35</v>
      </c>
      <c r="C176" t="b">
        <v>0</v>
      </c>
      <c r="D176" t="s">
        <v>15</v>
      </c>
      <c r="E176">
        <v>1</v>
      </c>
      <c r="F176">
        <v>8</v>
      </c>
      <c r="G176">
        <v>30</v>
      </c>
      <c r="H176">
        <v>64</v>
      </c>
      <c r="I176">
        <v>20</v>
      </c>
      <c r="J176" t="s">
        <v>36</v>
      </c>
      <c r="K176">
        <v>0</v>
      </c>
      <c r="L176" t="s">
        <v>37</v>
      </c>
      <c r="M176">
        <v>2</v>
      </c>
      <c r="N176" t="s">
        <v>38</v>
      </c>
    </row>
    <row r="177" spans="1:24" hidden="1" x14ac:dyDescent="0.3">
      <c r="A177">
        <v>4295091064</v>
      </c>
      <c r="B177" t="s">
        <v>23</v>
      </c>
      <c r="C177" t="b">
        <v>0</v>
      </c>
      <c r="D177" t="s">
        <v>15</v>
      </c>
      <c r="E177">
        <v>1</v>
      </c>
      <c r="F177">
        <v>8</v>
      </c>
      <c r="G177" t="s">
        <v>96</v>
      </c>
      <c r="H177">
        <v>0</v>
      </c>
      <c r="I177" t="s">
        <v>26</v>
      </c>
      <c r="J177" t="s">
        <v>27</v>
      </c>
      <c r="K177">
        <v>24</v>
      </c>
      <c r="L177">
        <v>0</v>
      </c>
      <c r="M177">
        <v>3</v>
      </c>
      <c r="N177" t="s">
        <v>47</v>
      </c>
      <c r="P177">
        <f>HEX2DEC(G177)</f>
        <v>252</v>
      </c>
      <c r="Q177">
        <f>HEX2DEC(H177)</f>
        <v>0</v>
      </c>
      <c r="R177">
        <f t="shared" ref="R177" si="104">HEX2DEC(I177)</f>
        <v>184</v>
      </c>
      <c r="S177">
        <f t="shared" ref="S177" si="105">HEX2DEC(J177)</f>
        <v>203</v>
      </c>
      <c r="T177">
        <f t="shared" ref="T177" si="106">HEX2DEC(K177)</f>
        <v>36</v>
      </c>
      <c r="U177">
        <f t="shared" ref="U177" si="107">HEX2DEC(L177)</f>
        <v>0</v>
      </c>
      <c r="V177">
        <f t="shared" ref="V177" si="108">HEX2DEC(M177)</f>
        <v>3</v>
      </c>
      <c r="X177">
        <f>((_xlfn.BITLSHIFT(P177,3)+_xlfn.BITRSHIFT(Q177,7))-2047)*0.5</f>
        <v>-15.5</v>
      </c>
    </row>
    <row r="178" spans="1:24" hidden="1" x14ac:dyDescent="0.3">
      <c r="A178">
        <v>4295091296</v>
      </c>
      <c r="B178" t="s">
        <v>29</v>
      </c>
      <c r="C178" t="b">
        <v>0</v>
      </c>
      <c r="D178" t="s">
        <v>15</v>
      </c>
      <c r="E178">
        <v>1</v>
      </c>
      <c r="F178">
        <v>8</v>
      </c>
      <c r="G178" t="s">
        <v>30</v>
      </c>
      <c r="H178">
        <v>4</v>
      </c>
      <c r="I178" t="s">
        <v>31</v>
      </c>
      <c r="J178">
        <v>39</v>
      </c>
      <c r="K178" t="s">
        <v>75</v>
      </c>
      <c r="L178" t="s">
        <v>40</v>
      </c>
      <c r="M178" t="s">
        <v>76</v>
      </c>
      <c r="N178" t="s">
        <v>64</v>
      </c>
    </row>
    <row r="179" spans="1:24" hidden="1" x14ac:dyDescent="0.3">
      <c r="A179">
        <v>4295091528</v>
      </c>
      <c r="B179" t="s">
        <v>39</v>
      </c>
      <c r="C179" t="b">
        <v>0</v>
      </c>
      <c r="D179" t="s">
        <v>15</v>
      </c>
      <c r="E179">
        <v>1</v>
      </c>
      <c r="F179">
        <v>7</v>
      </c>
      <c r="G179">
        <v>0</v>
      </c>
      <c r="H179">
        <v>0</v>
      </c>
      <c r="I179">
        <v>6</v>
      </c>
      <c r="J179" t="s">
        <v>40</v>
      </c>
      <c r="K179">
        <v>0</v>
      </c>
      <c r="L179">
        <v>0</v>
      </c>
      <c r="M179">
        <v>0</v>
      </c>
      <c r="N179">
        <v>0</v>
      </c>
    </row>
    <row r="180" spans="1:24" hidden="1" x14ac:dyDescent="0.3">
      <c r="A180">
        <v>4295091760</v>
      </c>
      <c r="B180" t="s">
        <v>48</v>
      </c>
      <c r="C180" t="b">
        <v>0</v>
      </c>
      <c r="D180" t="s">
        <v>15</v>
      </c>
      <c r="E180">
        <v>1</v>
      </c>
      <c r="F180">
        <v>8</v>
      </c>
      <c r="G180" t="s">
        <v>84</v>
      </c>
      <c r="H180">
        <v>40</v>
      </c>
      <c r="I180" t="s">
        <v>17</v>
      </c>
      <c r="J180">
        <v>0</v>
      </c>
      <c r="K180" t="s">
        <v>81</v>
      </c>
      <c r="L180">
        <v>0</v>
      </c>
      <c r="M180">
        <v>11</v>
      </c>
      <c r="N180" t="s">
        <v>99</v>
      </c>
    </row>
    <row r="181" spans="1:24" hidden="1" x14ac:dyDescent="0.3">
      <c r="A181">
        <v>4295091993</v>
      </c>
      <c r="B181" t="s">
        <v>54</v>
      </c>
      <c r="C181" t="b">
        <v>0</v>
      </c>
      <c r="D181" t="s">
        <v>15</v>
      </c>
      <c r="E181">
        <v>1</v>
      </c>
      <c r="F181">
        <v>8</v>
      </c>
      <c r="G181">
        <v>12</v>
      </c>
      <c r="H181">
        <v>80</v>
      </c>
      <c r="I181">
        <v>64</v>
      </c>
      <c r="J181">
        <v>50</v>
      </c>
      <c r="K181">
        <v>90</v>
      </c>
      <c r="L181">
        <v>3</v>
      </c>
      <c r="M181">
        <v>1</v>
      </c>
      <c r="N181" t="s">
        <v>74</v>
      </c>
    </row>
    <row r="182" spans="1:24" hidden="1" x14ac:dyDescent="0.3">
      <c r="A182">
        <v>4295092836</v>
      </c>
      <c r="B182" t="s">
        <v>41</v>
      </c>
      <c r="C182" t="b">
        <v>0</v>
      </c>
      <c r="D182" t="s">
        <v>15</v>
      </c>
      <c r="E182">
        <v>1</v>
      </c>
      <c r="F182">
        <v>8</v>
      </c>
      <c r="G182" t="s">
        <v>65</v>
      </c>
      <c r="H182">
        <v>72</v>
      </c>
      <c r="I182">
        <v>58</v>
      </c>
      <c r="J182">
        <v>0</v>
      </c>
      <c r="K182">
        <v>0</v>
      </c>
      <c r="L182">
        <v>1</v>
      </c>
      <c r="M182">
        <v>0</v>
      </c>
      <c r="N182" t="s">
        <v>95</v>
      </c>
    </row>
    <row r="183" spans="1:24" hidden="1" x14ac:dyDescent="0.3">
      <c r="A183">
        <v>4295093016</v>
      </c>
      <c r="B183">
        <v>120</v>
      </c>
      <c r="C183" t="b">
        <v>0</v>
      </c>
      <c r="D183" t="s">
        <v>15</v>
      </c>
      <c r="E183">
        <v>1</v>
      </c>
      <c r="F183">
        <v>4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24" hidden="1" x14ac:dyDescent="0.3">
      <c r="A184">
        <v>4295100349</v>
      </c>
      <c r="B184" t="s">
        <v>14</v>
      </c>
      <c r="C184" t="b">
        <v>0</v>
      </c>
      <c r="D184" t="s">
        <v>15</v>
      </c>
      <c r="E184">
        <v>1</v>
      </c>
      <c r="F184">
        <v>8</v>
      </c>
      <c r="G184" t="s">
        <v>16</v>
      </c>
      <c r="H184">
        <v>40</v>
      </c>
      <c r="I184">
        <v>0</v>
      </c>
      <c r="J184" t="s">
        <v>17</v>
      </c>
      <c r="K184">
        <v>80</v>
      </c>
      <c r="L184">
        <v>0</v>
      </c>
      <c r="M184">
        <v>3</v>
      </c>
      <c r="N184" t="s">
        <v>18</v>
      </c>
    </row>
    <row r="185" spans="1:24" hidden="1" x14ac:dyDescent="0.3">
      <c r="A185">
        <v>4295100578</v>
      </c>
      <c r="B185" t="s">
        <v>19</v>
      </c>
      <c r="C185" t="b">
        <v>0</v>
      </c>
      <c r="D185" t="s">
        <v>15</v>
      </c>
      <c r="E185">
        <v>1</v>
      </c>
      <c r="F185">
        <v>8</v>
      </c>
      <c r="G185" t="s">
        <v>20</v>
      </c>
      <c r="H185">
        <v>7</v>
      </c>
      <c r="I185">
        <v>0</v>
      </c>
      <c r="J185">
        <v>0</v>
      </c>
      <c r="K185" t="s">
        <v>21</v>
      </c>
      <c r="L185">
        <v>44</v>
      </c>
      <c r="M185">
        <v>30</v>
      </c>
      <c r="N185" t="s">
        <v>22</v>
      </c>
    </row>
    <row r="186" spans="1:24" hidden="1" x14ac:dyDescent="0.3">
      <c r="A186">
        <v>4295100810</v>
      </c>
      <c r="B186" t="s">
        <v>35</v>
      </c>
      <c r="C186" t="b">
        <v>0</v>
      </c>
      <c r="D186" t="s">
        <v>15</v>
      </c>
      <c r="E186">
        <v>1</v>
      </c>
      <c r="F186">
        <v>8</v>
      </c>
      <c r="G186">
        <v>30</v>
      </c>
      <c r="H186">
        <v>64</v>
      </c>
      <c r="I186">
        <v>20</v>
      </c>
      <c r="J186" t="s">
        <v>36</v>
      </c>
      <c r="K186">
        <v>0</v>
      </c>
      <c r="L186" t="s">
        <v>37</v>
      </c>
      <c r="M186">
        <v>3</v>
      </c>
      <c r="N186" t="s">
        <v>38</v>
      </c>
    </row>
    <row r="187" spans="1:24" hidden="1" x14ac:dyDescent="0.3">
      <c r="A187">
        <v>4295101043</v>
      </c>
      <c r="B187" t="s">
        <v>23</v>
      </c>
      <c r="C187" t="b">
        <v>0</v>
      </c>
      <c r="D187" t="s">
        <v>15</v>
      </c>
      <c r="E187">
        <v>1</v>
      </c>
      <c r="F187">
        <v>8</v>
      </c>
      <c r="G187" t="s">
        <v>100</v>
      </c>
      <c r="H187" t="s">
        <v>25</v>
      </c>
      <c r="I187" t="s">
        <v>26</v>
      </c>
      <c r="J187" t="s">
        <v>27</v>
      </c>
      <c r="K187">
        <v>24</v>
      </c>
      <c r="L187">
        <v>0</v>
      </c>
      <c r="M187">
        <v>0</v>
      </c>
      <c r="N187" t="s">
        <v>9</v>
      </c>
      <c r="P187">
        <f>HEX2DEC(G187)</f>
        <v>251</v>
      </c>
      <c r="Q187">
        <f>HEX2DEC(H187)</f>
        <v>160</v>
      </c>
      <c r="R187">
        <f t="shared" ref="R187" si="109">HEX2DEC(I187)</f>
        <v>184</v>
      </c>
      <c r="S187">
        <f t="shared" ref="S187" si="110">HEX2DEC(J187)</f>
        <v>203</v>
      </c>
      <c r="T187">
        <f t="shared" ref="T187" si="111">HEX2DEC(K187)</f>
        <v>36</v>
      </c>
      <c r="U187">
        <f t="shared" ref="U187" si="112">HEX2DEC(L187)</f>
        <v>0</v>
      </c>
      <c r="V187">
        <f t="shared" ref="V187" si="113">HEX2DEC(M187)</f>
        <v>0</v>
      </c>
      <c r="X187">
        <f>((_xlfn.BITLSHIFT(P187,3)+_xlfn.BITRSHIFT(Q187,7))-2047)*0.5</f>
        <v>-19</v>
      </c>
    </row>
    <row r="188" spans="1:24" hidden="1" x14ac:dyDescent="0.3">
      <c r="A188">
        <v>4295101274</v>
      </c>
      <c r="B188" t="s">
        <v>29</v>
      </c>
      <c r="C188" t="b">
        <v>0</v>
      </c>
      <c r="D188" t="s">
        <v>15</v>
      </c>
      <c r="E188">
        <v>1</v>
      </c>
      <c r="F188">
        <v>8</v>
      </c>
      <c r="G188" t="s">
        <v>30</v>
      </c>
      <c r="H188">
        <v>4</v>
      </c>
      <c r="I188" t="s">
        <v>31</v>
      </c>
      <c r="J188">
        <v>39</v>
      </c>
      <c r="K188" t="s">
        <v>32</v>
      </c>
      <c r="L188" t="s">
        <v>33</v>
      </c>
      <c r="M188" t="s">
        <v>28</v>
      </c>
      <c r="N188">
        <v>94</v>
      </c>
    </row>
    <row r="189" spans="1:24" hidden="1" x14ac:dyDescent="0.3">
      <c r="A189">
        <v>4295101496</v>
      </c>
      <c r="B189" t="s">
        <v>39</v>
      </c>
      <c r="C189" t="b">
        <v>0</v>
      </c>
      <c r="D189" t="s">
        <v>15</v>
      </c>
      <c r="E189">
        <v>1</v>
      </c>
      <c r="F189">
        <v>7</v>
      </c>
      <c r="G189">
        <v>0</v>
      </c>
      <c r="H189">
        <v>0</v>
      </c>
      <c r="I189">
        <v>6</v>
      </c>
      <c r="J189" t="s">
        <v>40</v>
      </c>
      <c r="K189">
        <v>0</v>
      </c>
      <c r="L189">
        <v>0</v>
      </c>
      <c r="M189">
        <v>0</v>
      </c>
      <c r="N189">
        <v>0</v>
      </c>
    </row>
    <row r="190" spans="1:24" hidden="1" x14ac:dyDescent="0.3">
      <c r="A190">
        <v>4295101739</v>
      </c>
      <c r="B190" t="s">
        <v>52</v>
      </c>
      <c r="C190" t="b">
        <v>0</v>
      </c>
      <c r="D190" t="s">
        <v>15</v>
      </c>
      <c r="E190">
        <v>1</v>
      </c>
      <c r="F190">
        <v>8</v>
      </c>
      <c r="G190">
        <v>0</v>
      </c>
      <c r="H190">
        <v>0</v>
      </c>
      <c r="I190" t="s">
        <v>79</v>
      </c>
      <c r="J190">
        <v>11</v>
      </c>
      <c r="K190" t="s">
        <v>13</v>
      </c>
      <c r="L190">
        <v>0</v>
      </c>
      <c r="M190">
        <v>0</v>
      </c>
      <c r="N190">
        <v>0</v>
      </c>
    </row>
    <row r="191" spans="1:24" hidden="1" x14ac:dyDescent="0.3">
      <c r="A191">
        <v>4295101982</v>
      </c>
      <c r="B191" t="s">
        <v>101</v>
      </c>
      <c r="C191" t="b">
        <v>0</v>
      </c>
      <c r="D191" t="s">
        <v>15</v>
      </c>
      <c r="E191">
        <v>1</v>
      </c>
      <c r="F191">
        <v>8</v>
      </c>
      <c r="G191">
        <v>80</v>
      </c>
      <c r="H191">
        <v>62</v>
      </c>
      <c r="I191">
        <v>62</v>
      </c>
      <c r="J191" t="s">
        <v>24</v>
      </c>
      <c r="K191">
        <v>72</v>
      </c>
      <c r="L191" t="s">
        <v>28</v>
      </c>
      <c r="M191" t="s">
        <v>86</v>
      </c>
      <c r="N191">
        <v>0</v>
      </c>
    </row>
    <row r="192" spans="1:24" hidden="1" x14ac:dyDescent="0.3">
      <c r="A192">
        <v>4295102846</v>
      </c>
      <c r="B192" t="s">
        <v>41</v>
      </c>
      <c r="C192" t="b">
        <v>0</v>
      </c>
      <c r="D192" t="s">
        <v>15</v>
      </c>
      <c r="E192">
        <v>1</v>
      </c>
      <c r="F192">
        <v>8</v>
      </c>
      <c r="G192" t="s">
        <v>65</v>
      </c>
      <c r="H192">
        <v>32</v>
      </c>
      <c r="I192">
        <v>58</v>
      </c>
      <c r="J192">
        <v>0</v>
      </c>
      <c r="K192">
        <v>0</v>
      </c>
      <c r="L192">
        <v>1</v>
      </c>
      <c r="M192">
        <v>1</v>
      </c>
      <c r="N192" t="s">
        <v>85</v>
      </c>
    </row>
    <row r="193" spans="1:24" hidden="1" x14ac:dyDescent="0.3">
      <c r="A193">
        <v>4295103015</v>
      </c>
      <c r="B193">
        <v>120</v>
      </c>
      <c r="C193" t="b">
        <v>0</v>
      </c>
      <c r="D193" t="s">
        <v>15</v>
      </c>
      <c r="E193">
        <v>1</v>
      </c>
      <c r="F193">
        <v>4</v>
      </c>
      <c r="G193">
        <v>0</v>
      </c>
      <c r="H193">
        <v>0</v>
      </c>
      <c r="I193">
        <v>1</v>
      </c>
      <c r="J193">
        <v>85</v>
      </c>
      <c r="K193">
        <v>0</v>
      </c>
      <c r="L193">
        <v>0</v>
      </c>
      <c r="M193">
        <v>0</v>
      </c>
      <c r="N193">
        <v>0</v>
      </c>
    </row>
    <row r="194" spans="1:24" hidden="1" x14ac:dyDescent="0.3">
      <c r="A194">
        <v>4295103246</v>
      </c>
      <c r="B194" t="s">
        <v>45</v>
      </c>
      <c r="C194" t="b">
        <v>0</v>
      </c>
      <c r="D194" t="s">
        <v>15</v>
      </c>
      <c r="E194">
        <v>1</v>
      </c>
      <c r="F194">
        <v>8</v>
      </c>
      <c r="G194">
        <v>14</v>
      </c>
      <c r="H194">
        <v>37</v>
      </c>
      <c r="I194">
        <v>37</v>
      </c>
      <c r="J194">
        <v>35</v>
      </c>
      <c r="K194">
        <v>55</v>
      </c>
      <c r="L194">
        <v>0</v>
      </c>
      <c r="M194" t="s">
        <v>47</v>
      </c>
      <c r="N194">
        <v>48</v>
      </c>
    </row>
    <row r="195" spans="1:24" hidden="1" x14ac:dyDescent="0.3">
      <c r="A195">
        <v>4295104891</v>
      </c>
      <c r="B195" t="s">
        <v>48</v>
      </c>
      <c r="C195" t="b">
        <v>0</v>
      </c>
      <c r="D195" t="s">
        <v>15</v>
      </c>
      <c r="E195">
        <v>1</v>
      </c>
      <c r="F195">
        <v>8</v>
      </c>
      <c r="G195" t="s">
        <v>49</v>
      </c>
      <c r="H195">
        <v>40</v>
      </c>
      <c r="I195" t="s">
        <v>17</v>
      </c>
      <c r="J195">
        <v>0</v>
      </c>
      <c r="K195" t="s">
        <v>50</v>
      </c>
      <c r="L195" t="s">
        <v>40</v>
      </c>
      <c r="M195">
        <v>11</v>
      </c>
      <c r="N195">
        <v>10</v>
      </c>
    </row>
    <row r="196" spans="1:24" hidden="1" x14ac:dyDescent="0.3">
      <c r="A196">
        <v>4295105133</v>
      </c>
      <c r="B196" t="s">
        <v>52</v>
      </c>
      <c r="C196" t="b">
        <v>0</v>
      </c>
      <c r="D196" t="s">
        <v>15</v>
      </c>
      <c r="E196">
        <v>1</v>
      </c>
      <c r="F196">
        <v>8</v>
      </c>
      <c r="G196">
        <v>0</v>
      </c>
      <c r="H196">
        <v>0</v>
      </c>
      <c r="I196" t="s">
        <v>53</v>
      </c>
      <c r="J196">
        <v>76</v>
      </c>
      <c r="K196">
        <v>18</v>
      </c>
      <c r="L196">
        <v>0</v>
      </c>
      <c r="M196">
        <v>0</v>
      </c>
      <c r="N196">
        <v>0</v>
      </c>
    </row>
    <row r="197" spans="1:24" hidden="1" x14ac:dyDescent="0.3">
      <c r="A197">
        <v>4295105375</v>
      </c>
      <c r="B197" t="s">
        <v>54</v>
      </c>
      <c r="C197" t="b">
        <v>0</v>
      </c>
      <c r="D197" t="s">
        <v>15</v>
      </c>
      <c r="E197">
        <v>1</v>
      </c>
      <c r="F197">
        <v>8</v>
      </c>
      <c r="G197" t="s">
        <v>55</v>
      </c>
      <c r="H197">
        <v>80</v>
      </c>
      <c r="I197" t="s">
        <v>56</v>
      </c>
      <c r="J197">
        <v>64</v>
      </c>
      <c r="K197" t="s">
        <v>57</v>
      </c>
      <c r="L197">
        <v>1</v>
      </c>
      <c r="M197">
        <v>0</v>
      </c>
      <c r="N197">
        <v>32</v>
      </c>
    </row>
    <row r="198" spans="1:24" hidden="1" x14ac:dyDescent="0.3">
      <c r="A198">
        <v>4295110346</v>
      </c>
      <c r="B198" t="s">
        <v>14</v>
      </c>
      <c r="C198" t="b">
        <v>0</v>
      </c>
      <c r="D198" t="s">
        <v>15</v>
      </c>
      <c r="E198">
        <v>1</v>
      </c>
      <c r="F198">
        <v>8</v>
      </c>
      <c r="G198" t="s">
        <v>16</v>
      </c>
      <c r="H198">
        <v>40</v>
      </c>
      <c r="I198">
        <v>0</v>
      </c>
      <c r="J198" t="s">
        <v>17</v>
      </c>
      <c r="K198" t="s">
        <v>40</v>
      </c>
      <c r="L198">
        <v>0</v>
      </c>
      <c r="M198">
        <v>0</v>
      </c>
      <c r="N198" t="s">
        <v>58</v>
      </c>
    </row>
    <row r="199" spans="1:24" hidden="1" x14ac:dyDescent="0.3">
      <c r="A199">
        <v>4295110586</v>
      </c>
      <c r="B199" t="s">
        <v>19</v>
      </c>
      <c r="C199" t="b">
        <v>0</v>
      </c>
      <c r="D199" t="s">
        <v>15</v>
      </c>
      <c r="E199">
        <v>1</v>
      </c>
      <c r="F199">
        <v>8</v>
      </c>
      <c r="G199" t="s">
        <v>20</v>
      </c>
      <c r="H199">
        <v>7</v>
      </c>
      <c r="I199">
        <v>0</v>
      </c>
      <c r="J199">
        <v>0</v>
      </c>
      <c r="K199">
        <v>7</v>
      </c>
      <c r="L199">
        <v>44</v>
      </c>
      <c r="M199">
        <v>30</v>
      </c>
      <c r="N199">
        <v>70</v>
      </c>
    </row>
    <row r="200" spans="1:24" hidden="1" x14ac:dyDescent="0.3">
      <c r="A200">
        <v>4295110817</v>
      </c>
      <c r="B200" t="s">
        <v>23</v>
      </c>
      <c r="C200" t="b">
        <v>0</v>
      </c>
      <c r="D200" t="s">
        <v>15</v>
      </c>
      <c r="E200">
        <v>1</v>
      </c>
      <c r="F200">
        <v>8</v>
      </c>
      <c r="G200" t="s">
        <v>100</v>
      </c>
      <c r="H200" t="s">
        <v>25</v>
      </c>
      <c r="I200" t="s">
        <v>26</v>
      </c>
      <c r="J200" t="s">
        <v>27</v>
      </c>
      <c r="K200">
        <v>24</v>
      </c>
      <c r="L200">
        <v>0</v>
      </c>
      <c r="M200">
        <v>1</v>
      </c>
      <c r="N200">
        <v>51</v>
      </c>
      <c r="P200">
        <f>HEX2DEC(G200)</f>
        <v>251</v>
      </c>
      <c r="Q200">
        <f>HEX2DEC(H200)</f>
        <v>160</v>
      </c>
      <c r="R200">
        <f t="shared" ref="R200" si="114">HEX2DEC(I200)</f>
        <v>184</v>
      </c>
      <c r="S200">
        <f t="shared" ref="S200" si="115">HEX2DEC(J200)</f>
        <v>203</v>
      </c>
      <c r="T200">
        <f t="shared" ref="T200" si="116">HEX2DEC(K200)</f>
        <v>36</v>
      </c>
      <c r="U200">
        <f t="shared" ref="U200" si="117">HEX2DEC(L200)</f>
        <v>0</v>
      </c>
      <c r="V200">
        <f t="shared" ref="V200" si="118">HEX2DEC(M200)</f>
        <v>1</v>
      </c>
      <c r="X200">
        <f>((_xlfn.BITLSHIFT(P200,3)+_xlfn.BITRSHIFT(Q200,7))-2047)*0.5</f>
        <v>-19</v>
      </c>
    </row>
    <row r="201" spans="1:24" hidden="1" x14ac:dyDescent="0.3">
      <c r="A201">
        <v>4295111040</v>
      </c>
      <c r="B201" t="s">
        <v>29</v>
      </c>
      <c r="C201" t="b">
        <v>0</v>
      </c>
      <c r="D201" t="s">
        <v>15</v>
      </c>
      <c r="E201">
        <v>1</v>
      </c>
      <c r="F201">
        <v>8</v>
      </c>
      <c r="G201" t="s">
        <v>30</v>
      </c>
      <c r="H201">
        <v>4</v>
      </c>
      <c r="I201" t="s">
        <v>31</v>
      </c>
      <c r="J201">
        <v>39</v>
      </c>
      <c r="K201" t="s">
        <v>60</v>
      </c>
      <c r="L201" t="s">
        <v>53</v>
      </c>
      <c r="M201" t="s">
        <v>60</v>
      </c>
      <c r="N201" t="s">
        <v>6</v>
      </c>
    </row>
    <row r="202" spans="1:24" hidden="1" x14ac:dyDescent="0.3">
      <c r="A202">
        <v>4295111282</v>
      </c>
      <c r="B202" t="s">
        <v>35</v>
      </c>
      <c r="C202" t="b">
        <v>0</v>
      </c>
      <c r="D202" t="s">
        <v>15</v>
      </c>
      <c r="E202">
        <v>1</v>
      </c>
      <c r="F202">
        <v>8</v>
      </c>
      <c r="G202">
        <v>30</v>
      </c>
      <c r="H202">
        <v>64</v>
      </c>
      <c r="I202">
        <v>20</v>
      </c>
      <c r="J202" t="s">
        <v>36</v>
      </c>
      <c r="K202">
        <v>0</v>
      </c>
      <c r="L202" t="s">
        <v>37</v>
      </c>
      <c r="M202">
        <v>0</v>
      </c>
      <c r="N202" t="s">
        <v>38</v>
      </c>
    </row>
    <row r="203" spans="1:24" hidden="1" x14ac:dyDescent="0.3">
      <c r="A203">
        <v>4295111515</v>
      </c>
      <c r="B203" t="s">
        <v>39</v>
      </c>
      <c r="C203" t="b">
        <v>0</v>
      </c>
      <c r="D203" t="s">
        <v>15</v>
      </c>
      <c r="E203">
        <v>1</v>
      </c>
      <c r="F203">
        <v>7</v>
      </c>
      <c r="G203">
        <v>0</v>
      </c>
      <c r="H203">
        <v>0</v>
      </c>
      <c r="I203">
        <v>6</v>
      </c>
      <c r="J203" t="s">
        <v>40</v>
      </c>
      <c r="K203">
        <v>0</v>
      </c>
      <c r="L203">
        <v>0</v>
      </c>
      <c r="M203">
        <v>0</v>
      </c>
      <c r="N203">
        <v>0</v>
      </c>
    </row>
    <row r="204" spans="1:24" hidden="1" x14ac:dyDescent="0.3">
      <c r="A204">
        <v>4295112841</v>
      </c>
      <c r="B204" t="s">
        <v>41</v>
      </c>
      <c r="C204" t="b">
        <v>0</v>
      </c>
      <c r="D204" t="s">
        <v>15</v>
      </c>
      <c r="E204">
        <v>1</v>
      </c>
      <c r="F204">
        <v>8</v>
      </c>
      <c r="G204" t="s">
        <v>65</v>
      </c>
      <c r="H204">
        <v>32</v>
      </c>
      <c r="I204">
        <v>58</v>
      </c>
      <c r="J204">
        <v>0</v>
      </c>
      <c r="K204">
        <v>0</v>
      </c>
      <c r="L204">
        <v>1</v>
      </c>
      <c r="M204">
        <v>2</v>
      </c>
      <c r="N204">
        <v>66</v>
      </c>
    </row>
    <row r="205" spans="1:24" hidden="1" x14ac:dyDescent="0.3">
      <c r="A205">
        <v>4295113011</v>
      </c>
      <c r="B205">
        <v>120</v>
      </c>
      <c r="C205" t="b">
        <v>0</v>
      </c>
      <c r="D205" t="s">
        <v>15</v>
      </c>
      <c r="E205">
        <v>1</v>
      </c>
      <c r="F205">
        <v>4</v>
      </c>
      <c r="G205">
        <v>0</v>
      </c>
      <c r="H205">
        <v>0</v>
      </c>
      <c r="I205">
        <v>2</v>
      </c>
      <c r="J205" t="s">
        <v>38</v>
      </c>
      <c r="K205">
        <v>0</v>
      </c>
      <c r="L205">
        <v>0</v>
      </c>
      <c r="M205">
        <v>0</v>
      </c>
      <c r="N205">
        <v>0</v>
      </c>
    </row>
    <row r="206" spans="1:24" hidden="1" x14ac:dyDescent="0.3">
      <c r="A206">
        <v>4295114342</v>
      </c>
      <c r="B206">
        <v>390</v>
      </c>
      <c r="C206" t="b">
        <v>0</v>
      </c>
      <c r="D206" t="s">
        <v>15</v>
      </c>
      <c r="E206">
        <v>1</v>
      </c>
      <c r="F206">
        <v>8</v>
      </c>
      <c r="G206">
        <v>24</v>
      </c>
      <c r="H206">
        <v>0</v>
      </c>
      <c r="I206">
        <v>1</v>
      </c>
      <c r="J206">
        <v>2</v>
      </c>
      <c r="K206">
        <v>0</v>
      </c>
      <c r="L206">
        <v>0</v>
      </c>
      <c r="M206">
        <v>0</v>
      </c>
      <c r="N206">
        <v>5</v>
      </c>
    </row>
    <row r="207" spans="1:24" hidden="1" x14ac:dyDescent="0.3">
      <c r="A207">
        <v>4295119348</v>
      </c>
      <c r="B207">
        <v>393</v>
      </c>
      <c r="C207" t="b">
        <v>0</v>
      </c>
      <c r="D207" t="s">
        <v>15</v>
      </c>
      <c r="E207">
        <v>1</v>
      </c>
      <c r="F207">
        <v>8</v>
      </c>
      <c r="G207">
        <v>0</v>
      </c>
      <c r="H207">
        <v>51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5</v>
      </c>
    </row>
    <row r="208" spans="1:24" hidden="1" x14ac:dyDescent="0.3">
      <c r="A208">
        <v>4295120356</v>
      </c>
      <c r="B208" t="s">
        <v>14</v>
      </c>
      <c r="C208" t="b">
        <v>0</v>
      </c>
      <c r="D208" t="s">
        <v>15</v>
      </c>
      <c r="E208">
        <v>1</v>
      </c>
      <c r="F208">
        <v>8</v>
      </c>
      <c r="G208" t="s">
        <v>16</v>
      </c>
      <c r="H208">
        <v>40</v>
      </c>
      <c r="I208">
        <v>0</v>
      </c>
      <c r="J208">
        <v>55</v>
      </c>
      <c r="K208">
        <v>0</v>
      </c>
      <c r="L208">
        <v>0</v>
      </c>
      <c r="M208">
        <v>1</v>
      </c>
      <c r="N208" t="s">
        <v>64</v>
      </c>
    </row>
    <row r="209" spans="1:27" hidden="1" x14ac:dyDescent="0.3">
      <c r="A209">
        <v>4295120589</v>
      </c>
      <c r="B209" t="s">
        <v>19</v>
      </c>
      <c r="C209" t="b">
        <v>0</v>
      </c>
      <c r="D209" t="s">
        <v>15</v>
      </c>
      <c r="E209">
        <v>1</v>
      </c>
      <c r="F209">
        <v>8</v>
      </c>
      <c r="G209" t="s">
        <v>20</v>
      </c>
      <c r="H209">
        <v>7</v>
      </c>
      <c r="I209">
        <v>0</v>
      </c>
      <c r="J209">
        <v>0</v>
      </c>
      <c r="K209">
        <v>47</v>
      </c>
      <c r="L209">
        <v>44</v>
      </c>
      <c r="M209">
        <v>30</v>
      </c>
      <c r="N209" t="s">
        <v>65</v>
      </c>
    </row>
    <row r="210" spans="1:27" hidden="1" x14ac:dyDescent="0.3">
      <c r="A210">
        <v>4295120820</v>
      </c>
      <c r="B210" t="s">
        <v>23</v>
      </c>
      <c r="C210" t="b">
        <v>0</v>
      </c>
      <c r="D210" t="s">
        <v>15</v>
      </c>
      <c r="E210">
        <v>1</v>
      </c>
      <c r="F210">
        <v>8</v>
      </c>
      <c r="G210" t="s">
        <v>100</v>
      </c>
      <c r="H210" t="s">
        <v>25</v>
      </c>
      <c r="I210" t="s">
        <v>26</v>
      </c>
      <c r="J210" t="s">
        <v>27</v>
      </c>
      <c r="K210">
        <v>24</v>
      </c>
      <c r="L210">
        <v>0</v>
      </c>
      <c r="M210">
        <v>2</v>
      </c>
      <c r="N210" t="s">
        <v>47</v>
      </c>
      <c r="P210">
        <f>HEX2DEC(G210)</f>
        <v>251</v>
      </c>
      <c r="Q210">
        <f>HEX2DEC(H210)</f>
        <v>160</v>
      </c>
      <c r="R210">
        <f t="shared" ref="R210" si="119">HEX2DEC(I210)</f>
        <v>184</v>
      </c>
      <c r="S210">
        <f t="shared" ref="S210" si="120">HEX2DEC(J210)</f>
        <v>203</v>
      </c>
      <c r="T210">
        <f t="shared" ref="T210" si="121">HEX2DEC(K210)</f>
        <v>36</v>
      </c>
      <c r="U210">
        <f t="shared" ref="U210" si="122">HEX2DEC(L210)</f>
        <v>0</v>
      </c>
      <c r="V210">
        <f t="shared" ref="V210" si="123">HEX2DEC(M210)</f>
        <v>2</v>
      </c>
      <c r="X210">
        <f>((_xlfn.BITLSHIFT(P210,3)+_xlfn.BITRSHIFT(Q210,7))-2047)*0.5</f>
        <v>-19</v>
      </c>
    </row>
    <row r="211" spans="1:27" hidden="1" x14ac:dyDescent="0.3">
      <c r="A211">
        <v>4295121043</v>
      </c>
      <c r="B211" t="s">
        <v>29</v>
      </c>
      <c r="C211" t="b">
        <v>0</v>
      </c>
      <c r="D211" t="s">
        <v>15</v>
      </c>
      <c r="E211">
        <v>1</v>
      </c>
      <c r="F211">
        <v>8</v>
      </c>
      <c r="G211" t="s">
        <v>30</v>
      </c>
      <c r="H211">
        <v>4</v>
      </c>
      <c r="I211" t="s">
        <v>31</v>
      </c>
      <c r="J211">
        <v>39</v>
      </c>
      <c r="K211" t="s">
        <v>66</v>
      </c>
      <c r="L211">
        <v>4</v>
      </c>
      <c r="M211" t="s">
        <v>67</v>
      </c>
      <c r="N211" t="s">
        <v>67</v>
      </c>
    </row>
    <row r="212" spans="1:27" hidden="1" x14ac:dyDescent="0.3">
      <c r="A212">
        <v>4295121285</v>
      </c>
      <c r="B212" t="s">
        <v>35</v>
      </c>
      <c r="C212" t="b">
        <v>0</v>
      </c>
      <c r="D212" t="s">
        <v>15</v>
      </c>
      <c r="E212">
        <v>1</v>
      </c>
      <c r="F212">
        <v>8</v>
      </c>
      <c r="G212">
        <v>30</v>
      </c>
      <c r="H212">
        <v>64</v>
      </c>
      <c r="I212">
        <v>20</v>
      </c>
      <c r="J212" t="s">
        <v>36</v>
      </c>
      <c r="K212">
        <v>0</v>
      </c>
      <c r="L212" t="s">
        <v>37</v>
      </c>
      <c r="M212">
        <v>1</v>
      </c>
      <c r="N212" t="s">
        <v>38</v>
      </c>
    </row>
    <row r="213" spans="1:27" hidden="1" x14ac:dyDescent="0.3">
      <c r="A213">
        <v>4295121512</v>
      </c>
      <c r="B213" t="s">
        <v>39</v>
      </c>
      <c r="C213" t="b">
        <v>0</v>
      </c>
      <c r="D213" t="s">
        <v>15</v>
      </c>
      <c r="E213">
        <v>1</v>
      </c>
      <c r="F213">
        <v>7</v>
      </c>
      <c r="G213">
        <v>0</v>
      </c>
      <c r="H213">
        <v>0</v>
      </c>
      <c r="I213">
        <v>6</v>
      </c>
      <c r="J213" t="s">
        <v>40</v>
      </c>
      <c r="K213">
        <v>0</v>
      </c>
      <c r="L213">
        <v>0</v>
      </c>
      <c r="M213">
        <v>0</v>
      </c>
      <c r="N213">
        <v>0</v>
      </c>
    </row>
    <row r="214" spans="1:27" hidden="1" x14ac:dyDescent="0.3">
      <c r="A214">
        <v>4295122834</v>
      </c>
      <c r="B214" t="s">
        <v>41</v>
      </c>
      <c r="C214" t="b">
        <v>0</v>
      </c>
      <c r="D214" t="s">
        <v>15</v>
      </c>
      <c r="E214">
        <v>1</v>
      </c>
      <c r="F214">
        <v>8</v>
      </c>
      <c r="G214" t="s">
        <v>65</v>
      </c>
      <c r="H214">
        <v>72</v>
      </c>
      <c r="I214">
        <v>58</v>
      </c>
      <c r="J214">
        <v>0</v>
      </c>
      <c r="K214">
        <v>0</v>
      </c>
      <c r="L214">
        <v>1</v>
      </c>
      <c r="M214">
        <v>3</v>
      </c>
      <c r="N214">
        <v>41</v>
      </c>
    </row>
    <row r="215" spans="1:27" hidden="1" x14ac:dyDescent="0.3">
      <c r="A215">
        <v>4295123003</v>
      </c>
      <c r="B215">
        <v>120</v>
      </c>
      <c r="C215" t="b">
        <v>0</v>
      </c>
      <c r="D215" t="s">
        <v>15</v>
      </c>
      <c r="E215">
        <v>1</v>
      </c>
      <c r="F215">
        <v>4</v>
      </c>
      <c r="G215">
        <v>0</v>
      </c>
      <c r="H215">
        <v>0</v>
      </c>
      <c r="I215">
        <v>3</v>
      </c>
      <c r="J215" t="s">
        <v>79</v>
      </c>
      <c r="K215">
        <v>0</v>
      </c>
      <c r="L215">
        <v>0</v>
      </c>
      <c r="M215">
        <v>0</v>
      </c>
      <c r="N215">
        <v>0</v>
      </c>
    </row>
    <row r="216" spans="1:27" x14ac:dyDescent="0.3">
      <c r="A216">
        <v>4295127604</v>
      </c>
      <c r="B216" t="s">
        <v>70</v>
      </c>
      <c r="C216" t="b">
        <v>0</v>
      </c>
      <c r="D216" t="s">
        <v>15</v>
      </c>
      <c r="E216">
        <v>1</v>
      </c>
      <c r="F216">
        <v>8</v>
      </c>
      <c r="G216">
        <v>20</v>
      </c>
      <c r="H216">
        <v>0</v>
      </c>
      <c r="I216">
        <v>58</v>
      </c>
      <c r="J216">
        <v>40</v>
      </c>
      <c r="K216">
        <v>16</v>
      </c>
      <c r="L216">
        <v>5</v>
      </c>
      <c r="M216">
        <v>0</v>
      </c>
      <c r="N216" t="s">
        <v>102</v>
      </c>
      <c r="P216">
        <f>HEX2DEC(G216)</f>
        <v>32</v>
      </c>
      <c r="Q216">
        <f t="shared" ref="Q216" si="124">HEX2DEC(H216)</f>
        <v>0</v>
      </c>
      <c r="R216">
        <f t="shared" ref="R216" si="125">HEX2DEC(I216)</f>
        <v>88</v>
      </c>
      <c r="S216">
        <f t="shared" ref="S216" si="126">HEX2DEC(J216)</f>
        <v>64</v>
      </c>
      <c r="T216">
        <f t="shared" ref="T216" si="127">HEX2DEC(K216)</f>
        <v>22</v>
      </c>
      <c r="U216">
        <f t="shared" ref="U216" si="128">HEX2DEC(L216)</f>
        <v>5</v>
      </c>
      <c r="V216">
        <f t="shared" ref="V216" si="129">HEX2DEC(M216)</f>
        <v>0</v>
      </c>
      <c r="AA216">
        <f>T216*0.75</f>
        <v>16.5</v>
      </c>
    </row>
    <row r="217" spans="1:27" hidden="1" x14ac:dyDescent="0.3">
      <c r="A217">
        <v>4295127842</v>
      </c>
      <c r="B217" t="s">
        <v>71</v>
      </c>
      <c r="C217" t="b">
        <v>0</v>
      </c>
      <c r="D217" t="s">
        <v>15</v>
      </c>
      <c r="E217">
        <v>1</v>
      </c>
      <c r="F217">
        <v>8</v>
      </c>
      <c r="G217">
        <v>21</v>
      </c>
      <c r="H217" t="s">
        <v>28</v>
      </c>
      <c r="I217">
        <v>85</v>
      </c>
      <c r="J217">
        <v>82</v>
      </c>
      <c r="K217">
        <v>88</v>
      </c>
      <c r="L217">
        <v>0</v>
      </c>
      <c r="M217" t="s">
        <v>72</v>
      </c>
      <c r="N217" t="s">
        <v>7</v>
      </c>
    </row>
    <row r="218" spans="1:27" hidden="1" x14ac:dyDescent="0.3">
      <c r="A218">
        <v>4295130354</v>
      </c>
      <c r="B218" t="s">
        <v>14</v>
      </c>
      <c r="C218" t="b">
        <v>0</v>
      </c>
      <c r="D218" t="s">
        <v>15</v>
      </c>
      <c r="E218">
        <v>1</v>
      </c>
      <c r="F218">
        <v>8</v>
      </c>
      <c r="G218" t="s">
        <v>16</v>
      </c>
      <c r="H218">
        <v>40</v>
      </c>
      <c r="I218">
        <v>0</v>
      </c>
      <c r="J218">
        <v>55</v>
      </c>
      <c r="K218">
        <v>40</v>
      </c>
      <c r="L218">
        <v>0</v>
      </c>
      <c r="M218">
        <v>2</v>
      </c>
      <c r="N218" t="s">
        <v>57</v>
      </c>
    </row>
    <row r="219" spans="1:27" hidden="1" x14ac:dyDescent="0.3">
      <c r="A219">
        <v>4295130587</v>
      </c>
      <c r="B219" t="s">
        <v>19</v>
      </c>
      <c r="C219" t="b">
        <v>0</v>
      </c>
      <c r="D219" t="s">
        <v>15</v>
      </c>
      <c r="E219">
        <v>1</v>
      </c>
      <c r="F219">
        <v>8</v>
      </c>
      <c r="G219" t="s">
        <v>20</v>
      </c>
      <c r="H219">
        <v>7</v>
      </c>
      <c r="I219">
        <v>0</v>
      </c>
      <c r="J219">
        <v>0</v>
      </c>
      <c r="K219">
        <v>87</v>
      </c>
      <c r="L219">
        <v>44</v>
      </c>
      <c r="M219">
        <v>30</v>
      </c>
      <c r="N219" t="s">
        <v>73</v>
      </c>
    </row>
    <row r="220" spans="1:27" hidden="1" x14ac:dyDescent="0.3">
      <c r="A220">
        <v>4295130818</v>
      </c>
      <c r="B220" t="s">
        <v>23</v>
      </c>
      <c r="C220" t="b">
        <v>0</v>
      </c>
      <c r="D220" t="s">
        <v>15</v>
      </c>
      <c r="E220">
        <v>1</v>
      </c>
      <c r="F220">
        <v>8</v>
      </c>
      <c r="G220" t="s">
        <v>100</v>
      </c>
      <c r="H220" t="s">
        <v>25</v>
      </c>
      <c r="I220" t="s">
        <v>26</v>
      </c>
      <c r="J220" t="s">
        <v>27</v>
      </c>
      <c r="K220">
        <v>24</v>
      </c>
      <c r="L220">
        <v>0</v>
      </c>
      <c r="M220">
        <v>3</v>
      </c>
      <c r="N220" t="s">
        <v>103</v>
      </c>
      <c r="P220">
        <f>HEX2DEC(G220)</f>
        <v>251</v>
      </c>
      <c r="Q220">
        <f>HEX2DEC(H220)</f>
        <v>160</v>
      </c>
      <c r="R220">
        <f t="shared" ref="R220" si="130">HEX2DEC(I220)</f>
        <v>184</v>
      </c>
      <c r="S220">
        <f t="shared" ref="S220" si="131">HEX2DEC(J220)</f>
        <v>203</v>
      </c>
      <c r="T220">
        <f t="shared" ref="T220" si="132">HEX2DEC(K220)</f>
        <v>36</v>
      </c>
      <c r="U220">
        <f t="shared" ref="U220" si="133">HEX2DEC(L220)</f>
        <v>0</v>
      </c>
      <c r="V220">
        <f t="shared" ref="V220" si="134">HEX2DEC(M220)</f>
        <v>3</v>
      </c>
      <c r="X220">
        <f>((_xlfn.BITLSHIFT(P220,3)+_xlfn.BITRSHIFT(Q220,7))-2047)*0.5</f>
        <v>-19</v>
      </c>
    </row>
    <row r="221" spans="1:27" hidden="1" x14ac:dyDescent="0.3">
      <c r="A221">
        <v>4295131051</v>
      </c>
      <c r="B221" t="s">
        <v>29</v>
      </c>
      <c r="C221" t="b">
        <v>0</v>
      </c>
      <c r="D221" t="s">
        <v>15</v>
      </c>
      <c r="E221">
        <v>1</v>
      </c>
      <c r="F221">
        <v>8</v>
      </c>
      <c r="G221" t="s">
        <v>30</v>
      </c>
      <c r="H221">
        <v>4</v>
      </c>
      <c r="I221" t="s">
        <v>31</v>
      </c>
      <c r="J221">
        <v>39</v>
      </c>
      <c r="K221" t="s">
        <v>75</v>
      </c>
      <c r="L221" t="s">
        <v>40</v>
      </c>
      <c r="M221" t="s">
        <v>76</v>
      </c>
      <c r="N221" t="s">
        <v>64</v>
      </c>
    </row>
    <row r="222" spans="1:27" hidden="1" x14ac:dyDescent="0.3">
      <c r="A222">
        <v>4295131293</v>
      </c>
      <c r="B222" t="s">
        <v>35</v>
      </c>
      <c r="C222" t="b">
        <v>0</v>
      </c>
      <c r="D222" t="s">
        <v>15</v>
      </c>
      <c r="E222">
        <v>1</v>
      </c>
      <c r="F222">
        <v>8</v>
      </c>
      <c r="G222">
        <v>30</v>
      </c>
      <c r="H222">
        <v>64</v>
      </c>
      <c r="I222">
        <v>20</v>
      </c>
      <c r="J222" t="s">
        <v>36</v>
      </c>
      <c r="K222">
        <v>0</v>
      </c>
      <c r="L222" t="s">
        <v>37</v>
      </c>
      <c r="M222">
        <v>2</v>
      </c>
      <c r="N222" t="s">
        <v>38</v>
      </c>
    </row>
    <row r="223" spans="1:27" hidden="1" x14ac:dyDescent="0.3">
      <c r="A223">
        <v>4295131516</v>
      </c>
      <c r="B223" t="s">
        <v>39</v>
      </c>
      <c r="C223" t="b">
        <v>0</v>
      </c>
      <c r="D223" t="s">
        <v>15</v>
      </c>
      <c r="E223">
        <v>1</v>
      </c>
      <c r="F223">
        <v>7</v>
      </c>
      <c r="G223">
        <v>0</v>
      </c>
      <c r="H223">
        <v>0</v>
      </c>
      <c r="I223">
        <v>6</v>
      </c>
      <c r="J223" t="s">
        <v>40</v>
      </c>
      <c r="K223">
        <v>0</v>
      </c>
      <c r="L223">
        <v>0</v>
      </c>
      <c r="M223">
        <v>0</v>
      </c>
      <c r="N223">
        <v>0</v>
      </c>
    </row>
    <row r="224" spans="1:27" hidden="1" x14ac:dyDescent="0.3">
      <c r="A224">
        <v>4295132834</v>
      </c>
      <c r="B224" t="s">
        <v>41</v>
      </c>
      <c r="C224" t="b">
        <v>0</v>
      </c>
      <c r="D224" t="s">
        <v>15</v>
      </c>
      <c r="E224">
        <v>1</v>
      </c>
      <c r="F224">
        <v>8</v>
      </c>
      <c r="G224" t="s">
        <v>65</v>
      </c>
      <c r="H224">
        <v>72</v>
      </c>
      <c r="I224">
        <v>58</v>
      </c>
      <c r="J224">
        <v>0</v>
      </c>
      <c r="K224">
        <v>0</v>
      </c>
      <c r="L224">
        <v>1</v>
      </c>
      <c r="M224">
        <v>0</v>
      </c>
      <c r="N224" t="s">
        <v>95</v>
      </c>
    </row>
    <row r="225" spans="1:26" hidden="1" x14ac:dyDescent="0.3">
      <c r="A225">
        <v>4295132993</v>
      </c>
      <c r="B225">
        <v>120</v>
      </c>
      <c r="C225" t="b">
        <v>0</v>
      </c>
      <c r="D225" t="s">
        <v>15</v>
      </c>
      <c r="E225">
        <v>1</v>
      </c>
      <c r="F225">
        <v>4</v>
      </c>
      <c r="G225">
        <v>0</v>
      </c>
      <c r="H225">
        <v>0</v>
      </c>
      <c r="I225">
        <v>4</v>
      </c>
      <c r="J225" t="s">
        <v>80</v>
      </c>
      <c r="K225">
        <v>0</v>
      </c>
      <c r="L225">
        <v>0</v>
      </c>
      <c r="M225">
        <v>0</v>
      </c>
      <c r="N225">
        <v>0</v>
      </c>
    </row>
    <row r="226" spans="1:26" hidden="1" x14ac:dyDescent="0.3">
      <c r="A226">
        <v>4295140345</v>
      </c>
      <c r="B226" t="s">
        <v>14</v>
      </c>
      <c r="C226" t="b">
        <v>0</v>
      </c>
      <c r="D226" t="s">
        <v>15</v>
      </c>
      <c r="E226">
        <v>1</v>
      </c>
      <c r="F226">
        <v>8</v>
      </c>
      <c r="G226" t="s">
        <v>16</v>
      </c>
      <c r="H226">
        <v>40</v>
      </c>
      <c r="I226">
        <v>0</v>
      </c>
      <c r="J226" t="s">
        <v>17</v>
      </c>
      <c r="K226">
        <v>80</v>
      </c>
      <c r="L226">
        <v>0</v>
      </c>
      <c r="M226">
        <v>3</v>
      </c>
      <c r="N226" t="s">
        <v>18</v>
      </c>
    </row>
    <row r="227" spans="1:26" hidden="1" x14ac:dyDescent="0.3">
      <c r="A227">
        <v>4295140574</v>
      </c>
      <c r="B227" t="s">
        <v>19</v>
      </c>
      <c r="C227" t="b">
        <v>0</v>
      </c>
      <c r="D227" t="s">
        <v>15</v>
      </c>
      <c r="E227">
        <v>1</v>
      </c>
      <c r="F227">
        <v>8</v>
      </c>
      <c r="G227" t="s">
        <v>20</v>
      </c>
      <c r="H227">
        <v>7</v>
      </c>
      <c r="I227">
        <v>0</v>
      </c>
      <c r="J227">
        <v>0</v>
      </c>
      <c r="K227" t="s">
        <v>21</v>
      </c>
      <c r="L227">
        <v>44</v>
      </c>
      <c r="M227">
        <v>30</v>
      </c>
      <c r="N227" t="s">
        <v>22</v>
      </c>
    </row>
    <row r="228" spans="1:26" hidden="1" x14ac:dyDescent="0.3">
      <c r="A228">
        <v>4295140806</v>
      </c>
      <c r="B228" t="s">
        <v>23</v>
      </c>
      <c r="C228" t="b">
        <v>0</v>
      </c>
      <c r="D228" t="s">
        <v>15</v>
      </c>
      <c r="E228">
        <v>1</v>
      </c>
      <c r="F228">
        <v>8</v>
      </c>
      <c r="G228" t="s">
        <v>100</v>
      </c>
      <c r="H228" t="s">
        <v>25</v>
      </c>
      <c r="I228" t="s">
        <v>26</v>
      </c>
      <c r="J228" t="s">
        <v>27</v>
      </c>
      <c r="K228">
        <v>24</v>
      </c>
      <c r="L228">
        <v>0</v>
      </c>
      <c r="M228">
        <v>0</v>
      </c>
      <c r="N228" t="s">
        <v>9</v>
      </c>
      <c r="P228">
        <f>HEX2DEC(G228)</f>
        <v>251</v>
      </c>
      <c r="Q228">
        <f>HEX2DEC(H228)</f>
        <v>160</v>
      </c>
      <c r="R228">
        <f t="shared" ref="R228" si="135">HEX2DEC(I228)</f>
        <v>184</v>
      </c>
      <c r="S228">
        <f t="shared" ref="S228" si="136">HEX2DEC(J228)</f>
        <v>203</v>
      </c>
      <c r="T228">
        <f t="shared" ref="T228" si="137">HEX2DEC(K228)</f>
        <v>36</v>
      </c>
      <c r="U228">
        <f t="shared" ref="U228" si="138">HEX2DEC(L228)</f>
        <v>0</v>
      </c>
      <c r="V228">
        <f t="shared" ref="V228" si="139">HEX2DEC(M228)</f>
        <v>0</v>
      </c>
      <c r="X228">
        <f>((_xlfn.BITLSHIFT(P228,3)+_xlfn.BITRSHIFT(Q228,7))-2047)*0.5</f>
        <v>-19</v>
      </c>
    </row>
    <row r="229" spans="1:26" hidden="1" x14ac:dyDescent="0.3">
      <c r="A229">
        <v>4295141038</v>
      </c>
      <c r="B229" t="s">
        <v>29</v>
      </c>
      <c r="C229" t="b">
        <v>0</v>
      </c>
      <c r="D229" t="s">
        <v>15</v>
      </c>
      <c r="E229">
        <v>1</v>
      </c>
      <c r="F229">
        <v>8</v>
      </c>
      <c r="G229" t="s">
        <v>30</v>
      </c>
      <c r="H229">
        <v>4</v>
      </c>
      <c r="I229" t="s">
        <v>31</v>
      </c>
      <c r="J229">
        <v>39</v>
      </c>
      <c r="K229" t="s">
        <v>32</v>
      </c>
      <c r="L229" t="s">
        <v>33</v>
      </c>
      <c r="M229" t="s">
        <v>28</v>
      </c>
      <c r="N229">
        <v>94</v>
      </c>
    </row>
    <row r="230" spans="1:26" hidden="1" x14ac:dyDescent="0.3">
      <c r="A230">
        <v>4295141270</v>
      </c>
      <c r="B230" t="s">
        <v>35</v>
      </c>
      <c r="C230" t="b">
        <v>0</v>
      </c>
      <c r="D230" t="s">
        <v>15</v>
      </c>
      <c r="E230">
        <v>1</v>
      </c>
      <c r="F230">
        <v>8</v>
      </c>
      <c r="G230">
        <v>30</v>
      </c>
      <c r="H230">
        <v>64</v>
      </c>
      <c r="I230">
        <v>20</v>
      </c>
      <c r="J230" t="s">
        <v>36</v>
      </c>
      <c r="K230">
        <v>0</v>
      </c>
      <c r="L230" t="s">
        <v>37</v>
      </c>
      <c r="M230">
        <v>3</v>
      </c>
      <c r="N230" t="s">
        <v>38</v>
      </c>
    </row>
    <row r="231" spans="1:26" hidden="1" x14ac:dyDescent="0.3">
      <c r="A231">
        <v>4295141502</v>
      </c>
      <c r="B231" t="s">
        <v>39</v>
      </c>
      <c r="C231" t="b">
        <v>0</v>
      </c>
      <c r="D231" t="s">
        <v>15</v>
      </c>
      <c r="E231">
        <v>1</v>
      </c>
      <c r="F231">
        <v>7</v>
      </c>
      <c r="G231">
        <v>0</v>
      </c>
      <c r="H231">
        <v>0</v>
      </c>
      <c r="I231">
        <v>6</v>
      </c>
      <c r="J231" t="s">
        <v>40</v>
      </c>
      <c r="K231">
        <v>0</v>
      </c>
      <c r="L231">
        <v>0</v>
      </c>
      <c r="M231">
        <v>0</v>
      </c>
      <c r="N231">
        <v>0</v>
      </c>
    </row>
    <row r="232" spans="1:26" hidden="1" x14ac:dyDescent="0.3">
      <c r="A232">
        <v>4295142839</v>
      </c>
      <c r="B232" t="s">
        <v>41</v>
      </c>
      <c r="C232" t="b">
        <v>0</v>
      </c>
      <c r="D232" t="s">
        <v>15</v>
      </c>
      <c r="E232">
        <v>1</v>
      </c>
      <c r="F232">
        <v>8</v>
      </c>
      <c r="G232" t="s">
        <v>65</v>
      </c>
      <c r="H232">
        <v>32</v>
      </c>
      <c r="I232">
        <v>58</v>
      </c>
      <c r="J232">
        <v>0</v>
      </c>
      <c r="K232">
        <v>0</v>
      </c>
      <c r="L232">
        <v>1</v>
      </c>
      <c r="M232">
        <v>1</v>
      </c>
      <c r="N232" t="s">
        <v>85</v>
      </c>
    </row>
    <row r="233" spans="1:26" hidden="1" x14ac:dyDescent="0.3">
      <c r="A233">
        <v>4295142998</v>
      </c>
      <c r="B233">
        <v>120</v>
      </c>
      <c r="C233" t="b">
        <v>0</v>
      </c>
      <c r="D233" t="s">
        <v>15</v>
      </c>
      <c r="E233">
        <v>1</v>
      </c>
      <c r="F233">
        <v>4</v>
      </c>
      <c r="G233">
        <v>0</v>
      </c>
      <c r="H233">
        <v>0</v>
      </c>
      <c r="I233">
        <v>5</v>
      </c>
      <c r="J233" t="s">
        <v>82</v>
      </c>
      <c r="K233">
        <v>0</v>
      </c>
      <c r="L233">
        <v>0</v>
      </c>
      <c r="M233">
        <v>0</v>
      </c>
      <c r="N233">
        <v>0</v>
      </c>
    </row>
    <row r="234" spans="1:26" hidden="1" x14ac:dyDescent="0.3">
      <c r="A234">
        <v>4295150340</v>
      </c>
      <c r="B234" t="s">
        <v>14</v>
      </c>
      <c r="C234" t="b">
        <v>0</v>
      </c>
      <c r="D234" t="s">
        <v>15</v>
      </c>
      <c r="E234">
        <v>1</v>
      </c>
      <c r="F234">
        <v>8</v>
      </c>
      <c r="G234" t="s">
        <v>16</v>
      </c>
      <c r="H234">
        <v>40</v>
      </c>
      <c r="I234">
        <v>0</v>
      </c>
      <c r="J234" t="s">
        <v>17</v>
      </c>
      <c r="K234" t="s">
        <v>40</v>
      </c>
      <c r="L234">
        <v>0</v>
      </c>
      <c r="M234">
        <v>0</v>
      </c>
      <c r="N234" t="s">
        <v>58</v>
      </c>
    </row>
    <row r="235" spans="1:26" x14ac:dyDescent="0.3">
      <c r="A235">
        <v>204708</v>
      </c>
      <c r="B235" t="s">
        <v>77</v>
      </c>
      <c r="C235" t="b">
        <v>0</v>
      </c>
      <c r="D235" t="s">
        <v>78</v>
      </c>
      <c r="E235">
        <v>1</v>
      </c>
      <c r="F235">
        <v>8</v>
      </c>
      <c r="G235">
        <v>4</v>
      </c>
      <c r="H235" t="s">
        <v>69</v>
      </c>
      <c r="I235">
        <v>1</v>
      </c>
      <c r="J235">
        <v>0</v>
      </c>
      <c r="K235">
        <v>0</v>
      </c>
      <c r="L235">
        <v>60</v>
      </c>
      <c r="M235">
        <v>0</v>
      </c>
      <c r="N235">
        <v>0</v>
      </c>
      <c r="P235">
        <f>HEX2DEC(G235)</f>
        <v>4</v>
      </c>
      <c r="Q235">
        <f t="shared" ref="Q235" si="140">HEX2DEC(H235)</f>
        <v>15</v>
      </c>
      <c r="R235">
        <f t="shared" ref="R235" si="141">HEX2DEC(I235)</f>
        <v>1</v>
      </c>
      <c r="S235">
        <f t="shared" ref="S235" si="142">HEX2DEC(J235)</f>
        <v>0</v>
      </c>
      <c r="T235">
        <f t="shared" ref="T235" si="143">HEX2DEC(K235)</f>
        <v>0</v>
      </c>
      <c r="U235">
        <f t="shared" ref="U235" si="144">HEX2DEC(L235)</f>
        <v>96</v>
      </c>
      <c r="V235">
        <f t="shared" ref="V235" si="145">HEX2DEC(M235)</f>
        <v>0</v>
      </c>
      <c r="Y235">
        <f>P235</f>
        <v>4</v>
      </c>
      <c r="Z235">
        <f>Q235</f>
        <v>15</v>
      </c>
    </row>
    <row r="236" spans="1:26" hidden="1" x14ac:dyDescent="0.3">
      <c r="A236">
        <v>4295150580</v>
      </c>
      <c r="B236" t="s">
        <v>19</v>
      </c>
      <c r="C236" t="b">
        <v>0</v>
      </c>
      <c r="D236" t="s">
        <v>15</v>
      </c>
      <c r="E236">
        <v>1</v>
      </c>
      <c r="F236">
        <v>8</v>
      </c>
      <c r="G236" t="s">
        <v>20</v>
      </c>
      <c r="H236">
        <v>7</v>
      </c>
      <c r="I236">
        <v>0</v>
      </c>
      <c r="J236">
        <v>0</v>
      </c>
      <c r="K236">
        <v>7</v>
      </c>
      <c r="L236">
        <v>44</v>
      </c>
      <c r="M236">
        <v>30</v>
      </c>
      <c r="N236">
        <v>70</v>
      </c>
    </row>
    <row r="237" spans="1:26" hidden="1" x14ac:dyDescent="0.3">
      <c r="A237">
        <v>4295150822</v>
      </c>
      <c r="B237" t="s">
        <v>23</v>
      </c>
      <c r="C237" t="b">
        <v>0</v>
      </c>
      <c r="D237" t="s">
        <v>15</v>
      </c>
      <c r="E237">
        <v>1</v>
      </c>
      <c r="F237">
        <v>8</v>
      </c>
      <c r="G237" t="s">
        <v>100</v>
      </c>
      <c r="H237" t="s">
        <v>25</v>
      </c>
      <c r="I237" t="s">
        <v>26</v>
      </c>
      <c r="J237" t="s">
        <v>27</v>
      </c>
      <c r="K237">
        <v>24</v>
      </c>
      <c r="L237">
        <v>0</v>
      </c>
      <c r="M237">
        <v>1</v>
      </c>
      <c r="N237">
        <v>51</v>
      </c>
      <c r="P237">
        <f>HEX2DEC(G237)</f>
        <v>251</v>
      </c>
      <c r="Q237">
        <f>HEX2DEC(H237)</f>
        <v>160</v>
      </c>
      <c r="R237">
        <f t="shared" ref="R237" si="146">HEX2DEC(I237)</f>
        <v>184</v>
      </c>
      <c r="S237">
        <f t="shared" ref="S237" si="147">HEX2DEC(J237)</f>
        <v>203</v>
      </c>
      <c r="T237">
        <f t="shared" ref="T237" si="148">HEX2DEC(K237)</f>
        <v>36</v>
      </c>
      <c r="U237">
        <f t="shared" ref="U237" si="149">HEX2DEC(L237)</f>
        <v>0</v>
      </c>
      <c r="V237">
        <f t="shared" ref="V237" si="150">HEX2DEC(M237)</f>
        <v>1</v>
      </c>
      <c r="X237">
        <f>((_xlfn.BITLSHIFT(P237,3)+_xlfn.BITRSHIFT(Q237,7))-2047)*0.5</f>
        <v>-19</v>
      </c>
    </row>
    <row r="238" spans="1:26" hidden="1" x14ac:dyDescent="0.3">
      <c r="A238">
        <v>4295151044</v>
      </c>
      <c r="B238" t="s">
        <v>29</v>
      </c>
      <c r="C238" t="b">
        <v>0</v>
      </c>
      <c r="D238" t="s">
        <v>15</v>
      </c>
      <c r="E238">
        <v>1</v>
      </c>
      <c r="F238">
        <v>8</v>
      </c>
      <c r="G238" t="s">
        <v>30</v>
      </c>
      <c r="H238">
        <v>4</v>
      </c>
      <c r="I238" t="s">
        <v>31</v>
      </c>
      <c r="J238">
        <v>39</v>
      </c>
      <c r="K238" t="s">
        <v>60</v>
      </c>
      <c r="L238" t="s">
        <v>53</v>
      </c>
      <c r="M238" t="s">
        <v>60</v>
      </c>
      <c r="N238" t="s">
        <v>6</v>
      </c>
    </row>
    <row r="239" spans="1:26" hidden="1" x14ac:dyDescent="0.3">
      <c r="A239">
        <v>4295151286</v>
      </c>
      <c r="B239" t="s">
        <v>35</v>
      </c>
      <c r="C239" t="b">
        <v>0</v>
      </c>
      <c r="D239" t="s">
        <v>15</v>
      </c>
      <c r="E239">
        <v>1</v>
      </c>
      <c r="F239">
        <v>8</v>
      </c>
      <c r="G239">
        <v>30</v>
      </c>
      <c r="H239">
        <v>64</v>
      </c>
      <c r="I239">
        <v>20</v>
      </c>
      <c r="J239" t="s">
        <v>36</v>
      </c>
      <c r="K239">
        <v>0</v>
      </c>
      <c r="L239" t="s">
        <v>37</v>
      </c>
      <c r="M239">
        <v>0</v>
      </c>
      <c r="N239" t="s">
        <v>38</v>
      </c>
    </row>
    <row r="240" spans="1:26" hidden="1" x14ac:dyDescent="0.3">
      <c r="A240">
        <v>4295151509</v>
      </c>
      <c r="B240" t="s">
        <v>39</v>
      </c>
      <c r="C240" t="b">
        <v>0</v>
      </c>
      <c r="D240" t="s">
        <v>15</v>
      </c>
      <c r="E240">
        <v>1</v>
      </c>
      <c r="F240">
        <v>7</v>
      </c>
      <c r="G240">
        <v>0</v>
      </c>
      <c r="H240">
        <v>0</v>
      </c>
      <c r="I240">
        <v>6</v>
      </c>
      <c r="J240" t="s">
        <v>40</v>
      </c>
      <c r="K240">
        <v>0</v>
      </c>
      <c r="L240">
        <v>0</v>
      </c>
      <c r="M240">
        <v>0</v>
      </c>
      <c r="N240">
        <v>0</v>
      </c>
    </row>
    <row r="241" spans="1:24" hidden="1" x14ac:dyDescent="0.3">
      <c r="A241">
        <v>4295152833</v>
      </c>
      <c r="B241" t="s">
        <v>41</v>
      </c>
      <c r="C241" t="b">
        <v>0</v>
      </c>
      <c r="D241" t="s">
        <v>15</v>
      </c>
      <c r="E241">
        <v>1</v>
      </c>
      <c r="F241">
        <v>8</v>
      </c>
      <c r="G241" t="s">
        <v>65</v>
      </c>
      <c r="H241">
        <v>32</v>
      </c>
      <c r="I241">
        <v>58</v>
      </c>
      <c r="J241">
        <v>0</v>
      </c>
      <c r="K241">
        <v>0</v>
      </c>
      <c r="L241">
        <v>1</v>
      </c>
      <c r="M241">
        <v>2</v>
      </c>
      <c r="N241">
        <v>66</v>
      </c>
    </row>
    <row r="242" spans="1:24" hidden="1" x14ac:dyDescent="0.3">
      <c r="A242">
        <v>4295153002</v>
      </c>
      <c r="B242">
        <v>120</v>
      </c>
      <c r="C242" t="b">
        <v>0</v>
      </c>
      <c r="D242" t="s">
        <v>15</v>
      </c>
      <c r="E242">
        <v>1</v>
      </c>
      <c r="F242">
        <v>4</v>
      </c>
      <c r="G242">
        <v>0</v>
      </c>
      <c r="H242">
        <v>0</v>
      </c>
      <c r="I242">
        <v>6</v>
      </c>
      <c r="J242">
        <v>14</v>
      </c>
      <c r="K242">
        <v>0</v>
      </c>
      <c r="L242">
        <v>0</v>
      </c>
      <c r="M242">
        <v>0</v>
      </c>
      <c r="N242">
        <v>0</v>
      </c>
    </row>
    <row r="243" spans="1:24" hidden="1" x14ac:dyDescent="0.3">
      <c r="A243">
        <v>4295160345</v>
      </c>
      <c r="B243" t="s">
        <v>14</v>
      </c>
      <c r="C243" t="b">
        <v>0</v>
      </c>
      <c r="D243" t="s">
        <v>15</v>
      </c>
      <c r="E243">
        <v>1</v>
      </c>
      <c r="F243">
        <v>8</v>
      </c>
      <c r="G243" t="s">
        <v>16</v>
      </c>
      <c r="H243">
        <v>40</v>
      </c>
      <c r="I243">
        <v>0</v>
      </c>
      <c r="J243">
        <v>55</v>
      </c>
      <c r="K243">
        <v>0</v>
      </c>
      <c r="L243">
        <v>0</v>
      </c>
      <c r="M243">
        <v>1</v>
      </c>
      <c r="N243" t="s">
        <v>64</v>
      </c>
    </row>
    <row r="244" spans="1:24" hidden="1" x14ac:dyDescent="0.3">
      <c r="A244">
        <v>4295160584</v>
      </c>
      <c r="B244" t="s">
        <v>19</v>
      </c>
      <c r="C244" t="b">
        <v>0</v>
      </c>
      <c r="D244" t="s">
        <v>15</v>
      </c>
      <c r="E244">
        <v>1</v>
      </c>
      <c r="F244">
        <v>8</v>
      </c>
      <c r="G244" t="s">
        <v>20</v>
      </c>
      <c r="H244">
        <v>7</v>
      </c>
      <c r="I244">
        <v>0</v>
      </c>
      <c r="J244">
        <v>0</v>
      </c>
      <c r="K244">
        <v>47</v>
      </c>
      <c r="L244">
        <v>44</v>
      </c>
      <c r="M244">
        <v>30</v>
      </c>
      <c r="N244" t="s">
        <v>65</v>
      </c>
    </row>
    <row r="245" spans="1:24" hidden="1" x14ac:dyDescent="0.3">
      <c r="A245">
        <v>4295160816</v>
      </c>
      <c r="B245" t="s">
        <v>23</v>
      </c>
      <c r="C245" t="b">
        <v>0</v>
      </c>
      <c r="D245" t="s">
        <v>15</v>
      </c>
      <c r="E245">
        <v>1</v>
      </c>
      <c r="F245">
        <v>8</v>
      </c>
      <c r="G245" t="s">
        <v>100</v>
      </c>
      <c r="H245" t="s">
        <v>25</v>
      </c>
      <c r="I245" t="s">
        <v>26</v>
      </c>
      <c r="J245" t="s">
        <v>27</v>
      </c>
      <c r="K245">
        <v>24</v>
      </c>
      <c r="L245">
        <v>0</v>
      </c>
      <c r="M245">
        <v>2</v>
      </c>
      <c r="N245" t="s">
        <v>47</v>
      </c>
      <c r="P245">
        <f>HEX2DEC(G245)</f>
        <v>251</v>
      </c>
      <c r="Q245">
        <f>HEX2DEC(H245)</f>
        <v>160</v>
      </c>
      <c r="R245">
        <f t="shared" ref="R245" si="151">HEX2DEC(I245)</f>
        <v>184</v>
      </c>
      <c r="S245">
        <f t="shared" ref="S245" si="152">HEX2DEC(J245)</f>
        <v>203</v>
      </c>
      <c r="T245">
        <f t="shared" ref="T245" si="153">HEX2DEC(K245)</f>
        <v>36</v>
      </c>
      <c r="U245">
        <f t="shared" ref="U245" si="154">HEX2DEC(L245)</f>
        <v>0</v>
      </c>
      <c r="V245">
        <f t="shared" ref="V245" si="155">HEX2DEC(M245)</f>
        <v>2</v>
      </c>
      <c r="X245">
        <f>((_xlfn.BITLSHIFT(P245,3)+_xlfn.BITRSHIFT(Q245,7))-2047)*0.5</f>
        <v>-19</v>
      </c>
    </row>
    <row r="246" spans="1:24" hidden="1" x14ac:dyDescent="0.3">
      <c r="A246">
        <v>4295161039</v>
      </c>
      <c r="B246" t="s">
        <v>29</v>
      </c>
      <c r="C246" t="b">
        <v>0</v>
      </c>
      <c r="D246" t="s">
        <v>15</v>
      </c>
      <c r="E246">
        <v>1</v>
      </c>
      <c r="F246">
        <v>8</v>
      </c>
      <c r="G246" t="s">
        <v>30</v>
      </c>
      <c r="H246">
        <v>4</v>
      </c>
      <c r="I246" t="s">
        <v>31</v>
      </c>
      <c r="J246">
        <v>39</v>
      </c>
      <c r="K246" t="s">
        <v>66</v>
      </c>
      <c r="L246">
        <v>4</v>
      </c>
      <c r="M246" t="s">
        <v>67</v>
      </c>
      <c r="N246" t="s">
        <v>67</v>
      </c>
    </row>
    <row r="247" spans="1:24" hidden="1" x14ac:dyDescent="0.3">
      <c r="A247">
        <v>4295161281</v>
      </c>
      <c r="B247" t="s">
        <v>35</v>
      </c>
      <c r="C247" t="b">
        <v>0</v>
      </c>
      <c r="D247" t="s">
        <v>15</v>
      </c>
      <c r="E247">
        <v>1</v>
      </c>
      <c r="F247">
        <v>8</v>
      </c>
      <c r="G247">
        <v>30</v>
      </c>
      <c r="H247">
        <v>64</v>
      </c>
      <c r="I247">
        <v>20</v>
      </c>
      <c r="J247" t="s">
        <v>36</v>
      </c>
      <c r="K247">
        <v>0</v>
      </c>
      <c r="L247" t="s">
        <v>37</v>
      </c>
      <c r="M247">
        <v>1</v>
      </c>
      <c r="N247" t="s">
        <v>38</v>
      </c>
    </row>
    <row r="248" spans="1:24" hidden="1" x14ac:dyDescent="0.3">
      <c r="A248">
        <v>4295161502</v>
      </c>
      <c r="B248" t="s">
        <v>39</v>
      </c>
      <c r="C248" t="b">
        <v>0</v>
      </c>
      <c r="D248" t="s">
        <v>15</v>
      </c>
      <c r="E248">
        <v>1</v>
      </c>
      <c r="F248">
        <v>7</v>
      </c>
      <c r="G248">
        <v>0</v>
      </c>
      <c r="H248">
        <v>0</v>
      </c>
      <c r="I248">
        <v>6</v>
      </c>
      <c r="J248" t="s">
        <v>40</v>
      </c>
      <c r="K248">
        <v>0</v>
      </c>
      <c r="L248">
        <v>0</v>
      </c>
      <c r="M248">
        <v>0</v>
      </c>
      <c r="N248">
        <v>0</v>
      </c>
    </row>
    <row r="249" spans="1:24" hidden="1" x14ac:dyDescent="0.3">
      <c r="A249">
        <v>4295162840</v>
      </c>
      <c r="B249" t="s">
        <v>41</v>
      </c>
      <c r="C249" t="b">
        <v>0</v>
      </c>
      <c r="D249" t="s">
        <v>15</v>
      </c>
      <c r="E249">
        <v>1</v>
      </c>
      <c r="F249">
        <v>8</v>
      </c>
      <c r="G249" t="s">
        <v>65</v>
      </c>
      <c r="H249">
        <v>72</v>
      </c>
      <c r="I249">
        <v>58</v>
      </c>
      <c r="J249">
        <v>0</v>
      </c>
      <c r="K249">
        <v>0</v>
      </c>
      <c r="L249">
        <v>1</v>
      </c>
      <c r="M249">
        <v>3</v>
      </c>
      <c r="N249">
        <v>41</v>
      </c>
    </row>
    <row r="250" spans="1:24" hidden="1" x14ac:dyDescent="0.3">
      <c r="A250">
        <v>4295162999</v>
      </c>
      <c r="B250">
        <v>120</v>
      </c>
      <c r="C250" t="b">
        <v>0</v>
      </c>
      <c r="D250" t="s">
        <v>15</v>
      </c>
      <c r="E250">
        <v>1</v>
      </c>
      <c r="F250">
        <v>4</v>
      </c>
      <c r="G250">
        <v>0</v>
      </c>
      <c r="H250">
        <v>0</v>
      </c>
      <c r="I250">
        <v>7</v>
      </c>
      <c r="J250">
        <v>91</v>
      </c>
      <c r="K250">
        <v>0</v>
      </c>
      <c r="L250">
        <v>0</v>
      </c>
      <c r="M250">
        <v>0</v>
      </c>
      <c r="N250">
        <v>0</v>
      </c>
    </row>
    <row r="251" spans="1:24" hidden="1" x14ac:dyDescent="0.3">
      <c r="A251">
        <v>4295170352</v>
      </c>
      <c r="B251" t="s">
        <v>14</v>
      </c>
      <c r="C251" t="b">
        <v>0</v>
      </c>
      <c r="D251" t="s">
        <v>15</v>
      </c>
      <c r="E251">
        <v>1</v>
      </c>
      <c r="F251">
        <v>8</v>
      </c>
      <c r="G251" t="s">
        <v>16</v>
      </c>
      <c r="H251">
        <v>40</v>
      </c>
      <c r="I251">
        <v>0</v>
      </c>
      <c r="J251">
        <v>55</v>
      </c>
      <c r="K251">
        <v>40</v>
      </c>
      <c r="L251">
        <v>0</v>
      </c>
      <c r="M251">
        <v>2</v>
      </c>
      <c r="N251" t="s">
        <v>57</v>
      </c>
    </row>
    <row r="252" spans="1:24" hidden="1" x14ac:dyDescent="0.3">
      <c r="A252">
        <v>4295170591</v>
      </c>
      <c r="B252" t="s">
        <v>19</v>
      </c>
      <c r="C252" t="b">
        <v>0</v>
      </c>
      <c r="D252" t="s">
        <v>15</v>
      </c>
      <c r="E252">
        <v>1</v>
      </c>
      <c r="F252">
        <v>8</v>
      </c>
      <c r="G252" t="s">
        <v>20</v>
      </c>
      <c r="H252">
        <v>7</v>
      </c>
      <c r="I252">
        <v>0</v>
      </c>
      <c r="J252">
        <v>0</v>
      </c>
      <c r="K252">
        <v>87</v>
      </c>
      <c r="L252">
        <v>44</v>
      </c>
      <c r="M252">
        <v>30</v>
      </c>
      <c r="N252" t="s">
        <v>73</v>
      </c>
    </row>
    <row r="253" spans="1:24" hidden="1" x14ac:dyDescent="0.3">
      <c r="A253">
        <v>4295170823</v>
      </c>
      <c r="B253" t="s">
        <v>23</v>
      </c>
      <c r="C253" t="b">
        <v>0</v>
      </c>
      <c r="D253" t="s">
        <v>15</v>
      </c>
      <c r="E253">
        <v>1</v>
      </c>
      <c r="F253">
        <v>8</v>
      </c>
      <c r="G253" t="s">
        <v>100</v>
      </c>
      <c r="H253" t="s">
        <v>25</v>
      </c>
      <c r="I253" t="s">
        <v>26</v>
      </c>
      <c r="J253" t="s">
        <v>27</v>
      </c>
      <c r="K253">
        <v>24</v>
      </c>
      <c r="L253">
        <v>0</v>
      </c>
      <c r="M253">
        <v>3</v>
      </c>
      <c r="N253" t="s">
        <v>103</v>
      </c>
      <c r="P253">
        <f>HEX2DEC(G253)</f>
        <v>251</v>
      </c>
      <c r="Q253">
        <f>HEX2DEC(H253)</f>
        <v>160</v>
      </c>
      <c r="R253">
        <f t="shared" ref="R253" si="156">HEX2DEC(I253)</f>
        <v>184</v>
      </c>
      <c r="S253">
        <f t="shared" ref="S253" si="157">HEX2DEC(J253)</f>
        <v>203</v>
      </c>
      <c r="T253">
        <f t="shared" ref="T253" si="158">HEX2DEC(K253)</f>
        <v>36</v>
      </c>
      <c r="U253">
        <f t="shared" ref="U253" si="159">HEX2DEC(L253)</f>
        <v>0</v>
      </c>
      <c r="V253">
        <f t="shared" ref="V253" si="160">HEX2DEC(M253)</f>
        <v>3</v>
      </c>
      <c r="X253">
        <f>((_xlfn.BITLSHIFT(P253,3)+_xlfn.BITRSHIFT(Q253,7))-2047)*0.5</f>
        <v>-19</v>
      </c>
    </row>
    <row r="254" spans="1:24" hidden="1" x14ac:dyDescent="0.3">
      <c r="A254">
        <v>4295171056</v>
      </c>
      <c r="B254" t="s">
        <v>29</v>
      </c>
      <c r="C254" t="b">
        <v>0</v>
      </c>
      <c r="D254" t="s">
        <v>15</v>
      </c>
      <c r="E254">
        <v>1</v>
      </c>
      <c r="F254">
        <v>8</v>
      </c>
      <c r="G254" t="s">
        <v>30</v>
      </c>
      <c r="H254">
        <v>4</v>
      </c>
      <c r="I254" t="s">
        <v>31</v>
      </c>
      <c r="J254">
        <v>39</v>
      </c>
      <c r="K254" t="s">
        <v>75</v>
      </c>
      <c r="L254" t="s">
        <v>40</v>
      </c>
      <c r="M254" t="s">
        <v>76</v>
      </c>
      <c r="N254" t="s">
        <v>64</v>
      </c>
    </row>
    <row r="255" spans="1:24" hidden="1" x14ac:dyDescent="0.3">
      <c r="A255">
        <v>4295171287</v>
      </c>
      <c r="B255" t="s">
        <v>35</v>
      </c>
      <c r="C255" t="b">
        <v>0</v>
      </c>
      <c r="D255" t="s">
        <v>15</v>
      </c>
      <c r="E255">
        <v>1</v>
      </c>
      <c r="F255">
        <v>8</v>
      </c>
      <c r="G255">
        <v>30</v>
      </c>
      <c r="H255">
        <v>64</v>
      </c>
      <c r="I255">
        <v>20</v>
      </c>
      <c r="J255" t="s">
        <v>36</v>
      </c>
      <c r="K255">
        <v>0</v>
      </c>
      <c r="L255" t="s">
        <v>37</v>
      </c>
      <c r="M255">
        <v>2</v>
      </c>
      <c r="N255" t="s">
        <v>38</v>
      </c>
    </row>
    <row r="256" spans="1:24" hidden="1" x14ac:dyDescent="0.3">
      <c r="A256">
        <v>4295171520</v>
      </c>
      <c r="B256" t="s">
        <v>39</v>
      </c>
      <c r="C256" t="b">
        <v>0</v>
      </c>
      <c r="D256" t="s">
        <v>15</v>
      </c>
      <c r="E256">
        <v>1</v>
      </c>
      <c r="F256">
        <v>7</v>
      </c>
      <c r="G256">
        <v>0</v>
      </c>
      <c r="H256">
        <v>0</v>
      </c>
      <c r="I256">
        <v>6</v>
      </c>
      <c r="J256" t="s">
        <v>40</v>
      </c>
      <c r="K256">
        <v>0</v>
      </c>
      <c r="L256">
        <v>0</v>
      </c>
      <c r="M256">
        <v>0</v>
      </c>
      <c r="N256">
        <v>0</v>
      </c>
    </row>
    <row r="257" spans="1:24" hidden="1" x14ac:dyDescent="0.3">
      <c r="A257">
        <v>4295172846</v>
      </c>
      <c r="B257" t="s">
        <v>41</v>
      </c>
      <c r="C257" t="b">
        <v>0</v>
      </c>
      <c r="D257" t="s">
        <v>15</v>
      </c>
      <c r="E257">
        <v>1</v>
      </c>
      <c r="F257">
        <v>8</v>
      </c>
      <c r="G257" t="s">
        <v>65</v>
      </c>
      <c r="H257">
        <v>72</v>
      </c>
      <c r="I257">
        <v>58</v>
      </c>
      <c r="J257">
        <v>0</v>
      </c>
      <c r="K257">
        <v>0</v>
      </c>
      <c r="L257">
        <v>1</v>
      </c>
      <c r="M257">
        <v>0</v>
      </c>
      <c r="N257" t="s">
        <v>95</v>
      </c>
    </row>
    <row r="258" spans="1:24" hidden="1" x14ac:dyDescent="0.3">
      <c r="A258">
        <v>4295173016</v>
      </c>
      <c r="B258">
        <v>120</v>
      </c>
      <c r="C258" t="b">
        <v>0</v>
      </c>
      <c r="D258" t="s">
        <v>15</v>
      </c>
      <c r="E258">
        <v>1</v>
      </c>
      <c r="F258">
        <v>4</v>
      </c>
      <c r="G258">
        <v>0</v>
      </c>
      <c r="H258">
        <v>0</v>
      </c>
      <c r="I258">
        <v>8</v>
      </c>
      <c r="J258" t="s">
        <v>87</v>
      </c>
      <c r="K258">
        <v>0</v>
      </c>
      <c r="L258">
        <v>0</v>
      </c>
      <c r="M258">
        <v>0</v>
      </c>
      <c r="N258">
        <v>0</v>
      </c>
    </row>
    <row r="259" spans="1:24" hidden="1" x14ac:dyDescent="0.3">
      <c r="A259">
        <v>4295180348</v>
      </c>
      <c r="B259" t="s">
        <v>14</v>
      </c>
      <c r="C259" t="b">
        <v>0</v>
      </c>
      <c r="D259" t="s">
        <v>15</v>
      </c>
      <c r="E259">
        <v>1</v>
      </c>
      <c r="F259">
        <v>8</v>
      </c>
      <c r="G259" t="s">
        <v>16</v>
      </c>
      <c r="H259">
        <v>40</v>
      </c>
      <c r="I259">
        <v>0</v>
      </c>
      <c r="J259" t="s">
        <v>17</v>
      </c>
      <c r="K259">
        <v>80</v>
      </c>
      <c r="L259">
        <v>0</v>
      </c>
      <c r="M259">
        <v>3</v>
      </c>
      <c r="N259" t="s">
        <v>18</v>
      </c>
    </row>
    <row r="260" spans="1:24" hidden="1" x14ac:dyDescent="0.3">
      <c r="A260">
        <v>4295180577</v>
      </c>
      <c r="B260" t="s">
        <v>19</v>
      </c>
      <c r="C260" t="b">
        <v>0</v>
      </c>
      <c r="D260" t="s">
        <v>15</v>
      </c>
      <c r="E260">
        <v>1</v>
      </c>
      <c r="F260">
        <v>8</v>
      </c>
      <c r="G260" t="s">
        <v>20</v>
      </c>
      <c r="H260">
        <v>7</v>
      </c>
      <c r="I260">
        <v>0</v>
      </c>
      <c r="J260">
        <v>0</v>
      </c>
      <c r="K260" t="s">
        <v>21</v>
      </c>
      <c r="L260">
        <v>44</v>
      </c>
      <c r="M260">
        <v>30</v>
      </c>
      <c r="N260" t="s">
        <v>22</v>
      </c>
    </row>
    <row r="261" spans="1:24" hidden="1" x14ac:dyDescent="0.3">
      <c r="A261">
        <v>4295180808</v>
      </c>
      <c r="B261" t="s">
        <v>23</v>
      </c>
      <c r="C261" t="b">
        <v>0</v>
      </c>
      <c r="D261" t="s">
        <v>15</v>
      </c>
      <c r="E261">
        <v>1</v>
      </c>
      <c r="F261">
        <v>8</v>
      </c>
      <c r="G261" t="s">
        <v>100</v>
      </c>
      <c r="H261" t="s">
        <v>25</v>
      </c>
      <c r="I261" t="s">
        <v>26</v>
      </c>
      <c r="J261" t="s">
        <v>27</v>
      </c>
      <c r="K261">
        <v>24</v>
      </c>
      <c r="L261">
        <v>0</v>
      </c>
      <c r="M261">
        <v>0</v>
      </c>
      <c r="N261" t="s">
        <v>9</v>
      </c>
      <c r="P261">
        <f>HEX2DEC(G261)</f>
        <v>251</v>
      </c>
      <c r="Q261">
        <f>HEX2DEC(H261)</f>
        <v>160</v>
      </c>
      <c r="R261">
        <f t="shared" ref="R261" si="161">HEX2DEC(I261)</f>
        <v>184</v>
      </c>
      <c r="S261">
        <f t="shared" ref="S261" si="162">HEX2DEC(J261)</f>
        <v>203</v>
      </c>
      <c r="T261">
        <f t="shared" ref="T261" si="163">HEX2DEC(K261)</f>
        <v>36</v>
      </c>
      <c r="U261">
        <f t="shared" ref="U261" si="164">HEX2DEC(L261)</f>
        <v>0</v>
      </c>
      <c r="V261">
        <f t="shared" ref="V261" si="165">HEX2DEC(M261)</f>
        <v>0</v>
      </c>
      <c r="X261">
        <f>((_xlfn.BITLSHIFT(P261,3)+_xlfn.BITRSHIFT(Q261,7))-2047)*0.5</f>
        <v>-19</v>
      </c>
    </row>
    <row r="262" spans="1:24" hidden="1" x14ac:dyDescent="0.3">
      <c r="A262">
        <v>4295181031</v>
      </c>
      <c r="B262" t="s">
        <v>29</v>
      </c>
      <c r="C262" t="b">
        <v>0</v>
      </c>
      <c r="D262" t="s">
        <v>15</v>
      </c>
      <c r="E262">
        <v>1</v>
      </c>
      <c r="F262">
        <v>8</v>
      </c>
      <c r="G262" t="s">
        <v>30</v>
      </c>
      <c r="H262">
        <v>4</v>
      </c>
      <c r="I262" t="s">
        <v>31</v>
      </c>
      <c r="J262">
        <v>39</v>
      </c>
      <c r="K262" t="s">
        <v>32</v>
      </c>
      <c r="L262" t="s">
        <v>33</v>
      </c>
      <c r="M262" t="s">
        <v>28</v>
      </c>
      <c r="N262">
        <v>94</v>
      </c>
    </row>
    <row r="263" spans="1:24" hidden="1" x14ac:dyDescent="0.3">
      <c r="A263">
        <v>4295181273</v>
      </c>
      <c r="B263" t="s">
        <v>35</v>
      </c>
      <c r="C263" t="b">
        <v>0</v>
      </c>
      <c r="D263" t="s">
        <v>15</v>
      </c>
      <c r="E263">
        <v>1</v>
      </c>
      <c r="F263">
        <v>8</v>
      </c>
      <c r="G263">
        <v>30</v>
      </c>
      <c r="H263">
        <v>64</v>
      </c>
      <c r="I263">
        <v>20</v>
      </c>
      <c r="J263" t="s">
        <v>36</v>
      </c>
      <c r="K263">
        <v>0</v>
      </c>
      <c r="L263" t="s">
        <v>37</v>
      </c>
      <c r="M263">
        <v>3</v>
      </c>
      <c r="N263" t="s">
        <v>38</v>
      </c>
    </row>
    <row r="264" spans="1:24" hidden="1" x14ac:dyDescent="0.3">
      <c r="A264">
        <v>4295181494</v>
      </c>
      <c r="B264" t="s">
        <v>39</v>
      </c>
      <c r="C264" t="b">
        <v>0</v>
      </c>
      <c r="D264" t="s">
        <v>15</v>
      </c>
      <c r="E264">
        <v>1</v>
      </c>
      <c r="F264">
        <v>7</v>
      </c>
      <c r="G264">
        <v>0</v>
      </c>
      <c r="H264">
        <v>0</v>
      </c>
      <c r="I264">
        <v>6</v>
      </c>
      <c r="J264" t="s">
        <v>40</v>
      </c>
      <c r="K264">
        <v>0</v>
      </c>
      <c r="L264">
        <v>0</v>
      </c>
      <c r="M264">
        <v>0</v>
      </c>
      <c r="N264">
        <v>0</v>
      </c>
    </row>
    <row r="265" spans="1:24" hidden="1" x14ac:dyDescent="0.3">
      <c r="A265">
        <v>4295182832</v>
      </c>
      <c r="B265" t="s">
        <v>41</v>
      </c>
      <c r="C265" t="b">
        <v>0</v>
      </c>
      <c r="D265" t="s">
        <v>15</v>
      </c>
      <c r="E265">
        <v>1</v>
      </c>
      <c r="F265">
        <v>8</v>
      </c>
      <c r="G265" t="s">
        <v>65</v>
      </c>
      <c r="H265">
        <v>32</v>
      </c>
      <c r="I265">
        <v>58</v>
      </c>
      <c r="J265">
        <v>0</v>
      </c>
      <c r="K265">
        <v>0</v>
      </c>
      <c r="L265">
        <v>1</v>
      </c>
      <c r="M265">
        <v>1</v>
      </c>
      <c r="N265" t="s">
        <v>85</v>
      </c>
    </row>
    <row r="266" spans="1:24" hidden="1" x14ac:dyDescent="0.3">
      <c r="A266">
        <v>4295183002</v>
      </c>
      <c r="B266">
        <v>120</v>
      </c>
      <c r="C266" t="b">
        <v>0</v>
      </c>
      <c r="D266" t="s">
        <v>15</v>
      </c>
      <c r="E266">
        <v>1</v>
      </c>
      <c r="F266">
        <v>4</v>
      </c>
      <c r="G266">
        <v>0</v>
      </c>
      <c r="H266">
        <v>0</v>
      </c>
      <c r="I266">
        <v>9</v>
      </c>
      <c r="J266">
        <v>36</v>
      </c>
      <c r="K266">
        <v>0</v>
      </c>
      <c r="L266">
        <v>0</v>
      </c>
      <c r="M266">
        <v>0</v>
      </c>
      <c r="N266">
        <v>0</v>
      </c>
    </row>
    <row r="267" spans="1:24" hidden="1" x14ac:dyDescent="0.3">
      <c r="A267">
        <v>4295190345</v>
      </c>
      <c r="B267" t="s">
        <v>14</v>
      </c>
      <c r="C267" t="b">
        <v>0</v>
      </c>
      <c r="D267" t="s">
        <v>15</v>
      </c>
      <c r="E267">
        <v>1</v>
      </c>
      <c r="F267">
        <v>8</v>
      </c>
      <c r="G267" t="s">
        <v>16</v>
      </c>
      <c r="H267">
        <v>40</v>
      </c>
      <c r="I267">
        <v>0</v>
      </c>
      <c r="J267" t="s">
        <v>17</v>
      </c>
      <c r="K267" t="s">
        <v>40</v>
      </c>
      <c r="L267">
        <v>0</v>
      </c>
      <c r="M267">
        <v>0</v>
      </c>
      <c r="N267" t="s">
        <v>58</v>
      </c>
    </row>
    <row r="268" spans="1:24" hidden="1" x14ac:dyDescent="0.3">
      <c r="A268">
        <v>4295190584</v>
      </c>
      <c r="B268" t="s">
        <v>19</v>
      </c>
      <c r="C268" t="b">
        <v>0</v>
      </c>
      <c r="D268" t="s">
        <v>15</v>
      </c>
      <c r="E268">
        <v>1</v>
      </c>
      <c r="F268">
        <v>8</v>
      </c>
      <c r="G268" t="s">
        <v>20</v>
      </c>
      <c r="H268">
        <v>7</v>
      </c>
      <c r="I268">
        <v>0</v>
      </c>
      <c r="J268">
        <v>0</v>
      </c>
      <c r="K268">
        <v>7</v>
      </c>
      <c r="L268">
        <v>44</v>
      </c>
      <c r="M268">
        <v>30</v>
      </c>
      <c r="N268">
        <v>70</v>
      </c>
    </row>
    <row r="269" spans="1:24" hidden="1" x14ac:dyDescent="0.3">
      <c r="A269">
        <v>4295190826</v>
      </c>
      <c r="B269" t="s">
        <v>35</v>
      </c>
      <c r="C269" t="b">
        <v>0</v>
      </c>
      <c r="D269" t="s">
        <v>15</v>
      </c>
      <c r="E269">
        <v>1</v>
      </c>
      <c r="F269">
        <v>8</v>
      </c>
      <c r="G269">
        <v>30</v>
      </c>
      <c r="H269">
        <v>64</v>
      </c>
      <c r="I269">
        <v>20</v>
      </c>
      <c r="J269" t="s">
        <v>36</v>
      </c>
      <c r="K269">
        <v>0</v>
      </c>
      <c r="L269" t="s">
        <v>37</v>
      </c>
      <c r="M269">
        <v>0</v>
      </c>
      <c r="N269" t="s">
        <v>38</v>
      </c>
    </row>
    <row r="270" spans="1:24" hidden="1" x14ac:dyDescent="0.3">
      <c r="A270">
        <v>4295191059</v>
      </c>
      <c r="B270" t="s">
        <v>23</v>
      </c>
      <c r="C270" t="b">
        <v>0</v>
      </c>
      <c r="D270" t="s">
        <v>15</v>
      </c>
      <c r="E270">
        <v>1</v>
      </c>
      <c r="F270">
        <v>8</v>
      </c>
      <c r="G270" t="s">
        <v>100</v>
      </c>
      <c r="H270" t="s">
        <v>25</v>
      </c>
      <c r="I270" t="s">
        <v>26</v>
      </c>
      <c r="J270" t="s">
        <v>27</v>
      </c>
      <c r="K270">
        <v>24</v>
      </c>
      <c r="L270">
        <v>0</v>
      </c>
      <c r="M270">
        <v>1</v>
      </c>
      <c r="N270">
        <v>51</v>
      </c>
      <c r="P270">
        <f>HEX2DEC(G270)</f>
        <v>251</v>
      </c>
      <c r="Q270">
        <f>HEX2DEC(H270)</f>
        <v>160</v>
      </c>
      <c r="R270">
        <f t="shared" ref="R270" si="166">HEX2DEC(I270)</f>
        <v>184</v>
      </c>
      <c r="S270">
        <f t="shared" ref="S270" si="167">HEX2DEC(J270)</f>
        <v>203</v>
      </c>
      <c r="T270">
        <f t="shared" ref="T270" si="168">HEX2DEC(K270)</f>
        <v>36</v>
      </c>
      <c r="U270">
        <f t="shared" ref="U270" si="169">HEX2DEC(L270)</f>
        <v>0</v>
      </c>
      <c r="V270">
        <f t="shared" ref="V270" si="170">HEX2DEC(M270)</f>
        <v>1</v>
      </c>
      <c r="X270">
        <f>((_xlfn.BITLSHIFT(P270,3)+_xlfn.BITRSHIFT(Q270,7))-2047)*0.5</f>
        <v>-19</v>
      </c>
    </row>
    <row r="271" spans="1:24" hidden="1" x14ac:dyDescent="0.3">
      <c r="A271">
        <v>4295191280</v>
      </c>
      <c r="B271" t="s">
        <v>29</v>
      </c>
      <c r="C271" t="b">
        <v>0</v>
      </c>
      <c r="D271" t="s">
        <v>15</v>
      </c>
      <c r="E271">
        <v>1</v>
      </c>
      <c r="F271">
        <v>8</v>
      </c>
      <c r="G271" t="s">
        <v>30</v>
      </c>
      <c r="H271">
        <v>4</v>
      </c>
      <c r="I271" t="s">
        <v>31</v>
      </c>
      <c r="J271">
        <v>39</v>
      </c>
      <c r="K271" t="s">
        <v>60</v>
      </c>
      <c r="L271" t="s">
        <v>53</v>
      </c>
      <c r="M271" t="s">
        <v>60</v>
      </c>
      <c r="N271" t="s">
        <v>6</v>
      </c>
    </row>
    <row r="272" spans="1:24" hidden="1" x14ac:dyDescent="0.3">
      <c r="A272">
        <v>4295191513</v>
      </c>
      <c r="B272" t="s">
        <v>39</v>
      </c>
      <c r="C272" t="b">
        <v>0</v>
      </c>
      <c r="D272" t="s">
        <v>15</v>
      </c>
      <c r="E272">
        <v>1</v>
      </c>
      <c r="F272">
        <v>7</v>
      </c>
      <c r="G272">
        <v>0</v>
      </c>
      <c r="H272">
        <v>0</v>
      </c>
      <c r="I272">
        <v>6</v>
      </c>
      <c r="J272" t="s">
        <v>40</v>
      </c>
      <c r="K272">
        <v>0</v>
      </c>
      <c r="L272">
        <v>0</v>
      </c>
      <c r="M272">
        <v>0</v>
      </c>
      <c r="N272">
        <v>0</v>
      </c>
    </row>
    <row r="273" spans="1:24" hidden="1" x14ac:dyDescent="0.3">
      <c r="A273">
        <v>4295191735</v>
      </c>
      <c r="B273" t="s">
        <v>48</v>
      </c>
      <c r="C273" t="b">
        <v>0</v>
      </c>
      <c r="D273" t="s">
        <v>15</v>
      </c>
      <c r="E273">
        <v>1</v>
      </c>
      <c r="F273">
        <v>8</v>
      </c>
      <c r="G273" t="s">
        <v>84</v>
      </c>
      <c r="H273">
        <v>40</v>
      </c>
      <c r="I273" t="s">
        <v>17</v>
      </c>
      <c r="J273">
        <v>0</v>
      </c>
      <c r="K273" t="s">
        <v>81</v>
      </c>
      <c r="L273">
        <v>80</v>
      </c>
      <c r="M273">
        <v>12</v>
      </c>
      <c r="N273">
        <v>70</v>
      </c>
    </row>
    <row r="274" spans="1:24" hidden="1" x14ac:dyDescent="0.3">
      <c r="A274">
        <v>4295191977</v>
      </c>
      <c r="B274" t="s">
        <v>54</v>
      </c>
      <c r="C274" t="b">
        <v>0</v>
      </c>
      <c r="D274" t="s">
        <v>15</v>
      </c>
      <c r="E274">
        <v>1</v>
      </c>
      <c r="F274">
        <v>8</v>
      </c>
      <c r="G274">
        <v>12</v>
      </c>
      <c r="H274">
        <v>80</v>
      </c>
      <c r="I274" t="s">
        <v>104</v>
      </c>
      <c r="J274">
        <v>50</v>
      </c>
      <c r="K274">
        <v>91</v>
      </c>
      <c r="L274">
        <v>0</v>
      </c>
      <c r="M274" t="s">
        <v>86</v>
      </c>
      <c r="N274" t="s">
        <v>24</v>
      </c>
    </row>
    <row r="275" spans="1:24" hidden="1" x14ac:dyDescent="0.3">
      <c r="A275">
        <v>4295192841</v>
      </c>
      <c r="B275" t="s">
        <v>41</v>
      </c>
      <c r="C275" t="b">
        <v>0</v>
      </c>
      <c r="D275" t="s">
        <v>15</v>
      </c>
      <c r="E275">
        <v>1</v>
      </c>
      <c r="F275">
        <v>8</v>
      </c>
      <c r="G275" t="s">
        <v>65</v>
      </c>
      <c r="H275">
        <v>32</v>
      </c>
      <c r="I275">
        <v>58</v>
      </c>
      <c r="J275">
        <v>0</v>
      </c>
      <c r="K275">
        <v>0</v>
      </c>
      <c r="L275">
        <v>1</v>
      </c>
      <c r="M275">
        <v>2</v>
      </c>
      <c r="N275">
        <v>66</v>
      </c>
    </row>
    <row r="276" spans="1:24" hidden="1" x14ac:dyDescent="0.3">
      <c r="A276">
        <v>4295193011</v>
      </c>
      <c r="B276">
        <v>120</v>
      </c>
      <c r="C276" t="b">
        <v>0</v>
      </c>
      <c r="D276" t="s">
        <v>15</v>
      </c>
      <c r="E276">
        <v>1</v>
      </c>
      <c r="F276">
        <v>4</v>
      </c>
      <c r="G276">
        <v>0</v>
      </c>
      <c r="H276">
        <v>0</v>
      </c>
      <c r="I276" t="s">
        <v>79</v>
      </c>
      <c r="J276" t="s">
        <v>37</v>
      </c>
      <c r="K276">
        <v>0</v>
      </c>
      <c r="L276">
        <v>0</v>
      </c>
      <c r="M276">
        <v>0</v>
      </c>
      <c r="N276">
        <v>0</v>
      </c>
    </row>
    <row r="277" spans="1:24" hidden="1" x14ac:dyDescent="0.3">
      <c r="A277">
        <v>4295200345</v>
      </c>
      <c r="B277" t="s">
        <v>14</v>
      </c>
      <c r="C277" t="b">
        <v>0</v>
      </c>
      <c r="D277" t="s">
        <v>15</v>
      </c>
      <c r="E277">
        <v>1</v>
      </c>
      <c r="F277">
        <v>8</v>
      </c>
      <c r="G277" t="s">
        <v>16</v>
      </c>
      <c r="H277">
        <v>40</v>
      </c>
      <c r="I277">
        <v>0</v>
      </c>
      <c r="J277">
        <v>55</v>
      </c>
      <c r="K277">
        <v>0</v>
      </c>
      <c r="L277">
        <v>0</v>
      </c>
      <c r="M277">
        <v>1</v>
      </c>
      <c r="N277" t="s">
        <v>64</v>
      </c>
    </row>
    <row r="278" spans="1:24" hidden="1" x14ac:dyDescent="0.3">
      <c r="A278">
        <v>4295200584</v>
      </c>
      <c r="B278" t="s">
        <v>19</v>
      </c>
      <c r="C278" t="b">
        <v>0</v>
      </c>
      <c r="D278" t="s">
        <v>15</v>
      </c>
      <c r="E278">
        <v>1</v>
      </c>
      <c r="F278">
        <v>8</v>
      </c>
      <c r="G278" t="s">
        <v>20</v>
      </c>
      <c r="H278">
        <v>7</v>
      </c>
      <c r="I278">
        <v>0</v>
      </c>
      <c r="J278">
        <v>0</v>
      </c>
      <c r="K278">
        <v>47</v>
      </c>
      <c r="L278">
        <v>44</v>
      </c>
      <c r="M278">
        <v>30</v>
      </c>
      <c r="N278" t="s">
        <v>65</v>
      </c>
    </row>
    <row r="279" spans="1:24" hidden="1" x14ac:dyDescent="0.3">
      <c r="A279">
        <v>4295200816</v>
      </c>
      <c r="B279" t="s">
        <v>23</v>
      </c>
      <c r="C279" t="b">
        <v>0</v>
      </c>
      <c r="D279" t="s">
        <v>15</v>
      </c>
      <c r="E279">
        <v>1</v>
      </c>
      <c r="F279">
        <v>8</v>
      </c>
      <c r="G279" t="s">
        <v>100</v>
      </c>
      <c r="H279" t="s">
        <v>40</v>
      </c>
      <c r="I279" t="s">
        <v>26</v>
      </c>
      <c r="J279" t="s">
        <v>27</v>
      </c>
      <c r="K279">
        <v>24</v>
      </c>
      <c r="L279">
        <v>0</v>
      </c>
      <c r="M279">
        <v>2</v>
      </c>
      <c r="N279" t="s">
        <v>105</v>
      </c>
      <c r="P279">
        <f>HEX2DEC(G279)</f>
        <v>251</v>
      </c>
      <c r="Q279">
        <f>HEX2DEC(H279)</f>
        <v>192</v>
      </c>
      <c r="R279">
        <f t="shared" ref="R279" si="171">HEX2DEC(I279)</f>
        <v>184</v>
      </c>
      <c r="S279">
        <f t="shared" ref="S279" si="172">HEX2DEC(J279)</f>
        <v>203</v>
      </c>
      <c r="T279">
        <f t="shared" ref="T279" si="173">HEX2DEC(K279)</f>
        <v>36</v>
      </c>
      <c r="U279">
        <f t="shared" ref="U279" si="174">HEX2DEC(L279)</f>
        <v>0</v>
      </c>
      <c r="V279">
        <f t="shared" ref="V279" si="175">HEX2DEC(M279)</f>
        <v>2</v>
      </c>
      <c r="X279">
        <f>((_xlfn.BITLSHIFT(P279,3)+_xlfn.BITRSHIFT(Q279,7))-2047)*0.5</f>
        <v>-19</v>
      </c>
    </row>
    <row r="280" spans="1:24" hidden="1" x14ac:dyDescent="0.3">
      <c r="A280">
        <v>4295201038</v>
      </c>
      <c r="B280" t="s">
        <v>29</v>
      </c>
      <c r="C280" t="b">
        <v>0</v>
      </c>
      <c r="D280" t="s">
        <v>15</v>
      </c>
      <c r="E280">
        <v>1</v>
      </c>
      <c r="F280">
        <v>8</v>
      </c>
      <c r="G280" t="s">
        <v>30</v>
      </c>
      <c r="H280">
        <v>4</v>
      </c>
      <c r="I280" t="s">
        <v>31</v>
      </c>
      <c r="J280">
        <v>39</v>
      </c>
      <c r="K280" t="s">
        <v>66</v>
      </c>
      <c r="L280">
        <v>4</v>
      </c>
      <c r="M280" t="s">
        <v>67</v>
      </c>
      <c r="N280" t="s">
        <v>67</v>
      </c>
    </row>
    <row r="281" spans="1:24" hidden="1" x14ac:dyDescent="0.3">
      <c r="A281">
        <v>4295201281</v>
      </c>
      <c r="B281" t="s">
        <v>35</v>
      </c>
      <c r="C281" t="b">
        <v>0</v>
      </c>
      <c r="D281" t="s">
        <v>15</v>
      </c>
      <c r="E281">
        <v>1</v>
      </c>
      <c r="F281">
        <v>8</v>
      </c>
      <c r="G281">
        <v>30</v>
      </c>
      <c r="H281">
        <v>64</v>
      </c>
      <c r="I281">
        <v>20</v>
      </c>
      <c r="J281" t="s">
        <v>36</v>
      </c>
      <c r="K281">
        <v>0</v>
      </c>
      <c r="L281" t="s">
        <v>37</v>
      </c>
      <c r="M281">
        <v>1</v>
      </c>
      <c r="N281" t="s">
        <v>38</v>
      </c>
    </row>
    <row r="282" spans="1:24" hidden="1" x14ac:dyDescent="0.3">
      <c r="A282">
        <v>4295201513</v>
      </c>
      <c r="B282" t="s">
        <v>39</v>
      </c>
      <c r="C282" t="b">
        <v>0</v>
      </c>
      <c r="D282" t="s">
        <v>15</v>
      </c>
      <c r="E282">
        <v>1</v>
      </c>
      <c r="F282">
        <v>7</v>
      </c>
      <c r="G282">
        <v>0</v>
      </c>
      <c r="H282">
        <v>0</v>
      </c>
      <c r="I282">
        <v>6</v>
      </c>
      <c r="J282" t="s">
        <v>40</v>
      </c>
      <c r="K282">
        <v>0</v>
      </c>
      <c r="L282">
        <v>0</v>
      </c>
      <c r="M282">
        <v>0</v>
      </c>
      <c r="N282">
        <v>0</v>
      </c>
    </row>
    <row r="283" spans="1:24" hidden="1" x14ac:dyDescent="0.3">
      <c r="A283">
        <v>4295202839</v>
      </c>
      <c r="B283" t="s">
        <v>41</v>
      </c>
      <c r="C283" t="b">
        <v>0</v>
      </c>
      <c r="D283" t="s">
        <v>15</v>
      </c>
      <c r="E283">
        <v>1</v>
      </c>
      <c r="F283">
        <v>8</v>
      </c>
      <c r="G283" t="s">
        <v>65</v>
      </c>
      <c r="H283">
        <v>72</v>
      </c>
      <c r="I283">
        <v>58</v>
      </c>
      <c r="J283">
        <v>0</v>
      </c>
      <c r="K283">
        <v>0</v>
      </c>
      <c r="L283">
        <v>1</v>
      </c>
      <c r="M283">
        <v>3</v>
      </c>
      <c r="N283">
        <v>41</v>
      </c>
    </row>
    <row r="284" spans="1:24" hidden="1" x14ac:dyDescent="0.3">
      <c r="A284">
        <v>4295203009</v>
      </c>
      <c r="B284">
        <v>120</v>
      </c>
      <c r="C284" t="b">
        <v>0</v>
      </c>
      <c r="D284" t="s">
        <v>15</v>
      </c>
      <c r="E284">
        <v>1</v>
      </c>
      <c r="F284">
        <v>4</v>
      </c>
      <c r="G284">
        <v>0</v>
      </c>
      <c r="H284">
        <v>0</v>
      </c>
      <c r="I284" t="s">
        <v>94</v>
      </c>
      <c r="J284" t="s">
        <v>42</v>
      </c>
      <c r="K284">
        <v>0</v>
      </c>
      <c r="L284">
        <v>0</v>
      </c>
      <c r="M284">
        <v>0</v>
      </c>
      <c r="N284">
        <v>0</v>
      </c>
    </row>
    <row r="285" spans="1:24" hidden="1" x14ac:dyDescent="0.3">
      <c r="A285">
        <v>4295203231</v>
      </c>
      <c r="B285" t="s">
        <v>45</v>
      </c>
      <c r="C285" t="b">
        <v>0</v>
      </c>
      <c r="D285" t="s">
        <v>15</v>
      </c>
      <c r="E285">
        <v>1</v>
      </c>
      <c r="F285">
        <v>8</v>
      </c>
      <c r="G285">
        <v>19</v>
      </c>
      <c r="H285">
        <v>37</v>
      </c>
      <c r="I285">
        <v>37</v>
      </c>
      <c r="J285">
        <v>35</v>
      </c>
      <c r="K285">
        <v>55</v>
      </c>
      <c r="L285">
        <v>0</v>
      </c>
      <c r="M285" t="s">
        <v>47</v>
      </c>
      <c r="N285">
        <v>48</v>
      </c>
    </row>
    <row r="286" spans="1:24" hidden="1" x14ac:dyDescent="0.3">
      <c r="A286">
        <v>4295204885</v>
      </c>
      <c r="B286" t="s">
        <v>48</v>
      </c>
      <c r="C286" t="b">
        <v>0</v>
      </c>
      <c r="D286" t="s">
        <v>15</v>
      </c>
      <c r="E286">
        <v>1</v>
      </c>
      <c r="F286">
        <v>8</v>
      </c>
      <c r="G286" t="s">
        <v>49</v>
      </c>
      <c r="H286">
        <v>40</v>
      </c>
      <c r="I286" t="s">
        <v>17</v>
      </c>
      <c r="J286">
        <v>0</v>
      </c>
      <c r="K286" t="s">
        <v>50</v>
      </c>
      <c r="L286" t="s">
        <v>40</v>
      </c>
      <c r="M286">
        <v>12</v>
      </c>
      <c r="N286" t="s">
        <v>46</v>
      </c>
    </row>
    <row r="287" spans="1:24" hidden="1" x14ac:dyDescent="0.3">
      <c r="A287">
        <v>4295205127</v>
      </c>
      <c r="B287" t="s">
        <v>52</v>
      </c>
      <c r="C287" t="b">
        <v>0</v>
      </c>
      <c r="D287" t="s">
        <v>15</v>
      </c>
      <c r="E287">
        <v>1</v>
      </c>
      <c r="F287">
        <v>8</v>
      </c>
      <c r="G287">
        <v>0</v>
      </c>
      <c r="H287">
        <v>0</v>
      </c>
      <c r="I287" t="s">
        <v>53</v>
      </c>
      <c r="J287">
        <v>76</v>
      </c>
      <c r="K287">
        <v>18</v>
      </c>
      <c r="L287">
        <v>0</v>
      </c>
      <c r="M287">
        <v>0</v>
      </c>
      <c r="N287">
        <v>0</v>
      </c>
    </row>
    <row r="288" spans="1:24" hidden="1" x14ac:dyDescent="0.3">
      <c r="A288">
        <v>4295205369</v>
      </c>
      <c r="B288" t="s">
        <v>54</v>
      </c>
      <c r="C288" t="b">
        <v>0</v>
      </c>
      <c r="D288" t="s">
        <v>15</v>
      </c>
      <c r="E288">
        <v>1</v>
      </c>
      <c r="F288">
        <v>8</v>
      </c>
      <c r="G288" t="s">
        <v>55</v>
      </c>
      <c r="H288">
        <v>80</v>
      </c>
      <c r="I288" t="s">
        <v>56</v>
      </c>
      <c r="J288">
        <v>64</v>
      </c>
      <c r="K288" t="s">
        <v>57</v>
      </c>
      <c r="L288">
        <v>1</v>
      </c>
      <c r="M288">
        <v>0</v>
      </c>
      <c r="N288">
        <v>32</v>
      </c>
    </row>
    <row r="289" spans="1:24" hidden="1" x14ac:dyDescent="0.3">
      <c r="A289">
        <v>4295210351</v>
      </c>
      <c r="B289" t="s">
        <v>14</v>
      </c>
      <c r="C289" t="b">
        <v>0</v>
      </c>
      <c r="D289" t="s">
        <v>15</v>
      </c>
      <c r="E289">
        <v>1</v>
      </c>
      <c r="F289">
        <v>8</v>
      </c>
      <c r="G289" t="s">
        <v>16</v>
      </c>
      <c r="H289">
        <v>40</v>
      </c>
      <c r="I289">
        <v>0</v>
      </c>
      <c r="J289">
        <v>55</v>
      </c>
      <c r="K289">
        <v>40</v>
      </c>
      <c r="L289">
        <v>0</v>
      </c>
      <c r="M289">
        <v>2</v>
      </c>
      <c r="N289" t="s">
        <v>57</v>
      </c>
    </row>
    <row r="290" spans="1:24" hidden="1" x14ac:dyDescent="0.3">
      <c r="A290">
        <v>4295210591</v>
      </c>
      <c r="B290" t="s">
        <v>19</v>
      </c>
      <c r="C290" t="b">
        <v>0</v>
      </c>
      <c r="D290" t="s">
        <v>15</v>
      </c>
      <c r="E290">
        <v>1</v>
      </c>
      <c r="F290">
        <v>8</v>
      </c>
      <c r="G290" t="s">
        <v>20</v>
      </c>
      <c r="H290">
        <v>7</v>
      </c>
      <c r="I290">
        <v>0</v>
      </c>
      <c r="J290">
        <v>0</v>
      </c>
      <c r="K290">
        <v>87</v>
      </c>
      <c r="L290">
        <v>44</v>
      </c>
      <c r="M290">
        <v>30</v>
      </c>
      <c r="N290" t="s">
        <v>73</v>
      </c>
    </row>
    <row r="291" spans="1:24" hidden="1" x14ac:dyDescent="0.3">
      <c r="A291">
        <v>4295210823</v>
      </c>
      <c r="B291" t="s">
        <v>23</v>
      </c>
      <c r="C291" t="b">
        <v>0</v>
      </c>
      <c r="D291" t="s">
        <v>15</v>
      </c>
      <c r="E291">
        <v>1</v>
      </c>
      <c r="F291">
        <v>8</v>
      </c>
      <c r="G291" t="s">
        <v>100</v>
      </c>
      <c r="H291" t="s">
        <v>40</v>
      </c>
      <c r="I291" t="s">
        <v>26</v>
      </c>
      <c r="J291" t="s">
        <v>27</v>
      </c>
      <c r="K291">
        <v>24</v>
      </c>
      <c r="L291">
        <v>0</v>
      </c>
      <c r="M291">
        <v>3</v>
      </c>
      <c r="N291" t="s">
        <v>98</v>
      </c>
      <c r="P291">
        <f>HEX2DEC(G291)</f>
        <v>251</v>
      </c>
      <c r="Q291">
        <f>HEX2DEC(H291)</f>
        <v>192</v>
      </c>
      <c r="R291">
        <f t="shared" ref="R291" si="176">HEX2DEC(I291)</f>
        <v>184</v>
      </c>
      <c r="S291">
        <f t="shared" ref="S291" si="177">HEX2DEC(J291)</f>
        <v>203</v>
      </c>
      <c r="T291">
        <f t="shared" ref="T291" si="178">HEX2DEC(K291)</f>
        <v>36</v>
      </c>
      <c r="U291">
        <f t="shared" ref="U291" si="179">HEX2DEC(L291)</f>
        <v>0</v>
      </c>
      <c r="V291">
        <f t="shared" ref="V291" si="180">HEX2DEC(M291)</f>
        <v>3</v>
      </c>
      <c r="X291">
        <f>((_xlfn.BITLSHIFT(P291,3)+_xlfn.BITRSHIFT(Q291,7))-2047)*0.5</f>
        <v>-19</v>
      </c>
    </row>
    <row r="292" spans="1:24" hidden="1" x14ac:dyDescent="0.3">
      <c r="A292">
        <v>4295211056</v>
      </c>
      <c r="B292" t="s">
        <v>29</v>
      </c>
      <c r="C292" t="b">
        <v>0</v>
      </c>
      <c r="D292" t="s">
        <v>15</v>
      </c>
      <c r="E292">
        <v>1</v>
      </c>
      <c r="F292">
        <v>8</v>
      </c>
      <c r="G292" t="s">
        <v>30</v>
      </c>
      <c r="H292">
        <v>4</v>
      </c>
      <c r="I292" t="s">
        <v>31</v>
      </c>
      <c r="J292">
        <v>39</v>
      </c>
      <c r="K292" t="s">
        <v>75</v>
      </c>
      <c r="L292" t="s">
        <v>40</v>
      </c>
      <c r="M292" t="s">
        <v>76</v>
      </c>
      <c r="N292" t="s">
        <v>64</v>
      </c>
    </row>
    <row r="293" spans="1:24" hidden="1" x14ac:dyDescent="0.3">
      <c r="A293">
        <v>4295211287</v>
      </c>
      <c r="B293" t="s">
        <v>35</v>
      </c>
      <c r="C293" t="b">
        <v>0</v>
      </c>
      <c r="D293" t="s">
        <v>15</v>
      </c>
      <c r="E293">
        <v>1</v>
      </c>
      <c r="F293">
        <v>8</v>
      </c>
      <c r="G293">
        <v>30</v>
      </c>
      <c r="H293">
        <v>64</v>
      </c>
      <c r="I293">
        <v>20</v>
      </c>
      <c r="J293" t="s">
        <v>36</v>
      </c>
      <c r="K293">
        <v>0</v>
      </c>
      <c r="L293" t="s">
        <v>37</v>
      </c>
      <c r="M293">
        <v>2</v>
      </c>
      <c r="N293" t="s">
        <v>38</v>
      </c>
    </row>
    <row r="294" spans="1:24" hidden="1" x14ac:dyDescent="0.3">
      <c r="A294">
        <v>4295211520</v>
      </c>
      <c r="B294" t="s">
        <v>39</v>
      </c>
      <c r="C294" t="b">
        <v>0</v>
      </c>
      <c r="D294" t="s">
        <v>15</v>
      </c>
      <c r="E294">
        <v>1</v>
      </c>
      <c r="F294">
        <v>7</v>
      </c>
      <c r="G294">
        <v>0</v>
      </c>
      <c r="H294">
        <v>0</v>
      </c>
      <c r="I294">
        <v>6</v>
      </c>
      <c r="J294" t="s">
        <v>40</v>
      </c>
      <c r="K294">
        <v>0</v>
      </c>
      <c r="L294">
        <v>0</v>
      </c>
      <c r="M294">
        <v>0</v>
      </c>
      <c r="N294">
        <v>0</v>
      </c>
    </row>
    <row r="295" spans="1:24" hidden="1" x14ac:dyDescent="0.3">
      <c r="A295">
        <v>4295212825</v>
      </c>
      <c r="B295" t="s">
        <v>41</v>
      </c>
      <c r="C295" t="b">
        <v>0</v>
      </c>
      <c r="D295" t="s">
        <v>15</v>
      </c>
      <c r="E295">
        <v>1</v>
      </c>
      <c r="F295">
        <v>8</v>
      </c>
      <c r="G295" t="s">
        <v>65</v>
      </c>
      <c r="H295">
        <v>72</v>
      </c>
      <c r="I295">
        <v>58</v>
      </c>
      <c r="J295">
        <v>0</v>
      </c>
      <c r="K295">
        <v>0</v>
      </c>
      <c r="L295">
        <v>1</v>
      </c>
      <c r="M295">
        <v>0</v>
      </c>
      <c r="N295" t="s">
        <v>95</v>
      </c>
    </row>
    <row r="296" spans="1:24" hidden="1" x14ac:dyDescent="0.3">
      <c r="A296">
        <v>4295212995</v>
      </c>
      <c r="B296">
        <v>120</v>
      </c>
      <c r="C296" t="b">
        <v>0</v>
      </c>
      <c r="D296" t="s">
        <v>15</v>
      </c>
      <c r="E296">
        <v>1</v>
      </c>
      <c r="F296">
        <v>4</v>
      </c>
      <c r="G296">
        <v>0</v>
      </c>
      <c r="H296">
        <v>0</v>
      </c>
      <c r="I296" t="s">
        <v>53</v>
      </c>
      <c r="J296">
        <v>28</v>
      </c>
      <c r="K296">
        <v>0</v>
      </c>
      <c r="L296">
        <v>0</v>
      </c>
      <c r="M296">
        <v>0</v>
      </c>
      <c r="N296">
        <v>0</v>
      </c>
    </row>
    <row r="297" spans="1:24" hidden="1" x14ac:dyDescent="0.3">
      <c r="A297">
        <v>4295214438</v>
      </c>
      <c r="B297">
        <v>390</v>
      </c>
      <c r="C297" t="b">
        <v>0</v>
      </c>
      <c r="D297" t="s">
        <v>15</v>
      </c>
      <c r="E297">
        <v>1</v>
      </c>
      <c r="F297">
        <v>8</v>
      </c>
      <c r="G297">
        <v>24</v>
      </c>
      <c r="H297">
        <v>0</v>
      </c>
      <c r="I297">
        <v>1</v>
      </c>
      <c r="J297">
        <v>2</v>
      </c>
      <c r="K297">
        <v>0</v>
      </c>
      <c r="L297">
        <v>0</v>
      </c>
      <c r="M297">
        <v>0</v>
      </c>
      <c r="N297">
        <v>16</v>
      </c>
    </row>
    <row r="298" spans="1:24" hidden="1" x14ac:dyDescent="0.3">
      <c r="A298">
        <v>4295219445</v>
      </c>
      <c r="B298">
        <v>393</v>
      </c>
      <c r="C298" t="b">
        <v>0</v>
      </c>
      <c r="D298" t="s">
        <v>15</v>
      </c>
      <c r="E298">
        <v>1</v>
      </c>
      <c r="F298">
        <v>8</v>
      </c>
      <c r="G298">
        <v>26</v>
      </c>
      <c r="H298">
        <v>51</v>
      </c>
      <c r="I298">
        <v>0</v>
      </c>
      <c r="J298">
        <v>0</v>
      </c>
      <c r="K298">
        <v>0</v>
      </c>
      <c r="L298">
        <v>0</v>
      </c>
      <c r="M298">
        <v>0</v>
      </c>
      <c r="N298" t="s">
        <v>82</v>
      </c>
    </row>
    <row r="299" spans="1:24" hidden="1" x14ac:dyDescent="0.3">
      <c r="A299">
        <v>4295220348</v>
      </c>
      <c r="B299" t="s">
        <v>14</v>
      </c>
      <c r="C299" t="b">
        <v>0</v>
      </c>
      <c r="D299" t="s">
        <v>15</v>
      </c>
      <c r="E299">
        <v>1</v>
      </c>
      <c r="F299">
        <v>8</v>
      </c>
      <c r="G299" t="s">
        <v>16</v>
      </c>
      <c r="H299">
        <v>40</v>
      </c>
      <c r="I299">
        <v>0</v>
      </c>
      <c r="J299" t="s">
        <v>17</v>
      </c>
      <c r="K299">
        <v>80</v>
      </c>
      <c r="L299">
        <v>0</v>
      </c>
      <c r="M299">
        <v>3</v>
      </c>
      <c r="N299" t="s">
        <v>18</v>
      </c>
    </row>
    <row r="300" spans="1:24" hidden="1" x14ac:dyDescent="0.3">
      <c r="A300">
        <v>4295220571</v>
      </c>
      <c r="B300" t="s">
        <v>19</v>
      </c>
      <c r="C300" t="b">
        <v>0</v>
      </c>
      <c r="D300" t="s">
        <v>15</v>
      </c>
      <c r="E300">
        <v>1</v>
      </c>
      <c r="F300">
        <v>8</v>
      </c>
      <c r="G300" t="s">
        <v>20</v>
      </c>
      <c r="H300">
        <v>7</v>
      </c>
      <c r="I300">
        <v>0</v>
      </c>
      <c r="J300">
        <v>0</v>
      </c>
      <c r="K300" t="s">
        <v>21</v>
      </c>
      <c r="L300">
        <v>44</v>
      </c>
      <c r="M300">
        <v>30</v>
      </c>
      <c r="N300" t="s">
        <v>22</v>
      </c>
    </row>
    <row r="301" spans="1:24" hidden="1" x14ac:dyDescent="0.3">
      <c r="A301">
        <v>4295220813</v>
      </c>
      <c r="B301" t="s">
        <v>23</v>
      </c>
      <c r="C301" t="b">
        <v>0</v>
      </c>
      <c r="D301" t="s">
        <v>15</v>
      </c>
      <c r="E301">
        <v>1</v>
      </c>
      <c r="F301">
        <v>8</v>
      </c>
      <c r="G301" t="s">
        <v>100</v>
      </c>
      <c r="H301" t="s">
        <v>40</v>
      </c>
      <c r="I301" t="s">
        <v>26</v>
      </c>
      <c r="J301" t="s">
        <v>27</v>
      </c>
      <c r="K301">
        <v>24</v>
      </c>
      <c r="L301">
        <v>0</v>
      </c>
      <c r="M301">
        <v>0</v>
      </c>
      <c r="N301">
        <v>27</v>
      </c>
      <c r="P301">
        <f>HEX2DEC(G301)</f>
        <v>251</v>
      </c>
      <c r="Q301">
        <f>HEX2DEC(H301)</f>
        <v>192</v>
      </c>
      <c r="R301">
        <f t="shared" ref="R301" si="181">HEX2DEC(I301)</f>
        <v>184</v>
      </c>
      <c r="S301">
        <f t="shared" ref="S301" si="182">HEX2DEC(J301)</f>
        <v>203</v>
      </c>
      <c r="T301">
        <f t="shared" ref="T301" si="183">HEX2DEC(K301)</f>
        <v>36</v>
      </c>
      <c r="U301">
        <f t="shared" ref="U301" si="184">HEX2DEC(L301)</f>
        <v>0</v>
      </c>
      <c r="V301">
        <f t="shared" ref="V301" si="185">HEX2DEC(M301)</f>
        <v>0</v>
      </c>
      <c r="X301">
        <f>((_xlfn.BITLSHIFT(P301,3)+_xlfn.BITRSHIFT(Q301,7))-2047)*0.5</f>
        <v>-19</v>
      </c>
    </row>
    <row r="302" spans="1:24" hidden="1" x14ac:dyDescent="0.3">
      <c r="A302">
        <v>4295221035</v>
      </c>
      <c r="B302" t="s">
        <v>29</v>
      </c>
      <c r="C302" t="b">
        <v>0</v>
      </c>
      <c r="D302" t="s">
        <v>15</v>
      </c>
      <c r="E302">
        <v>1</v>
      </c>
      <c r="F302">
        <v>8</v>
      </c>
      <c r="G302" t="s">
        <v>30</v>
      </c>
      <c r="H302">
        <v>4</v>
      </c>
      <c r="I302" t="s">
        <v>31</v>
      </c>
      <c r="J302">
        <v>39</v>
      </c>
      <c r="K302" t="s">
        <v>32</v>
      </c>
      <c r="L302" t="s">
        <v>33</v>
      </c>
      <c r="M302" t="s">
        <v>28</v>
      </c>
      <c r="N302">
        <v>94</v>
      </c>
    </row>
    <row r="303" spans="1:24" hidden="1" x14ac:dyDescent="0.3">
      <c r="A303">
        <v>4295221277</v>
      </c>
      <c r="B303" t="s">
        <v>35</v>
      </c>
      <c r="C303" t="b">
        <v>0</v>
      </c>
      <c r="D303" t="s">
        <v>15</v>
      </c>
      <c r="E303">
        <v>1</v>
      </c>
      <c r="F303">
        <v>8</v>
      </c>
      <c r="G303">
        <v>30</v>
      </c>
      <c r="H303">
        <v>64</v>
      </c>
      <c r="I303">
        <v>20</v>
      </c>
      <c r="J303" t="s">
        <v>36</v>
      </c>
      <c r="K303">
        <v>0</v>
      </c>
      <c r="L303" t="s">
        <v>37</v>
      </c>
      <c r="M303">
        <v>3</v>
      </c>
      <c r="N303" t="s">
        <v>38</v>
      </c>
    </row>
    <row r="304" spans="1:24" hidden="1" x14ac:dyDescent="0.3">
      <c r="A304">
        <v>4295221503</v>
      </c>
      <c r="B304" t="s">
        <v>39</v>
      </c>
      <c r="C304" t="b">
        <v>0</v>
      </c>
      <c r="D304" t="s">
        <v>15</v>
      </c>
      <c r="E304">
        <v>1</v>
      </c>
      <c r="F304">
        <v>7</v>
      </c>
      <c r="G304">
        <v>0</v>
      </c>
      <c r="H304">
        <v>0</v>
      </c>
      <c r="I304">
        <v>6</v>
      </c>
      <c r="J304" t="s">
        <v>40</v>
      </c>
      <c r="K304">
        <v>0</v>
      </c>
      <c r="L304">
        <v>0</v>
      </c>
      <c r="M304">
        <v>0</v>
      </c>
      <c r="N304">
        <v>0</v>
      </c>
    </row>
    <row r="305" spans="1:27" hidden="1" x14ac:dyDescent="0.3">
      <c r="A305">
        <v>4295222837</v>
      </c>
      <c r="B305" t="s">
        <v>41</v>
      </c>
      <c r="C305" t="b">
        <v>0</v>
      </c>
      <c r="D305" t="s">
        <v>15</v>
      </c>
      <c r="E305">
        <v>1</v>
      </c>
      <c r="F305">
        <v>8</v>
      </c>
      <c r="G305" t="s">
        <v>65</v>
      </c>
      <c r="H305">
        <v>32</v>
      </c>
      <c r="I305">
        <v>58</v>
      </c>
      <c r="J305">
        <v>0</v>
      </c>
      <c r="K305">
        <v>0</v>
      </c>
      <c r="L305">
        <v>1</v>
      </c>
      <c r="M305">
        <v>1</v>
      </c>
      <c r="N305" t="s">
        <v>85</v>
      </c>
    </row>
    <row r="306" spans="1:27" hidden="1" x14ac:dyDescent="0.3">
      <c r="A306">
        <v>4295222996</v>
      </c>
      <c r="B306">
        <v>120</v>
      </c>
      <c r="C306" t="b">
        <v>0</v>
      </c>
      <c r="D306" t="s">
        <v>15</v>
      </c>
      <c r="E306">
        <v>1</v>
      </c>
      <c r="F306">
        <v>4</v>
      </c>
      <c r="G306">
        <v>0</v>
      </c>
      <c r="H306">
        <v>0</v>
      </c>
      <c r="I306" t="s">
        <v>43</v>
      </c>
      <c r="J306" t="s">
        <v>44</v>
      </c>
      <c r="K306">
        <v>0</v>
      </c>
      <c r="L306">
        <v>0</v>
      </c>
      <c r="M306">
        <v>0</v>
      </c>
      <c r="N306">
        <v>0</v>
      </c>
    </row>
    <row r="307" spans="1:27" x14ac:dyDescent="0.3">
      <c r="A307">
        <v>4295227606</v>
      </c>
      <c r="B307" t="s">
        <v>70</v>
      </c>
      <c r="C307" t="b">
        <v>0</v>
      </c>
      <c r="D307" t="s">
        <v>15</v>
      </c>
      <c r="E307">
        <v>1</v>
      </c>
      <c r="F307">
        <v>8</v>
      </c>
      <c r="G307">
        <v>30</v>
      </c>
      <c r="H307">
        <v>0</v>
      </c>
      <c r="I307">
        <v>56</v>
      </c>
      <c r="J307">
        <v>40</v>
      </c>
      <c r="K307">
        <v>14</v>
      </c>
      <c r="L307" t="s">
        <v>106</v>
      </c>
      <c r="M307">
        <v>0</v>
      </c>
      <c r="N307" t="s">
        <v>107</v>
      </c>
      <c r="P307">
        <f>HEX2DEC(G307)</f>
        <v>48</v>
      </c>
      <c r="Q307">
        <f t="shared" ref="Q307" si="186">HEX2DEC(H307)</f>
        <v>0</v>
      </c>
      <c r="R307">
        <f t="shared" ref="R307" si="187">HEX2DEC(I307)</f>
        <v>86</v>
      </c>
      <c r="S307">
        <f t="shared" ref="S307" si="188">HEX2DEC(J307)</f>
        <v>64</v>
      </c>
      <c r="T307">
        <f t="shared" ref="T307" si="189">HEX2DEC(K307)</f>
        <v>20</v>
      </c>
      <c r="U307">
        <f t="shared" ref="U307" si="190">HEX2DEC(L307)</f>
        <v>208</v>
      </c>
      <c r="V307">
        <f t="shared" ref="V307" si="191">HEX2DEC(M307)</f>
        <v>0</v>
      </c>
      <c r="AA307">
        <f>T307*0.75</f>
        <v>15</v>
      </c>
    </row>
    <row r="308" spans="1:27" hidden="1" x14ac:dyDescent="0.3">
      <c r="A308">
        <v>4295227845</v>
      </c>
      <c r="B308" t="s">
        <v>71</v>
      </c>
      <c r="C308" t="b">
        <v>0</v>
      </c>
      <c r="D308" t="s">
        <v>15</v>
      </c>
      <c r="E308">
        <v>1</v>
      </c>
      <c r="F308">
        <v>8</v>
      </c>
      <c r="G308">
        <v>31</v>
      </c>
      <c r="H308" t="s">
        <v>28</v>
      </c>
      <c r="I308">
        <v>85</v>
      </c>
      <c r="J308">
        <v>82</v>
      </c>
      <c r="K308">
        <v>88</v>
      </c>
      <c r="L308">
        <v>0</v>
      </c>
      <c r="M308" t="s">
        <v>72</v>
      </c>
      <c r="N308" t="s">
        <v>74</v>
      </c>
    </row>
    <row r="309" spans="1:27" hidden="1" x14ac:dyDescent="0.3">
      <c r="A309">
        <v>4295230346</v>
      </c>
      <c r="B309" t="s">
        <v>14</v>
      </c>
      <c r="C309" t="b">
        <v>0</v>
      </c>
      <c r="D309" t="s">
        <v>15</v>
      </c>
      <c r="E309">
        <v>1</v>
      </c>
      <c r="F309">
        <v>8</v>
      </c>
      <c r="G309" t="s">
        <v>16</v>
      </c>
      <c r="H309">
        <v>40</v>
      </c>
      <c r="I309">
        <v>0</v>
      </c>
      <c r="J309" t="s">
        <v>17</v>
      </c>
      <c r="K309" t="s">
        <v>40</v>
      </c>
      <c r="L309">
        <v>0</v>
      </c>
      <c r="M309">
        <v>0</v>
      </c>
      <c r="N309" t="s">
        <v>58</v>
      </c>
    </row>
    <row r="310" spans="1:27" hidden="1" x14ac:dyDescent="0.3">
      <c r="A310">
        <v>4295230579</v>
      </c>
      <c r="B310" t="s">
        <v>19</v>
      </c>
      <c r="C310" t="b">
        <v>0</v>
      </c>
      <c r="D310" t="s">
        <v>15</v>
      </c>
      <c r="E310">
        <v>1</v>
      </c>
      <c r="F310">
        <v>8</v>
      </c>
      <c r="G310" t="s">
        <v>20</v>
      </c>
      <c r="H310">
        <v>7</v>
      </c>
      <c r="I310">
        <v>0</v>
      </c>
      <c r="J310">
        <v>0</v>
      </c>
      <c r="K310">
        <v>7</v>
      </c>
      <c r="L310">
        <v>44</v>
      </c>
      <c r="M310">
        <v>30</v>
      </c>
      <c r="N310">
        <v>70</v>
      </c>
    </row>
    <row r="311" spans="1:27" hidden="1" x14ac:dyDescent="0.3">
      <c r="A311">
        <v>4295230811</v>
      </c>
      <c r="B311" t="s">
        <v>23</v>
      </c>
      <c r="C311" t="b">
        <v>0</v>
      </c>
      <c r="D311" t="s">
        <v>15</v>
      </c>
      <c r="E311">
        <v>1</v>
      </c>
      <c r="F311">
        <v>8</v>
      </c>
      <c r="G311" t="s">
        <v>100</v>
      </c>
      <c r="H311" t="s">
        <v>40</v>
      </c>
      <c r="I311" t="s">
        <v>26</v>
      </c>
      <c r="J311" t="s">
        <v>27</v>
      </c>
      <c r="K311">
        <v>24</v>
      </c>
      <c r="L311">
        <v>0</v>
      </c>
      <c r="M311">
        <v>1</v>
      </c>
      <c r="N311" t="s">
        <v>108</v>
      </c>
      <c r="P311">
        <f>HEX2DEC(G311)</f>
        <v>251</v>
      </c>
      <c r="Q311">
        <f>HEX2DEC(H311)</f>
        <v>192</v>
      </c>
      <c r="R311">
        <f t="shared" ref="R311" si="192">HEX2DEC(I311)</f>
        <v>184</v>
      </c>
      <c r="S311">
        <f t="shared" ref="S311" si="193">HEX2DEC(J311)</f>
        <v>203</v>
      </c>
      <c r="T311">
        <f t="shared" ref="T311" si="194">HEX2DEC(K311)</f>
        <v>36</v>
      </c>
      <c r="U311">
        <f t="shared" ref="U311" si="195">HEX2DEC(L311)</f>
        <v>0</v>
      </c>
      <c r="V311">
        <f t="shared" ref="V311" si="196">HEX2DEC(M311)</f>
        <v>1</v>
      </c>
      <c r="X311">
        <f>((_xlfn.BITLSHIFT(P311,3)+_xlfn.BITRSHIFT(Q311,7))-2047)*0.5</f>
        <v>-19</v>
      </c>
    </row>
    <row r="312" spans="1:27" hidden="1" x14ac:dyDescent="0.3">
      <c r="A312">
        <v>4295231033</v>
      </c>
      <c r="B312" t="s">
        <v>29</v>
      </c>
      <c r="C312" t="b">
        <v>0</v>
      </c>
      <c r="D312" t="s">
        <v>15</v>
      </c>
      <c r="E312">
        <v>1</v>
      </c>
      <c r="F312">
        <v>8</v>
      </c>
      <c r="G312" t="s">
        <v>30</v>
      </c>
      <c r="H312">
        <v>4</v>
      </c>
      <c r="I312" t="s">
        <v>31</v>
      </c>
      <c r="J312">
        <v>39</v>
      </c>
      <c r="K312" t="s">
        <v>60</v>
      </c>
      <c r="L312" t="s">
        <v>53</v>
      </c>
      <c r="M312" t="s">
        <v>60</v>
      </c>
      <c r="N312" t="s">
        <v>6</v>
      </c>
    </row>
    <row r="313" spans="1:27" hidden="1" x14ac:dyDescent="0.3">
      <c r="A313">
        <v>4295231275</v>
      </c>
      <c r="B313" t="s">
        <v>35</v>
      </c>
      <c r="C313" t="b">
        <v>0</v>
      </c>
      <c r="D313" t="s">
        <v>15</v>
      </c>
      <c r="E313">
        <v>1</v>
      </c>
      <c r="F313">
        <v>8</v>
      </c>
      <c r="G313">
        <v>30</v>
      </c>
      <c r="H313">
        <v>64</v>
      </c>
      <c r="I313">
        <v>20</v>
      </c>
      <c r="J313" t="s">
        <v>36</v>
      </c>
      <c r="K313">
        <v>0</v>
      </c>
      <c r="L313" t="s">
        <v>37</v>
      </c>
      <c r="M313">
        <v>0</v>
      </c>
      <c r="N313" t="s">
        <v>38</v>
      </c>
    </row>
    <row r="314" spans="1:27" hidden="1" x14ac:dyDescent="0.3">
      <c r="A314">
        <v>4295231508</v>
      </c>
      <c r="B314" t="s">
        <v>39</v>
      </c>
      <c r="C314" t="b">
        <v>0</v>
      </c>
      <c r="D314" t="s">
        <v>15</v>
      </c>
      <c r="E314">
        <v>1</v>
      </c>
      <c r="F314">
        <v>7</v>
      </c>
      <c r="G314">
        <v>0</v>
      </c>
      <c r="H314">
        <v>0</v>
      </c>
      <c r="I314">
        <v>6</v>
      </c>
      <c r="J314" t="s">
        <v>40</v>
      </c>
      <c r="K314">
        <v>0</v>
      </c>
      <c r="L314">
        <v>0</v>
      </c>
      <c r="M314">
        <v>0</v>
      </c>
      <c r="N314">
        <v>0</v>
      </c>
    </row>
    <row r="315" spans="1:27" hidden="1" x14ac:dyDescent="0.3">
      <c r="A315">
        <v>4295232836</v>
      </c>
      <c r="B315" t="s">
        <v>41</v>
      </c>
      <c r="C315" t="b">
        <v>0</v>
      </c>
      <c r="D315" t="s">
        <v>15</v>
      </c>
      <c r="E315">
        <v>1</v>
      </c>
      <c r="F315">
        <v>8</v>
      </c>
      <c r="G315" t="s">
        <v>65</v>
      </c>
      <c r="H315">
        <v>32</v>
      </c>
      <c r="I315">
        <v>58</v>
      </c>
      <c r="J315">
        <v>0</v>
      </c>
      <c r="K315">
        <v>0</v>
      </c>
      <c r="L315">
        <v>1</v>
      </c>
      <c r="M315">
        <v>2</v>
      </c>
      <c r="N315">
        <v>66</v>
      </c>
    </row>
    <row r="316" spans="1:27" hidden="1" x14ac:dyDescent="0.3">
      <c r="A316">
        <v>4295233006</v>
      </c>
      <c r="B316">
        <v>120</v>
      </c>
      <c r="C316" t="b">
        <v>0</v>
      </c>
      <c r="D316" t="s">
        <v>15</v>
      </c>
      <c r="E316">
        <v>1</v>
      </c>
      <c r="F316">
        <v>4</v>
      </c>
      <c r="G316">
        <v>0</v>
      </c>
      <c r="H316">
        <v>0</v>
      </c>
      <c r="I316" t="s">
        <v>62</v>
      </c>
      <c r="J316" t="s">
        <v>63</v>
      </c>
      <c r="K316">
        <v>0</v>
      </c>
      <c r="L316">
        <v>0</v>
      </c>
      <c r="M316">
        <v>0</v>
      </c>
      <c r="N316">
        <v>0</v>
      </c>
    </row>
    <row r="317" spans="1:27" hidden="1" x14ac:dyDescent="0.3">
      <c r="A317">
        <v>4295240349</v>
      </c>
      <c r="B317" t="s">
        <v>14</v>
      </c>
      <c r="C317" t="b">
        <v>0</v>
      </c>
      <c r="D317" t="s">
        <v>15</v>
      </c>
      <c r="E317">
        <v>1</v>
      </c>
      <c r="F317">
        <v>8</v>
      </c>
      <c r="G317" t="s">
        <v>16</v>
      </c>
      <c r="H317">
        <v>40</v>
      </c>
      <c r="I317">
        <v>0</v>
      </c>
      <c r="J317">
        <v>55</v>
      </c>
      <c r="K317">
        <v>0</v>
      </c>
      <c r="L317">
        <v>0</v>
      </c>
      <c r="M317">
        <v>1</v>
      </c>
      <c r="N317" t="s">
        <v>64</v>
      </c>
    </row>
    <row r="318" spans="1:27" hidden="1" x14ac:dyDescent="0.3">
      <c r="A318">
        <v>4295240578</v>
      </c>
      <c r="B318" t="s">
        <v>19</v>
      </c>
      <c r="C318" t="b">
        <v>0</v>
      </c>
      <c r="D318" t="s">
        <v>15</v>
      </c>
      <c r="E318">
        <v>1</v>
      </c>
      <c r="F318">
        <v>8</v>
      </c>
      <c r="G318" t="s">
        <v>20</v>
      </c>
      <c r="H318">
        <v>7</v>
      </c>
      <c r="I318">
        <v>0</v>
      </c>
      <c r="J318">
        <v>0</v>
      </c>
      <c r="K318">
        <v>47</v>
      </c>
      <c r="L318">
        <v>44</v>
      </c>
      <c r="M318">
        <v>30</v>
      </c>
      <c r="N318" t="s">
        <v>65</v>
      </c>
    </row>
    <row r="319" spans="1:27" hidden="1" x14ac:dyDescent="0.3">
      <c r="A319">
        <v>4295240821</v>
      </c>
      <c r="B319" t="s">
        <v>23</v>
      </c>
      <c r="C319" t="b">
        <v>0</v>
      </c>
      <c r="D319" t="s">
        <v>15</v>
      </c>
      <c r="E319">
        <v>1</v>
      </c>
      <c r="F319">
        <v>8</v>
      </c>
      <c r="G319" t="s">
        <v>100</v>
      </c>
      <c r="H319" t="s">
        <v>40</v>
      </c>
      <c r="I319" t="s">
        <v>26</v>
      </c>
      <c r="J319" t="s">
        <v>27</v>
      </c>
      <c r="K319">
        <v>24</v>
      </c>
      <c r="L319">
        <v>0</v>
      </c>
      <c r="M319">
        <v>2</v>
      </c>
      <c r="N319" t="s">
        <v>105</v>
      </c>
      <c r="P319">
        <f>HEX2DEC(G319)</f>
        <v>251</v>
      </c>
      <c r="Q319">
        <f>HEX2DEC(H319)</f>
        <v>192</v>
      </c>
      <c r="R319">
        <f t="shared" ref="R319" si="197">HEX2DEC(I319)</f>
        <v>184</v>
      </c>
      <c r="S319">
        <f t="shared" ref="S319" si="198">HEX2DEC(J319)</f>
        <v>203</v>
      </c>
      <c r="T319">
        <f t="shared" ref="T319" si="199">HEX2DEC(K319)</f>
        <v>36</v>
      </c>
      <c r="U319">
        <f t="shared" ref="U319" si="200">HEX2DEC(L319)</f>
        <v>0</v>
      </c>
      <c r="V319">
        <f t="shared" ref="V319" si="201">HEX2DEC(M319)</f>
        <v>2</v>
      </c>
      <c r="X319">
        <f>((_xlfn.BITLSHIFT(P319,3)+_xlfn.BITRSHIFT(Q319,7))-2047)*0.5</f>
        <v>-19</v>
      </c>
    </row>
    <row r="320" spans="1:27" hidden="1" x14ac:dyDescent="0.3">
      <c r="A320">
        <v>4295241042</v>
      </c>
      <c r="B320" t="s">
        <v>29</v>
      </c>
      <c r="C320" t="b">
        <v>0</v>
      </c>
      <c r="D320" t="s">
        <v>15</v>
      </c>
      <c r="E320">
        <v>1</v>
      </c>
      <c r="F320">
        <v>8</v>
      </c>
      <c r="G320" t="s">
        <v>30</v>
      </c>
      <c r="H320">
        <v>4</v>
      </c>
      <c r="I320" t="s">
        <v>31</v>
      </c>
      <c r="J320">
        <v>39</v>
      </c>
      <c r="K320" t="s">
        <v>66</v>
      </c>
      <c r="L320">
        <v>4</v>
      </c>
      <c r="M320" t="s">
        <v>67</v>
      </c>
      <c r="N320" t="s">
        <v>67</v>
      </c>
    </row>
    <row r="321" spans="1:26" hidden="1" x14ac:dyDescent="0.3">
      <c r="A321">
        <v>4295241284</v>
      </c>
      <c r="B321" t="s">
        <v>35</v>
      </c>
      <c r="C321" t="b">
        <v>0</v>
      </c>
      <c r="D321" t="s">
        <v>15</v>
      </c>
      <c r="E321">
        <v>1</v>
      </c>
      <c r="F321">
        <v>8</v>
      </c>
      <c r="G321">
        <v>30</v>
      </c>
      <c r="H321">
        <v>64</v>
      </c>
      <c r="I321">
        <v>20</v>
      </c>
      <c r="J321" t="s">
        <v>36</v>
      </c>
      <c r="K321">
        <v>0</v>
      </c>
      <c r="L321" t="s">
        <v>37</v>
      </c>
      <c r="M321">
        <v>1</v>
      </c>
      <c r="N321" t="s">
        <v>38</v>
      </c>
    </row>
    <row r="322" spans="1:26" hidden="1" x14ac:dyDescent="0.3">
      <c r="A322">
        <v>4295241507</v>
      </c>
      <c r="B322" t="s">
        <v>39</v>
      </c>
      <c r="C322" t="b">
        <v>0</v>
      </c>
      <c r="D322" t="s">
        <v>15</v>
      </c>
      <c r="E322">
        <v>1</v>
      </c>
      <c r="F322">
        <v>7</v>
      </c>
      <c r="G322">
        <v>0</v>
      </c>
      <c r="H322">
        <v>0</v>
      </c>
      <c r="I322">
        <v>6</v>
      </c>
      <c r="J322" t="s">
        <v>40</v>
      </c>
      <c r="K322">
        <v>0</v>
      </c>
      <c r="L322">
        <v>0</v>
      </c>
      <c r="M322">
        <v>0</v>
      </c>
      <c r="N322">
        <v>0</v>
      </c>
    </row>
    <row r="323" spans="1:26" hidden="1" x14ac:dyDescent="0.3">
      <c r="A323">
        <v>4295242833</v>
      </c>
      <c r="B323" t="s">
        <v>41</v>
      </c>
      <c r="C323" t="b">
        <v>0</v>
      </c>
      <c r="D323" t="s">
        <v>15</v>
      </c>
      <c r="E323">
        <v>1</v>
      </c>
      <c r="F323">
        <v>8</v>
      </c>
      <c r="G323" t="s">
        <v>65</v>
      </c>
      <c r="H323">
        <v>72</v>
      </c>
      <c r="I323">
        <v>58</v>
      </c>
      <c r="J323">
        <v>0</v>
      </c>
      <c r="K323">
        <v>0</v>
      </c>
      <c r="L323">
        <v>1</v>
      </c>
      <c r="M323">
        <v>3</v>
      </c>
      <c r="N323">
        <v>41</v>
      </c>
    </row>
    <row r="324" spans="1:26" hidden="1" x14ac:dyDescent="0.3">
      <c r="A324">
        <v>4295243002</v>
      </c>
      <c r="B324">
        <v>120</v>
      </c>
      <c r="C324" t="b">
        <v>0</v>
      </c>
      <c r="D324" t="s">
        <v>15</v>
      </c>
      <c r="E324">
        <v>1</v>
      </c>
      <c r="F324">
        <v>4</v>
      </c>
      <c r="G324">
        <v>0</v>
      </c>
      <c r="H324">
        <v>0</v>
      </c>
      <c r="I324" t="s">
        <v>69</v>
      </c>
      <c r="J324">
        <v>22</v>
      </c>
      <c r="K324">
        <v>0</v>
      </c>
      <c r="L324">
        <v>0</v>
      </c>
      <c r="M324">
        <v>0</v>
      </c>
      <c r="N324">
        <v>0</v>
      </c>
    </row>
    <row r="325" spans="1:26" x14ac:dyDescent="0.3">
      <c r="A325">
        <v>303239</v>
      </c>
      <c r="B325" t="s">
        <v>77</v>
      </c>
      <c r="C325" t="b">
        <v>0</v>
      </c>
      <c r="D325" t="s">
        <v>78</v>
      </c>
      <c r="E325">
        <v>1</v>
      </c>
      <c r="F325">
        <v>8</v>
      </c>
      <c r="G325">
        <v>8</v>
      </c>
      <c r="H325" t="s">
        <v>69</v>
      </c>
      <c r="I325">
        <v>1</v>
      </c>
      <c r="J325">
        <v>0</v>
      </c>
      <c r="K325">
        <v>0</v>
      </c>
      <c r="L325">
        <v>60</v>
      </c>
      <c r="M325">
        <v>0</v>
      </c>
      <c r="N325">
        <v>0</v>
      </c>
      <c r="P325">
        <f>HEX2DEC(G325)</f>
        <v>8</v>
      </c>
      <c r="Q325">
        <f t="shared" ref="Q325" si="202">HEX2DEC(H325)</f>
        <v>15</v>
      </c>
      <c r="R325">
        <f t="shared" ref="R325" si="203">HEX2DEC(I325)</f>
        <v>1</v>
      </c>
      <c r="S325">
        <f t="shared" ref="S325" si="204">HEX2DEC(J325)</f>
        <v>0</v>
      </c>
      <c r="T325">
        <f t="shared" ref="T325" si="205">HEX2DEC(K325)</f>
        <v>0</v>
      </c>
      <c r="U325">
        <f t="shared" ref="U325" si="206">HEX2DEC(L325)</f>
        <v>96</v>
      </c>
      <c r="V325">
        <f t="shared" ref="V325" si="207">HEX2DEC(M325)</f>
        <v>0</v>
      </c>
      <c r="Y325">
        <f>P325</f>
        <v>8</v>
      </c>
      <c r="Z325">
        <f>Q325</f>
        <v>15</v>
      </c>
    </row>
    <row r="326" spans="1:26" hidden="1" x14ac:dyDescent="0.3">
      <c r="A326">
        <v>4295250344</v>
      </c>
      <c r="B326" t="s">
        <v>14</v>
      </c>
      <c r="C326" t="b">
        <v>0</v>
      </c>
      <c r="D326" t="s">
        <v>15</v>
      </c>
      <c r="E326">
        <v>1</v>
      </c>
      <c r="F326">
        <v>8</v>
      </c>
      <c r="G326" t="s">
        <v>16</v>
      </c>
      <c r="H326">
        <v>40</v>
      </c>
      <c r="I326">
        <v>0</v>
      </c>
      <c r="J326">
        <v>55</v>
      </c>
      <c r="K326">
        <v>40</v>
      </c>
      <c r="L326">
        <v>0</v>
      </c>
      <c r="M326">
        <v>2</v>
      </c>
      <c r="N326" t="s">
        <v>57</v>
      </c>
    </row>
    <row r="327" spans="1:26" hidden="1" x14ac:dyDescent="0.3">
      <c r="A327">
        <v>4295250583</v>
      </c>
      <c r="B327" t="s">
        <v>19</v>
      </c>
      <c r="C327" t="b">
        <v>0</v>
      </c>
      <c r="D327" t="s">
        <v>15</v>
      </c>
      <c r="E327">
        <v>1</v>
      </c>
      <c r="F327">
        <v>8</v>
      </c>
      <c r="G327" t="s">
        <v>20</v>
      </c>
      <c r="H327">
        <v>7</v>
      </c>
      <c r="I327">
        <v>0</v>
      </c>
      <c r="J327">
        <v>0</v>
      </c>
      <c r="K327">
        <v>87</v>
      </c>
      <c r="L327">
        <v>44</v>
      </c>
      <c r="M327">
        <v>30</v>
      </c>
      <c r="N327" t="s">
        <v>73</v>
      </c>
    </row>
    <row r="328" spans="1:26" hidden="1" x14ac:dyDescent="0.3">
      <c r="A328">
        <v>4295250914</v>
      </c>
      <c r="B328" t="s">
        <v>23</v>
      </c>
      <c r="C328" t="b">
        <v>0</v>
      </c>
      <c r="D328" t="s">
        <v>15</v>
      </c>
      <c r="E328">
        <v>1</v>
      </c>
      <c r="F328">
        <v>8</v>
      </c>
      <c r="G328" t="s">
        <v>100</v>
      </c>
      <c r="H328" t="s">
        <v>97</v>
      </c>
      <c r="I328" t="s">
        <v>26</v>
      </c>
      <c r="J328" t="s">
        <v>27</v>
      </c>
      <c r="K328">
        <v>24</v>
      </c>
      <c r="L328">
        <v>0</v>
      </c>
      <c r="M328">
        <v>3</v>
      </c>
      <c r="N328" t="s">
        <v>34</v>
      </c>
      <c r="P328">
        <f>HEX2DEC(G328)</f>
        <v>251</v>
      </c>
      <c r="Q328">
        <f>HEX2DEC(H328)</f>
        <v>224</v>
      </c>
      <c r="R328">
        <f t="shared" ref="R328" si="208">HEX2DEC(I328)</f>
        <v>184</v>
      </c>
      <c r="S328">
        <f t="shared" ref="S328" si="209">HEX2DEC(J328)</f>
        <v>203</v>
      </c>
      <c r="T328">
        <f t="shared" ref="T328" si="210">HEX2DEC(K328)</f>
        <v>36</v>
      </c>
      <c r="U328">
        <f t="shared" ref="U328" si="211">HEX2DEC(L328)</f>
        <v>0</v>
      </c>
      <c r="V328">
        <f t="shared" ref="V328" si="212">HEX2DEC(M328)</f>
        <v>3</v>
      </c>
      <c r="X328">
        <f>((_xlfn.BITLSHIFT(P328,3)+_xlfn.BITRSHIFT(Q328,7))-2047)*0.5</f>
        <v>-19</v>
      </c>
    </row>
    <row r="329" spans="1:26" hidden="1" x14ac:dyDescent="0.3">
      <c r="A329">
        <v>4295251050</v>
      </c>
      <c r="B329" t="s">
        <v>29</v>
      </c>
      <c r="C329" t="b">
        <v>0</v>
      </c>
      <c r="D329" t="s">
        <v>15</v>
      </c>
      <c r="E329">
        <v>1</v>
      </c>
      <c r="F329">
        <v>8</v>
      </c>
      <c r="G329" t="s">
        <v>30</v>
      </c>
      <c r="H329">
        <v>4</v>
      </c>
      <c r="I329" t="s">
        <v>31</v>
      </c>
      <c r="J329">
        <v>39</v>
      </c>
      <c r="K329" t="s">
        <v>75</v>
      </c>
      <c r="L329" t="s">
        <v>40</v>
      </c>
      <c r="M329" t="s">
        <v>76</v>
      </c>
      <c r="N329" t="s">
        <v>64</v>
      </c>
    </row>
    <row r="330" spans="1:26" hidden="1" x14ac:dyDescent="0.3">
      <c r="A330">
        <v>4295251290</v>
      </c>
      <c r="B330" t="s">
        <v>35</v>
      </c>
      <c r="C330" t="b">
        <v>0</v>
      </c>
      <c r="D330" t="s">
        <v>15</v>
      </c>
      <c r="E330">
        <v>1</v>
      </c>
      <c r="F330">
        <v>8</v>
      </c>
      <c r="G330">
        <v>30</v>
      </c>
      <c r="H330">
        <v>64</v>
      </c>
      <c r="I330">
        <v>20</v>
      </c>
      <c r="J330" t="s">
        <v>36</v>
      </c>
      <c r="K330">
        <v>0</v>
      </c>
      <c r="L330" t="s">
        <v>37</v>
      </c>
      <c r="M330">
        <v>2</v>
      </c>
      <c r="N330" t="s">
        <v>38</v>
      </c>
    </row>
    <row r="331" spans="1:26" hidden="1" x14ac:dyDescent="0.3">
      <c r="A331">
        <v>4295251765</v>
      </c>
      <c r="B331" t="s">
        <v>39</v>
      </c>
      <c r="C331" t="b">
        <v>0</v>
      </c>
      <c r="D331" t="s">
        <v>15</v>
      </c>
      <c r="E331">
        <v>1</v>
      </c>
      <c r="F331">
        <v>7</v>
      </c>
      <c r="G331">
        <v>0</v>
      </c>
      <c r="H331">
        <v>0</v>
      </c>
      <c r="I331">
        <v>6</v>
      </c>
      <c r="J331" t="s">
        <v>40</v>
      </c>
      <c r="K331">
        <v>0</v>
      </c>
      <c r="L331">
        <v>0</v>
      </c>
      <c r="M331">
        <v>0</v>
      </c>
      <c r="N331">
        <v>0</v>
      </c>
    </row>
    <row r="332" spans="1:26" hidden="1" x14ac:dyDescent="0.3">
      <c r="A332">
        <v>4295252832</v>
      </c>
      <c r="B332" t="s">
        <v>41</v>
      </c>
      <c r="C332" t="b">
        <v>0</v>
      </c>
      <c r="D332" t="s">
        <v>15</v>
      </c>
      <c r="E332">
        <v>1</v>
      </c>
      <c r="F332">
        <v>8</v>
      </c>
      <c r="G332" t="s">
        <v>65</v>
      </c>
      <c r="H332">
        <v>72</v>
      </c>
      <c r="I332">
        <v>58</v>
      </c>
      <c r="J332">
        <v>0</v>
      </c>
      <c r="K332">
        <v>0</v>
      </c>
      <c r="L332">
        <v>1</v>
      </c>
      <c r="M332">
        <v>0</v>
      </c>
      <c r="N332" t="s">
        <v>95</v>
      </c>
    </row>
    <row r="333" spans="1:26" hidden="1" x14ac:dyDescent="0.3">
      <c r="A333">
        <v>4295253001</v>
      </c>
      <c r="B333">
        <v>120</v>
      </c>
      <c r="C333" t="b">
        <v>0</v>
      </c>
      <c r="D333" t="s">
        <v>15</v>
      </c>
      <c r="E333">
        <v>1</v>
      </c>
      <c r="F333">
        <v>4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26" hidden="1" x14ac:dyDescent="0.3">
      <c r="A334">
        <v>4295260345</v>
      </c>
      <c r="B334" t="s">
        <v>14</v>
      </c>
      <c r="C334" t="b">
        <v>0</v>
      </c>
      <c r="D334" t="s">
        <v>15</v>
      </c>
      <c r="E334">
        <v>1</v>
      </c>
      <c r="F334">
        <v>8</v>
      </c>
      <c r="G334" t="s">
        <v>16</v>
      </c>
      <c r="H334">
        <v>40</v>
      </c>
      <c r="I334">
        <v>0</v>
      </c>
      <c r="J334" t="s">
        <v>17</v>
      </c>
      <c r="K334">
        <v>80</v>
      </c>
      <c r="L334">
        <v>0</v>
      </c>
      <c r="M334">
        <v>3</v>
      </c>
      <c r="N334" t="s">
        <v>18</v>
      </c>
    </row>
    <row r="335" spans="1:26" hidden="1" x14ac:dyDescent="0.3">
      <c r="A335">
        <v>4295260574</v>
      </c>
      <c r="B335" t="s">
        <v>19</v>
      </c>
      <c r="C335" t="b">
        <v>0</v>
      </c>
      <c r="D335" t="s">
        <v>15</v>
      </c>
      <c r="E335">
        <v>1</v>
      </c>
      <c r="F335">
        <v>8</v>
      </c>
      <c r="G335" t="s">
        <v>20</v>
      </c>
      <c r="H335">
        <v>7</v>
      </c>
      <c r="I335">
        <v>0</v>
      </c>
      <c r="J335">
        <v>0</v>
      </c>
      <c r="K335" t="s">
        <v>21</v>
      </c>
      <c r="L335">
        <v>44</v>
      </c>
      <c r="M335">
        <v>30</v>
      </c>
      <c r="N335" t="s">
        <v>22</v>
      </c>
    </row>
    <row r="336" spans="1:26" hidden="1" x14ac:dyDescent="0.3">
      <c r="A336">
        <v>4295260807</v>
      </c>
      <c r="B336" t="s">
        <v>23</v>
      </c>
      <c r="C336" t="b">
        <v>0</v>
      </c>
      <c r="D336" t="s">
        <v>15</v>
      </c>
      <c r="E336">
        <v>1</v>
      </c>
      <c r="F336">
        <v>8</v>
      </c>
      <c r="G336" t="s">
        <v>100</v>
      </c>
      <c r="H336" t="s">
        <v>97</v>
      </c>
      <c r="I336" t="s">
        <v>26</v>
      </c>
      <c r="J336" t="s">
        <v>27</v>
      </c>
      <c r="K336">
        <v>24</v>
      </c>
      <c r="L336">
        <v>0</v>
      </c>
      <c r="M336">
        <v>0</v>
      </c>
      <c r="N336">
        <v>76</v>
      </c>
      <c r="P336">
        <f>HEX2DEC(G336)</f>
        <v>251</v>
      </c>
      <c r="Q336">
        <f>HEX2DEC(H336)</f>
        <v>224</v>
      </c>
      <c r="R336">
        <f t="shared" ref="R336" si="213">HEX2DEC(I336)</f>
        <v>184</v>
      </c>
      <c r="S336">
        <f t="shared" ref="S336" si="214">HEX2DEC(J336)</f>
        <v>203</v>
      </c>
      <c r="T336">
        <f t="shared" ref="T336" si="215">HEX2DEC(K336)</f>
        <v>36</v>
      </c>
      <c r="U336">
        <f t="shared" ref="U336" si="216">HEX2DEC(L336)</f>
        <v>0</v>
      </c>
      <c r="V336">
        <f t="shared" ref="V336" si="217">HEX2DEC(M336)</f>
        <v>0</v>
      </c>
      <c r="X336">
        <f>((_xlfn.BITLSHIFT(P336,3)+_xlfn.BITRSHIFT(Q336,7))-2047)*0.5</f>
        <v>-19</v>
      </c>
    </row>
    <row r="337" spans="1:24" hidden="1" x14ac:dyDescent="0.3">
      <c r="A337">
        <v>4295261038</v>
      </c>
      <c r="B337" t="s">
        <v>29</v>
      </c>
      <c r="C337" t="b">
        <v>0</v>
      </c>
      <c r="D337" t="s">
        <v>15</v>
      </c>
      <c r="E337">
        <v>1</v>
      </c>
      <c r="F337">
        <v>8</v>
      </c>
      <c r="G337" t="s">
        <v>30</v>
      </c>
      <c r="H337">
        <v>4</v>
      </c>
      <c r="I337" t="s">
        <v>31</v>
      </c>
      <c r="J337">
        <v>39</v>
      </c>
      <c r="K337" t="s">
        <v>32</v>
      </c>
      <c r="L337" t="s">
        <v>33</v>
      </c>
      <c r="M337" t="s">
        <v>28</v>
      </c>
      <c r="N337">
        <v>94</v>
      </c>
    </row>
    <row r="338" spans="1:24" hidden="1" x14ac:dyDescent="0.3">
      <c r="A338">
        <v>4295261270</v>
      </c>
      <c r="B338" t="s">
        <v>35</v>
      </c>
      <c r="C338" t="b">
        <v>0</v>
      </c>
      <c r="D338" t="s">
        <v>15</v>
      </c>
      <c r="E338">
        <v>1</v>
      </c>
      <c r="F338">
        <v>8</v>
      </c>
      <c r="G338">
        <v>30</v>
      </c>
      <c r="H338">
        <v>64</v>
      </c>
      <c r="I338">
        <v>20</v>
      </c>
      <c r="J338" t="s">
        <v>36</v>
      </c>
      <c r="K338">
        <v>0</v>
      </c>
      <c r="L338" t="s">
        <v>37</v>
      </c>
      <c r="M338">
        <v>3</v>
      </c>
      <c r="N338" t="s">
        <v>38</v>
      </c>
    </row>
    <row r="339" spans="1:24" hidden="1" x14ac:dyDescent="0.3">
      <c r="A339">
        <v>4295261502</v>
      </c>
      <c r="B339" t="s">
        <v>39</v>
      </c>
      <c r="C339" t="b">
        <v>0</v>
      </c>
      <c r="D339" t="s">
        <v>15</v>
      </c>
      <c r="E339">
        <v>1</v>
      </c>
      <c r="F339">
        <v>7</v>
      </c>
      <c r="G339">
        <v>0</v>
      </c>
      <c r="H339">
        <v>0</v>
      </c>
      <c r="I339">
        <v>6</v>
      </c>
      <c r="J339" t="s">
        <v>40</v>
      </c>
      <c r="K339">
        <v>0</v>
      </c>
      <c r="L339">
        <v>0</v>
      </c>
      <c r="M339">
        <v>0</v>
      </c>
      <c r="N339">
        <v>0</v>
      </c>
    </row>
    <row r="340" spans="1:24" hidden="1" x14ac:dyDescent="0.3">
      <c r="A340">
        <v>4295262829</v>
      </c>
      <c r="B340" t="s">
        <v>41</v>
      </c>
      <c r="C340" t="b">
        <v>0</v>
      </c>
      <c r="D340" t="s">
        <v>15</v>
      </c>
      <c r="E340">
        <v>1</v>
      </c>
      <c r="F340">
        <v>8</v>
      </c>
      <c r="G340" t="s">
        <v>65</v>
      </c>
      <c r="H340">
        <v>32</v>
      </c>
      <c r="I340">
        <v>58</v>
      </c>
      <c r="J340">
        <v>0</v>
      </c>
      <c r="K340">
        <v>0</v>
      </c>
      <c r="L340">
        <v>1</v>
      </c>
      <c r="M340">
        <v>1</v>
      </c>
      <c r="N340" t="s">
        <v>85</v>
      </c>
    </row>
    <row r="341" spans="1:24" hidden="1" x14ac:dyDescent="0.3">
      <c r="A341">
        <v>4295262999</v>
      </c>
      <c r="B341">
        <v>120</v>
      </c>
      <c r="C341" t="b">
        <v>0</v>
      </c>
      <c r="D341" t="s">
        <v>15</v>
      </c>
      <c r="E341">
        <v>1</v>
      </c>
      <c r="F341">
        <v>4</v>
      </c>
      <c r="G341">
        <v>0</v>
      </c>
      <c r="H341">
        <v>0</v>
      </c>
      <c r="I341">
        <v>1</v>
      </c>
      <c r="J341">
        <v>85</v>
      </c>
      <c r="K341">
        <v>0</v>
      </c>
      <c r="L341">
        <v>0</v>
      </c>
      <c r="M341">
        <v>0</v>
      </c>
      <c r="N341">
        <v>0</v>
      </c>
    </row>
    <row r="342" spans="1:24" hidden="1" x14ac:dyDescent="0.3">
      <c r="A342">
        <v>4295270340</v>
      </c>
      <c r="B342" t="s">
        <v>14</v>
      </c>
      <c r="C342" t="b">
        <v>0</v>
      </c>
      <c r="D342" t="s">
        <v>15</v>
      </c>
      <c r="E342">
        <v>1</v>
      </c>
      <c r="F342">
        <v>8</v>
      </c>
      <c r="G342" t="s">
        <v>16</v>
      </c>
      <c r="H342">
        <v>40</v>
      </c>
      <c r="I342">
        <v>0</v>
      </c>
      <c r="J342" t="s">
        <v>17</v>
      </c>
      <c r="K342" t="s">
        <v>40</v>
      </c>
      <c r="L342">
        <v>0</v>
      </c>
      <c r="M342">
        <v>0</v>
      </c>
      <c r="N342" t="s">
        <v>58</v>
      </c>
    </row>
    <row r="343" spans="1:24" hidden="1" x14ac:dyDescent="0.3">
      <c r="A343">
        <v>4295270581</v>
      </c>
      <c r="B343" t="s">
        <v>19</v>
      </c>
      <c r="C343" t="b">
        <v>0</v>
      </c>
      <c r="D343" t="s">
        <v>15</v>
      </c>
      <c r="E343">
        <v>1</v>
      </c>
      <c r="F343">
        <v>8</v>
      </c>
      <c r="G343" t="s">
        <v>20</v>
      </c>
      <c r="H343">
        <v>7</v>
      </c>
      <c r="I343">
        <v>0</v>
      </c>
      <c r="J343">
        <v>0</v>
      </c>
      <c r="K343">
        <v>7</v>
      </c>
      <c r="L343">
        <v>44</v>
      </c>
      <c r="M343">
        <v>30</v>
      </c>
      <c r="N343">
        <v>70</v>
      </c>
    </row>
    <row r="344" spans="1:24" hidden="1" x14ac:dyDescent="0.3">
      <c r="A344">
        <v>4295270824</v>
      </c>
      <c r="B344" t="s">
        <v>23</v>
      </c>
      <c r="C344" t="b">
        <v>0</v>
      </c>
      <c r="D344" t="s">
        <v>15</v>
      </c>
      <c r="E344">
        <v>1</v>
      </c>
      <c r="F344">
        <v>8</v>
      </c>
      <c r="G344" t="s">
        <v>100</v>
      </c>
      <c r="H344" t="s">
        <v>97</v>
      </c>
      <c r="I344" t="s">
        <v>93</v>
      </c>
      <c r="J344" t="s">
        <v>94</v>
      </c>
      <c r="K344">
        <v>24</v>
      </c>
      <c r="L344">
        <v>0</v>
      </c>
      <c r="M344">
        <v>1</v>
      </c>
      <c r="N344" t="s">
        <v>109</v>
      </c>
      <c r="P344">
        <f>HEX2DEC(G344)</f>
        <v>251</v>
      </c>
      <c r="Q344">
        <f>HEX2DEC(H344)</f>
        <v>224</v>
      </c>
      <c r="R344">
        <f t="shared" ref="R344" si="218">HEX2DEC(I344)</f>
        <v>186</v>
      </c>
      <c r="S344">
        <f t="shared" ref="S344" si="219">HEX2DEC(J344)</f>
        <v>11</v>
      </c>
      <c r="T344">
        <f t="shared" ref="T344" si="220">HEX2DEC(K344)</f>
        <v>36</v>
      </c>
      <c r="U344">
        <f t="shared" ref="U344" si="221">HEX2DEC(L344)</f>
        <v>0</v>
      </c>
      <c r="V344">
        <f t="shared" ref="V344" si="222">HEX2DEC(M344)</f>
        <v>1</v>
      </c>
      <c r="X344">
        <f>((_xlfn.BITLSHIFT(P344,3)+_xlfn.BITRSHIFT(Q344,7))-2047)*0.5</f>
        <v>-19</v>
      </c>
    </row>
    <row r="345" spans="1:24" hidden="1" x14ac:dyDescent="0.3">
      <c r="A345">
        <v>4295271045</v>
      </c>
      <c r="B345" t="s">
        <v>29</v>
      </c>
      <c r="C345" t="b">
        <v>0</v>
      </c>
      <c r="D345" t="s">
        <v>15</v>
      </c>
      <c r="E345">
        <v>1</v>
      </c>
      <c r="F345">
        <v>8</v>
      </c>
      <c r="G345" t="s">
        <v>30</v>
      </c>
      <c r="H345">
        <v>4</v>
      </c>
      <c r="I345" t="s">
        <v>31</v>
      </c>
      <c r="J345">
        <v>39</v>
      </c>
      <c r="K345" t="s">
        <v>60</v>
      </c>
      <c r="L345" t="s">
        <v>53</v>
      </c>
      <c r="M345" t="s">
        <v>60</v>
      </c>
      <c r="N345" t="s">
        <v>6</v>
      </c>
    </row>
    <row r="346" spans="1:24" hidden="1" x14ac:dyDescent="0.3">
      <c r="A346">
        <v>4295271287</v>
      </c>
      <c r="B346" t="s">
        <v>35</v>
      </c>
      <c r="C346" t="b">
        <v>0</v>
      </c>
      <c r="D346" t="s">
        <v>15</v>
      </c>
      <c r="E346">
        <v>1</v>
      </c>
      <c r="F346">
        <v>8</v>
      </c>
      <c r="G346">
        <v>30</v>
      </c>
      <c r="H346">
        <v>64</v>
      </c>
      <c r="I346">
        <v>20</v>
      </c>
      <c r="J346" t="s">
        <v>36</v>
      </c>
      <c r="K346">
        <v>0</v>
      </c>
      <c r="L346" t="s">
        <v>37</v>
      </c>
      <c r="M346">
        <v>0</v>
      </c>
      <c r="N346" t="s">
        <v>38</v>
      </c>
    </row>
    <row r="347" spans="1:24" hidden="1" x14ac:dyDescent="0.3">
      <c r="A347">
        <v>4295271510</v>
      </c>
      <c r="B347" t="s">
        <v>39</v>
      </c>
      <c r="C347" t="b">
        <v>0</v>
      </c>
      <c r="D347" t="s">
        <v>15</v>
      </c>
      <c r="E347">
        <v>1</v>
      </c>
      <c r="F347">
        <v>7</v>
      </c>
      <c r="G347">
        <v>0</v>
      </c>
      <c r="H347">
        <v>0</v>
      </c>
      <c r="I347">
        <v>6</v>
      </c>
      <c r="J347" t="s">
        <v>40</v>
      </c>
      <c r="K347">
        <v>0</v>
      </c>
      <c r="L347">
        <v>0</v>
      </c>
      <c r="M347">
        <v>0</v>
      </c>
      <c r="N347">
        <v>0</v>
      </c>
    </row>
    <row r="348" spans="1:24" hidden="1" x14ac:dyDescent="0.3">
      <c r="A348">
        <v>4295272836</v>
      </c>
      <c r="B348" t="s">
        <v>41</v>
      </c>
      <c r="C348" t="b">
        <v>0</v>
      </c>
      <c r="D348" t="s">
        <v>15</v>
      </c>
      <c r="E348">
        <v>1</v>
      </c>
      <c r="F348">
        <v>8</v>
      </c>
      <c r="G348" t="s">
        <v>65</v>
      </c>
      <c r="H348">
        <v>32</v>
      </c>
      <c r="I348">
        <v>58</v>
      </c>
      <c r="J348">
        <v>0</v>
      </c>
      <c r="K348">
        <v>0</v>
      </c>
      <c r="L348">
        <v>1</v>
      </c>
      <c r="M348">
        <v>2</v>
      </c>
      <c r="N348">
        <v>66</v>
      </c>
    </row>
    <row r="349" spans="1:24" hidden="1" x14ac:dyDescent="0.3">
      <c r="A349">
        <v>4295273006</v>
      </c>
      <c r="B349">
        <v>120</v>
      </c>
      <c r="C349" t="b">
        <v>0</v>
      </c>
      <c r="D349" t="s">
        <v>15</v>
      </c>
      <c r="E349">
        <v>1</v>
      </c>
      <c r="F349">
        <v>4</v>
      </c>
      <c r="G349">
        <v>0</v>
      </c>
      <c r="H349">
        <v>0</v>
      </c>
      <c r="I349">
        <v>2</v>
      </c>
      <c r="J349" t="s">
        <v>38</v>
      </c>
      <c r="K349">
        <v>0</v>
      </c>
      <c r="L349">
        <v>0</v>
      </c>
      <c r="M349">
        <v>0</v>
      </c>
      <c r="N349">
        <v>0</v>
      </c>
    </row>
    <row r="350" spans="1:24" hidden="1" x14ac:dyDescent="0.3">
      <c r="A350">
        <v>4295280349</v>
      </c>
      <c r="B350" t="s">
        <v>14</v>
      </c>
      <c r="C350" t="b">
        <v>0</v>
      </c>
      <c r="D350" t="s">
        <v>15</v>
      </c>
      <c r="E350">
        <v>1</v>
      </c>
      <c r="F350">
        <v>8</v>
      </c>
      <c r="G350" t="s">
        <v>16</v>
      </c>
      <c r="H350">
        <v>40</v>
      </c>
      <c r="I350">
        <v>0</v>
      </c>
      <c r="J350">
        <v>55</v>
      </c>
      <c r="K350">
        <v>0</v>
      </c>
      <c r="L350">
        <v>0</v>
      </c>
      <c r="M350">
        <v>1</v>
      </c>
      <c r="N350" t="s">
        <v>64</v>
      </c>
    </row>
    <row r="351" spans="1:24" hidden="1" x14ac:dyDescent="0.3">
      <c r="A351">
        <v>4295280578</v>
      </c>
      <c r="B351" t="s">
        <v>19</v>
      </c>
      <c r="C351" t="b">
        <v>0</v>
      </c>
      <c r="D351" t="s">
        <v>15</v>
      </c>
      <c r="E351">
        <v>1</v>
      </c>
      <c r="F351">
        <v>8</v>
      </c>
      <c r="G351" t="s">
        <v>20</v>
      </c>
      <c r="H351">
        <v>7</v>
      </c>
      <c r="I351">
        <v>0</v>
      </c>
      <c r="J351">
        <v>0</v>
      </c>
      <c r="K351">
        <v>47</v>
      </c>
      <c r="L351">
        <v>44</v>
      </c>
      <c r="M351">
        <v>30</v>
      </c>
      <c r="N351" t="s">
        <v>65</v>
      </c>
    </row>
    <row r="352" spans="1:24" hidden="1" x14ac:dyDescent="0.3">
      <c r="A352">
        <v>4295280821</v>
      </c>
      <c r="B352" t="s">
        <v>23</v>
      </c>
      <c r="C352" t="b">
        <v>0</v>
      </c>
      <c r="D352" t="s">
        <v>15</v>
      </c>
      <c r="E352">
        <v>1</v>
      </c>
      <c r="F352">
        <v>8</v>
      </c>
      <c r="G352" t="s">
        <v>96</v>
      </c>
      <c r="H352">
        <v>0</v>
      </c>
      <c r="I352" t="s">
        <v>93</v>
      </c>
      <c r="J352" t="s">
        <v>94</v>
      </c>
      <c r="K352">
        <v>24</v>
      </c>
      <c r="L352">
        <v>0</v>
      </c>
      <c r="M352">
        <v>2</v>
      </c>
      <c r="N352">
        <v>92</v>
      </c>
      <c r="P352">
        <f>HEX2DEC(G352)</f>
        <v>252</v>
      </c>
      <c r="Q352">
        <f>HEX2DEC(H352)</f>
        <v>0</v>
      </c>
      <c r="R352">
        <f t="shared" ref="R352" si="223">HEX2DEC(I352)</f>
        <v>186</v>
      </c>
      <c r="S352">
        <f t="shared" ref="S352" si="224">HEX2DEC(J352)</f>
        <v>11</v>
      </c>
      <c r="T352">
        <f t="shared" ref="T352" si="225">HEX2DEC(K352)</f>
        <v>36</v>
      </c>
      <c r="U352">
        <f t="shared" ref="U352" si="226">HEX2DEC(L352)</f>
        <v>0</v>
      </c>
      <c r="V352">
        <f t="shared" ref="V352" si="227">HEX2DEC(M352)</f>
        <v>2</v>
      </c>
      <c r="X352">
        <f>((_xlfn.BITLSHIFT(P352,3)+_xlfn.BITRSHIFT(Q352,7))-2047)*0.5</f>
        <v>-15.5</v>
      </c>
    </row>
    <row r="353" spans="1:30" hidden="1" x14ac:dyDescent="0.3">
      <c r="A353">
        <v>4295281042</v>
      </c>
      <c r="B353" t="s">
        <v>29</v>
      </c>
      <c r="C353" t="b">
        <v>0</v>
      </c>
      <c r="D353" t="s">
        <v>15</v>
      </c>
      <c r="E353">
        <v>1</v>
      </c>
      <c r="F353">
        <v>8</v>
      </c>
      <c r="G353" t="s">
        <v>30</v>
      </c>
      <c r="H353">
        <v>4</v>
      </c>
      <c r="I353" t="s">
        <v>31</v>
      </c>
      <c r="J353">
        <v>39</v>
      </c>
      <c r="K353" t="s">
        <v>66</v>
      </c>
      <c r="L353">
        <v>4</v>
      </c>
      <c r="M353" t="s">
        <v>67</v>
      </c>
      <c r="N353" t="s">
        <v>67</v>
      </c>
    </row>
    <row r="354" spans="1:30" hidden="1" x14ac:dyDescent="0.3">
      <c r="A354">
        <v>4295281284</v>
      </c>
      <c r="B354" t="s">
        <v>35</v>
      </c>
      <c r="C354" t="b">
        <v>0</v>
      </c>
      <c r="D354" t="s">
        <v>15</v>
      </c>
      <c r="E354">
        <v>1</v>
      </c>
      <c r="F354">
        <v>8</v>
      </c>
      <c r="G354">
        <v>30</v>
      </c>
      <c r="H354">
        <v>64</v>
      </c>
      <c r="I354">
        <v>20</v>
      </c>
      <c r="J354" t="s">
        <v>36</v>
      </c>
      <c r="K354">
        <v>0</v>
      </c>
      <c r="L354" t="s">
        <v>37</v>
      </c>
      <c r="M354">
        <v>1</v>
      </c>
      <c r="N354" t="s">
        <v>38</v>
      </c>
    </row>
    <row r="355" spans="1:30" hidden="1" x14ac:dyDescent="0.3">
      <c r="A355">
        <v>4295281508</v>
      </c>
      <c r="B355" t="s">
        <v>39</v>
      </c>
      <c r="C355" t="b">
        <v>0</v>
      </c>
      <c r="D355" t="s">
        <v>15</v>
      </c>
      <c r="E355">
        <v>1</v>
      </c>
      <c r="F355">
        <v>7</v>
      </c>
      <c r="G355">
        <v>0</v>
      </c>
      <c r="H355">
        <v>0</v>
      </c>
      <c r="I355">
        <v>6</v>
      </c>
      <c r="J355" t="s">
        <v>40</v>
      </c>
      <c r="K355">
        <v>0</v>
      </c>
      <c r="L355">
        <v>0</v>
      </c>
      <c r="M355">
        <v>0</v>
      </c>
      <c r="N355">
        <v>0</v>
      </c>
    </row>
    <row r="356" spans="1:30" hidden="1" x14ac:dyDescent="0.3">
      <c r="A356">
        <v>4295282833</v>
      </c>
      <c r="B356" t="s">
        <v>41</v>
      </c>
      <c r="C356" t="b">
        <v>0</v>
      </c>
      <c r="D356" t="s">
        <v>15</v>
      </c>
      <c r="E356">
        <v>1</v>
      </c>
      <c r="F356">
        <v>8</v>
      </c>
      <c r="G356" t="s">
        <v>65</v>
      </c>
      <c r="H356">
        <v>72</v>
      </c>
      <c r="I356">
        <v>58</v>
      </c>
      <c r="J356">
        <v>0</v>
      </c>
      <c r="K356">
        <v>0</v>
      </c>
      <c r="L356">
        <v>1</v>
      </c>
      <c r="M356">
        <v>3</v>
      </c>
      <c r="N356">
        <v>41</v>
      </c>
    </row>
    <row r="357" spans="1:30" hidden="1" x14ac:dyDescent="0.3">
      <c r="A357">
        <v>4295283002</v>
      </c>
      <c r="B357">
        <v>120</v>
      </c>
      <c r="C357" t="b">
        <v>0</v>
      </c>
      <c r="D357" t="s">
        <v>15</v>
      </c>
      <c r="E357">
        <v>1</v>
      </c>
      <c r="F357">
        <v>4</v>
      </c>
      <c r="G357">
        <v>0</v>
      </c>
      <c r="H357">
        <v>0</v>
      </c>
      <c r="I357">
        <v>3</v>
      </c>
      <c r="J357" t="s">
        <v>79</v>
      </c>
      <c r="K357">
        <v>0</v>
      </c>
      <c r="L357">
        <v>0</v>
      </c>
      <c r="M357">
        <v>0</v>
      </c>
      <c r="N357">
        <v>0</v>
      </c>
    </row>
    <row r="358" spans="1:30" hidden="1" x14ac:dyDescent="0.3">
      <c r="A358">
        <v>4295290345</v>
      </c>
      <c r="B358" t="s">
        <v>14</v>
      </c>
      <c r="C358" t="b">
        <v>0</v>
      </c>
      <c r="D358" t="s">
        <v>15</v>
      </c>
      <c r="E358">
        <v>1</v>
      </c>
      <c r="F358">
        <v>8</v>
      </c>
      <c r="G358" t="s">
        <v>16</v>
      </c>
      <c r="H358">
        <v>40</v>
      </c>
      <c r="I358">
        <v>0</v>
      </c>
      <c r="J358">
        <v>55</v>
      </c>
      <c r="K358">
        <v>40</v>
      </c>
      <c r="L358">
        <v>0</v>
      </c>
      <c r="M358">
        <v>2</v>
      </c>
      <c r="N358" t="s">
        <v>57</v>
      </c>
    </row>
    <row r="359" spans="1:30" hidden="1" x14ac:dyDescent="0.3">
      <c r="A359">
        <v>4295290584</v>
      </c>
      <c r="B359" t="s">
        <v>19</v>
      </c>
      <c r="C359" t="b">
        <v>0</v>
      </c>
      <c r="D359" t="s">
        <v>15</v>
      </c>
      <c r="E359">
        <v>1</v>
      </c>
      <c r="F359">
        <v>8</v>
      </c>
      <c r="G359" t="s">
        <v>20</v>
      </c>
      <c r="H359">
        <v>7</v>
      </c>
      <c r="I359">
        <v>0</v>
      </c>
      <c r="J359">
        <v>0</v>
      </c>
      <c r="K359">
        <v>87</v>
      </c>
      <c r="L359">
        <v>44</v>
      </c>
      <c r="M359">
        <v>30</v>
      </c>
      <c r="N359" t="s">
        <v>73</v>
      </c>
    </row>
    <row r="360" spans="1:30" hidden="1" x14ac:dyDescent="0.3">
      <c r="A360">
        <v>4295290827</v>
      </c>
      <c r="B360" t="s">
        <v>35</v>
      </c>
      <c r="C360" t="b">
        <v>0</v>
      </c>
      <c r="D360" t="s">
        <v>15</v>
      </c>
      <c r="E360">
        <v>1</v>
      </c>
      <c r="F360">
        <v>8</v>
      </c>
      <c r="G360">
        <v>30</v>
      </c>
      <c r="H360">
        <v>64</v>
      </c>
      <c r="I360">
        <v>20</v>
      </c>
      <c r="J360" t="s">
        <v>36</v>
      </c>
      <c r="K360">
        <v>0</v>
      </c>
      <c r="L360" t="s">
        <v>37</v>
      </c>
      <c r="M360">
        <v>2</v>
      </c>
      <c r="N360" t="s">
        <v>38</v>
      </c>
    </row>
    <row r="361" spans="1:30" hidden="1" x14ac:dyDescent="0.3">
      <c r="A361">
        <v>4295291059</v>
      </c>
      <c r="B361" t="s">
        <v>23</v>
      </c>
      <c r="C361" t="b">
        <v>0</v>
      </c>
      <c r="D361" t="s">
        <v>15</v>
      </c>
      <c r="E361">
        <v>1</v>
      </c>
      <c r="F361">
        <v>8</v>
      </c>
      <c r="G361" t="s">
        <v>96</v>
      </c>
      <c r="H361">
        <v>0</v>
      </c>
      <c r="I361" t="s">
        <v>93</v>
      </c>
      <c r="J361" t="s">
        <v>94</v>
      </c>
      <c r="K361">
        <v>24</v>
      </c>
      <c r="L361">
        <v>0</v>
      </c>
      <c r="M361">
        <v>3</v>
      </c>
      <c r="N361">
        <v>17</v>
      </c>
      <c r="P361">
        <f>HEX2DEC(G361)</f>
        <v>252</v>
      </c>
      <c r="Q361">
        <f>HEX2DEC(H361)</f>
        <v>0</v>
      </c>
      <c r="R361">
        <f t="shared" ref="R361" si="228">HEX2DEC(I361)</f>
        <v>186</v>
      </c>
      <c r="S361">
        <f t="shared" ref="S361" si="229">HEX2DEC(J361)</f>
        <v>11</v>
      </c>
      <c r="T361">
        <f t="shared" ref="T361" si="230">HEX2DEC(K361)</f>
        <v>36</v>
      </c>
      <c r="U361">
        <f t="shared" ref="U361" si="231">HEX2DEC(L361)</f>
        <v>0</v>
      </c>
      <c r="V361">
        <f t="shared" ref="V361" si="232">HEX2DEC(M361)</f>
        <v>3</v>
      </c>
      <c r="X361">
        <f>((_xlfn.BITLSHIFT(P361,3)+_xlfn.BITRSHIFT(Q361,7))-2047)*0.5</f>
        <v>-15.5</v>
      </c>
      <c r="AC361">
        <v>252</v>
      </c>
      <c r="AD361">
        <f>_xlfn.BITLSHIFT(AC361,3)-2048</f>
        <v>-32</v>
      </c>
    </row>
    <row r="362" spans="1:30" hidden="1" x14ac:dyDescent="0.3">
      <c r="A362">
        <v>4295291290</v>
      </c>
      <c r="B362" t="s">
        <v>29</v>
      </c>
      <c r="C362" t="b">
        <v>0</v>
      </c>
      <c r="D362" t="s">
        <v>15</v>
      </c>
      <c r="E362">
        <v>1</v>
      </c>
      <c r="F362">
        <v>8</v>
      </c>
      <c r="G362" t="s">
        <v>30</v>
      </c>
      <c r="H362">
        <v>4</v>
      </c>
      <c r="I362" t="s">
        <v>31</v>
      </c>
      <c r="J362">
        <v>39</v>
      </c>
      <c r="K362" t="s">
        <v>75</v>
      </c>
      <c r="L362" t="s">
        <v>40</v>
      </c>
      <c r="M362" t="s">
        <v>76</v>
      </c>
      <c r="N362" t="s">
        <v>64</v>
      </c>
    </row>
    <row r="363" spans="1:30" hidden="1" x14ac:dyDescent="0.3">
      <c r="A363">
        <v>4295291514</v>
      </c>
      <c r="B363" t="s">
        <v>39</v>
      </c>
      <c r="C363" t="b">
        <v>0</v>
      </c>
      <c r="D363" t="s">
        <v>15</v>
      </c>
      <c r="E363">
        <v>1</v>
      </c>
      <c r="F363">
        <v>7</v>
      </c>
      <c r="G363">
        <v>0</v>
      </c>
      <c r="H363">
        <v>0</v>
      </c>
      <c r="I363">
        <v>6</v>
      </c>
      <c r="J363" t="s">
        <v>40</v>
      </c>
      <c r="K363">
        <v>0</v>
      </c>
      <c r="L363">
        <v>0</v>
      </c>
      <c r="M363">
        <v>0</v>
      </c>
      <c r="N363">
        <v>0</v>
      </c>
    </row>
    <row r="364" spans="1:30" hidden="1" x14ac:dyDescent="0.3">
      <c r="A364">
        <v>4295291746</v>
      </c>
      <c r="B364" t="s">
        <v>48</v>
      </c>
      <c r="C364" t="b">
        <v>0</v>
      </c>
      <c r="D364" t="s">
        <v>15</v>
      </c>
      <c r="E364">
        <v>1</v>
      </c>
      <c r="F364">
        <v>8</v>
      </c>
      <c r="G364" t="s">
        <v>84</v>
      </c>
      <c r="H364">
        <v>40</v>
      </c>
      <c r="I364" t="s">
        <v>17</v>
      </c>
      <c r="J364">
        <v>0</v>
      </c>
      <c r="K364" t="s">
        <v>81</v>
      </c>
      <c r="L364">
        <v>80</v>
      </c>
      <c r="M364">
        <v>13</v>
      </c>
      <c r="N364" t="s">
        <v>31</v>
      </c>
    </row>
    <row r="365" spans="1:30" hidden="1" x14ac:dyDescent="0.3">
      <c r="A365">
        <v>4295291988</v>
      </c>
      <c r="B365" t="s">
        <v>54</v>
      </c>
      <c r="C365" t="b">
        <v>0</v>
      </c>
      <c r="D365" t="s">
        <v>15</v>
      </c>
      <c r="E365">
        <v>1</v>
      </c>
      <c r="F365">
        <v>8</v>
      </c>
      <c r="G365">
        <v>12</v>
      </c>
      <c r="H365">
        <v>80</v>
      </c>
      <c r="I365" t="s">
        <v>104</v>
      </c>
      <c r="J365">
        <v>50</v>
      </c>
      <c r="K365">
        <v>91</v>
      </c>
      <c r="L365">
        <v>0</v>
      </c>
      <c r="M365" t="s">
        <v>25</v>
      </c>
      <c r="N365" t="s">
        <v>72</v>
      </c>
    </row>
    <row r="366" spans="1:30" hidden="1" x14ac:dyDescent="0.3">
      <c r="A366">
        <v>4295292841</v>
      </c>
      <c r="B366" t="s">
        <v>41</v>
      </c>
      <c r="C366" t="b">
        <v>0</v>
      </c>
      <c r="D366" t="s">
        <v>15</v>
      </c>
      <c r="E366">
        <v>1</v>
      </c>
      <c r="F366">
        <v>8</v>
      </c>
      <c r="G366" t="s">
        <v>65</v>
      </c>
      <c r="H366">
        <v>72</v>
      </c>
      <c r="I366">
        <v>58</v>
      </c>
      <c r="J366">
        <v>0</v>
      </c>
      <c r="K366">
        <v>0</v>
      </c>
      <c r="L366">
        <v>1</v>
      </c>
      <c r="M366">
        <v>0</v>
      </c>
      <c r="N366" t="s">
        <v>95</v>
      </c>
    </row>
    <row r="367" spans="1:30" hidden="1" x14ac:dyDescent="0.3">
      <c r="A367">
        <v>4295293011</v>
      </c>
      <c r="B367">
        <v>120</v>
      </c>
      <c r="C367" t="b">
        <v>0</v>
      </c>
      <c r="D367" t="s">
        <v>15</v>
      </c>
      <c r="E367">
        <v>1</v>
      </c>
      <c r="F367">
        <v>4</v>
      </c>
      <c r="G367">
        <v>0</v>
      </c>
      <c r="H367">
        <v>0</v>
      </c>
      <c r="I367">
        <v>4</v>
      </c>
      <c r="J367" t="s">
        <v>80</v>
      </c>
      <c r="K367">
        <v>0</v>
      </c>
      <c r="L367">
        <v>0</v>
      </c>
      <c r="M367">
        <v>0</v>
      </c>
      <c r="N367">
        <v>0</v>
      </c>
    </row>
    <row r="368" spans="1:30" hidden="1" x14ac:dyDescent="0.3">
      <c r="A368">
        <v>4295300345</v>
      </c>
      <c r="B368" t="s">
        <v>14</v>
      </c>
      <c r="C368" t="b">
        <v>0</v>
      </c>
      <c r="D368" t="s">
        <v>15</v>
      </c>
      <c r="E368">
        <v>1</v>
      </c>
      <c r="F368">
        <v>8</v>
      </c>
      <c r="G368" t="s">
        <v>16</v>
      </c>
      <c r="H368">
        <v>40</v>
      </c>
      <c r="I368">
        <v>0</v>
      </c>
      <c r="J368" t="s">
        <v>17</v>
      </c>
      <c r="K368">
        <v>80</v>
      </c>
      <c r="L368">
        <v>0</v>
      </c>
      <c r="M368">
        <v>3</v>
      </c>
      <c r="N368" t="s">
        <v>18</v>
      </c>
    </row>
    <row r="369" spans="1:24" hidden="1" x14ac:dyDescent="0.3">
      <c r="A369">
        <v>4295300574</v>
      </c>
      <c r="B369" t="s">
        <v>19</v>
      </c>
      <c r="C369" t="b">
        <v>0</v>
      </c>
      <c r="D369" t="s">
        <v>15</v>
      </c>
      <c r="E369">
        <v>1</v>
      </c>
      <c r="F369">
        <v>8</v>
      </c>
      <c r="G369" t="s">
        <v>20</v>
      </c>
      <c r="H369">
        <v>7</v>
      </c>
      <c r="I369">
        <v>0</v>
      </c>
      <c r="J369">
        <v>0</v>
      </c>
      <c r="K369" t="s">
        <v>21</v>
      </c>
      <c r="L369">
        <v>44</v>
      </c>
      <c r="M369">
        <v>30</v>
      </c>
      <c r="N369" t="s">
        <v>22</v>
      </c>
    </row>
    <row r="370" spans="1:24" hidden="1" x14ac:dyDescent="0.3">
      <c r="A370">
        <v>4295300807</v>
      </c>
      <c r="B370" t="s">
        <v>23</v>
      </c>
      <c r="C370" t="b">
        <v>0</v>
      </c>
      <c r="D370" t="s">
        <v>15</v>
      </c>
      <c r="E370">
        <v>1</v>
      </c>
      <c r="F370">
        <v>8</v>
      </c>
      <c r="G370" t="s">
        <v>96</v>
      </c>
      <c r="H370">
        <v>0</v>
      </c>
      <c r="I370" t="s">
        <v>93</v>
      </c>
      <c r="J370" t="s">
        <v>94</v>
      </c>
      <c r="K370">
        <v>24</v>
      </c>
      <c r="L370">
        <v>0</v>
      </c>
      <c r="M370">
        <v>0</v>
      </c>
      <c r="N370" t="s">
        <v>110</v>
      </c>
      <c r="P370">
        <f>HEX2DEC(G370)</f>
        <v>252</v>
      </c>
      <c r="Q370">
        <f>HEX2DEC(H370)</f>
        <v>0</v>
      </c>
      <c r="R370">
        <f t="shared" ref="R370" si="233">HEX2DEC(I370)</f>
        <v>186</v>
      </c>
      <c r="S370">
        <f t="shared" ref="S370" si="234">HEX2DEC(J370)</f>
        <v>11</v>
      </c>
      <c r="T370">
        <f t="shared" ref="T370" si="235">HEX2DEC(K370)</f>
        <v>36</v>
      </c>
      <c r="U370">
        <f t="shared" ref="U370" si="236">HEX2DEC(L370)</f>
        <v>0</v>
      </c>
      <c r="V370">
        <f t="shared" ref="V370" si="237">HEX2DEC(M370)</f>
        <v>0</v>
      </c>
      <c r="X370">
        <f>((_xlfn.BITLSHIFT(P370,3)+_xlfn.BITRSHIFT(Q370,7))-2047)*0.5</f>
        <v>-15.5</v>
      </c>
    </row>
    <row r="371" spans="1:24" hidden="1" x14ac:dyDescent="0.3">
      <c r="A371">
        <v>4295301039</v>
      </c>
      <c r="B371" t="s">
        <v>29</v>
      </c>
      <c r="C371" t="b">
        <v>0</v>
      </c>
      <c r="D371" t="s">
        <v>15</v>
      </c>
      <c r="E371">
        <v>1</v>
      </c>
      <c r="F371">
        <v>8</v>
      </c>
      <c r="G371" t="s">
        <v>30</v>
      </c>
      <c r="H371">
        <v>4</v>
      </c>
      <c r="I371" t="s">
        <v>31</v>
      </c>
      <c r="J371">
        <v>39</v>
      </c>
      <c r="K371" t="s">
        <v>32</v>
      </c>
      <c r="L371" t="s">
        <v>33</v>
      </c>
      <c r="M371" t="s">
        <v>28</v>
      </c>
      <c r="N371">
        <v>94</v>
      </c>
    </row>
    <row r="372" spans="1:24" hidden="1" x14ac:dyDescent="0.3">
      <c r="A372">
        <v>4295301280</v>
      </c>
      <c r="B372" t="s">
        <v>35</v>
      </c>
      <c r="C372" t="b">
        <v>0</v>
      </c>
      <c r="D372" t="s">
        <v>15</v>
      </c>
      <c r="E372">
        <v>1</v>
      </c>
      <c r="F372">
        <v>8</v>
      </c>
      <c r="G372">
        <v>30</v>
      </c>
      <c r="H372">
        <v>64</v>
      </c>
      <c r="I372">
        <v>20</v>
      </c>
      <c r="J372" t="s">
        <v>36</v>
      </c>
      <c r="K372">
        <v>0</v>
      </c>
      <c r="L372" t="s">
        <v>37</v>
      </c>
      <c r="M372">
        <v>3</v>
      </c>
      <c r="N372" t="s">
        <v>38</v>
      </c>
    </row>
    <row r="373" spans="1:24" hidden="1" x14ac:dyDescent="0.3">
      <c r="A373">
        <v>4295301503</v>
      </c>
      <c r="B373" t="s">
        <v>39</v>
      </c>
      <c r="C373" t="b">
        <v>0</v>
      </c>
      <c r="D373" t="s">
        <v>15</v>
      </c>
      <c r="E373">
        <v>1</v>
      </c>
      <c r="F373">
        <v>7</v>
      </c>
      <c r="G373">
        <v>0</v>
      </c>
      <c r="H373">
        <v>0</v>
      </c>
      <c r="I373">
        <v>6</v>
      </c>
      <c r="J373" t="s">
        <v>40</v>
      </c>
      <c r="K373">
        <v>0</v>
      </c>
      <c r="L373">
        <v>0</v>
      </c>
      <c r="M373">
        <v>0</v>
      </c>
      <c r="N373">
        <v>0</v>
      </c>
    </row>
    <row r="374" spans="1:24" hidden="1" x14ac:dyDescent="0.3">
      <c r="A374">
        <v>4295302839</v>
      </c>
      <c r="B374" t="s">
        <v>41</v>
      </c>
      <c r="C374" t="b">
        <v>0</v>
      </c>
      <c r="D374" t="s">
        <v>15</v>
      </c>
      <c r="E374">
        <v>1</v>
      </c>
      <c r="F374">
        <v>8</v>
      </c>
      <c r="G374" t="s">
        <v>65</v>
      </c>
      <c r="H374">
        <v>32</v>
      </c>
      <c r="I374">
        <v>58</v>
      </c>
      <c r="J374">
        <v>0</v>
      </c>
      <c r="K374">
        <v>0</v>
      </c>
      <c r="L374">
        <v>1</v>
      </c>
      <c r="M374">
        <v>1</v>
      </c>
      <c r="N374" t="s">
        <v>85</v>
      </c>
    </row>
    <row r="375" spans="1:24" hidden="1" x14ac:dyDescent="0.3">
      <c r="A375">
        <v>4295303010</v>
      </c>
      <c r="B375">
        <v>120</v>
      </c>
      <c r="C375" t="b">
        <v>0</v>
      </c>
      <c r="D375" t="s">
        <v>15</v>
      </c>
      <c r="E375">
        <v>1</v>
      </c>
      <c r="F375">
        <v>4</v>
      </c>
      <c r="G375">
        <v>0</v>
      </c>
      <c r="H375">
        <v>0</v>
      </c>
      <c r="I375">
        <v>5</v>
      </c>
      <c r="J375" t="s">
        <v>82</v>
      </c>
      <c r="K375">
        <v>0</v>
      </c>
      <c r="L375">
        <v>0</v>
      </c>
      <c r="M375">
        <v>0</v>
      </c>
      <c r="N375">
        <v>0</v>
      </c>
    </row>
    <row r="376" spans="1:24" hidden="1" x14ac:dyDescent="0.3">
      <c r="A376">
        <v>4295303230</v>
      </c>
      <c r="B376" t="s">
        <v>45</v>
      </c>
      <c r="C376" t="b">
        <v>0</v>
      </c>
      <c r="D376" t="s">
        <v>15</v>
      </c>
      <c r="E376">
        <v>1</v>
      </c>
      <c r="F376">
        <v>8</v>
      </c>
      <c r="G376" t="s">
        <v>46</v>
      </c>
      <c r="H376">
        <v>37</v>
      </c>
      <c r="I376">
        <v>37</v>
      </c>
      <c r="J376">
        <v>35</v>
      </c>
      <c r="K376">
        <v>55</v>
      </c>
      <c r="L376">
        <v>0</v>
      </c>
      <c r="M376" t="s">
        <v>47</v>
      </c>
      <c r="N376">
        <v>48</v>
      </c>
    </row>
    <row r="377" spans="1:24" hidden="1" x14ac:dyDescent="0.3">
      <c r="A377">
        <v>4295304895</v>
      </c>
      <c r="B377" t="s">
        <v>48</v>
      </c>
      <c r="C377" t="b">
        <v>0</v>
      </c>
      <c r="D377" t="s">
        <v>15</v>
      </c>
      <c r="E377">
        <v>1</v>
      </c>
      <c r="F377">
        <v>8</v>
      </c>
      <c r="G377" t="s">
        <v>49</v>
      </c>
      <c r="H377">
        <v>40</v>
      </c>
      <c r="I377" t="s">
        <v>17</v>
      </c>
      <c r="J377">
        <v>0</v>
      </c>
      <c r="K377" t="s">
        <v>50</v>
      </c>
      <c r="L377" t="s">
        <v>40</v>
      </c>
      <c r="M377">
        <v>13</v>
      </c>
      <c r="N377" t="s">
        <v>51</v>
      </c>
    </row>
    <row r="378" spans="1:24" hidden="1" x14ac:dyDescent="0.3">
      <c r="A378">
        <v>4295305127</v>
      </c>
      <c r="B378" t="s">
        <v>52</v>
      </c>
      <c r="C378" t="b">
        <v>0</v>
      </c>
      <c r="D378" t="s">
        <v>15</v>
      </c>
      <c r="E378">
        <v>1</v>
      </c>
      <c r="F378">
        <v>8</v>
      </c>
      <c r="G378">
        <v>0</v>
      </c>
      <c r="H378">
        <v>0</v>
      </c>
      <c r="I378" t="s">
        <v>53</v>
      </c>
      <c r="J378">
        <v>76</v>
      </c>
      <c r="K378">
        <v>18</v>
      </c>
      <c r="L378">
        <v>0</v>
      </c>
      <c r="M378">
        <v>0</v>
      </c>
      <c r="N378">
        <v>0</v>
      </c>
    </row>
    <row r="379" spans="1:24" hidden="1" x14ac:dyDescent="0.3">
      <c r="A379">
        <v>4295305370</v>
      </c>
      <c r="B379" t="s">
        <v>54</v>
      </c>
      <c r="C379" t="b">
        <v>0</v>
      </c>
      <c r="D379" t="s">
        <v>15</v>
      </c>
      <c r="E379">
        <v>1</v>
      </c>
      <c r="F379">
        <v>8</v>
      </c>
      <c r="G379" t="s">
        <v>55</v>
      </c>
      <c r="H379">
        <v>80</v>
      </c>
      <c r="I379" t="s">
        <v>56</v>
      </c>
      <c r="J379">
        <v>64</v>
      </c>
      <c r="K379" t="s">
        <v>57</v>
      </c>
      <c r="L379">
        <v>1</v>
      </c>
      <c r="M379">
        <v>0</v>
      </c>
      <c r="N379">
        <v>32</v>
      </c>
    </row>
    <row r="380" spans="1:24" hidden="1" x14ac:dyDescent="0.3">
      <c r="A380">
        <v>4295310341</v>
      </c>
      <c r="B380" t="s">
        <v>14</v>
      </c>
      <c r="C380" t="b">
        <v>0</v>
      </c>
      <c r="D380" t="s">
        <v>15</v>
      </c>
      <c r="E380">
        <v>1</v>
      </c>
      <c r="F380">
        <v>8</v>
      </c>
      <c r="G380" t="s">
        <v>16</v>
      </c>
      <c r="H380">
        <v>40</v>
      </c>
      <c r="I380">
        <v>0</v>
      </c>
      <c r="J380" t="s">
        <v>17</v>
      </c>
      <c r="K380" t="s">
        <v>40</v>
      </c>
      <c r="L380">
        <v>0</v>
      </c>
      <c r="M380">
        <v>0</v>
      </c>
      <c r="N380" t="s">
        <v>58</v>
      </c>
    </row>
    <row r="381" spans="1:24" hidden="1" x14ac:dyDescent="0.3">
      <c r="A381">
        <v>4295310581</v>
      </c>
      <c r="B381" t="s">
        <v>19</v>
      </c>
      <c r="C381" t="b">
        <v>0</v>
      </c>
      <c r="D381" t="s">
        <v>15</v>
      </c>
      <c r="E381">
        <v>1</v>
      </c>
      <c r="F381">
        <v>8</v>
      </c>
      <c r="G381" t="s">
        <v>20</v>
      </c>
      <c r="H381">
        <v>7</v>
      </c>
      <c r="I381">
        <v>0</v>
      </c>
      <c r="J381">
        <v>0</v>
      </c>
      <c r="K381">
        <v>7</v>
      </c>
      <c r="L381">
        <v>44</v>
      </c>
      <c r="M381">
        <v>30</v>
      </c>
      <c r="N381">
        <v>70</v>
      </c>
    </row>
    <row r="382" spans="1:24" hidden="1" x14ac:dyDescent="0.3">
      <c r="A382">
        <v>4295310813</v>
      </c>
      <c r="B382" t="s">
        <v>23</v>
      </c>
      <c r="C382" t="b">
        <v>0</v>
      </c>
      <c r="D382" t="s">
        <v>15</v>
      </c>
      <c r="E382">
        <v>1</v>
      </c>
      <c r="F382">
        <v>8</v>
      </c>
      <c r="G382" t="s">
        <v>96</v>
      </c>
      <c r="H382">
        <v>0</v>
      </c>
      <c r="I382" t="s">
        <v>93</v>
      </c>
      <c r="J382" t="s">
        <v>94</v>
      </c>
      <c r="K382">
        <v>24</v>
      </c>
      <c r="L382">
        <v>0</v>
      </c>
      <c r="M382">
        <v>1</v>
      </c>
      <c r="N382">
        <v>98</v>
      </c>
      <c r="P382">
        <f>HEX2DEC(G382)</f>
        <v>252</v>
      </c>
      <c r="Q382">
        <f>HEX2DEC(H382)</f>
        <v>0</v>
      </c>
      <c r="R382">
        <f t="shared" ref="R382" si="238">HEX2DEC(I382)</f>
        <v>186</v>
      </c>
      <c r="S382">
        <f t="shared" ref="S382" si="239">HEX2DEC(J382)</f>
        <v>11</v>
      </c>
      <c r="T382">
        <f t="shared" ref="T382" si="240">HEX2DEC(K382)</f>
        <v>36</v>
      </c>
      <c r="U382">
        <f t="shared" ref="U382" si="241">HEX2DEC(L382)</f>
        <v>0</v>
      </c>
      <c r="V382">
        <f t="shared" ref="V382" si="242">HEX2DEC(M382)</f>
        <v>1</v>
      </c>
      <c r="X382">
        <f>((_xlfn.BITLSHIFT(P382,3)+_xlfn.BITRSHIFT(Q382,7))-2047)*0.5</f>
        <v>-15.5</v>
      </c>
    </row>
    <row r="383" spans="1:24" hidden="1" x14ac:dyDescent="0.3">
      <c r="A383">
        <v>4295311045</v>
      </c>
      <c r="B383" t="s">
        <v>29</v>
      </c>
      <c r="C383" t="b">
        <v>0</v>
      </c>
      <c r="D383" t="s">
        <v>15</v>
      </c>
      <c r="E383">
        <v>1</v>
      </c>
      <c r="F383">
        <v>8</v>
      </c>
      <c r="G383" t="s">
        <v>30</v>
      </c>
      <c r="H383">
        <v>4</v>
      </c>
      <c r="I383" t="s">
        <v>31</v>
      </c>
      <c r="J383">
        <v>39</v>
      </c>
      <c r="K383" t="s">
        <v>60</v>
      </c>
      <c r="L383" t="s">
        <v>53</v>
      </c>
      <c r="M383" t="s">
        <v>60</v>
      </c>
      <c r="N383" t="s">
        <v>6</v>
      </c>
    </row>
    <row r="384" spans="1:24" hidden="1" x14ac:dyDescent="0.3">
      <c r="A384">
        <v>4295311277</v>
      </c>
      <c r="B384" t="s">
        <v>35</v>
      </c>
      <c r="C384" t="b">
        <v>0</v>
      </c>
      <c r="D384" t="s">
        <v>15</v>
      </c>
      <c r="E384">
        <v>1</v>
      </c>
      <c r="F384">
        <v>8</v>
      </c>
      <c r="G384">
        <v>30</v>
      </c>
      <c r="H384">
        <v>64</v>
      </c>
      <c r="I384">
        <v>20</v>
      </c>
      <c r="J384" t="s">
        <v>36</v>
      </c>
      <c r="K384">
        <v>0</v>
      </c>
      <c r="L384" t="s">
        <v>37</v>
      </c>
      <c r="M384">
        <v>0</v>
      </c>
      <c r="N384" t="s">
        <v>38</v>
      </c>
    </row>
    <row r="385" spans="1:27" hidden="1" x14ac:dyDescent="0.3">
      <c r="A385">
        <v>4295311511</v>
      </c>
      <c r="B385" t="s">
        <v>39</v>
      </c>
      <c r="C385" t="b">
        <v>0</v>
      </c>
      <c r="D385" t="s">
        <v>15</v>
      </c>
      <c r="E385">
        <v>1</v>
      </c>
      <c r="F385">
        <v>7</v>
      </c>
      <c r="G385">
        <v>0</v>
      </c>
      <c r="H385">
        <v>0</v>
      </c>
      <c r="I385">
        <v>6</v>
      </c>
      <c r="J385" t="s">
        <v>40</v>
      </c>
      <c r="K385">
        <v>0</v>
      </c>
      <c r="L385">
        <v>0</v>
      </c>
      <c r="M385">
        <v>0</v>
      </c>
      <c r="N385">
        <v>0</v>
      </c>
    </row>
    <row r="386" spans="1:27" hidden="1" x14ac:dyDescent="0.3">
      <c r="A386">
        <v>4295312836</v>
      </c>
      <c r="B386" t="s">
        <v>41</v>
      </c>
      <c r="C386" t="b">
        <v>0</v>
      </c>
      <c r="D386" t="s">
        <v>15</v>
      </c>
      <c r="E386">
        <v>1</v>
      </c>
      <c r="F386">
        <v>8</v>
      </c>
      <c r="G386" t="s">
        <v>65</v>
      </c>
      <c r="H386">
        <v>32</v>
      </c>
      <c r="I386">
        <v>58</v>
      </c>
      <c r="J386">
        <v>0</v>
      </c>
      <c r="K386">
        <v>0</v>
      </c>
      <c r="L386">
        <v>1</v>
      </c>
      <c r="M386">
        <v>2</v>
      </c>
      <c r="N386">
        <v>66</v>
      </c>
    </row>
    <row r="387" spans="1:27" hidden="1" x14ac:dyDescent="0.3">
      <c r="A387">
        <v>4295313007</v>
      </c>
      <c r="B387">
        <v>120</v>
      </c>
      <c r="C387" t="b">
        <v>0</v>
      </c>
      <c r="D387" t="s">
        <v>15</v>
      </c>
      <c r="E387">
        <v>1</v>
      </c>
      <c r="F387">
        <v>4</v>
      </c>
      <c r="G387">
        <v>0</v>
      </c>
      <c r="H387">
        <v>0</v>
      </c>
      <c r="I387">
        <v>6</v>
      </c>
      <c r="J387">
        <v>14</v>
      </c>
      <c r="K387">
        <v>0</v>
      </c>
      <c r="L387">
        <v>0</v>
      </c>
      <c r="M387">
        <v>0</v>
      </c>
      <c r="N387">
        <v>0</v>
      </c>
    </row>
    <row r="388" spans="1:27" hidden="1" x14ac:dyDescent="0.3">
      <c r="A388">
        <v>4295314544</v>
      </c>
      <c r="B388">
        <v>390</v>
      </c>
      <c r="C388" t="b">
        <v>0</v>
      </c>
      <c r="D388" t="s">
        <v>15</v>
      </c>
      <c r="E388">
        <v>1</v>
      </c>
      <c r="F388">
        <v>8</v>
      </c>
      <c r="G388">
        <v>24</v>
      </c>
      <c r="H388">
        <v>0</v>
      </c>
      <c r="I388">
        <v>1</v>
      </c>
      <c r="J388">
        <v>2</v>
      </c>
      <c r="K388">
        <v>0</v>
      </c>
      <c r="L388">
        <v>0</v>
      </c>
      <c r="M388">
        <v>0</v>
      </c>
      <c r="N388">
        <v>27</v>
      </c>
    </row>
    <row r="389" spans="1:27" hidden="1" x14ac:dyDescent="0.3">
      <c r="A389">
        <v>4295319541</v>
      </c>
      <c r="B389">
        <v>393</v>
      </c>
      <c r="C389" t="b">
        <v>0</v>
      </c>
      <c r="D389" t="s">
        <v>15</v>
      </c>
      <c r="E389">
        <v>1</v>
      </c>
      <c r="F389">
        <v>8</v>
      </c>
      <c r="G389">
        <v>0</v>
      </c>
      <c r="H389">
        <v>51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27</v>
      </c>
    </row>
    <row r="390" spans="1:27" hidden="1" x14ac:dyDescent="0.3">
      <c r="A390">
        <v>4295320350</v>
      </c>
      <c r="B390" t="s">
        <v>14</v>
      </c>
      <c r="C390" t="b">
        <v>0</v>
      </c>
      <c r="D390" t="s">
        <v>15</v>
      </c>
      <c r="E390">
        <v>1</v>
      </c>
      <c r="F390">
        <v>8</v>
      </c>
      <c r="G390" t="s">
        <v>16</v>
      </c>
      <c r="H390">
        <v>40</v>
      </c>
      <c r="I390">
        <v>0</v>
      </c>
      <c r="J390">
        <v>55</v>
      </c>
      <c r="K390">
        <v>0</v>
      </c>
      <c r="L390">
        <v>0</v>
      </c>
      <c r="M390">
        <v>1</v>
      </c>
      <c r="N390" t="s">
        <v>64</v>
      </c>
    </row>
    <row r="391" spans="1:27" hidden="1" x14ac:dyDescent="0.3">
      <c r="A391">
        <v>4295320583</v>
      </c>
      <c r="B391" t="s">
        <v>19</v>
      </c>
      <c r="C391" t="b">
        <v>0</v>
      </c>
      <c r="D391" t="s">
        <v>15</v>
      </c>
      <c r="E391">
        <v>1</v>
      </c>
      <c r="F391">
        <v>8</v>
      </c>
      <c r="G391" t="s">
        <v>20</v>
      </c>
      <c r="H391">
        <v>7</v>
      </c>
      <c r="I391">
        <v>0</v>
      </c>
      <c r="J391">
        <v>0</v>
      </c>
      <c r="K391">
        <v>47</v>
      </c>
      <c r="L391">
        <v>44</v>
      </c>
      <c r="M391">
        <v>30</v>
      </c>
      <c r="N391" t="s">
        <v>65</v>
      </c>
    </row>
    <row r="392" spans="1:27" hidden="1" x14ac:dyDescent="0.3">
      <c r="A392">
        <v>4295320815</v>
      </c>
      <c r="B392" t="s">
        <v>23</v>
      </c>
      <c r="C392" t="b">
        <v>0</v>
      </c>
      <c r="D392" t="s">
        <v>15</v>
      </c>
      <c r="E392">
        <v>1</v>
      </c>
      <c r="F392">
        <v>8</v>
      </c>
      <c r="G392" t="s">
        <v>96</v>
      </c>
      <c r="H392">
        <v>0</v>
      </c>
      <c r="I392" t="s">
        <v>93</v>
      </c>
      <c r="J392" t="s">
        <v>94</v>
      </c>
      <c r="K392">
        <v>24</v>
      </c>
      <c r="L392">
        <v>0</v>
      </c>
      <c r="M392">
        <v>2</v>
      </c>
      <c r="N392">
        <v>92</v>
      </c>
      <c r="P392">
        <f>HEX2DEC(G392)</f>
        <v>252</v>
      </c>
      <c r="Q392">
        <f>HEX2DEC(H392)</f>
        <v>0</v>
      </c>
      <c r="R392">
        <f t="shared" ref="R392" si="243">HEX2DEC(I392)</f>
        <v>186</v>
      </c>
      <c r="S392">
        <f t="shared" ref="S392" si="244">HEX2DEC(J392)</f>
        <v>11</v>
      </c>
      <c r="T392">
        <f t="shared" ref="T392" si="245">HEX2DEC(K392)</f>
        <v>36</v>
      </c>
      <c r="U392">
        <f t="shared" ref="U392" si="246">HEX2DEC(L392)</f>
        <v>0</v>
      </c>
      <c r="V392">
        <f t="shared" ref="V392" si="247">HEX2DEC(M392)</f>
        <v>2</v>
      </c>
      <c r="X392">
        <f>((_xlfn.BITLSHIFT(P392,3)+_xlfn.BITRSHIFT(Q392,7))-2047)*0.5</f>
        <v>-15.5</v>
      </c>
    </row>
    <row r="393" spans="1:27" hidden="1" x14ac:dyDescent="0.3">
      <c r="A393">
        <v>4295321047</v>
      </c>
      <c r="B393" t="s">
        <v>29</v>
      </c>
      <c r="C393" t="b">
        <v>0</v>
      </c>
      <c r="D393" t="s">
        <v>15</v>
      </c>
      <c r="E393">
        <v>1</v>
      </c>
      <c r="F393">
        <v>8</v>
      </c>
      <c r="G393" t="s">
        <v>30</v>
      </c>
      <c r="H393">
        <v>4</v>
      </c>
      <c r="I393" t="s">
        <v>31</v>
      </c>
      <c r="J393">
        <v>39</v>
      </c>
      <c r="K393" t="s">
        <v>66</v>
      </c>
      <c r="L393">
        <v>4</v>
      </c>
      <c r="M393" t="s">
        <v>67</v>
      </c>
      <c r="N393" t="s">
        <v>67</v>
      </c>
    </row>
    <row r="394" spans="1:27" hidden="1" x14ac:dyDescent="0.3">
      <c r="A394">
        <v>4295321279</v>
      </c>
      <c r="B394" t="s">
        <v>35</v>
      </c>
      <c r="C394" t="b">
        <v>0</v>
      </c>
      <c r="D394" t="s">
        <v>15</v>
      </c>
      <c r="E394">
        <v>1</v>
      </c>
      <c r="F394">
        <v>8</v>
      </c>
      <c r="G394">
        <v>30</v>
      </c>
      <c r="H394">
        <v>64</v>
      </c>
      <c r="I394">
        <v>20</v>
      </c>
      <c r="J394" t="s">
        <v>36</v>
      </c>
      <c r="K394">
        <v>0</v>
      </c>
      <c r="L394" t="s">
        <v>37</v>
      </c>
      <c r="M394">
        <v>1</v>
      </c>
      <c r="N394" t="s">
        <v>38</v>
      </c>
    </row>
    <row r="395" spans="1:27" hidden="1" x14ac:dyDescent="0.3">
      <c r="A395">
        <v>4295321501</v>
      </c>
      <c r="B395" t="s">
        <v>39</v>
      </c>
      <c r="C395" t="b">
        <v>0</v>
      </c>
      <c r="D395" t="s">
        <v>15</v>
      </c>
      <c r="E395">
        <v>1</v>
      </c>
      <c r="F395">
        <v>7</v>
      </c>
      <c r="G395">
        <v>0</v>
      </c>
      <c r="H395">
        <v>0</v>
      </c>
      <c r="I395">
        <v>6</v>
      </c>
      <c r="J395" t="s">
        <v>40</v>
      </c>
      <c r="K395">
        <v>0</v>
      </c>
      <c r="L395">
        <v>0</v>
      </c>
      <c r="M395">
        <v>0</v>
      </c>
      <c r="N395">
        <v>0</v>
      </c>
    </row>
    <row r="396" spans="1:27" hidden="1" x14ac:dyDescent="0.3">
      <c r="A396">
        <v>4295322830</v>
      </c>
      <c r="B396" t="s">
        <v>41</v>
      </c>
      <c r="C396" t="b">
        <v>0</v>
      </c>
      <c r="D396" t="s">
        <v>15</v>
      </c>
      <c r="E396">
        <v>1</v>
      </c>
      <c r="F396">
        <v>8</v>
      </c>
      <c r="G396" t="s">
        <v>65</v>
      </c>
      <c r="H396">
        <v>72</v>
      </c>
      <c r="I396">
        <v>58</v>
      </c>
      <c r="J396">
        <v>0</v>
      </c>
      <c r="K396">
        <v>0</v>
      </c>
      <c r="L396">
        <v>1</v>
      </c>
      <c r="M396">
        <v>3</v>
      </c>
      <c r="N396">
        <v>41</v>
      </c>
    </row>
    <row r="397" spans="1:27" hidden="1" x14ac:dyDescent="0.3">
      <c r="A397">
        <v>4295323000</v>
      </c>
      <c r="B397">
        <v>120</v>
      </c>
      <c r="C397" t="b">
        <v>0</v>
      </c>
      <c r="D397" t="s">
        <v>15</v>
      </c>
      <c r="E397">
        <v>1</v>
      </c>
      <c r="F397">
        <v>4</v>
      </c>
      <c r="G397">
        <v>0</v>
      </c>
      <c r="H397">
        <v>0</v>
      </c>
      <c r="I397">
        <v>7</v>
      </c>
      <c r="J397">
        <v>91</v>
      </c>
      <c r="K397">
        <v>0</v>
      </c>
      <c r="L397">
        <v>0</v>
      </c>
      <c r="M397">
        <v>0</v>
      </c>
      <c r="N397">
        <v>0</v>
      </c>
    </row>
    <row r="398" spans="1:27" x14ac:dyDescent="0.3">
      <c r="A398">
        <v>4295327618</v>
      </c>
      <c r="B398" t="s">
        <v>70</v>
      </c>
      <c r="C398" t="b">
        <v>0</v>
      </c>
      <c r="D398" t="s">
        <v>15</v>
      </c>
      <c r="E398">
        <v>1</v>
      </c>
      <c r="F398">
        <v>8</v>
      </c>
      <c r="G398">
        <v>40</v>
      </c>
      <c r="H398">
        <v>0</v>
      </c>
      <c r="I398">
        <v>54</v>
      </c>
      <c r="J398">
        <v>80</v>
      </c>
      <c r="K398">
        <v>13</v>
      </c>
      <c r="L398" t="s">
        <v>28</v>
      </c>
      <c r="M398">
        <v>0</v>
      </c>
      <c r="N398" t="s">
        <v>111</v>
      </c>
      <c r="P398">
        <f>HEX2DEC(G398)</f>
        <v>64</v>
      </c>
      <c r="Q398">
        <f t="shared" ref="Q398" si="248">HEX2DEC(H398)</f>
        <v>0</v>
      </c>
      <c r="R398">
        <f t="shared" ref="R398" si="249">HEX2DEC(I398)</f>
        <v>84</v>
      </c>
      <c r="S398">
        <f t="shared" ref="S398" si="250">HEX2DEC(J398)</f>
        <v>128</v>
      </c>
      <c r="T398">
        <f t="shared" ref="T398" si="251">HEX2DEC(K398)</f>
        <v>19</v>
      </c>
      <c r="U398">
        <f t="shared" ref="U398" si="252">HEX2DEC(L398)</f>
        <v>200</v>
      </c>
      <c r="V398">
        <f t="shared" ref="V398" si="253">HEX2DEC(M398)</f>
        <v>0</v>
      </c>
      <c r="AA398">
        <f>T398*0.75</f>
        <v>14.25</v>
      </c>
    </row>
    <row r="399" spans="1:27" hidden="1" x14ac:dyDescent="0.3">
      <c r="A399">
        <v>4295327856</v>
      </c>
      <c r="B399" t="s">
        <v>71</v>
      </c>
      <c r="C399" t="b">
        <v>0</v>
      </c>
      <c r="D399" t="s">
        <v>15</v>
      </c>
      <c r="E399">
        <v>1</v>
      </c>
      <c r="F399">
        <v>8</v>
      </c>
      <c r="G399">
        <v>41</v>
      </c>
      <c r="H399" t="s">
        <v>28</v>
      </c>
      <c r="I399">
        <v>85</v>
      </c>
      <c r="J399">
        <v>82</v>
      </c>
      <c r="K399">
        <v>88</v>
      </c>
      <c r="L399">
        <v>0</v>
      </c>
      <c r="M399" t="s">
        <v>72</v>
      </c>
      <c r="N399" t="s">
        <v>112</v>
      </c>
    </row>
    <row r="400" spans="1:27" x14ac:dyDescent="0.3">
      <c r="A400">
        <v>383602</v>
      </c>
      <c r="B400" t="s">
        <v>77</v>
      </c>
      <c r="C400" t="b">
        <v>0</v>
      </c>
      <c r="D400" t="s">
        <v>78</v>
      </c>
      <c r="E400">
        <v>1</v>
      </c>
      <c r="F400">
        <v>8</v>
      </c>
      <c r="G400">
        <v>10</v>
      </c>
      <c r="H400" t="s">
        <v>69</v>
      </c>
      <c r="I400">
        <v>1</v>
      </c>
      <c r="J400">
        <v>0</v>
      </c>
      <c r="K400">
        <v>0</v>
      </c>
      <c r="L400">
        <v>60</v>
      </c>
      <c r="M400">
        <v>0</v>
      </c>
      <c r="N400">
        <v>0</v>
      </c>
      <c r="P400">
        <f>HEX2DEC(G400)</f>
        <v>16</v>
      </c>
      <c r="Q400">
        <f t="shared" ref="Q400" si="254">HEX2DEC(H400)</f>
        <v>15</v>
      </c>
      <c r="R400">
        <f t="shared" ref="R400" si="255">HEX2DEC(I400)</f>
        <v>1</v>
      </c>
      <c r="S400">
        <f t="shared" ref="S400" si="256">HEX2DEC(J400)</f>
        <v>0</v>
      </c>
      <c r="T400">
        <f t="shared" ref="T400" si="257">HEX2DEC(K400)</f>
        <v>0</v>
      </c>
      <c r="U400">
        <f t="shared" ref="U400" si="258">HEX2DEC(L400)</f>
        <v>96</v>
      </c>
      <c r="V400">
        <f t="shared" ref="V400" si="259">HEX2DEC(M400)</f>
        <v>0</v>
      </c>
      <c r="Y400">
        <f>P400</f>
        <v>16</v>
      </c>
      <c r="Z400">
        <f>Q400</f>
        <v>15</v>
      </c>
    </row>
    <row r="401" spans="1:24" hidden="1" x14ac:dyDescent="0.3">
      <c r="A401">
        <v>4295330345</v>
      </c>
      <c r="B401" t="s">
        <v>14</v>
      </c>
      <c r="C401" t="b">
        <v>0</v>
      </c>
      <c r="D401" t="s">
        <v>15</v>
      </c>
      <c r="E401">
        <v>1</v>
      </c>
      <c r="F401">
        <v>8</v>
      </c>
      <c r="G401" t="s">
        <v>16</v>
      </c>
      <c r="H401">
        <v>40</v>
      </c>
      <c r="I401">
        <v>0</v>
      </c>
      <c r="J401">
        <v>55</v>
      </c>
      <c r="K401">
        <v>40</v>
      </c>
      <c r="L401">
        <v>0</v>
      </c>
      <c r="M401">
        <v>2</v>
      </c>
      <c r="N401" t="s">
        <v>57</v>
      </c>
    </row>
    <row r="402" spans="1:24" hidden="1" x14ac:dyDescent="0.3">
      <c r="A402">
        <v>4295330589</v>
      </c>
      <c r="B402" t="s">
        <v>19</v>
      </c>
      <c r="C402" t="b">
        <v>0</v>
      </c>
      <c r="D402" t="s">
        <v>15</v>
      </c>
      <c r="E402">
        <v>1</v>
      </c>
      <c r="F402">
        <v>8</v>
      </c>
      <c r="G402" t="s">
        <v>20</v>
      </c>
      <c r="H402">
        <v>7</v>
      </c>
      <c r="I402">
        <v>0</v>
      </c>
      <c r="J402">
        <v>0</v>
      </c>
      <c r="K402">
        <v>87</v>
      </c>
      <c r="L402">
        <v>44</v>
      </c>
      <c r="M402">
        <v>30</v>
      </c>
      <c r="N402" t="s">
        <v>73</v>
      </c>
    </row>
    <row r="403" spans="1:24" hidden="1" x14ac:dyDescent="0.3">
      <c r="A403">
        <v>4295330822</v>
      </c>
      <c r="B403" t="s">
        <v>23</v>
      </c>
      <c r="C403" t="b">
        <v>0</v>
      </c>
      <c r="D403" t="s">
        <v>15</v>
      </c>
      <c r="E403">
        <v>1</v>
      </c>
      <c r="F403">
        <v>8</v>
      </c>
      <c r="G403" t="s">
        <v>96</v>
      </c>
      <c r="H403">
        <v>20</v>
      </c>
      <c r="I403" t="s">
        <v>93</v>
      </c>
      <c r="J403" t="s">
        <v>94</v>
      </c>
      <c r="K403">
        <v>24</v>
      </c>
      <c r="L403">
        <v>0</v>
      </c>
      <c r="M403">
        <v>3</v>
      </c>
      <c r="N403">
        <v>46</v>
      </c>
      <c r="P403">
        <f>HEX2DEC(G403)</f>
        <v>252</v>
      </c>
      <c r="Q403">
        <f>HEX2DEC(H403)</f>
        <v>32</v>
      </c>
      <c r="R403">
        <f t="shared" ref="R403" si="260">HEX2DEC(I403)</f>
        <v>186</v>
      </c>
      <c r="S403">
        <f t="shared" ref="S403" si="261">HEX2DEC(J403)</f>
        <v>11</v>
      </c>
      <c r="T403">
        <f t="shared" ref="T403" si="262">HEX2DEC(K403)</f>
        <v>36</v>
      </c>
      <c r="U403">
        <f t="shared" ref="U403" si="263">HEX2DEC(L403)</f>
        <v>0</v>
      </c>
      <c r="V403">
        <f t="shared" ref="V403" si="264">HEX2DEC(M403)</f>
        <v>3</v>
      </c>
      <c r="X403">
        <f>((_xlfn.BITLSHIFT(P403,3)+_xlfn.BITRSHIFT(Q403,7))-2047)*0.5</f>
        <v>-15.5</v>
      </c>
    </row>
    <row r="404" spans="1:24" hidden="1" x14ac:dyDescent="0.3">
      <c r="A404">
        <v>4295331053</v>
      </c>
      <c r="B404" t="s">
        <v>29</v>
      </c>
      <c r="C404" t="b">
        <v>0</v>
      </c>
      <c r="D404" t="s">
        <v>15</v>
      </c>
      <c r="E404">
        <v>1</v>
      </c>
      <c r="F404">
        <v>8</v>
      </c>
      <c r="G404" t="s">
        <v>30</v>
      </c>
      <c r="H404">
        <v>4</v>
      </c>
      <c r="I404" t="s">
        <v>31</v>
      </c>
      <c r="J404">
        <v>39</v>
      </c>
      <c r="K404" t="s">
        <v>75</v>
      </c>
      <c r="L404" t="s">
        <v>40</v>
      </c>
      <c r="M404" t="s">
        <v>76</v>
      </c>
      <c r="N404" t="s">
        <v>64</v>
      </c>
    </row>
    <row r="405" spans="1:24" hidden="1" x14ac:dyDescent="0.3">
      <c r="A405">
        <v>4295331287</v>
      </c>
      <c r="B405" t="s">
        <v>35</v>
      </c>
      <c r="C405" t="b">
        <v>0</v>
      </c>
      <c r="D405" t="s">
        <v>15</v>
      </c>
      <c r="E405">
        <v>1</v>
      </c>
      <c r="F405">
        <v>8</v>
      </c>
      <c r="G405">
        <v>30</v>
      </c>
      <c r="H405">
        <v>64</v>
      </c>
      <c r="I405">
        <v>20</v>
      </c>
      <c r="J405" t="s">
        <v>36</v>
      </c>
      <c r="K405">
        <v>0</v>
      </c>
      <c r="L405" t="s">
        <v>37</v>
      </c>
      <c r="M405">
        <v>2</v>
      </c>
      <c r="N405" t="s">
        <v>38</v>
      </c>
    </row>
    <row r="406" spans="1:24" hidden="1" x14ac:dyDescent="0.3">
      <c r="A406">
        <v>4295331757</v>
      </c>
      <c r="B406" t="s">
        <v>39</v>
      </c>
      <c r="C406" t="b">
        <v>0</v>
      </c>
      <c r="D406" t="s">
        <v>15</v>
      </c>
      <c r="E406">
        <v>1</v>
      </c>
      <c r="F406">
        <v>7</v>
      </c>
      <c r="G406">
        <v>0</v>
      </c>
      <c r="H406">
        <v>0</v>
      </c>
      <c r="I406">
        <v>6</v>
      </c>
      <c r="J406" t="s">
        <v>40</v>
      </c>
      <c r="K406">
        <v>0</v>
      </c>
      <c r="L406">
        <v>0</v>
      </c>
      <c r="M406">
        <v>0</v>
      </c>
      <c r="N406">
        <v>0</v>
      </c>
    </row>
    <row r="407" spans="1:24" hidden="1" x14ac:dyDescent="0.3">
      <c r="A407">
        <v>4295332829</v>
      </c>
      <c r="B407" t="s">
        <v>41</v>
      </c>
      <c r="C407" t="b">
        <v>0</v>
      </c>
      <c r="D407" t="s">
        <v>15</v>
      </c>
      <c r="E407">
        <v>1</v>
      </c>
      <c r="F407">
        <v>8</v>
      </c>
      <c r="G407" t="s">
        <v>65</v>
      </c>
      <c r="H407">
        <v>72</v>
      </c>
      <c r="I407">
        <v>58</v>
      </c>
      <c r="J407">
        <v>0</v>
      </c>
      <c r="K407">
        <v>0</v>
      </c>
      <c r="L407">
        <v>1</v>
      </c>
      <c r="M407">
        <v>0</v>
      </c>
      <c r="N407" t="s">
        <v>95</v>
      </c>
    </row>
    <row r="408" spans="1:24" hidden="1" x14ac:dyDescent="0.3">
      <c r="A408">
        <v>4295333000</v>
      </c>
      <c r="B408">
        <v>120</v>
      </c>
      <c r="C408" t="b">
        <v>0</v>
      </c>
      <c r="D408" t="s">
        <v>15</v>
      </c>
      <c r="E408">
        <v>1</v>
      </c>
      <c r="F408">
        <v>4</v>
      </c>
      <c r="G408">
        <v>0</v>
      </c>
      <c r="H408">
        <v>0</v>
      </c>
      <c r="I408">
        <v>8</v>
      </c>
      <c r="J408" t="s">
        <v>87</v>
      </c>
      <c r="K408">
        <v>0</v>
      </c>
      <c r="L408">
        <v>0</v>
      </c>
      <c r="M408">
        <v>0</v>
      </c>
      <c r="N408">
        <v>0</v>
      </c>
    </row>
    <row r="409" spans="1:24" hidden="1" x14ac:dyDescent="0.3">
      <c r="A409">
        <v>4295340344</v>
      </c>
      <c r="B409" t="s">
        <v>14</v>
      </c>
      <c r="C409" t="b">
        <v>0</v>
      </c>
      <c r="D409" t="s">
        <v>15</v>
      </c>
      <c r="E409">
        <v>1</v>
      </c>
      <c r="F409">
        <v>8</v>
      </c>
      <c r="G409" t="s">
        <v>16</v>
      </c>
      <c r="H409">
        <v>40</v>
      </c>
      <c r="I409">
        <v>0</v>
      </c>
      <c r="J409" t="s">
        <v>17</v>
      </c>
      <c r="K409">
        <v>80</v>
      </c>
      <c r="L409">
        <v>0</v>
      </c>
      <c r="M409">
        <v>3</v>
      </c>
      <c r="N409" t="s">
        <v>18</v>
      </c>
    </row>
    <row r="410" spans="1:24" hidden="1" x14ac:dyDescent="0.3">
      <c r="A410">
        <v>4295340573</v>
      </c>
      <c r="B410" t="s">
        <v>19</v>
      </c>
      <c r="C410" t="b">
        <v>0</v>
      </c>
      <c r="D410" t="s">
        <v>15</v>
      </c>
      <c r="E410">
        <v>1</v>
      </c>
      <c r="F410">
        <v>8</v>
      </c>
      <c r="G410" t="s">
        <v>20</v>
      </c>
      <c r="H410">
        <v>7</v>
      </c>
      <c r="I410">
        <v>0</v>
      </c>
      <c r="J410">
        <v>0</v>
      </c>
      <c r="K410" t="s">
        <v>21</v>
      </c>
      <c r="L410">
        <v>44</v>
      </c>
      <c r="M410">
        <v>30</v>
      </c>
      <c r="N410" t="s">
        <v>22</v>
      </c>
    </row>
    <row r="411" spans="1:24" hidden="1" x14ac:dyDescent="0.3">
      <c r="A411">
        <v>4295340806</v>
      </c>
      <c r="B411" t="s">
        <v>23</v>
      </c>
      <c r="C411" t="b">
        <v>0</v>
      </c>
      <c r="D411" t="s">
        <v>15</v>
      </c>
      <c r="E411">
        <v>1</v>
      </c>
      <c r="F411">
        <v>8</v>
      </c>
      <c r="G411" t="s">
        <v>96</v>
      </c>
      <c r="H411">
        <v>20</v>
      </c>
      <c r="I411" t="s">
        <v>93</v>
      </c>
      <c r="J411" t="s">
        <v>94</v>
      </c>
      <c r="K411">
        <v>24</v>
      </c>
      <c r="L411">
        <v>0</v>
      </c>
      <c r="M411">
        <v>0</v>
      </c>
      <c r="N411" t="s">
        <v>61</v>
      </c>
      <c r="P411">
        <f>HEX2DEC(G411)</f>
        <v>252</v>
      </c>
      <c r="Q411">
        <f>HEX2DEC(H411)</f>
        <v>32</v>
      </c>
      <c r="R411">
        <f t="shared" ref="R411" si="265">HEX2DEC(I411)</f>
        <v>186</v>
      </c>
      <c r="S411">
        <f t="shared" ref="S411" si="266">HEX2DEC(J411)</f>
        <v>11</v>
      </c>
      <c r="T411">
        <f t="shared" ref="T411" si="267">HEX2DEC(K411)</f>
        <v>36</v>
      </c>
      <c r="U411">
        <f t="shared" ref="U411" si="268">HEX2DEC(L411)</f>
        <v>0</v>
      </c>
      <c r="V411">
        <f t="shared" ref="V411" si="269">HEX2DEC(M411)</f>
        <v>0</v>
      </c>
      <c r="X411">
        <f>((_xlfn.BITLSHIFT(P411,3)+_xlfn.BITRSHIFT(Q411,7))-2047)*0.5</f>
        <v>-15.5</v>
      </c>
    </row>
    <row r="412" spans="1:24" hidden="1" x14ac:dyDescent="0.3">
      <c r="A412">
        <v>4295341037</v>
      </c>
      <c r="B412" t="s">
        <v>29</v>
      </c>
      <c r="C412" t="b">
        <v>0</v>
      </c>
      <c r="D412" t="s">
        <v>15</v>
      </c>
      <c r="E412">
        <v>1</v>
      </c>
      <c r="F412">
        <v>8</v>
      </c>
      <c r="G412" t="s">
        <v>30</v>
      </c>
      <c r="H412">
        <v>4</v>
      </c>
      <c r="I412" t="s">
        <v>31</v>
      </c>
      <c r="J412">
        <v>39</v>
      </c>
      <c r="K412" t="s">
        <v>32</v>
      </c>
      <c r="L412" t="s">
        <v>33</v>
      </c>
      <c r="M412" t="s">
        <v>28</v>
      </c>
      <c r="N412">
        <v>94</v>
      </c>
    </row>
    <row r="413" spans="1:24" hidden="1" x14ac:dyDescent="0.3">
      <c r="A413">
        <v>4295341269</v>
      </c>
      <c r="B413" t="s">
        <v>35</v>
      </c>
      <c r="C413" t="b">
        <v>0</v>
      </c>
      <c r="D413" t="s">
        <v>15</v>
      </c>
      <c r="E413">
        <v>1</v>
      </c>
      <c r="F413">
        <v>8</v>
      </c>
      <c r="G413">
        <v>30</v>
      </c>
      <c r="H413">
        <v>64</v>
      </c>
      <c r="I413">
        <v>20</v>
      </c>
      <c r="J413" t="s">
        <v>36</v>
      </c>
      <c r="K413">
        <v>0</v>
      </c>
      <c r="L413" t="s">
        <v>37</v>
      </c>
      <c r="M413">
        <v>3</v>
      </c>
      <c r="N413" t="s">
        <v>38</v>
      </c>
    </row>
    <row r="414" spans="1:24" hidden="1" x14ac:dyDescent="0.3">
      <c r="A414">
        <v>4295341492</v>
      </c>
      <c r="B414" t="s">
        <v>39</v>
      </c>
      <c r="C414" t="b">
        <v>0</v>
      </c>
      <c r="D414" t="s">
        <v>15</v>
      </c>
      <c r="E414">
        <v>1</v>
      </c>
      <c r="F414">
        <v>7</v>
      </c>
      <c r="G414">
        <v>0</v>
      </c>
      <c r="H414">
        <v>0</v>
      </c>
      <c r="I414">
        <v>6</v>
      </c>
      <c r="J414" t="s">
        <v>40</v>
      </c>
      <c r="K414">
        <v>0</v>
      </c>
      <c r="L414">
        <v>0</v>
      </c>
      <c r="M414">
        <v>0</v>
      </c>
      <c r="N414">
        <v>0</v>
      </c>
    </row>
    <row r="415" spans="1:24" hidden="1" x14ac:dyDescent="0.3">
      <c r="A415">
        <v>4295342829</v>
      </c>
      <c r="B415" t="s">
        <v>41</v>
      </c>
      <c r="C415" t="b">
        <v>0</v>
      </c>
      <c r="D415" t="s">
        <v>15</v>
      </c>
      <c r="E415">
        <v>1</v>
      </c>
      <c r="F415">
        <v>8</v>
      </c>
      <c r="G415" t="s">
        <v>65</v>
      </c>
      <c r="H415">
        <v>32</v>
      </c>
      <c r="I415">
        <v>58</v>
      </c>
      <c r="J415">
        <v>0</v>
      </c>
      <c r="K415">
        <v>0</v>
      </c>
      <c r="L415">
        <v>1</v>
      </c>
      <c r="M415">
        <v>1</v>
      </c>
      <c r="N415" t="s">
        <v>85</v>
      </c>
    </row>
    <row r="416" spans="1:24" hidden="1" x14ac:dyDescent="0.3">
      <c r="A416">
        <v>4295343000</v>
      </c>
      <c r="B416">
        <v>120</v>
      </c>
      <c r="C416" t="b">
        <v>0</v>
      </c>
      <c r="D416" t="s">
        <v>15</v>
      </c>
      <c r="E416">
        <v>1</v>
      </c>
      <c r="F416">
        <v>4</v>
      </c>
      <c r="G416">
        <v>0</v>
      </c>
      <c r="H416">
        <v>0</v>
      </c>
      <c r="I416">
        <v>9</v>
      </c>
      <c r="J416">
        <v>36</v>
      </c>
      <c r="K416">
        <v>0</v>
      </c>
      <c r="L416">
        <v>0</v>
      </c>
      <c r="M416">
        <v>0</v>
      </c>
      <c r="N416">
        <v>0</v>
      </c>
    </row>
    <row r="417" spans="1:24" hidden="1" x14ac:dyDescent="0.3">
      <c r="A417">
        <v>4295350341</v>
      </c>
      <c r="B417" t="s">
        <v>14</v>
      </c>
      <c r="C417" t="b">
        <v>0</v>
      </c>
      <c r="D417" t="s">
        <v>15</v>
      </c>
      <c r="E417">
        <v>1</v>
      </c>
      <c r="F417">
        <v>8</v>
      </c>
      <c r="G417" t="s">
        <v>16</v>
      </c>
      <c r="H417">
        <v>40</v>
      </c>
      <c r="I417">
        <v>0</v>
      </c>
      <c r="J417" t="s">
        <v>17</v>
      </c>
      <c r="K417" t="s">
        <v>40</v>
      </c>
      <c r="L417">
        <v>0</v>
      </c>
      <c r="M417">
        <v>0</v>
      </c>
      <c r="N417" t="s">
        <v>58</v>
      </c>
    </row>
    <row r="418" spans="1:24" hidden="1" x14ac:dyDescent="0.3">
      <c r="A418">
        <v>4295350581</v>
      </c>
      <c r="B418" t="s">
        <v>19</v>
      </c>
      <c r="C418" t="b">
        <v>0</v>
      </c>
      <c r="D418" t="s">
        <v>15</v>
      </c>
      <c r="E418">
        <v>1</v>
      </c>
      <c r="F418">
        <v>8</v>
      </c>
      <c r="G418" t="s">
        <v>20</v>
      </c>
      <c r="H418">
        <v>7</v>
      </c>
      <c r="I418">
        <v>0</v>
      </c>
      <c r="J418">
        <v>0</v>
      </c>
      <c r="K418">
        <v>7</v>
      </c>
      <c r="L418">
        <v>44</v>
      </c>
      <c r="M418">
        <v>30</v>
      </c>
      <c r="N418">
        <v>70</v>
      </c>
    </row>
    <row r="419" spans="1:24" hidden="1" x14ac:dyDescent="0.3">
      <c r="A419">
        <v>4295350814</v>
      </c>
      <c r="B419" t="s">
        <v>23</v>
      </c>
      <c r="C419" t="b">
        <v>0</v>
      </c>
      <c r="D419" t="s">
        <v>15</v>
      </c>
      <c r="E419">
        <v>1</v>
      </c>
      <c r="F419">
        <v>8</v>
      </c>
      <c r="G419" t="s">
        <v>96</v>
      </c>
      <c r="H419">
        <v>20</v>
      </c>
      <c r="I419" t="s">
        <v>93</v>
      </c>
      <c r="J419" t="s">
        <v>94</v>
      </c>
      <c r="K419">
        <v>24</v>
      </c>
      <c r="L419">
        <v>0</v>
      </c>
      <c r="M419">
        <v>1</v>
      </c>
      <c r="N419" t="s">
        <v>113</v>
      </c>
      <c r="P419">
        <f>HEX2DEC(G419)</f>
        <v>252</v>
      </c>
      <c r="Q419">
        <f>HEX2DEC(H419)</f>
        <v>32</v>
      </c>
      <c r="R419">
        <f t="shared" ref="R419" si="270">HEX2DEC(I419)</f>
        <v>186</v>
      </c>
      <c r="S419">
        <f t="shared" ref="S419" si="271">HEX2DEC(J419)</f>
        <v>11</v>
      </c>
      <c r="T419">
        <f t="shared" ref="T419" si="272">HEX2DEC(K419)</f>
        <v>36</v>
      </c>
      <c r="U419">
        <f t="shared" ref="U419" si="273">HEX2DEC(L419)</f>
        <v>0</v>
      </c>
      <c r="V419">
        <f t="shared" ref="V419" si="274">HEX2DEC(M419)</f>
        <v>1</v>
      </c>
      <c r="X419">
        <f>((_xlfn.BITLSHIFT(P419,3)+_xlfn.BITRSHIFT(Q419,7))-2047)*0.5</f>
        <v>-15.5</v>
      </c>
    </row>
    <row r="420" spans="1:24" hidden="1" x14ac:dyDescent="0.3">
      <c r="A420">
        <v>4295351035</v>
      </c>
      <c r="B420" t="s">
        <v>29</v>
      </c>
      <c r="C420" t="b">
        <v>0</v>
      </c>
      <c r="D420" t="s">
        <v>15</v>
      </c>
      <c r="E420">
        <v>1</v>
      </c>
      <c r="F420">
        <v>8</v>
      </c>
      <c r="G420" t="s">
        <v>30</v>
      </c>
      <c r="H420">
        <v>4</v>
      </c>
      <c r="I420" t="s">
        <v>31</v>
      </c>
      <c r="J420">
        <v>39</v>
      </c>
      <c r="K420" t="s">
        <v>60</v>
      </c>
      <c r="L420" t="s">
        <v>53</v>
      </c>
      <c r="M420" t="s">
        <v>60</v>
      </c>
      <c r="N420" t="s">
        <v>6</v>
      </c>
    </row>
    <row r="421" spans="1:24" hidden="1" x14ac:dyDescent="0.3">
      <c r="A421">
        <v>4295351277</v>
      </c>
      <c r="B421" t="s">
        <v>35</v>
      </c>
      <c r="C421" t="b">
        <v>0</v>
      </c>
      <c r="D421" t="s">
        <v>15</v>
      </c>
      <c r="E421">
        <v>1</v>
      </c>
      <c r="F421">
        <v>8</v>
      </c>
      <c r="G421">
        <v>30</v>
      </c>
      <c r="H421">
        <v>64</v>
      </c>
      <c r="I421">
        <v>20</v>
      </c>
      <c r="J421" t="s">
        <v>36</v>
      </c>
      <c r="K421">
        <v>0</v>
      </c>
      <c r="L421" t="s">
        <v>37</v>
      </c>
      <c r="M421">
        <v>0</v>
      </c>
      <c r="N421" t="s">
        <v>38</v>
      </c>
    </row>
    <row r="422" spans="1:24" hidden="1" x14ac:dyDescent="0.3">
      <c r="A422">
        <v>4295351500</v>
      </c>
      <c r="B422" t="s">
        <v>39</v>
      </c>
      <c r="C422" t="b">
        <v>0</v>
      </c>
      <c r="D422" t="s">
        <v>15</v>
      </c>
      <c r="E422">
        <v>1</v>
      </c>
      <c r="F422">
        <v>7</v>
      </c>
      <c r="G422">
        <v>0</v>
      </c>
      <c r="H422">
        <v>0</v>
      </c>
      <c r="I422">
        <v>6</v>
      </c>
      <c r="J422" t="s">
        <v>40</v>
      </c>
      <c r="K422">
        <v>0</v>
      </c>
      <c r="L422">
        <v>0</v>
      </c>
      <c r="M422">
        <v>0</v>
      </c>
      <c r="N422">
        <v>0</v>
      </c>
    </row>
    <row r="423" spans="1:24" hidden="1" x14ac:dyDescent="0.3">
      <c r="A423">
        <v>4295352826</v>
      </c>
      <c r="B423" t="s">
        <v>41</v>
      </c>
      <c r="C423" t="b">
        <v>0</v>
      </c>
      <c r="D423" t="s">
        <v>15</v>
      </c>
      <c r="E423">
        <v>1</v>
      </c>
      <c r="F423">
        <v>8</v>
      </c>
      <c r="G423" t="s">
        <v>65</v>
      </c>
      <c r="H423">
        <v>32</v>
      </c>
      <c r="I423">
        <v>58</v>
      </c>
      <c r="J423">
        <v>0</v>
      </c>
      <c r="K423">
        <v>0</v>
      </c>
      <c r="L423">
        <v>1</v>
      </c>
      <c r="M423">
        <v>2</v>
      </c>
      <c r="N423">
        <v>66</v>
      </c>
    </row>
    <row r="424" spans="1:24" hidden="1" x14ac:dyDescent="0.3">
      <c r="A424">
        <v>4295352997</v>
      </c>
      <c r="B424">
        <v>120</v>
      </c>
      <c r="C424" t="b">
        <v>0</v>
      </c>
      <c r="D424" t="s">
        <v>15</v>
      </c>
      <c r="E424">
        <v>1</v>
      </c>
      <c r="F424">
        <v>4</v>
      </c>
      <c r="G424">
        <v>0</v>
      </c>
      <c r="H424">
        <v>0</v>
      </c>
      <c r="I424" t="s">
        <v>79</v>
      </c>
      <c r="J424" t="s">
        <v>37</v>
      </c>
      <c r="K424">
        <v>0</v>
      </c>
      <c r="L424">
        <v>0</v>
      </c>
      <c r="M424">
        <v>0</v>
      </c>
      <c r="N424">
        <v>0</v>
      </c>
    </row>
    <row r="425" spans="1:24" hidden="1" x14ac:dyDescent="0.3">
      <c r="A425">
        <v>4295360348</v>
      </c>
      <c r="B425" t="s">
        <v>14</v>
      </c>
      <c r="C425" t="b">
        <v>0</v>
      </c>
      <c r="D425" t="s">
        <v>15</v>
      </c>
      <c r="E425">
        <v>1</v>
      </c>
      <c r="F425">
        <v>8</v>
      </c>
      <c r="G425" t="s">
        <v>16</v>
      </c>
      <c r="H425">
        <v>40</v>
      </c>
      <c r="I425">
        <v>0</v>
      </c>
      <c r="J425">
        <v>55</v>
      </c>
      <c r="K425">
        <v>0</v>
      </c>
      <c r="L425">
        <v>0</v>
      </c>
      <c r="M425">
        <v>1</v>
      </c>
      <c r="N425" t="s">
        <v>64</v>
      </c>
    </row>
    <row r="426" spans="1:24" hidden="1" x14ac:dyDescent="0.3">
      <c r="A426">
        <v>4295360577</v>
      </c>
      <c r="B426" t="s">
        <v>19</v>
      </c>
      <c r="C426" t="b">
        <v>0</v>
      </c>
      <c r="D426" t="s">
        <v>15</v>
      </c>
      <c r="E426">
        <v>1</v>
      </c>
      <c r="F426">
        <v>8</v>
      </c>
      <c r="G426" t="s">
        <v>20</v>
      </c>
      <c r="H426">
        <v>7</v>
      </c>
      <c r="I426">
        <v>0</v>
      </c>
      <c r="J426">
        <v>0</v>
      </c>
      <c r="K426">
        <v>47</v>
      </c>
      <c r="L426">
        <v>44</v>
      </c>
      <c r="M426">
        <v>30</v>
      </c>
      <c r="N426" t="s">
        <v>65</v>
      </c>
    </row>
    <row r="427" spans="1:24" hidden="1" x14ac:dyDescent="0.3">
      <c r="A427">
        <v>4295360810</v>
      </c>
      <c r="B427" t="s">
        <v>23</v>
      </c>
      <c r="C427" t="b">
        <v>0</v>
      </c>
      <c r="D427" t="s">
        <v>15</v>
      </c>
      <c r="E427">
        <v>1</v>
      </c>
      <c r="F427">
        <v>8</v>
      </c>
      <c r="G427" t="s">
        <v>96</v>
      </c>
      <c r="H427">
        <v>20</v>
      </c>
      <c r="I427" t="s">
        <v>93</v>
      </c>
      <c r="J427" t="s">
        <v>94</v>
      </c>
      <c r="K427">
        <v>24</v>
      </c>
      <c r="L427">
        <v>0</v>
      </c>
      <c r="M427">
        <v>2</v>
      </c>
      <c r="N427" t="s">
        <v>76</v>
      </c>
      <c r="P427">
        <f>HEX2DEC(G427)</f>
        <v>252</v>
      </c>
      <c r="Q427">
        <f>HEX2DEC(H427)</f>
        <v>32</v>
      </c>
      <c r="R427">
        <f t="shared" ref="R427" si="275">HEX2DEC(I427)</f>
        <v>186</v>
      </c>
      <c r="S427">
        <f t="shared" ref="S427" si="276">HEX2DEC(J427)</f>
        <v>11</v>
      </c>
      <c r="T427">
        <f t="shared" ref="T427" si="277">HEX2DEC(K427)</f>
        <v>36</v>
      </c>
      <c r="U427">
        <f t="shared" ref="U427" si="278">HEX2DEC(L427)</f>
        <v>0</v>
      </c>
      <c r="V427">
        <f t="shared" ref="V427" si="279">HEX2DEC(M427)</f>
        <v>2</v>
      </c>
      <c r="X427">
        <f>((_xlfn.BITLSHIFT(P427,3)+_xlfn.BITRSHIFT(Q427,7))-2047)*0.5</f>
        <v>-15.5</v>
      </c>
    </row>
    <row r="428" spans="1:24" hidden="1" x14ac:dyDescent="0.3">
      <c r="A428">
        <v>4295361042</v>
      </c>
      <c r="B428" t="s">
        <v>29</v>
      </c>
      <c r="C428" t="b">
        <v>0</v>
      </c>
      <c r="D428" t="s">
        <v>15</v>
      </c>
      <c r="E428">
        <v>1</v>
      </c>
      <c r="F428">
        <v>8</v>
      </c>
      <c r="G428" t="s">
        <v>30</v>
      </c>
      <c r="H428">
        <v>4</v>
      </c>
      <c r="I428" t="s">
        <v>31</v>
      </c>
      <c r="J428">
        <v>39</v>
      </c>
      <c r="K428" t="s">
        <v>66</v>
      </c>
      <c r="L428">
        <v>4</v>
      </c>
      <c r="M428" t="s">
        <v>67</v>
      </c>
      <c r="N428" t="s">
        <v>67</v>
      </c>
    </row>
    <row r="429" spans="1:24" hidden="1" x14ac:dyDescent="0.3">
      <c r="A429">
        <v>4295361284</v>
      </c>
      <c r="B429" t="s">
        <v>35</v>
      </c>
      <c r="C429" t="b">
        <v>0</v>
      </c>
      <c r="D429" t="s">
        <v>15</v>
      </c>
      <c r="E429">
        <v>1</v>
      </c>
      <c r="F429">
        <v>8</v>
      </c>
      <c r="G429">
        <v>30</v>
      </c>
      <c r="H429">
        <v>64</v>
      </c>
      <c r="I429">
        <v>20</v>
      </c>
      <c r="J429" t="s">
        <v>36</v>
      </c>
      <c r="K429">
        <v>0</v>
      </c>
      <c r="L429" t="s">
        <v>37</v>
      </c>
      <c r="M429">
        <v>1</v>
      </c>
      <c r="N429" t="s">
        <v>38</v>
      </c>
    </row>
    <row r="430" spans="1:24" hidden="1" x14ac:dyDescent="0.3">
      <c r="A430">
        <v>4295361508</v>
      </c>
      <c r="B430" t="s">
        <v>39</v>
      </c>
      <c r="C430" t="b">
        <v>0</v>
      </c>
      <c r="D430" t="s">
        <v>15</v>
      </c>
      <c r="E430">
        <v>1</v>
      </c>
      <c r="F430">
        <v>7</v>
      </c>
      <c r="G430">
        <v>0</v>
      </c>
      <c r="H430">
        <v>0</v>
      </c>
      <c r="I430">
        <v>6</v>
      </c>
      <c r="J430" t="s">
        <v>40</v>
      </c>
      <c r="K430">
        <v>0</v>
      </c>
      <c r="L430">
        <v>0</v>
      </c>
      <c r="M430">
        <v>0</v>
      </c>
      <c r="N430">
        <v>0</v>
      </c>
    </row>
    <row r="431" spans="1:24" hidden="1" x14ac:dyDescent="0.3">
      <c r="A431">
        <v>4295362833</v>
      </c>
      <c r="B431" t="s">
        <v>41</v>
      </c>
      <c r="C431" t="b">
        <v>0</v>
      </c>
      <c r="D431" t="s">
        <v>15</v>
      </c>
      <c r="E431">
        <v>1</v>
      </c>
      <c r="F431">
        <v>8</v>
      </c>
      <c r="G431" t="s">
        <v>65</v>
      </c>
      <c r="H431">
        <v>72</v>
      </c>
      <c r="I431">
        <v>58</v>
      </c>
      <c r="J431">
        <v>0</v>
      </c>
      <c r="K431">
        <v>0</v>
      </c>
      <c r="L431">
        <v>1</v>
      </c>
      <c r="M431">
        <v>3</v>
      </c>
      <c r="N431">
        <v>41</v>
      </c>
    </row>
    <row r="432" spans="1:24" hidden="1" x14ac:dyDescent="0.3">
      <c r="A432">
        <v>4295363003</v>
      </c>
      <c r="B432">
        <v>120</v>
      </c>
      <c r="C432" t="b">
        <v>0</v>
      </c>
      <c r="D432" t="s">
        <v>15</v>
      </c>
      <c r="E432">
        <v>1</v>
      </c>
      <c r="F432">
        <v>4</v>
      </c>
      <c r="G432">
        <v>0</v>
      </c>
      <c r="H432">
        <v>0</v>
      </c>
      <c r="I432" t="s">
        <v>94</v>
      </c>
      <c r="J432" t="s">
        <v>42</v>
      </c>
      <c r="K432">
        <v>0</v>
      </c>
      <c r="L432">
        <v>0</v>
      </c>
      <c r="M432">
        <v>0</v>
      </c>
      <c r="N432">
        <v>0</v>
      </c>
    </row>
    <row r="433" spans="1:24" hidden="1" x14ac:dyDescent="0.3">
      <c r="A433">
        <v>4295370345</v>
      </c>
      <c r="B433" t="s">
        <v>14</v>
      </c>
      <c r="C433" t="b">
        <v>0</v>
      </c>
      <c r="D433" t="s">
        <v>15</v>
      </c>
      <c r="E433">
        <v>1</v>
      </c>
      <c r="F433">
        <v>8</v>
      </c>
      <c r="G433" t="s">
        <v>16</v>
      </c>
      <c r="H433">
        <v>40</v>
      </c>
      <c r="I433">
        <v>0</v>
      </c>
      <c r="J433">
        <v>55</v>
      </c>
      <c r="K433">
        <v>40</v>
      </c>
      <c r="L433">
        <v>0</v>
      </c>
      <c r="M433">
        <v>2</v>
      </c>
      <c r="N433" t="s">
        <v>57</v>
      </c>
    </row>
    <row r="434" spans="1:24" hidden="1" x14ac:dyDescent="0.3">
      <c r="A434">
        <v>4295370584</v>
      </c>
      <c r="B434" t="s">
        <v>19</v>
      </c>
      <c r="C434" t="b">
        <v>0</v>
      </c>
      <c r="D434" t="s">
        <v>15</v>
      </c>
      <c r="E434">
        <v>1</v>
      </c>
      <c r="F434">
        <v>8</v>
      </c>
      <c r="G434" t="s">
        <v>20</v>
      </c>
      <c r="H434">
        <v>7</v>
      </c>
      <c r="I434">
        <v>0</v>
      </c>
      <c r="J434">
        <v>0</v>
      </c>
      <c r="K434">
        <v>87</v>
      </c>
      <c r="L434">
        <v>44</v>
      </c>
      <c r="M434">
        <v>30</v>
      </c>
      <c r="N434" t="s">
        <v>73</v>
      </c>
    </row>
    <row r="435" spans="1:24" hidden="1" x14ac:dyDescent="0.3">
      <c r="A435">
        <v>4295370817</v>
      </c>
      <c r="B435" t="s">
        <v>23</v>
      </c>
      <c r="C435" t="b">
        <v>0</v>
      </c>
      <c r="D435" t="s">
        <v>15</v>
      </c>
      <c r="E435">
        <v>1</v>
      </c>
      <c r="F435">
        <v>8</v>
      </c>
      <c r="G435" t="s">
        <v>96</v>
      </c>
      <c r="H435">
        <v>20</v>
      </c>
      <c r="I435" t="s">
        <v>93</v>
      </c>
      <c r="J435" t="s">
        <v>94</v>
      </c>
      <c r="K435">
        <v>24</v>
      </c>
      <c r="L435">
        <v>0</v>
      </c>
      <c r="M435">
        <v>3</v>
      </c>
      <c r="N435">
        <v>46</v>
      </c>
      <c r="P435">
        <f>HEX2DEC(G435)</f>
        <v>252</v>
      </c>
      <c r="Q435">
        <f>HEX2DEC(H435)</f>
        <v>32</v>
      </c>
      <c r="R435">
        <f t="shared" ref="R435" si="280">HEX2DEC(I435)</f>
        <v>186</v>
      </c>
      <c r="S435">
        <f t="shared" ref="S435" si="281">HEX2DEC(J435)</f>
        <v>11</v>
      </c>
      <c r="T435">
        <f t="shared" ref="T435" si="282">HEX2DEC(K435)</f>
        <v>36</v>
      </c>
      <c r="U435">
        <f t="shared" ref="U435" si="283">HEX2DEC(L435)</f>
        <v>0</v>
      </c>
      <c r="V435">
        <f t="shared" ref="V435" si="284">HEX2DEC(M435)</f>
        <v>3</v>
      </c>
      <c r="X435">
        <f>((_xlfn.BITLSHIFT(P435,3)+_xlfn.BITRSHIFT(Q435,7))-2047)*0.5</f>
        <v>-15.5</v>
      </c>
    </row>
    <row r="436" spans="1:24" hidden="1" x14ac:dyDescent="0.3">
      <c r="A436">
        <v>4295371048</v>
      </c>
      <c r="B436" t="s">
        <v>29</v>
      </c>
      <c r="C436" t="b">
        <v>0</v>
      </c>
      <c r="D436" t="s">
        <v>15</v>
      </c>
      <c r="E436">
        <v>1</v>
      </c>
      <c r="F436">
        <v>8</v>
      </c>
      <c r="G436" t="s">
        <v>30</v>
      </c>
      <c r="H436">
        <v>4</v>
      </c>
      <c r="I436" t="s">
        <v>31</v>
      </c>
      <c r="J436">
        <v>39</v>
      </c>
      <c r="K436" t="s">
        <v>75</v>
      </c>
      <c r="L436" t="s">
        <v>40</v>
      </c>
      <c r="M436" t="s">
        <v>76</v>
      </c>
      <c r="N436" t="s">
        <v>64</v>
      </c>
    </row>
    <row r="437" spans="1:24" hidden="1" x14ac:dyDescent="0.3">
      <c r="A437">
        <v>4295371290</v>
      </c>
      <c r="B437" t="s">
        <v>35</v>
      </c>
      <c r="C437" t="b">
        <v>0</v>
      </c>
      <c r="D437" t="s">
        <v>15</v>
      </c>
      <c r="E437">
        <v>1</v>
      </c>
      <c r="F437">
        <v>8</v>
      </c>
      <c r="G437">
        <v>30</v>
      </c>
      <c r="H437">
        <v>64</v>
      </c>
      <c r="I437">
        <v>20</v>
      </c>
      <c r="J437" t="s">
        <v>36</v>
      </c>
      <c r="K437">
        <v>0</v>
      </c>
      <c r="L437" t="s">
        <v>37</v>
      </c>
      <c r="M437">
        <v>2</v>
      </c>
      <c r="N437" t="s">
        <v>38</v>
      </c>
    </row>
    <row r="438" spans="1:24" hidden="1" x14ac:dyDescent="0.3">
      <c r="A438">
        <v>4295371514</v>
      </c>
      <c r="B438" t="s">
        <v>39</v>
      </c>
      <c r="C438" t="b">
        <v>0</v>
      </c>
      <c r="D438" t="s">
        <v>15</v>
      </c>
      <c r="E438">
        <v>1</v>
      </c>
      <c r="F438">
        <v>7</v>
      </c>
      <c r="G438">
        <v>0</v>
      </c>
      <c r="H438">
        <v>0</v>
      </c>
      <c r="I438">
        <v>6</v>
      </c>
      <c r="J438" t="s">
        <v>40</v>
      </c>
      <c r="K438">
        <v>0</v>
      </c>
      <c r="L438">
        <v>0</v>
      </c>
      <c r="M438">
        <v>0</v>
      </c>
      <c r="N438">
        <v>0</v>
      </c>
    </row>
    <row r="439" spans="1:24" hidden="1" x14ac:dyDescent="0.3">
      <c r="A439">
        <v>4295372839</v>
      </c>
      <c r="B439" t="s">
        <v>41</v>
      </c>
      <c r="C439" t="b">
        <v>0</v>
      </c>
      <c r="D439" t="s">
        <v>15</v>
      </c>
      <c r="E439">
        <v>1</v>
      </c>
      <c r="F439">
        <v>8</v>
      </c>
      <c r="G439" t="s">
        <v>65</v>
      </c>
      <c r="H439">
        <v>72</v>
      </c>
      <c r="I439">
        <v>58</v>
      </c>
      <c r="J439">
        <v>0</v>
      </c>
      <c r="K439">
        <v>0</v>
      </c>
      <c r="L439">
        <v>1</v>
      </c>
      <c r="M439">
        <v>0</v>
      </c>
      <c r="N439" t="s">
        <v>95</v>
      </c>
    </row>
    <row r="440" spans="1:24" hidden="1" x14ac:dyDescent="0.3">
      <c r="A440">
        <v>4295373010</v>
      </c>
      <c r="B440">
        <v>120</v>
      </c>
      <c r="C440" t="b">
        <v>0</v>
      </c>
      <c r="D440" t="s">
        <v>15</v>
      </c>
      <c r="E440">
        <v>1</v>
      </c>
      <c r="F440">
        <v>4</v>
      </c>
      <c r="G440">
        <v>0</v>
      </c>
      <c r="H440">
        <v>0</v>
      </c>
      <c r="I440" t="s">
        <v>53</v>
      </c>
      <c r="J440">
        <v>28</v>
      </c>
      <c r="K440">
        <v>0</v>
      </c>
      <c r="L440">
        <v>0</v>
      </c>
      <c r="M440">
        <v>0</v>
      </c>
      <c r="N440">
        <v>0</v>
      </c>
    </row>
    <row r="441" spans="1:24" hidden="1" x14ac:dyDescent="0.3">
      <c r="A441">
        <v>4295380341</v>
      </c>
      <c r="B441" t="s">
        <v>14</v>
      </c>
      <c r="C441" t="b">
        <v>0</v>
      </c>
      <c r="D441" t="s">
        <v>15</v>
      </c>
      <c r="E441">
        <v>1</v>
      </c>
      <c r="F441">
        <v>8</v>
      </c>
      <c r="G441" t="s">
        <v>16</v>
      </c>
      <c r="H441">
        <v>40</v>
      </c>
      <c r="I441">
        <v>0</v>
      </c>
      <c r="J441" t="s">
        <v>17</v>
      </c>
      <c r="K441">
        <v>80</v>
      </c>
      <c r="L441">
        <v>0</v>
      </c>
      <c r="M441">
        <v>3</v>
      </c>
      <c r="N441" t="s">
        <v>18</v>
      </c>
    </row>
    <row r="442" spans="1:24" hidden="1" x14ac:dyDescent="0.3">
      <c r="A442">
        <v>4295380570</v>
      </c>
      <c r="B442" t="s">
        <v>19</v>
      </c>
      <c r="C442" t="b">
        <v>0</v>
      </c>
      <c r="D442" t="s">
        <v>15</v>
      </c>
      <c r="E442">
        <v>1</v>
      </c>
      <c r="F442">
        <v>8</v>
      </c>
      <c r="G442" t="s">
        <v>20</v>
      </c>
      <c r="H442">
        <v>7</v>
      </c>
      <c r="I442">
        <v>0</v>
      </c>
      <c r="J442">
        <v>0</v>
      </c>
      <c r="K442" t="s">
        <v>21</v>
      </c>
      <c r="L442">
        <v>44</v>
      </c>
      <c r="M442">
        <v>30</v>
      </c>
      <c r="N442" t="s">
        <v>22</v>
      </c>
    </row>
    <row r="443" spans="1:24" hidden="1" x14ac:dyDescent="0.3">
      <c r="A443">
        <v>4295380803</v>
      </c>
      <c r="B443" t="s">
        <v>23</v>
      </c>
      <c r="C443" t="b">
        <v>0</v>
      </c>
      <c r="D443" t="s">
        <v>15</v>
      </c>
      <c r="E443">
        <v>1</v>
      </c>
      <c r="F443">
        <v>8</v>
      </c>
      <c r="G443" t="s">
        <v>96</v>
      </c>
      <c r="H443">
        <v>20</v>
      </c>
      <c r="I443" t="s">
        <v>93</v>
      </c>
      <c r="J443" t="s">
        <v>94</v>
      </c>
      <c r="K443">
        <v>24</v>
      </c>
      <c r="L443">
        <v>0</v>
      </c>
      <c r="M443">
        <v>0</v>
      </c>
      <c r="N443" t="s">
        <v>61</v>
      </c>
      <c r="P443">
        <f>HEX2DEC(G443)</f>
        <v>252</v>
      </c>
      <c r="Q443">
        <f>HEX2DEC(H443)</f>
        <v>32</v>
      </c>
      <c r="R443">
        <f t="shared" ref="R443" si="285">HEX2DEC(I443)</f>
        <v>186</v>
      </c>
      <c r="S443">
        <f t="shared" ref="S443" si="286">HEX2DEC(J443)</f>
        <v>11</v>
      </c>
      <c r="T443">
        <f t="shared" ref="T443" si="287">HEX2DEC(K443)</f>
        <v>36</v>
      </c>
      <c r="U443">
        <f t="shared" ref="U443" si="288">HEX2DEC(L443)</f>
        <v>0</v>
      </c>
      <c r="V443">
        <f t="shared" ref="V443" si="289">HEX2DEC(M443)</f>
        <v>0</v>
      </c>
      <c r="X443">
        <f>((_xlfn.BITLSHIFT(P443,3)+_xlfn.BITRSHIFT(Q443,7))-2047)*0.5</f>
        <v>-15.5</v>
      </c>
    </row>
    <row r="444" spans="1:24" hidden="1" x14ac:dyDescent="0.3">
      <c r="A444">
        <v>4295381035</v>
      </c>
      <c r="B444" t="s">
        <v>29</v>
      </c>
      <c r="C444" t="b">
        <v>0</v>
      </c>
      <c r="D444" t="s">
        <v>15</v>
      </c>
      <c r="E444">
        <v>1</v>
      </c>
      <c r="F444">
        <v>8</v>
      </c>
      <c r="G444" t="s">
        <v>30</v>
      </c>
      <c r="H444">
        <v>4</v>
      </c>
      <c r="I444" t="s">
        <v>31</v>
      </c>
      <c r="J444">
        <v>39</v>
      </c>
      <c r="K444" t="s">
        <v>32</v>
      </c>
      <c r="L444" t="s">
        <v>33</v>
      </c>
      <c r="M444" t="s">
        <v>28</v>
      </c>
      <c r="N444">
        <v>94</v>
      </c>
    </row>
    <row r="445" spans="1:24" hidden="1" x14ac:dyDescent="0.3">
      <c r="A445">
        <v>4295381267</v>
      </c>
      <c r="B445" t="s">
        <v>35</v>
      </c>
      <c r="C445" t="b">
        <v>0</v>
      </c>
      <c r="D445" t="s">
        <v>15</v>
      </c>
      <c r="E445">
        <v>1</v>
      </c>
      <c r="F445">
        <v>8</v>
      </c>
      <c r="G445">
        <v>30</v>
      </c>
      <c r="H445">
        <v>64</v>
      </c>
      <c r="I445">
        <v>20</v>
      </c>
      <c r="J445" t="s">
        <v>36</v>
      </c>
      <c r="K445">
        <v>0</v>
      </c>
      <c r="L445" t="s">
        <v>37</v>
      </c>
      <c r="M445">
        <v>3</v>
      </c>
      <c r="N445" t="s">
        <v>38</v>
      </c>
    </row>
    <row r="446" spans="1:24" hidden="1" x14ac:dyDescent="0.3">
      <c r="A446">
        <v>4295381499</v>
      </c>
      <c r="B446" t="s">
        <v>39</v>
      </c>
      <c r="C446" t="b">
        <v>0</v>
      </c>
      <c r="D446" t="s">
        <v>15</v>
      </c>
      <c r="E446">
        <v>1</v>
      </c>
      <c r="F446">
        <v>7</v>
      </c>
      <c r="G446">
        <v>0</v>
      </c>
      <c r="H446">
        <v>0</v>
      </c>
      <c r="I446">
        <v>6</v>
      </c>
      <c r="J446" t="s">
        <v>40</v>
      </c>
      <c r="K446">
        <v>0</v>
      </c>
      <c r="L446">
        <v>0</v>
      </c>
      <c r="M446">
        <v>0</v>
      </c>
      <c r="N446">
        <v>0</v>
      </c>
    </row>
    <row r="447" spans="1:24" hidden="1" x14ac:dyDescent="0.3">
      <c r="A447">
        <v>4295382826</v>
      </c>
      <c r="B447" t="s">
        <v>41</v>
      </c>
      <c r="C447" t="b">
        <v>0</v>
      </c>
      <c r="D447" t="s">
        <v>15</v>
      </c>
      <c r="E447">
        <v>1</v>
      </c>
      <c r="F447">
        <v>8</v>
      </c>
      <c r="G447" t="s">
        <v>65</v>
      </c>
      <c r="H447">
        <v>32</v>
      </c>
      <c r="I447">
        <v>58</v>
      </c>
      <c r="J447">
        <v>0</v>
      </c>
      <c r="K447">
        <v>0</v>
      </c>
      <c r="L447">
        <v>1</v>
      </c>
      <c r="M447">
        <v>1</v>
      </c>
      <c r="N447" t="s">
        <v>85</v>
      </c>
    </row>
    <row r="448" spans="1:24" hidden="1" x14ac:dyDescent="0.3">
      <c r="A448">
        <v>4295382996</v>
      </c>
      <c r="B448">
        <v>120</v>
      </c>
      <c r="C448" t="b">
        <v>0</v>
      </c>
      <c r="D448" t="s">
        <v>15</v>
      </c>
      <c r="E448">
        <v>1</v>
      </c>
      <c r="F448">
        <v>4</v>
      </c>
      <c r="G448">
        <v>0</v>
      </c>
      <c r="H448">
        <v>0</v>
      </c>
      <c r="I448" t="s">
        <v>43</v>
      </c>
      <c r="J448" t="s">
        <v>44</v>
      </c>
      <c r="K448">
        <v>0</v>
      </c>
      <c r="L448">
        <v>0</v>
      </c>
      <c r="M448">
        <v>0</v>
      </c>
      <c r="N448">
        <v>0</v>
      </c>
    </row>
    <row r="449" spans="1:24" hidden="1" x14ac:dyDescent="0.3">
      <c r="A449">
        <v>4295390338</v>
      </c>
      <c r="B449" t="s">
        <v>14</v>
      </c>
      <c r="C449" t="b">
        <v>0</v>
      </c>
      <c r="D449" t="s">
        <v>15</v>
      </c>
      <c r="E449">
        <v>1</v>
      </c>
      <c r="F449">
        <v>8</v>
      </c>
      <c r="G449" t="s">
        <v>16</v>
      </c>
      <c r="H449">
        <v>40</v>
      </c>
      <c r="I449">
        <v>0</v>
      </c>
      <c r="J449" t="s">
        <v>17</v>
      </c>
      <c r="K449" t="s">
        <v>40</v>
      </c>
      <c r="L449">
        <v>0</v>
      </c>
      <c r="M449">
        <v>0</v>
      </c>
      <c r="N449" t="s">
        <v>58</v>
      </c>
    </row>
    <row r="450" spans="1:24" hidden="1" x14ac:dyDescent="0.3">
      <c r="A450">
        <v>4295390579</v>
      </c>
      <c r="B450" t="s">
        <v>19</v>
      </c>
      <c r="C450" t="b">
        <v>0</v>
      </c>
      <c r="D450" t="s">
        <v>15</v>
      </c>
      <c r="E450">
        <v>1</v>
      </c>
      <c r="F450">
        <v>8</v>
      </c>
      <c r="G450" t="s">
        <v>20</v>
      </c>
      <c r="H450">
        <v>7</v>
      </c>
      <c r="I450">
        <v>0</v>
      </c>
      <c r="J450">
        <v>0</v>
      </c>
      <c r="K450">
        <v>7</v>
      </c>
      <c r="L450">
        <v>44</v>
      </c>
      <c r="M450">
        <v>30</v>
      </c>
      <c r="N450">
        <v>70</v>
      </c>
    </row>
    <row r="451" spans="1:24" hidden="1" x14ac:dyDescent="0.3">
      <c r="A451">
        <v>4295390820</v>
      </c>
      <c r="B451" t="s">
        <v>35</v>
      </c>
      <c r="C451" t="b">
        <v>0</v>
      </c>
      <c r="D451" t="s">
        <v>15</v>
      </c>
      <c r="E451">
        <v>1</v>
      </c>
      <c r="F451">
        <v>8</v>
      </c>
      <c r="G451">
        <v>30</v>
      </c>
      <c r="H451">
        <v>64</v>
      </c>
      <c r="I451">
        <v>20</v>
      </c>
      <c r="J451" t="s">
        <v>36</v>
      </c>
      <c r="K451">
        <v>0</v>
      </c>
      <c r="L451" t="s">
        <v>37</v>
      </c>
      <c r="M451">
        <v>0</v>
      </c>
      <c r="N451" t="s">
        <v>38</v>
      </c>
    </row>
    <row r="452" spans="1:24" hidden="1" x14ac:dyDescent="0.3">
      <c r="A452">
        <v>4295391052</v>
      </c>
      <c r="B452" t="s">
        <v>23</v>
      </c>
      <c r="C452" t="b">
        <v>0</v>
      </c>
      <c r="D452" t="s">
        <v>15</v>
      </c>
      <c r="E452">
        <v>1</v>
      </c>
      <c r="F452">
        <v>8</v>
      </c>
      <c r="G452" t="s">
        <v>96</v>
      </c>
      <c r="H452">
        <v>20</v>
      </c>
      <c r="I452" t="s">
        <v>93</v>
      </c>
      <c r="J452" t="s">
        <v>94</v>
      </c>
      <c r="K452">
        <v>24</v>
      </c>
      <c r="L452">
        <v>0</v>
      </c>
      <c r="M452">
        <v>1</v>
      </c>
      <c r="N452" t="s">
        <v>113</v>
      </c>
      <c r="P452">
        <f>HEX2DEC(G452)</f>
        <v>252</v>
      </c>
      <c r="Q452">
        <f>HEX2DEC(H452)</f>
        <v>32</v>
      </c>
      <c r="R452">
        <f t="shared" ref="R452" si="290">HEX2DEC(I452)</f>
        <v>186</v>
      </c>
      <c r="S452">
        <f t="shared" ref="S452" si="291">HEX2DEC(J452)</f>
        <v>11</v>
      </c>
      <c r="T452">
        <f t="shared" ref="T452" si="292">HEX2DEC(K452)</f>
        <v>36</v>
      </c>
      <c r="U452">
        <f t="shared" ref="U452" si="293">HEX2DEC(L452)</f>
        <v>0</v>
      </c>
      <c r="V452">
        <f t="shared" ref="V452" si="294">HEX2DEC(M452)</f>
        <v>1</v>
      </c>
      <c r="X452">
        <f>((_xlfn.BITLSHIFT(P452,3)+_xlfn.BITRSHIFT(Q452,7))-2047)*0.5</f>
        <v>-15.5</v>
      </c>
    </row>
    <row r="453" spans="1:24" hidden="1" x14ac:dyDescent="0.3">
      <c r="A453">
        <v>4295391273</v>
      </c>
      <c r="B453" t="s">
        <v>29</v>
      </c>
      <c r="C453" t="b">
        <v>0</v>
      </c>
      <c r="D453" t="s">
        <v>15</v>
      </c>
      <c r="E453">
        <v>1</v>
      </c>
      <c r="F453">
        <v>8</v>
      </c>
      <c r="G453" t="s">
        <v>30</v>
      </c>
      <c r="H453">
        <v>4</v>
      </c>
      <c r="I453" t="s">
        <v>31</v>
      </c>
      <c r="J453">
        <v>39</v>
      </c>
      <c r="K453" t="s">
        <v>60</v>
      </c>
      <c r="L453" t="s">
        <v>53</v>
      </c>
      <c r="M453" t="s">
        <v>60</v>
      </c>
      <c r="N453" t="s">
        <v>6</v>
      </c>
    </row>
    <row r="454" spans="1:24" hidden="1" x14ac:dyDescent="0.3">
      <c r="A454">
        <v>4295391508</v>
      </c>
      <c r="B454" t="s">
        <v>39</v>
      </c>
      <c r="C454" t="b">
        <v>0</v>
      </c>
      <c r="D454" t="s">
        <v>15</v>
      </c>
      <c r="E454">
        <v>1</v>
      </c>
      <c r="F454">
        <v>7</v>
      </c>
      <c r="G454">
        <v>0</v>
      </c>
      <c r="H454">
        <v>0</v>
      </c>
      <c r="I454">
        <v>6</v>
      </c>
      <c r="J454" t="s">
        <v>40</v>
      </c>
      <c r="K454">
        <v>0</v>
      </c>
      <c r="L454">
        <v>0</v>
      </c>
      <c r="M454">
        <v>0</v>
      </c>
      <c r="N454">
        <v>0</v>
      </c>
    </row>
    <row r="455" spans="1:24" hidden="1" x14ac:dyDescent="0.3">
      <c r="A455">
        <v>4295391729</v>
      </c>
      <c r="B455" t="s">
        <v>48</v>
      </c>
      <c r="C455" t="b">
        <v>0</v>
      </c>
      <c r="D455" t="s">
        <v>15</v>
      </c>
      <c r="E455">
        <v>1</v>
      </c>
      <c r="F455">
        <v>8</v>
      </c>
      <c r="G455" t="s">
        <v>84</v>
      </c>
      <c r="H455">
        <v>40</v>
      </c>
      <c r="I455" t="s">
        <v>17</v>
      </c>
      <c r="J455">
        <v>0</v>
      </c>
      <c r="K455" t="s">
        <v>114</v>
      </c>
      <c r="L455" t="s">
        <v>40</v>
      </c>
      <c r="M455">
        <v>10</v>
      </c>
      <c r="N455" t="s">
        <v>115</v>
      </c>
    </row>
    <row r="456" spans="1:24" hidden="1" x14ac:dyDescent="0.3">
      <c r="A456">
        <v>4295391960</v>
      </c>
      <c r="B456" t="s">
        <v>54</v>
      </c>
      <c r="C456" t="b">
        <v>0</v>
      </c>
      <c r="D456" t="s">
        <v>15</v>
      </c>
      <c r="E456">
        <v>1</v>
      </c>
      <c r="F456">
        <v>8</v>
      </c>
      <c r="G456">
        <v>12</v>
      </c>
      <c r="H456">
        <v>80</v>
      </c>
      <c r="I456" t="s">
        <v>104</v>
      </c>
      <c r="J456">
        <v>50</v>
      </c>
      <c r="K456">
        <v>91</v>
      </c>
      <c r="L456">
        <v>1</v>
      </c>
      <c r="M456">
        <v>1</v>
      </c>
      <c r="N456" t="s">
        <v>62</v>
      </c>
    </row>
    <row r="457" spans="1:24" hidden="1" x14ac:dyDescent="0.3">
      <c r="A457">
        <v>4295392835</v>
      </c>
      <c r="B457" t="s">
        <v>41</v>
      </c>
      <c r="C457" t="b">
        <v>0</v>
      </c>
      <c r="D457" t="s">
        <v>15</v>
      </c>
      <c r="E457">
        <v>1</v>
      </c>
      <c r="F457">
        <v>8</v>
      </c>
      <c r="G457" t="s">
        <v>65</v>
      </c>
      <c r="H457">
        <v>32</v>
      </c>
      <c r="I457">
        <v>58</v>
      </c>
      <c r="J457">
        <v>0</v>
      </c>
      <c r="K457">
        <v>0</v>
      </c>
      <c r="L457">
        <v>1</v>
      </c>
      <c r="M457">
        <v>2</v>
      </c>
      <c r="N457">
        <v>66</v>
      </c>
    </row>
    <row r="458" spans="1:24" hidden="1" x14ac:dyDescent="0.3">
      <c r="A458">
        <v>4295393006</v>
      </c>
      <c r="B458">
        <v>120</v>
      </c>
      <c r="C458" t="b">
        <v>0</v>
      </c>
      <c r="D458" t="s">
        <v>15</v>
      </c>
      <c r="E458">
        <v>1</v>
      </c>
      <c r="F458">
        <v>4</v>
      </c>
      <c r="G458">
        <v>0</v>
      </c>
      <c r="H458">
        <v>0</v>
      </c>
      <c r="I458" t="s">
        <v>62</v>
      </c>
      <c r="J458" t="s">
        <v>63</v>
      </c>
      <c r="K458">
        <v>0</v>
      </c>
      <c r="L458">
        <v>0</v>
      </c>
      <c r="M458">
        <v>0</v>
      </c>
      <c r="N458">
        <v>0</v>
      </c>
    </row>
    <row r="459" spans="1:24" hidden="1" x14ac:dyDescent="0.3">
      <c r="A459">
        <v>4295400347</v>
      </c>
      <c r="B459" t="s">
        <v>14</v>
      </c>
      <c r="C459" t="b">
        <v>0</v>
      </c>
      <c r="D459" t="s">
        <v>15</v>
      </c>
      <c r="E459">
        <v>1</v>
      </c>
      <c r="F459">
        <v>8</v>
      </c>
      <c r="G459" t="s">
        <v>16</v>
      </c>
      <c r="H459">
        <v>40</v>
      </c>
      <c r="I459">
        <v>0</v>
      </c>
      <c r="J459">
        <v>55</v>
      </c>
      <c r="K459">
        <v>0</v>
      </c>
      <c r="L459">
        <v>0</v>
      </c>
      <c r="M459">
        <v>1</v>
      </c>
      <c r="N459" t="s">
        <v>64</v>
      </c>
    </row>
    <row r="460" spans="1:24" hidden="1" x14ac:dyDescent="0.3">
      <c r="A460">
        <v>4295400577</v>
      </c>
      <c r="B460" t="s">
        <v>19</v>
      </c>
      <c r="C460" t="b">
        <v>0</v>
      </c>
      <c r="D460" t="s">
        <v>15</v>
      </c>
      <c r="E460">
        <v>1</v>
      </c>
      <c r="F460">
        <v>8</v>
      </c>
      <c r="G460" t="s">
        <v>20</v>
      </c>
      <c r="H460">
        <v>7</v>
      </c>
      <c r="I460">
        <v>0</v>
      </c>
      <c r="J460">
        <v>0</v>
      </c>
      <c r="K460">
        <v>47</v>
      </c>
      <c r="L460">
        <v>44</v>
      </c>
      <c r="M460">
        <v>30</v>
      </c>
      <c r="N460" t="s">
        <v>65</v>
      </c>
    </row>
    <row r="461" spans="1:24" hidden="1" x14ac:dyDescent="0.3">
      <c r="A461">
        <v>4295400809</v>
      </c>
      <c r="B461" t="s">
        <v>23</v>
      </c>
      <c r="C461" t="b">
        <v>0</v>
      </c>
      <c r="D461" t="s">
        <v>15</v>
      </c>
      <c r="E461">
        <v>1</v>
      </c>
      <c r="F461">
        <v>8</v>
      </c>
      <c r="G461" t="s">
        <v>96</v>
      </c>
      <c r="H461">
        <v>40</v>
      </c>
      <c r="I461" t="s">
        <v>93</v>
      </c>
      <c r="J461" t="s">
        <v>94</v>
      </c>
      <c r="K461">
        <v>24</v>
      </c>
      <c r="L461">
        <v>0</v>
      </c>
      <c r="M461">
        <v>2</v>
      </c>
      <c r="N461">
        <v>30</v>
      </c>
      <c r="P461">
        <f>HEX2DEC(G461)</f>
        <v>252</v>
      </c>
      <c r="Q461">
        <f>HEX2DEC(H461)</f>
        <v>64</v>
      </c>
      <c r="R461">
        <f t="shared" ref="R461" si="295">HEX2DEC(I461)</f>
        <v>186</v>
      </c>
      <c r="S461">
        <f t="shared" ref="S461" si="296">HEX2DEC(J461)</f>
        <v>11</v>
      </c>
      <c r="T461">
        <f t="shared" ref="T461" si="297">HEX2DEC(K461)</f>
        <v>36</v>
      </c>
      <c r="U461">
        <f t="shared" ref="U461" si="298">HEX2DEC(L461)</f>
        <v>0</v>
      </c>
      <c r="V461">
        <f t="shared" ref="V461" si="299">HEX2DEC(M461)</f>
        <v>2</v>
      </c>
      <c r="X461">
        <f>((_xlfn.BITLSHIFT(P461,3)+_xlfn.BITRSHIFT(Q461,7))-2047)*0.5</f>
        <v>-15.5</v>
      </c>
    </row>
    <row r="462" spans="1:24" hidden="1" x14ac:dyDescent="0.3">
      <c r="A462">
        <v>4295401040</v>
      </c>
      <c r="B462" t="s">
        <v>29</v>
      </c>
      <c r="C462" t="b">
        <v>0</v>
      </c>
      <c r="D462" t="s">
        <v>15</v>
      </c>
      <c r="E462">
        <v>1</v>
      </c>
      <c r="F462">
        <v>8</v>
      </c>
      <c r="G462" t="s">
        <v>30</v>
      </c>
      <c r="H462">
        <v>4</v>
      </c>
      <c r="I462" t="s">
        <v>31</v>
      </c>
      <c r="J462">
        <v>39</v>
      </c>
      <c r="K462" t="s">
        <v>66</v>
      </c>
      <c r="L462">
        <v>4</v>
      </c>
      <c r="M462" t="s">
        <v>67</v>
      </c>
      <c r="N462" t="s">
        <v>67</v>
      </c>
    </row>
    <row r="463" spans="1:24" hidden="1" x14ac:dyDescent="0.3">
      <c r="A463">
        <v>4295401272</v>
      </c>
      <c r="B463" t="s">
        <v>35</v>
      </c>
      <c r="C463" t="b">
        <v>0</v>
      </c>
      <c r="D463" t="s">
        <v>15</v>
      </c>
      <c r="E463">
        <v>1</v>
      </c>
      <c r="F463">
        <v>8</v>
      </c>
      <c r="G463">
        <v>30</v>
      </c>
      <c r="H463">
        <v>64</v>
      </c>
      <c r="I463">
        <v>20</v>
      </c>
      <c r="J463" t="s">
        <v>36</v>
      </c>
      <c r="K463">
        <v>0</v>
      </c>
      <c r="L463" t="s">
        <v>37</v>
      </c>
      <c r="M463">
        <v>1</v>
      </c>
      <c r="N463" t="s">
        <v>38</v>
      </c>
    </row>
    <row r="464" spans="1:24" hidden="1" x14ac:dyDescent="0.3">
      <c r="A464">
        <v>4295401506</v>
      </c>
      <c r="B464" t="s">
        <v>39</v>
      </c>
      <c r="C464" t="b">
        <v>0</v>
      </c>
      <c r="D464" t="s">
        <v>15</v>
      </c>
      <c r="E464">
        <v>1</v>
      </c>
      <c r="F464">
        <v>7</v>
      </c>
      <c r="G464">
        <v>0</v>
      </c>
      <c r="H464">
        <v>0</v>
      </c>
      <c r="I464">
        <v>6</v>
      </c>
      <c r="J464" t="s">
        <v>40</v>
      </c>
      <c r="K464">
        <v>0</v>
      </c>
      <c r="L464">
        <v>0</v>
      </c>
      <c r="M464">
        <v>0</v>
      </c>
      <c r="N464">
        <v>0</v>
      </c>
    </row>
    <row r="465" spans="1:24" hidden="1" x14ac:dyDescent="0.3">
      <c r="A465">
        <v>4295402831</v>
      </c>
      <c r="B465" t="s">
        <v>41</v>
      </c>
      <c r="C465" t="b">
        <v>0</v>
      </c>
      <c r="D465" t="s">
        <v>15</v>
      </c>
      <c r="E465">
        <v>1</v>
      </c>
      <c r="F465">
        <v>8</v>
      </c>
      <c r="G465" t="s">
        <v>65</v>
      </c>
      <c r="H465">
        <v>72</v>
      </c>
      <c r="I465">
        <v>58</v>
      </c>
      <c r="J465">
        <v>0</v>
      </c>
      <c r="K465">
        <v>0</v>
      </c>
      <c r="L465">
        <v>1</v>
      </c>
      <c r="M465">
        <v>3</v>
      </c>
      <c r="N465">
        <v>41</v>
      </c>
    </row>
    <row r="466" spans="1:24" hidden="1" x14ac:dyDescent="0.3">
      <c r="A466">
        <v>4295403002</v>
      </c>
      <c r="B466">
        <v>120</v>
      </c>
      <c r="C466" t="b">
        <v>0</v>
      </c>
      <c r="D466" t="s">
        <v>15</v>
      </c>
      <c r="E466">
        <v>1</v>
      </c>
      <c r="F466">
        <v>4</v>
      </c>
      <c r="G466">
        <v>0</v>
      </c>
      <c r="H466">
        <v>0</v>
      </c>
      <c r="I466" t="s">
        <v>69</v>
      </c>
      <c r="J466">
        <v>22</v>
      </c>
      <c r="K466">
        <v>0</v>
      </c>
      <c r="L466">
        <v>0</v>
      </c>
      <c r="M466">
        <v>0</v>
      </c>
      <c r="N466">
        <v>0</v>
      </c>
    </row>
    <row r="467" spans="1:24" hidden="1" x14ac:dyDescent="0.3">
      <c r="A467">
        <v>4295403232</v>
      </c>
      <c r="B467" t="s">
        <v>45</v>
      </c>
      <c r="C467" t="b">
        <v>0</v>
      </c>
      <c r="D467" t="s">
        <v>15</v>
      </c>
      <c r="E467">
        <v>1</v>
      </c>
      <c r="F467">
        <v>8</v>
      </c>
      <c r="G467" t="s">
        <v>86</v>
      </c>
      <c r="H467">
        <v>37</v>
      </c>
      <c r="I467">
        <v>37</v>
      </c>
      <c r="J467">
        <v>35</v>
      </c>
      <c r="K467">
        <v>55</v>
      </c>
      <c r="L467">
        <v>0</v>
      </c>
      <c r="M467" t="s">
        <v>47</v>
      </c>
      <c r="N467">
        <v>48</v>
      </c>
    </row>
    <row r="468" spans="1:24" hidden="1" x14ac:dyDescent="0.3">
      <c r="A468">
        <v>4295404887</v>
      </c>
      <c r="B468" t="s">
        <v>48</v>
      </c>
      <c r="C468" t="b">
        <v>0</v>
      </c>
      <c r="D468" t="s">
        <v>15</v>
      </c>
      <c r="E468">
        <v>1</v>
      </c>
      <c r="F468">
        <v>8</v>
      </c>
      <c r="G468" t="s">
        <v>49</v>
      </c>
      <c r="H468">
        <v>40</v>
      </c>
      <c r="I468" t="s">
        <v>17</v>
      </c>
      <c r="J468">
        <v>0</v>
      </c>
      <c r="K468" t="s">
        <v>50</v>
      </c>
      <c r="L468" t="s">
        <v>40</v>
      </c>
      <c r="M468">
        <v>10</v>
      </c>
      <c r="N468">
        <v>95</v>
      </c>
    </row>
    <row r="469" spans="1:24" hidden="1" x14ac:dyDescent="0.3">
      <c r="A469">
        <v>4295405129</v>
      </c>
      <c r="B469" t="s">
        <v>52</v>
      </c>
      <c r="C469" t="b">
        <v>0</v>
      </c>
      <c r="D469" t="s">
        <v>15</v>
      </c>
      <c r="E469">
        <v>1</v>
      </c>
      <c r="F469">
        <v>8</v>
      </c>
      <c r="G469">
        <v>0</v>
      </c>
      <c r="H469">
        <v>0</v>
      </c>
      <c r="I469" t="s">
        <v>53</v>
      </c>
      <c r="J469">
        <v>76</v>
      </c>
      <c r="K469">
        <v>18</v>
      </c>
      <c r="L469">
        <v>0</v>
      </c>
      <c r="M469">
        <v>0</v>
      </c>
      <c r="N469">
        <v>0</v>
      </c>
    </row>
    <row r="470" spans="1:24" hidden="1" x14ac:dyDescent="0.3">
      <c r="A470">
        <v>4295405362</v>
      </c>
      <c r="B470" t="s">
        <v>54</v>
      </c>
      <c r="C470" t="b">
        <v>0</v>
      </c>
      <c r="D470" t="s">
        <v>15</v>
      </c>
      <c r="E470">
        <v>1</v>
      </c>
      <c r="F470">
        <v>8</v>
      </c>
      <c r="G470" t="s">
        <v>55</v>
      </c>
      <c r="H470">
        <v>80</v>
      </c>
      <c r="I470" t="s">
        <v>56</v>
      </c>
      <c r="J470">
        <v>64</v>
      </c>
      <c r="K470" t="s">
        <v>57</v>
      </c>
      <c r="L470">
        <v>1</v>
      </c>
      <c r="M470">
        <v>0</v>
      </c>
      <c r="N470">
        <v>32</v>
      </c>
    </row>
    <row r="471" spans="1:24" hidden="1" x14ac:dyDescent="0.3">
      <c r="A471">
        <v>4295410343</v>
      </c>
      <c r="B471" t="s">
        <v>14</v>
      </c>
      <c r="C471" t="b">
        <v>0</v>
      </c>
      <c r="D471" t="s">
        <v>15</v>
      </c>
      <c r="E471">
        <v>1</v>
      </c>
      <c r="F471">
        <v>8</v>
      </c>
      <c r="G471" t="s">
        <v>16</v>
      </c>
      <c r="H471">
        <v>40</v>
      </c>
      <c r="I471">
        <v>0</v>
      </c>
      <c r="J471">
        <v>55</v>
      </c>
      <c r="K471">
        <v>40</v>
      </c>
      <c r="L471">
        <v>0</v>
      </c>
      <c r="M471">
        <v>2</v>
      </c>
      <c r="N471" t="s">
        <v>57</v>
      </c>
    </row>
    <row r="472" spans="1:24" hidden="1" x14ac:dyDescent="0.3">
      <c r="A472">
        <v>4295410584</v>
      </c>
      <c r="B472" t="s">
        <v>19</v>
      </c>
      <c r="C472" t="b">
        <v>0</v>
      </c>
      <c r="D472" t="s">
        <v>15</v>
      </c>
      <c r="E472">
        <v>1</v>
      </c>
      <c r="F472">
        <v>8</v>
      </c>
      <c r="G472" t="s">
        <v>20</v>
      </c>
      <c r="H472">
        <v>7</v>
      </c>
      <c r="I472">
        <v>0</v>
      </c>
      <c r="J472">
        <v>0</v>
      </c>
      <c r="K472">
        <v>87</v>
      </c>
      <c r="L472">
        <v>44</v>
      </c>
      <c r="M472">
        <v>30</v>
      </c>
      <c r="N472" t="s">
        <v>73</v>
      </c>
    </row>
    <row r="473" spans="1:24" hidden="1" x14ac:dyDescent="0.3">
      <c r="A473">
        <v>4295410816</v>
      </c>
      <c r="B473" t="s">
        <v>23</v>
      </c>
      <c r="C473" t="b">
        <v>0</v>
      </c>
      <c r="D473" t="s">
        <v>15</v>
      </c>
      <c r="E473">
        <v>1</v>
      </c>
      <c r="F473">
        <v>8</v>
      </c>
      <c r="G473" t="s">
        <v>96</v>
      </c>
      <c r="H473">
        <v>40</v>
      </c>
      <c r="I473" t="s">
        <v>93</v>
      </c>
      <c r="J473" t="s">
        <v>94</v>
      </c>
      <c r="K473">
        <v>24</v>
      </c>
      <c r="L473">
        <v>0</v>
      </c>
      <c r="M473">
        <v>3</v>
      </c>
      <c r="N473" t="s">
        <v>104</v>
      </c>
      <c r="P473">
        <f>HEX2DEC(G473)</f>
        <v>252</v>
      </c>
      <c r="Q473">
        <f>HEX2DEC(H473)</f>
        <v>64</v>
      </c>
      <c r="R473">
        <f t="shared" ref="R473" si="300">HEX2DEC(I473)</f>
        <v>186</v>
      </c>
      <c r="S473">
        <f t="shared" ref="S473" si="301">HEX2DEC(J473)</f>
        <v>11</v>
      </c>
      <c r="T473">
        <f t="shared" ref="T473" si="302">HEX2DEC(K473)</f>
        <v>36</v>
      </c>
      <c r="U473">
        <f t="shared" ref="U473" si="303">HEX2DEC(L473)</f>
        <v>0</v>
      </c>
      <c r="V473">
        <f t="shared" ref="V473" si="304">HEX2DEC(M473)</f>
        <v>3</v>
      </c>
      <c r="X473">
        <f>((_xlfn.BITLSHIFT(P473,3)+_xlfn.BITRSHIFT(Q473,7))-2047)*0.5</f>
        <v>-15.5</v>
      </c>
    </row>
    <row r="474" spans="1:24" hidden="1" x14ac:dyDescent="0.3">
      <c r="A474">
        <v>4295411047</v>
      </c>
      <c r="B474" t="s">
        <v>29</v>
      </c>
      <c r="C474" t="b">
        <v>0</v>
      </c>
      <c r="D474" t="s">
        <v>15</v>
      </c>
      <c r="E474">
        <v>1</v>
      </c>
      <c r="F474">
        <v>8</v>
      </c>
      <c r="G474" t="s">
        <v>30</v>
      </c>
      <c r="H474">
        <v>4</v>
      </c>
      <c r="I474" t="s">
        <v>31</v>
      </c>
      <c r="J474">
        <v>39</v>
      </c>
      <c r="K474" t="s">
        <v>75</v>
      </c>
      <c r="L474" t="s">
        <v>40</v>
      </c>
      <c r="M474" t="s">
        <v>76</v>
      </c>
      <c r="N474" t="s">
        <v>64</v>
      </c>
    </row>
    <row r="475" spans="1:24" hidden="1" x14ac:dyDescent="0.3">
      <c r="A475">
        <v>4295411289</v>
      </c>
      <c r="B475" t="s">
        <v>35</v>
      </c>
      <c r="C475" t="b">
        <v>0</v>
      </c>
      <c r="D475" t="s">
        <v>15</v>
      </c>
      <c r="E475">
        <v>1</v>
      </c>
      <c r="F475">
        <v>8</v>
      </c>
      <c r="G475">
        <v>30</v>
      </c>
      <c r="H475">
        <v>64</v>
      </c>
      <c r="I475">
        <v>20</v>
      </c>
      <c r="J475" t="s">
        <v>36</v>
      </c>
      <c r="K475">
        <v>0</v>
      </c>
      <c r="L475" t="s">
        <v>37</v>
      </c>
      <c r="M475">
        <v>2</v>
      </c>
      <c r="N475" t="s">
        <v>38</v>
      </c>
    </row>
    <row r="476" spans="1:24" hidden="1" x14ac:dyDescent="0.3">
      <c r="A476">
        <v>4295411513</v>
      </c>
      <c r="B476" t="s">
        <v>39</v>
      </c>
      <c r="C476" t="b">
        <v>0</v>
      </c>
      <c r="D476" t="s">
        <v>15</v>
      </c>
      <c r="E476">
        <v>1</v>
      </c>
      <c r="F476">
        <v>7</v>
      </c>
      <c r="G476">
        <v>0</v>
      </c>
      <c r="H476">
        <v>0</v>
      </c>
      <c r="I476">
        <v>6</v>
      </c>
      <c r="J476" t="s">
        <v>40</v>
      </c>
      <c r="K476">
        <v>0</v>
      </c>
      <c r="L476">
        <v>0</v>
      </c>
      <c r="M476">
        <v>0</v>
      </c>
      <c r="N476">
        <v>0</v>
      </c>
    </row>
    <row r="477" spans="1:24" hidden="1" x14ac:dyDescent="0.3">
      <c r="A477">
        <v>4295412827</v>
      </c>
      <c r="B477" t="s">
        <v>41</v>
      </c>
      <c r="C477" t="b">
        <v>0</v>
      </c>
      <c r="D477" t="s">
        <v>15</v>
      </c>
      <c r="E477">
        <v>1</v>
      </c>
      <c r="F477">
        <v>8</v>
      </c>
      <c r="G477" t="s">
        <v>65</v>
      </c>
      <c r="H477">
        <v>72</v>
      </c>
      <c r="I477">
        <v>58</v>
      </c>
      <c r="J477">
        <v>0</v>
      </c>
      <c r="K477">
        <v>0</v>
      </c>
      <c r="L477">
        <v>1</v>
      </c>
      <c r="M477">
        <v>0</v>
      </c>
      <c r="N477" t="s">
        <v>95</v>
      </c>
    </row>
    <row r="478" spans="1:24" hidden="1" x14ac:dyDescent="0.3">
      <c r="A478">
        <v>4295412998</v>
      </c>
      <c r="B478">
        <v>120</v>
      </c>
      <c r="C478" t="b">
        <v>0</v>
      </c>
      <c r="D478" t="s">
        <v>15</v>
      </c>
      <c r="E478">
        <v>1</v>
      </c>
      <c r="F478">
        <v>4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</row>
    <row r="479" spans="1:24" hidden="1" x14ac:dyDescent="0.3">
      <c r="A479">
        <v>4295414639</v>
      </c>
      <c r="B479">
        <v>390</v>
      </c>
      <c r="C479" t="b">
        <v>0</v>
      </c>
      <c r="D479" t="s">
        <v>15</v>
      </c>
      <c r="E479">
        <v>1</v>
      </c>
      <c r="F479">
        <v>8</v>
      </c>
      <c r="G479">
        <v>24</v>
      </c>
      <c r="H479">
        <v>0</v>
      </c>
      <c r="I479">
        <v>1</v>
      </c>
      <c r="J479">
        <v>2</v>
      </c>
      <c r="K479">
        <v>0</v>
      </c>
      <c r="L479">
        <v>0</v>
      </c>
      <c r="M479">
        <v>0</v>
      </c>
      <c r="N479">
        <v>38</v>
      </c>
    </row>
    <row r="480" spans="1:24" hidden="1" x14ac:dyDescent="0.3">
      <c r="A480">
        <v>4295419637</v>
      </c>
      <c r="B480">
        <v>393</v>
      </c>
      <c r="C480" t="b">
        <v>0</v>
      </c>
      <c r="D480" t="s">
        <v>15</v>
      </c>
      <c r="E480">
        <v>1</v>
      </c>
      <c r="F480">
        <v>8</v>
      </c>
      <c r="G480">
        <v>26</v>
      </c>
      <c r="H480">
        <v>51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30</v>
      </c>
    </row>
    <row r="481" spans="1:27" hidden="1" x14ac:dyDescent="0.3">
      <c r="A481">
        <v>4295420342</v>
      </c>
      <c r="B481" t="s">
        <v>14</v>
      </c>
      <c r="C481" t="b">
        <v>0</v>
      </c>
      <c r="D481" t="s">
        <v>15</v>
      </c>
      <c r="E481">
        <v>1</v>
      </c>
      <c r="F481">
        <v>8</v>
      </c>
      <c r="G481" t="s">
        <v>16</v>
      </c>
      <c r="H481">
        <v>40</v>
      </c>
      <c r="I481">
        <v>0</v>
      </c>
      <c r="J481" t="s">
        <v>17</v>
      </c>
      <c r="K481">
        <v>80</v>
      </c>
      <c r="L481">
        <v>0</v>
      </c>
      <c r="M481">
        <v>3</v>
      </c>
      <c r="N481" t="s">
        <v>18</v>
      </c>
    </row>
    <row r="482" spans="1:27" hidden="1" x14ac:dyDescent="0.3">
      <c r="A482">
        <v>4295420576</v>
      </c>
      <c r="B482" t="s">
        <v>19</v>
      </c>
      <c r="C482" t="b">
        <v>0</v>
      </c>
      <c r="D482" t="s">
        <v>15</v>
      </c>
      <c r="E482">
        <v>1</v>
      </c>
      <c r="F482">
        <v>8</v>
      </c>
      <c r="G482" t="s">
        <v>20</v>
      </c>
      <c r="H482">
        <v>7</v>
      </c>
      <c r="I482">
        <v>0</v>
      </c>
      <c r="J482">
        <v>0</v>
      </c>
      <c r="K482" t="s">
        <v>21</v>
      </c>
      <c r="L482">
        <v>44</v>
      </c>
      <c r="M482">
        <v>30</v>
      </c>
      <c r="N482" t="s">
        <v>22</v>
      </c>
    </row>
    <row r="483" spans="1:27" hidden="1" x14ac:dyDescent="0.3">
      <c r="A483">
        <v>4295420807</v>
      </c>
      <c r="B483" t="s">
        <v>23</v>
      </c>
      <c r="C483" t="b">
        <v>0</v>
      </c>
      <c r="D483" t="s">
        <v>15</v>
      </c>
      <c r="E483">
        <v>1</v>
      </c>
      <c r="F483">
        <v>8</v>
      </c>
      <c r="G483" t="s">
        <v>96</v>
      </c>
      <c r="H483">
        <v>40</v>
      </c>
      <c r="I483" t="s">
        <v>93</v>
      </c>
      <c r="J483" t="s">
        <v>94</v>
      </c>
      <c r="K483">
        <v>24</v>
      </c>
      <c r="L483">
        <v>0</v>
      </c>
      <c r="M483">
        <v>0</v>
      </c>
      <c r="N483" t="s">
        <v>109</v>
      </c>
      <c r="P483">
        <f>HEX2DEC(G483)</f>
        <v>252</v>
      </c>
      <c r="Q483">
        <f>HEX2DEC(H483)</f>
        <v>64</v>
      </c>
      <c r="R483">
        <f t="shared" ref="R483" si="305">HEX2DEC(I483)</f>
        <v>186</v>
      </c>
      <c r="S483">
        <f t="shared" ref="S483" si="306">HEX2DEC(J483)</f>
        <v>11</v>
      </c>
      <c r="T483">
        <f t="shared" ref="T483" si="307">HEX2DEC(K483)</f>
        <v>36</v>
      </c>
      <c r="U483">
        <f t="shared" ref="U483" si="308">HEX2DEC(L483)</f>
        <v>0</v>
      </c>
      <c r="V483">
        <f t="shared" ref="V483" si="309">HEX2DEC(M483)</f>
        <v>0</v>
      </c>
      <c r="X483">
        <f>((_xlfn.BITLSHIFT(P483,3)+_xlfn.BITRSHIFT(Q483,7))-2047)*0.5</f>
        <v>-15.5</v>
      </c>
    </row>
    <row r="484" spans="1:27" hidden="1" x14ac:dyDescent="0.3">
      <c r="A484">
        <v>4295421039</v>
      </c>
      <c r="B484" t="s">
        <v>29</v>
      </c>
      <c r="C484" t="b">
        <v>0</v>
      </c>
      <c r="D484" t="s">
        <v>15</v>
      </c>
      <c r="E484">
        <v>1</v>
      </c>
      <c r="F484">
        <v>8</v>
      </c>
      <c r="G484" t="s">
        <v>30</v>
      </c>
      <c r="H484">
        <v>4</v>
      </c>
      <c r="I484" t="s">
        <v>31</v>
      </c>
      <c r="J484">
        <v>39</v>
      </c>
      <c r="K484" t="s">
        <v>32</v>
      </c>
      <c r="L484" t="s">
        <v>33</v>
      </c>
      <c r="M484" t="s">
        <v>28</v>
      </c>
      <c r="N484">
        <v>94</v>
      </c>
    </row>
    <row r="485" spans="1:27" hidden="1" x14ac:dyDescent="0.3">
      <c r="A485">
        <v>4295421271</v>
      </c>
      <c r="B485" t="s">
        <v>35</v>
      </c>
      <c r="C485" t="b">
        <v>0</v>
      </c>
      <c r="D485" t="s">
        <v>15</v>
      </c>
      <c r="E485">
        <v>1</v>
      </c>
      <c r="F485">
        <v>8</v>
      </c>
      <c r="G485">
        <v>30</v>
      </c>
      <c r="H485">
        <v>64</v>
      </c>
      <c r="I485">
        <v>20</v>
      </c>
      <c r="J485" t="s">
        <v>36</v>
      </c>
      <c r="K485">
        <v>0</v>
      </c>
      <c r="L485" t="s">
        <v>37</v>
      </c>
      <c r="M485">
        <v>3</v>
      </c>
      <c r="N485" t="s">
        <v>38</v>
      </c>
    </row>
    <row r="486" spans="1:27" hidden="1" x14ac:dyDescent="0.3">
      <c r="A486">
        <v>4295421504</v>
      </c>
      <c r="B486" t="s">
        <v>39</v>
      </c>
      <c r="C486" t="b">
        <v>0</v>
      </c>
      <c r="D486" t="s">
        <v>15</v>
      </c>
      <c r="E486">
        <v>1</v>
      </c>
      <c r="F486">
        <v>7</v>
      </c>
      <c r="G486">
        <v>0</v>
      </c>
      <c r="H486">
        <v>0</v>
      </c>
      <c r="I486">
        <v>6</v>
      </c>
      <c r="J486" t="s">
        <v>40</v>
      </c>
      <c r="K486">
        <v>0</v>
      </c>
      <c r="L486">
        <v>0</v>
      </c>
      <c r="M486">
        <v>0</v>
      </c>
      <c r="N486">
        <v>0</v>
      </c>
    </row>
    <row r="487" spans="1:27" hidden="1" x14ac:dyDescent="0.3">
      <c r="A487">
        <v>4295422833</v>
      </c>
      <c r="B487" t="s">
        <v>41</v>
      </c>
      <c r="C487" t="b">
        <v>0</v>
      </c>
      <c r="D487" t="s">
        <v>15</v>
      </c>
      <c r="E487">
        <v>1</v>
      </c>
      <c r="F487">
        <v>8</v>
      </c>
      <c r="G487" t="s">
        <v>65</v>
      </c>
      <c r="H487">
        <v>32</v>
      </c>
      <c r="I487">
        <v>58</v>
      </c>
      <c r="J487">
        <v>0</v>
      </c>
      <c r="K487">
        <v>0</v>
      </c>
      <c r="L487">
        <v>1</v>
      </c>
      <c r="M487">
        <v>1</v>
      </c>
      <c r="N487" t="s">
        <v>85</v>
      </c>
    </row>
    <row r="488" spans="1:27" hidden="1" x14ac:dyDescent="0.3">
      <c r="A488">
        <v>4295423003</v>
      </c>
      <c r="B488">
        <v>120</v>
      </c>
      <c r="C488" t="b">
        <v>0</v>
      </c>
      <c r="D488" t="s">
        <v>15</v>
      </c>
      <c r="E488">
        <v>1</v>
      </c>
      <c r="F488">
        <v>4</v>
      </c>
      <c r="G488">
        <v>0</v>
      </c>
      <c r="H488">
        <v>0</v>
      </c>
      <c r="I488">
        <v>1</v>
      </c>
      <c r="J488">
        <v>85</v>
      </c>
      <c r="K488">
        <v>0</v>
      </c>
      <c r="L488">
        <v>0</v>
      </c>
      <c r="M488">
        <v>0</v>
      </c>
      <c r="N488">
        <v>0</v>
      </c>
    </row>
    <row r="489" spans="1:27" x14ac:dyDescent="0.3">
      <c r="A489">
        <v>4295427597</v>
      </c>
      <c r="B489" t="s">
        <v>70</v>
      </c>
      <c r="C489" t="b">
        <v>0</v>
      </c>
      <c r="D489" t="s">
        <v>15</v>
      </c>
      <c r="E489">
        <v>1</v>
      </c>
      <c r="F489">
        <v>8</v>
      </c>
      <c r="G489">
        <v>50</v>
      </c>
      <c r="H489">
        <v>0</v>
      </c>
      <c r="I489">
        <v>52</v>
      </c>
      <c r="J489">
        <v>40</v>
      </c>
      <c r="K489">
        <v>12</v>
      </c>
      <c r="L489">
        <v>94</v>
      </c>
      <c r="M489">
        <v>0</v>
      </c>
      <c r="N489" t="s">
        <v>116</v>
      </c>
      <c r="P489">
        <f>HEX2DEC(G489)</f>
        <v>80</v>
      </c>
      <c r="Q489">
        <f t="shared" ref="Q489" si="310">HEX2DEC(H489)</f>
        <v>0</v>
      </c>
      <c r="R489">
        <f t="shared" ref="R489" si="311">HEX2DEC(I489)</f>
        <v>82</v>
      </c>
      <c r="S489">
        <f t="shared" ref="S489" si="312">HEX2DEC(J489)</f>
        <v>64</v>
      </c>
      <c r="T489">
        <f t="shared" ref="T489" si="313">HEX2DEC(K489)</f>
        <v>18</v>
      </c>
      <c r="U489">
        <f t="shared" ref="U489" si="314">HEX2DEC(L489)</f>
        <v>148</v>
      </c>
      <c r="V489">
        <f t="shared" ref="V489" si="315">HEX2DEC(M489)</f>
        <v>0</v>
      </c>
      <c r="AA489">
        <f>T489*0.75</f>
        <v>13.5</v>
      </c>
    </row>
    <row r="490" spans="1:27" hidden="1" x14ac:dyDescent="0.3">
      <c r="A490">
        <v>4295427825</v>
      </c>
      <c r="B490" t="s">
        <v>71</v>
      </c>
      <c r="C490" t="b">
        <v>0</v>
      </c>
      <c r="D490" t="s">
        <v>15</v>
      </c>
      <c r="E490">
        <v>1</v>
      </c>
      <c r="F490">
        <v>8</v>
      </c>
      <c r="G490">
        <v>51</v>
      </c>
      <c r="H490" t="s">
        <v>28</v>
      </c>
      <c r="I490">
        <v>85</v>
      </c>
      <c r="J490">
        <v>82</v>
      </c>
      <c r="K490">
        <v>88</v>
      </c>
      <c r="L490">
        <v>0</v>
      </c>
      <c r="M490" t="s">
        <v>72</v>
      </c>
      <c r="N490" t="s">
        <v>108</v>
      </c>
    </row>
    <row r="491" spans="1:27" hidden="1" x14ac:dyDescent="0.3">
      <c r="A491">
        <v>4295430335</v>
      </c>
      <c r="B491" t="s">
        <v>14</v>
      </c>
      <c r="C491" t="b">
        <v>0</v>
      </c>
      <c r="D491" t="s">
        <v>15</v>
      </c>
      <c r="E491">
        <v>1</v>
      </c>
      <c r="F491">
        <v>8</v>
      </c>
      <c r="G491" t="s">
        <v>16</v>
      </c>
      <c r="H491">
        <v>40</v>
      </c>
      <c r="I491">
        <v>0</v>
      </c>
      <c r="J491" t="s">
        <v>17</v>
      </c>
      <c r="K491" t="s">
        <v>40</v>
      </c>
      <c r="L491">
        <v>0</v>
      </c>
      <c r="M491">
        <v>0</v>
      </c>
      <c r="N491" t="s">
        <v>58</v>
      </c>
    </row>
    <row r="492" spans="1:27" hidden="1" x14ac:dyDescent="0.3">
      <c r="A492">
        <v>4295430581</v>
      </c>
      <c r="B492" t="s">
        <v>19</v>
      </c>
      <c r="C492" t="b">
        <v>0</v>
      </c>
      <c r="D492" t="s">
        <v>15</v>
      </c>
      <c r="E492">
        <v>1</v>
      </c>
      <c r="F492">
        <v>8</v>
      </c>
      <c r="G492" t="s">
        <v>20</v>
      </c>
      <c r="H492">
        <v>7</v>
      </c>
      <c r="I492">
        <v>0</v>
      </c>
      <c r="J492">
        <v>0</v>
      </c>
      <c r="K492">
        <v>7</v>
      </c>
      <c r="L492">
        <v>44</v>
      </c>
      <c r="M492">
        <v>30</v>
      </c>
      <c r="N492">
        <v>70</v>
      </c>
    </row>
    <row r="493" spans="1:27" hidden="1" x14ac:dyDescent="0.3">
      <c r="A493">
        <v>4295430812</v>
      </c>
      <c r="B493" t="s">
        <v>23</v>
      </c>
      <c r="C493" t="b">
        <v>0</v>
      </c>
      <c r="D493" t="s">
        <v>15</v>
      </c>
      <c r="E493">
        <v>1</v>
      </c>
      <c r="F493">
        <v>8</v>
      </c>
      <c r="G493" t="s">
        <v>96</v>
      </c>
      <c r="H493">
        <v>40</v>
      </c>
      <c r="I493" t="s">
        <v>93</v>
      </c>
      <c r="J493" t="s">
        <v>94</v>
      </c>
      <c r="K493">
        <v>24</v>
      </c>
      <c r="L493">
        <v>0</v>
      </c>
      <c r="M493">
        <v>1</v>
      </c>
      <c r="N493" t="s">
        <v>117</v>
      </c>
      <c r="P493">
        <f>HEX2DEC(G493)</f>
        <v>252</v>
      </c>
      <c r="Q493">
        <f>HEX2DEC(H493)</f>
        <v>64</v>
      </c>
      <c r="R493">
        <f t="shared" ref="R493" si="316">HEX2DEC(I493)</f>
        <v>186</v>
      </c>
      <c r="S493">
        <f t="shared" ref="S493" si="317">HEX2DEC(J493)</f>
        <v>11</v>
      </c>
      <c r="T493">
        <f t="shared" ref="T493" si="318">HEX2DEC(K493)</f>
        <v>36</v>
      </c>
      <c r="U493">
        <f t="shared" ref="U493" si="319">HEX2DEC(L493)</f>
        <v>0</v>
      </c>
      <c r="V493">
        <f t="shared" ref="V493" si="320">HEX2DEC(M493)</f>
        <v>1</v>
      </c>
      <c r="X493">
        <f>((_xlfn.BITLSHIFT(P493,3)+_xlfn.BITRSHIFT(Q493,7))-2047)*0.5</f>
        <v>-15.5</v>
      </c>
    </row>
    <row r="494" spans="1:27" hidden="1" x14ac:dyDescent="0.3">
      <c r="A494">
        <v>4295431034</v>
      </c>
      <c r="B494" t="s">
        <v>29</v>
      </c>
      <c r="C494" t="b">
        <v>0</v>
      </c>
      <c r="D494" t="s">
        <v>15</v>
      </c>
      <c r="E494">
        <v>1</v>
      </c>
      <c r="F494">
        <v>8</v>
      </c>
      <c r="G494" t="s">
        <v>30</v>
      </c>
      <c r="H494">
        <v>4</v>
      </c>
      <c r="I494" t="s">
        <v>31</v>
      </c>
      <c r="J494">
        <v>39</v>
      </c>
      <c r="K494" t="s">
        <v>60</v>
      </c>
      <c r="L494" t="s">
        <v>53</v>
      </c>
      <c r="M494" t="s">
        <v>60</v>
      </c>
      <c r="N494" t="s">
        <v>6</v>
      </c>
    </row>
    <row r="495" spans="1:27" hidden="1" x14ac:dyDescent="0.3">
      <c r="A495">
        <v>4295431277</v>
      </c>
      <c r="B495" t="s">
        <v>35</v>
      </c>
      <c r="C495" t="b">
        <v>0</v>
      </c>
      <c r="D495" t="s">
        <v>15</v>
      </c>
      <c r="E495">
        <v>1</v>
      </c>
      <c r="F495">
        <v>8</v>
      </c>
      <c r="G495">
        <v>30</v>
      </c>
      <c r="H495">
        <v>64</v>
      </c>
      <c r="I495">
        <v>20</v>
      </c>
      <c r="J495" t="s">
        <v>36</v>
      </c>
      <c r="K495">
        <v>0</v>
      </c>
      <c r="L495" t="s">
        <v>37</v>
      </c>
      <c r="M495">
        <v>0</v>
      </c>
      <c r="N495" t="s">
        <v>38</v>
      </c>
    </row>
    <row r="496" spans="1:27" hidden="1" x14ac:dyDescent="0.3">
      <c r="A496">
        <v>4295431498</v>
      </c>
      <c r="B496" t="s">
        <v>39</v>
      </c>
      <c r="C496" t="b">
        <v>0</v>
      </c>
      <c r="D496" t="s">
        <v>15</v>
      </c>
      <c r="E496">
        <v>1</v>
      </c>
      <c r="F496">
        <v>7</v>
      </c>
      <c r="G496">
        <v>0</v>
      </c>
      <c r="H496">
        <v>0</v>
      </c>
      <c r="I496">
        <v>6</v>
      </c>
      <c r="J496" t="s">
        <v>40</v>
      </c>
      <c r="K496">
        <v>0</v>
      </c>
      <c r="L496">
        <v>0</v>
      </c>
      <c r="M496">
        <v>0</v>
      </c>
      <c r="N496">
        <v>0</v>
      </c>
    </row>
    <row r="497" spans="1:26" hidden="1" x14ac:dyDescent="0.3">
      <c r="A497">
        <v>4295432828</v>
      </c>
      <c r="B497" t="s">
        <v>41</v>
      </c>
      <c r="C497" t="b">
        <v>0</v>
      </c>
      <c r="D497" t="s">
        <v>15</v>
      </c>
      <c r="E497">
        <v>1</v>
      </c>
      <c r="F497">
        <v>8</v>
      </c>
      <c r="G497" t="s">
        <v>65</v>
      </c>
      <c r="H497">
        <v>32</v>
      </c>
      <c r="I497">
        <v>58</v>
      </c>
      <c r="J497">
        <v>0</v>
      </c>
      <c r="K497">
        <v>0</v>
      </c>
      <c r="L497">
        <v>1</v>
      </c>
      <c r="M497">
        <v>2</v>
      </c>
      <c r="N497">
        <v>66</v>
      </c>
    </row>
    <row r="498" spans="1:26" hidden="1" x14ac:dyDescent="0.3">
      <c r="A498">
        <v>4295432998</v>
      </c>
      <c r="B498">
        <v>120</v>
      </c>
      <c r="C498" t="b">
        <v>0</v>
      </c>
      <c r="D498" t="s">
        <v>15</v>
      </c>
      <c r="E498">
        <v>1</v>
      </c>
      <c r="F498">
        <v>4</v>
      </c>
      <c r="G498">
        <v>0</v>
      </c>
      <c r="H498">
        <v>0</v>
      </c>
      <c r="I498">
        <v>2</v>
      </c>
      <c r="J498" t="s">
        <v>38</v>
      </c>
      <c r="K498">
        <v>0</v>
      </c>
      <c r="L498">
        <v>0</v>
      </c>
      <c r="M498">
        <v>0</v>
      </c>
      <c r="N498">
        <v>0</v>
      </c>
    </row>
    <row r="499" spans="1:26" hidden="1" x14ac:dyDescent="0.3">
      <c r="A499">
        <v>4295440339</v>
      </c>
      <c r="B499" t="s">
        <v>14</v>
      </c>
      <c r="C499" t="b">
        <v>0</v>
      </c>
      <c r="D499" t="s">
        <v>15</v>
      </c>
      <c r="E499">
        <v>1</v>
      </c>
      <c r="F499">
        <v>8</v>
      </c>
      <c r="G499" t="s">
        <v>16</v>
      </c>
      <c r="H499">
        <v>40</v>
      </c>
      <c r="I499">
        <v>0</v>
      </c>
      <c r="J499">
        <v>55</v>
      </c>
      <c r="K499">
        <v>0</v>
      </c>
      <c r="L499">
        <v>0</v>
      </c>
      <c r="M499">
        <v>1</v>
      </c>
      <c r="N499" t="s">
        <v>64</v>
      </c>
    </row>
    <row r="500" spans="1:26" hidden="1" x14ac:dyDescent="0.3">
      <c r="A500">
        <v>4295440580</v>
      </c>
      <c r="B500" t="s">
        <v>19</v>
      </c>
      <c r="C500" t="b">
        <v>0</v>
      </c>
      <c r="D500" t="s">
        <v>15</v>
      </c>
      <c r="E500">
        <v>1</v>
      </c>
      <c r="F500">
        <v>8</v>
      </c>
      <c r="G500" t="s">
        <v>20</v>
      </c>
      <c r="H500">
        <v>7</v>
      </c>
      <c r="I500">
        <v>0</v>
      </c>
      <c r="J500">
        <v>0</v>
      </c>
      <c r="K500">
        <v>47</v>
      </c>
      <c r="L500">
        <v>44</v>
      </c>
      <c r="M500">
        <v>30</v>
      </c>
      <c r="N500" t="s">
        <v>65</v>
      </c>
    </row>
    <row r="501" spans="1:26" hidden="1" x14ac:dyDescent="0.3">
      <c r="A501">
        <v>4295440811</v>
      </c>
      <c r="B501" t="s">
        <v>23</v>
      </c>
      <c r="C501" t="b">
        <v>0</v>
      </c>
      <c r="D501" t="s">
        <v>15</v>
      </c>
      <c r="E501">
        <v>1</v>
      </c>
      <c r="F501">
        <v>8</v>
      </c>
      <c r="G501" t="s">
        <v>96</v>
      </c>
      <c r="H501">
        <v>40</v>
      </c>
      <c r="I501" t="s">
        <v>93</v>
      </c>
      <c r="J501" t="s">
        <v>94</v>
      </c>
      <c r="K501">
        <v>24</v>
      </c>
      <c r="L501">
        <v>0</v>
      </c>
      <c r="M501">
        <v>2</v>
      </c>
      <c r="N501">
        <v>30</v>
      </c>
      <c r="P501">
        <f>HEX2DEC(G501)</f>
        <v>252</v>
      </c>
      <c r="Q501">
        <f>HEX2DEC(H501)</f>
        <v>64</v>
      </c>
      <c r="R501">
        <f t="shared" ref="R501" si="321">HEX2DEC(I501)</f>
        <v>186</v>
      </c>
      <c r="S501">
        <f t="shared" ref="S501" si="322">HEX2DEC(J501)</f>
        <v>11</v>
      </c>
      <c r="T501">
        <f t="shared" ref="T501" si="323">HEX2DEC(K501)</f>
        <v>36</v>
      </c>
      <c r="U501">
        <f t="shared" ref="U501" si="324">HEX2DEC(L501)</f>
        <v>0</v>
      </c>
      <c r="V501">
        <f t="shared" ref="V501" si="325">HEX2DEC(M501)</f>
        <v>2</v>
      </c>
      <c r="X501">
        <f>((_xlfn.BITLSHIFT(P501,3)+_xlfn.BITRSHIFT(Q501,7))-2047)*0.5</f>
        <v>-15.5</v>
      </c>
    </row>
    <row r="502" spans="1:26" hidden="1" x14ac:dyDescent="0.3">
      <c r="A502">
        <v>4295441043</v>
      </c>
      <c r="B502" t="s">
        <v>29</v>
      </c>
      <c r="C502" t="b">
        <v>0</v>
      </c>
      <c r="D502" t="s">
        <v>15</v>
      </c>
      <c r="E502">
        <v>1</v>
      </c>
      <c r="F502">
        <v>8</v>
      </c>
      <c r="G502" t="s">
        <v>30</v>
      </c>
      <c r="H502">
        <v>4</v>
      </c>
      <c r="I502" t="s">
        <v>31</v>
      </c>
      <c r="J502">
        <v>39</v>
      </c>
      <c r="K502" t="s">
        <v>66</v>
      </c>
      <c r="L502">
        <v>4</v>
      </c>
      <c r="M502" t="s">
        <v>67</v>
      </c>
      <c r="N502" t="s">
        <v>67</v>
      </c>
    </row>
    <row r="503" spans="1:26" hidden="1" x14ac:dyDescent="0.3">
      <c r="A503">
        <v>4295441276</v>
      </c>
      <c r="B503" t="s">
        <v>35</v>
      </c>
      <c r="C503" t="b">
        <v>0</v>
      </c>
      <c r="D503" t="s">
        <v>15</v>
      </c>
      <c r="E503">
        <v>1</v>
      </c>
      <c r="F503">
        <v>8</v>
      </c>
      <c r="G503">
        <v>30</v>
      </c>
      <c r="H503">
        <v>64</v>
      </c>
      <c r="I503">
        <v>20</v>
      </c>
      <c r="J503" t="s">
        <v>36</v>
      </c>
      <c r="K503">
        <v>0</v>
      </c>
      <c r="L503" t="s">
        <v>37</v>
      </c>
      <c r="M503">
        <v>1</v>
      </c>
      <c r="N503" t="s">
        <v>38</v>
      </c>
    </row>
    <row r="504" spans="1:26" hidden="1" x14ac:dyDescent="0.3">
      <c r="A504">
        <v>4295441497</v>
      </c>
      <c r="B504" t="s">
        <v>39</v>
      </c>
      <c r="C504" t="b">
        <v>0</v>
      </c>
      <c r="D504" t="s">
        <v>15</v>
      </c>
      <c r="E504">
        <v>1</v>
      </c>
      <c r="F504">
        <v>7</v>
      </c>
      <c r="G504">
        <v>0</v>
      </c>
      <c r="H504">
        <v>0</v>
      </c>
      <c r="I504">
        <v>6</v>
      </c>
      <c r="J504" t="s">
        <v>40</v>
      </c>
      <c r="K504">
        <v>0</v>
      </c>
      <c r="L504">
        <v>0</v>
      </c>
      <c r="M504">
        <v>0</v>
      </c>
      <c r="N504">
        <v>0</v>
      </c>
    </row>
    <row r="505" spans="1:26" hidden="1" x14ac:dyDescent="0.3">
      <c r="A505">
        <v>4295442826</v>
      </c>
      <c r="B505" t="s">
        <v>41</v>
      </c>
      <c r="C505" t="b">
        <v>0</v>
      </c>
      <c r="D505" t="s">
        <v>15</v>
      </c>
      <c r="E505">
        <v>1</v>
      </c>
      <c r="F505">
        <v>8</v>
      </c>
      <c r="G505" t="s">
        <v>65</v>
      </c>
      <c r="H505">
        <v>72</v>
      </c>
      <c r="I505">
        <v>58</v>
      </c>
      <c r="J505">
        <v>0</v>
      </c>
      <c r="K505">
        <v>0</v>
      </c>
      <c r="L505">
        <v>1</v>
      </c>
      <c r="M505">
        <v>3</v>
      </c>
      <c r="N505">
        <v>41</v>
      </c>
    </row>
    <row r="506" spans="1:26" hidden="1" x14ac:dyDescent="0.3">
      <c r="A506">
        <v>4295442995</v>
      </c>
      <c r="B506">
        <v>120</v>
      </c>
      <c r="C506" t="b">
        <v>0</v>
      </c>
      <c r="D506" t="s">
        <v>15</v>
      </c>
      <c r="E506">
        <v>1</v>
      </c>
      <c r="F506">
        <v>4</v>
      </c>
      <c r="G506">
        <v>0</v>
      </c>
      <c r="H506">
        <v>0</v>
      </c>
      <c r="I506">
        <v>3</v>
      </c>
      <c r="J506" t="s">
        <v>79</v>
      </c>
      <c r="K506">
        <v>0</v>
      </c>
      <c r="L506">
        <v>0</v>
      </c>
      <c r="M506">
        <v>0</v>
      </c>
      <c r="N506">
        <v>0</v>
      </c>
    </row>
    <row r="507" spans="1:26" x14ac:dyDescent="0.3">
      <c r="A507">
        <v>502188</v>
      </c>
      <c r="B507" t="s">
        <v>77</v>
      </c>
      <c r="C507" t="b">
        <v>0</v>
      </c>
      <c r="D507" t="s">
        <v>78</v>
      </c>
      <c r="E507">
        <v>1</v>
      </c>
      <c r="F507">
        <v>8</v>
      </c>
      <c r="G507">
        <v>20</v>
      </c>
      <c r="H507" t="s">
        <v>69</v>
      </c>
      <c r="I507">
        <v>1</v>
      </c>
      <c r="J507">
        <v>0</v>
      </c>
      <c r="K507">
        <v>0</v>
      </c>
      <c r="L507">
        <v>60</v>
      </c>
      <c r="M507">
        <v>0</v>
      </c>
      <c r="N507">
        <v>0</v>
      </c>
      <c r="P507">
        <f>HEX2DEC(G507)</f>
        <v>32</v>
      </c>
      <c r="Q507">
        <f t="shared" ref="Q507" si="326">HEX2DEC(H507)</f>
        <v>15</v>
      </c>
      <c r="R507">
        <f t="shared" ref="R507" si="327">HEX2DEC(I507)</f>
        <v>1</v>
      </c>
      <c r="S507">
        <f t="shared" ref="S507" si="328">HEX2DEC(J507)</f>
        <v>0</v>
      </c>
      <c r="T507">
        <f t="shared" ref="T507" si="329">HEX2DEC(K507)</f>
        <v>0</v>
      </c>
      <c r="U507">
        <f t="shared" ref="U507" si="330">HEX2DEC(L507)</f>
        <v>96</v>
      </c>
      <c r="V507">
        <f t="shared" ref="V507" si="331">HEX2DEC(M507)</f>
        <v>0</v>
      </c>
      <c r="Y507">
        <f>P507</f>
        <v>32</v>
      </c>
      <c r="Z507">
        <f>Q507</f>
        <v>15</v>
      </c>
    </row>
    <row r="508" spans="1:26" hidden="1" x14ac:dyDescent="0.3">
      <c r="A508">
        <v>4295450342</v>
      </c>
      <c r="B508" t="s">
        <v>14</v>
      </c>
      <c r="C508" t="b">
        <v>0</v>
      </c>
      <c r="D508" t="s">
        <v>15</v>
      </c>
      <c r="E508">
        <v>1</v>
      </c>
      <c r="F508">
        <v>8</v>
      </c>
      <c r="G508" t="s">
        <v>16</v>
      </c>
      <c r="H508">
        <v>40</v>
      </c>
      <c r="I508">
        <v>0</v>
      </c>
      <c r="J508">
        <v>55</v>
      </c>
      <c r="K508">
        <v>40</v>
      </c>
      <c r="L508">
        <v>0</v>
      </c>
      <c r="M508">
        <v>2</v>
      </c>
      <c r="N508" t="s">
        <v>57</v>
      </c>
    </row>
    <row r="509" spans="1:26" hidden="1" x14ac:dyDescent="0.3">
      <c r="A509">
        <v>4295450583</v>
      </c>
      <c r="B509" t="s">
        <v>19</v>
      </c>
      <c r="C509" t="b">
        <v>0</v>
      </c>
      <c r="D509" t="s">
        <v>15</v>
      </c>
      <c r="E509">
        <v>1</v>
      </c>
      <c r="F509">
        <v>8</v>
      </c>
      <c r="G509" t="s">
        <v>20</v>
      </c>
      <c r="H509">
        <v>7</v>
      </c>
      <c r="I509">
        <v>0</v>
      </c>
      <c r="J509">
        <v>0</v>
      </c>
      <c r="K509">
        <v>87</v>
      </c>
      <c r="L509">
        <v>44</v>
      </c>
      <c r="M509">
        <v>30</v>
      </c>
      <c r="N509" t="s">
        <v>73</v>
      </c>
    </row>
    <row r="510" spans="1:26" hidden="1" x14ac:dyDescent="0.3">
      <c r="A510">
        <v>4295450815</v>
      </c>
      <c r="B510" t="s">
        <v>23</v>
      </c>
      <c r="C510" t="b">
        <v>0</v>
      </c>
      <c r="D510" t="s">
        <v>15</v>
      </c>
      <c r="E510">
        <v>1</v>
      </c>
      <c r="F510">
        <v>8</v>
      </c>
      <c r="G510" t="s">
        <v>96</v>
      </c>
      <c r="H510">
        <v>60</v>
      </c>
      <c r="I510" t="s">
        <v>93</v>
      </c>
      <c r="J510" t="s">
        <v>94</v>
      </c>
      <c r="K510">
        <v>24</v>
      </c>
      <c r="L510">
        <v>0</v>
      </c>
      <c r="M510">
        <v>3</v>
      </c>
      <c r="N510" t="s">
        <v>118</v>
      </c>
      <c r="P510">
        <f>HEX2DEC(G510)</f>
        <v>252</v>
      </c>
      <c r="Q510">
        <f>HEX2DEC(H510)</f>
        <v>96</v>
      </c>
      <c r="R510">
        <f t="shared" ref="R510" si="332">HEX2DEC(I510)</f>
        <v>186</v>
      </c>
      <c r="S510">
        <f t="shared" ref="S510" si="333">HEX2DEC(J510)</f>
        <v>11</v>
      </c>
      <c r="T510">
        <f t="shared" ref="T510" si="334">HEX2DEC(K510)</f>
        <v>36</v>
      </c>
      <c r="U510">
        <f t="shared" ref="U510" si="335">HEX2DEC(L510)</f>
        <v>0</v>
      </c>
      <c r="V510">
        <f t="shared" ref="V510" si="336">HEX2DEC(M510)</f>
        <v>3</v>
      </c>
      <c r="X510">
        <f>((_xlfn.BITLSHIFT(P510,3)+_xlfn.BITRSHIFT(Q510,7))-2047)*0.5</f>
        <v>-15.5</v>
      </c>
    </row>
    <row r="511" spans="1:26" hidden="1" x14ac:dyDescent="0.3">
      <c r="A511">
        <v>4295451046</v>
      </c>
      <c r="B511" t="s">
        <v>29</v>
      </c>
      <c r="C511" t="b">
        <v>0</v>
      </c>
      <c r="D511" t="s">
        <v>15</v>
      </c>
      <c r="E511">
        <v>1</v>
      </c>
      <c r="F511">
        <v>8</v>
      </c>
      <c r="G511" t="s">
        <v>30</v>
      </c>
      <c r="H511">
        <v>4</v>
      </c>
      <c r="I511" t="s">
        <v>31</v>
      </c>
      <c r="J511">
        <v>39</v>
      </c>
      <c r="K511" t="s">
        <v>75</v>
      </c>
      <c r="L511" t="s">
        <v>40</v>
      </c>
      <c r="M511" t="s">
        <v>76</v>
      </c>
      <c r="N511" t="s">
        <v>64</v>
      </c>
    </row>
    <row r="512" spans="1:26" hidden="1" x14ac:dyDescent="0.3">
      <c r="A512">
        <v>4295451290</v>
      </c>
      <c r="B512" t="s">
        <v>35</v>
      </c>
      <c r="C512" t="b">
        <v>0</v>
      </c>
      <c r="D512" t="s">
        <v>15</v>
      </c>
      <c r="E512">
        <v>1</v>
      </c>
      <c r="F512">
        <v>8</v>
      </c>
      <c r="G512">
        <v>30</v>
      </c>
      <c r="H512">
        <v>64</v>
      </c>
      <c r="I512">
        <v>20</v>
      </c>
      <c r="J512" t="s">
        <v>36</v>
      </c>
      <c r="K512">
        <v>0</v>
      </c>
      <c r="L512" t="s">
        <v>37</v>
      </c>
      <c r="M512">
        <v>2</v>
      </c>
      <c r="N512" t="s">
        <v>38</v>
      </c>
    </row>
    <row r="513" spans="1:24" hidden="1" x14ac:dyDescent="0.3">
      <c r="A513">
        <v>4295451512</v>
      </c>
      <c r="B513" t="s">
        <v>39</v>
      </c>
      <c r="C513" t="b">
        <v>0</v>
      </c>
      <c r="D513" t="s">
        <v>15</v>
      </c>
      <c r="E513">
        <v>1</v>
      </c>
      <c r="F513">
        <v>7</v>
      </c>
      <c r="G513">
        <v>0</v>
      </c>
      <c r="H513">
        <v>0</v>
      </c>
      <c r="I513">
        <v>6</v>
      </c>
      <c r="J513" t="s">
        <v>40</v>
      </c>
      <c r="K513">
        <v>0</v>
      </c>
      <c r="L513">
        <v>0</v>
      </c>
      <c r="M513">
        <v>0</v>
      </c>
      <c r="N513">
        <v>0</v>
      </c>
    </row>
    <row r="514" spans="1:24" hidden="1" x14ac:dyDescent="0.3">
      <c r="A514">
        <v>4295452828</v>
      </c>
      <c r="B514" t="s">
        <v>41</v>
      </c>
      <c r="C514" t="b">
        <v>0</v>
      </c>
      <c r="D514" t="s">
        <v>15</v>
      </c>
      <c r="E514">
        <v>1</v>
      </c>
      <c r="F514">
        <v>8</v>
      </c>
      <c r="G514" t="s">
        <v>65</v>
      </c>
      <c r="H514">
        <v>72</v>
      </c>
      <c r="I514">
        <v>58</v>
      </c>
      <c r="J514">
        <v>0</v>
      </c>
      <c r="K514">
        <v>0</v>
      </c>
      <c r="L514">
        <v>1</v>
      </c>
      <c r="M514">
        <v>0</v>
      </c>
      <c r="N514" t="s">
        <v>95</v>
      </c>
    </row>
    <row r="515" spans="1:24" hidden="1" x14ac:dyDescent="0.3">
      <c r="A515">
        <v>4295452997</v>
      </c>
      <c r="B515">
        <v>120</v>
      </c>
      <c r="C515" t="b">
        <v>0</v>
      </c>
      <c r="D515" t="s">
        <v>15</v>
      </c>
      <c r="E515">
        <v>1</v>
      </c>
      <c r="F515">
        <v>4</v>
      </c>
      <c r="G515">
        <v>0</v>
      </c>
      <c r="H515">
        <v>0</v>
      </c>
      <c r="I515">
        <v>4</v>
      </c>
      <c r="J515" t="s">
        <v>80</v>
      </c>
      <c r="K515">
        <v>0</v>
      </c>
      <c r="L515">
        <v>0</v>
      </c>
      <c r="M515">
        <v>0</v>
      </c>
      <c r="N515">
        <v>0</v>
      </c>
    </row>
    <row r="516" spans="1:24" hidden="1" x14ac:dyDescent="0.3">
      <c r="A516">
        <v>4295460340</v>
      </c>
      <c r="B516" t="s">
        <v>14</v>
      </c>
      <c r="C516" t="b">
        <v>0</v>
      </c>
      <c r="D516" t="s">
        <v>15</v>
      </c>
      <c r="E516">
        <v>1</v>
      </c>
      <c r="F516">
        <v>8</v>
      </c>
      <c r="G516" t="s">
        <v>16</v>
      </c>
      <c r="H516">
        <v>40</v>
      </c>
      <c r="I516">
        <v>0</v>
      </c>
      <c r="J516" t="s">
        <v>17</v>
      </c>
      <c r="K516">
        <v>80</v>
      </c>
      <c r="L516">
        <v>0</v>
      </c>
      <c r="M516">
        <v>3</v>
      </c>
      <c r="N516" t="s">
        <v>18</v>
      </c>
    </row>
    <row r="517" spans="1:24" hidden="1" x14ac:dyDescent="0.3">
      <c r="A517">
        <v>4295460570</v>
      </c>
      <c r="B517" t="s">
        <v>19</v>
      </c>
      <c r="C517" t="b">
        <v>0</v>
      </c>
      <c r="D517" t="s">
        <v>15</v>
      </c>
      <c r="E517">
        <v>1</v>
      </c>
      <c r="F517">
        <v>8</v>
      </c>
      <c r="G517" t="s">
        <v>20</v>
      </c>
      <c r="H517">
        <v>7</v>
      </c>
      <c r="I517">
        <v>0</v>
      </c>
      <c r="J517">
        <v>0</v>
      </c>
      <c r="K517" t="s">
        <v>21</v>
      </c>
      <c r="L517">
        <v>44</v>
      </c>
      <c r="M517">
        <v>30</v>
      </c>
      <c r="N517" t="s">
        <v>22</v>
      </c>
    </row>
    <row r="518" spans="1:24" hidden="1" x14ac:dyDescent="0.3">
      <c r="A518">
        <v>4295460802</v>
      </c>
      <c r="B518" t="s">
        <v>23</v>
      </c>
      <c r="C518" t="b">
        <v>0</v>
      </c>
      <c r="D518" t="s">
        <v>15</v>
      </c>
      <c r="E518">
        <v>1</v>
      </c>
      <c r="F518">
        <v>8</v>
      </c>
      <c r="G518" t="s">
        <v>96</v>
      </c>
      <c r="H518">
        <v>60</v>
      </c>
      <c r="I518" t="s">
        <v>93</v>
      </c>
      <c r="J518" t="s">
        <v>94</v>
      </c>
      <c r="K518">
        <v>24</v>
      </c>
      <c r="L518">
        <v>0</v>
      </c>
      <c r="M518">
        <v>0</v>
      </c>
      <c r="N518" t="s">
        <v>119</v>
      </c>
      <c r="P518">
        <f>HEX2DEC(G518)</f>
        <v>252</v>
      </c>
      <c r="Q518">
        <f>HEX2DEC(H518)</f>
        <v>96</v>
      </c>
      <c r="R518">
        <f t="shared" ref="R518" si="337">HEX2DEC(I518)</f>
        <v>186</v>
      </c>
      <c r="S518">
        <f t="shared" ref="S518" si="338">HEX2DEC(J518)</f>
        <v>11</v>
      </c>
      <c r="T518">
        <f t="shared" ref="T518" si="339">HEX2DEC(K518)</f>
        <v>36</v>
      </c>
      <c r="U518">
        <f t="shared" ref="U518" si="340">HEX2DEC(L518)</f>
        <v>0</v>
      </c>
      <c r="V518">
        <f t="shared" ref="V518" si="341">HEX2DEC(M518)</f>
        <v>0</v>
      </c>
      <c r="X518">
        <f>((_xlfn.BITLSHIFT(P518,3)+_xlfn.BITRSHIFT(Q518,7))-2047)*0.5</f>
        <v>-15.5</v>
      </c>
    </row>
    <row r="519" spans="1:24" hidden="1" x14ac:dyDescent="0.3">
      <c r="A519">
        <v>4295461034</v>
      </c>
      <c r="B519" t="s">
        <v>29</v>
      </c>
      <c r="C519" t="b">
        <v>0</v>
      </c>
      <c r="D519" t="s">
        <v>15</v>
      </c>
      <c r="E519">
        <v>1</v>
      </c>
      <c r="F519">
        <v>8</v>
      </c>
      <c r="G519" t="s">
        <v>30</v>
      </c>
      <c r="H519">
        <v>4</v>
      </c>
      <c r="I519" t="s">
        <v>31</v>
      </c>
      <c r="J519">
        <v>39</v>
      </c>
      <c r="K519" t="s">
        <v>32</v>
      </c>
      <c r="L519" t="s">
        <v>33</v>
      </c>
      <c r="M519" t="s">
        <v>28</v>
      </c>
      <c r="N519">
        <v>94</v>
      </c>
    </row>
    <row r="520" spans="1:24" hidden="1" x14ac:dyDescent="0.3">
      <c r="A520">
        <v>4295461266</v>
      </c>
      <c r="B520" t="s">
        <v>35</v>
      </c>
      <c r="C520" t="b">
        <v>0</v>
      </c>
      <c r="D520" t="s">
        <v>15</v>
      </c>
      <c r="E520">
        <v>1</v>
      </c>
      <c r="F520">
        <v>8</v>
      </c>
      <c r="G520">
        <v>30</v>
      </c>
      <c r="H520">
        <v>64</v>
      </c>
      <c r="I520">
        <v>20</v>
      </c>
      <c r="J520" t="s">
        <v>36</v>
      </c>
      <c r="K520">
        <v>0</v>
      </c>
      <c r="L520" t="s">
        <v>37</v>
      </c>
      <c r="M520">
        <v>3</v>
      </c>
      <c r="N520" t="s">
        <v>38</v>
      </c>
    </row>
    <row r="521" spans="1:24" hidden="1" x14ac:dyDescent="0.3">
      <c r="A521">
        <v>4295461498</v>
      </c>
      <c r="B521" t="s">
        <v>39</v>
      </c>
      <c r="C521" t="b">
        <v>0</v>
      </c>
      <c r="D521" t="s">
        <v>15</v>
      </c>
      <c r="E521">
        <v>1</v>
      </c>
      <c r="F521">
        <v>7</v>
      </c>
      <c r="G521">
        <v>0</v>
      </c>
      <c r="H521">
        <v>0</v>
      </c>
      <c r="I521">
        <v>6</v>
      </c>
      <c r="J521" t="s">
        <v>40</v>
      </c>
      <c r="K521">
        <v>0</v>
      </c>
      <c r="L521">
        <v>0</v>
      </c>
      <c r="M521">
        <v>0</v>
      </c>
      <c r="N521">
        <v>0</v>
      </c>
    </row>
    <row r="522" spans="1:24" hidden="1" x14ac:dyDescent="0.3">
      <c r="A522">
        <v>4295462825</v>
      </c>
      <c r="B522" t="s">
        <v>41</v>
      </c>
      <c r="C522" t="b">
        <v>0</v>
      </c>
      <c r="D522" t="s">
        <v>15</v>
      </c>
      <c r="E522">
        <v>1</v>
      </c>
      <c r="F522">
        <v>8</v>
      </c>
      <c r="G522" t="s">
        <v>65</v>
      </c>
      <c r="H522">
        <v>32</v>
      </c>
      <c r="I522">
        <v>58</v>
      </c>
      <c r="J522">
        <v>0</v>
      </c>
      <c r="K522">
        <v>0</v>
      </c>
      <c r="L522">
        <v>1</v>
      </c>
      <c r="M522">
        <v>1</v>
      </c>
      <c r="N522" t="s">
        <v>85</v>
      </c>
    </row>
    <row r="523" spans="1:24" hidden="1" x14ac:dyDescent="0.3">
      <c r="A523">
        <v>4295462995</v>
      </c>
      <c r="B523">
        <v>120</v>
      </c>
      <c r="C523" t="b">
        <v>0</v>
      </c>
      <c r="D523" t="s">
        <v>15</v>
      </c>
      <c r="E523">
        <v>1</v>
      </c>
      <c r="F523">
        <v>4</v>
      </c>
      <c r="G523">
        <v>0</v>
      </c>
      <c r="H523">
        <v>0</v>
      </c>
      <c r="I523">
        <v>5</v>
      </c>
      <c r="J523" t="s">
        <v>82</v>
      </c>
      <c r="K523">
        <v>0</v>
      </c>
      <c r="L523">
        <v>0</v>
      </c>
      <c r="M523">
        <v>0</v>
      </c>
      <c r="N523">
        <v>0</v>
      </c>
    </row>
    <row r="524" spans="1:24" hidden="1" x14ac:dyDescent="0.3">
      <c r="A524">
        <v>4295470337</v>
      </c>
      <c r="B524" t="s">
        <v>14</v>
      </c>
      <c r="C524" t="b">
        <v>0</v>
      </c>
      <c r="D524" t="s">
        <v>15</v>
      </c>
      <c r="E524">
        <v>1</v>
      </c>
      <c r="F524">
        <v>8</v>
      </c>
      <c r="G524" t="s">
        <v>16</v>
      </c>
      <c r="H524">
        <v>40</v>
      </c>
      <c r="I524">
        <v>0</v>
      </c>
      <c r="J524" t="s">
        <v>17</v>
      </c>
      <c r="K524" t="s">
        <v>40</v>
      </c>
      <c r="L524">
        <v>0</v>
      </c>
      <c r="M524">
        <v>0</v>
      </c>
      <c r="N524" t="s">
        <v>58</v>
      </c>
    </row>
    <row r="525" spans="1:24" hidden="1" x14ac:dyDescent="0.3">
      <c r="A525">
        <v>4295470577</v>
      </c>
      <c r="B525" t="s">
        <v>19</v>
      </c>
      <c r="C525" t="b">
        <v>0</v>
      </c>
      <c r="D525" t="s">
        <v>15</v>
      </c>
      <c r="E525">
        <v>1</v>
      </c>
      <c r="F525">
        <v>8</v>
      </c>
      <c r="G525" t="s">
        <v>20</v>
      </c>
      <c r="H525">
        <v>7</v>
      </c>
      <c r="I525">
        <v>0</v>
      </c>
      <c r="J525">
        <v>0</v>
      </c>
      <c r="K525">
        <v>7</v>
      </c>
      <c r="L525">
        <v>44</v>
      </c>
      <c r="M525">
        <v>30</v>
      </c>
      <c r="N525">
        <v>70</v>
      </c>
    </row>
    <row r="526" spans="1:24" hidden="1" x14ac:dyDescent="0.3">
      <c r="A526">
        <v>4295470809</v>
      </c>
      <c r="B526" t="s">
        <v>23</v>
      </c>
      <c r="C526" t="b">
        <v>0</v>
      </c>
      <c r="D526" t="s">
        <v>15</v>
      </c>
      <c r="E526">
        <v>1</v>
      </c>
      <c r="F526">
        <v>8</v>
      </c>
      <c r="G526" t="s">
        <v>96</v>
      </c>
      <c r="H526">
        <v>60</v>
      </c>
      <c r="I526" t="s">
        <v>93</v>
      </c>
      <c r="J526" t="s">
        <v>79</v>
      </c>
      <c r="K526">
        <v>24</v>
      </c>
      <c r="L526">
        <v>0</v>
      </c>
      <c r="M526">
        <v>1</v>
      </c>
      <c r="N526" t="s">
        <v>64</v>
      </c>
      <c r="P526">
        <f>HEX2DEC(G526)</f>
        <v>252</v>
      </c>
      <c r="Q526">
        <f>HEX2DEC(H526)</f>
        <v>96</v>
      </c>
      <c r="R526">
        <f t="shared" ref="R526" si="342">HEX2DEC(I526)</f>
        <v>186</v>
      </c>
      <c r="S526">
        <f t="shared" ref="S526" si="343">HEX2DEC(J526)</f>
        <v>10</v>
      </c>
      <c r="T526">
        <f t="shared" ref="T526" si="344">HEX2DEC(K526)</f>
        <v>36</v>
      </c>
      <c r="U526">
        <f t="shared" ref="U526" si="345">HEX2DEC(L526)</f>
        <v>0</v>
      </c>
      <c r="V526">
        <f t="shared" ref="V526" si="346">HEX2DEC(M526)</f>
        <v>1</v>
      </c>
      <c r="X526">
        <f>((_xlfn.BITLSHIFT(P526,3)+_xlfn.BITRSHIFT(Q526,7))-2047)*0.5</f>
        <v>-15.5</v>
      </c>
    </row>
    <row r="527" spans="1:24" hidden="1" x14ac:dyDescent="0.3">
      <c r="A527">
        <v>4295471041</v>
      </c>
      <c r="B527" t="s">
        <v>29</v>
      </c>
      <c r="C527" t="b">
        <v>0</v>
      </c>
      <c r="D527" t="s">
        <v>15</v>
      </c>
      <c r="E527">
        <v>1</v>
      </c>
      <c r="F527">
        <v>8</v>
      </c>
      <c r="G527" t="s">
        <v>30</v>
      </c>
      <c r="H527">
        <v>4</v>
      </c>
      <c r="I527" t="s">
        <v>31</v>
      </c>
      <c r="J527">
        <v>39</v>
      </c>
      <c r="K527" t="s">
        <v>60</v>
      </c>
      <c r="L527" t="s">
        <v>53</v>
      </c>
      <c r="M527" t="s">
        <v>60</v>
      </c>
      <c r="N527" t="s">
        <v>6</v>
      </c>
    </row>
    <row r="528" spans="1:24" hidden="1" x14ac:dyDescent="0.3">
      <c r="A528">
        <v>4295471273</v>
      </c>
      <c r="B528" t="s">
        <v>35</v>
      </c>
      <c r="C528" t="b">
        <v>0</v>
      </c>
      <c r="D528" t="s">
        <v>15</v>
      </c>
      <c r="E528">
        <v>1</v>
      </c>
      <c r="F528">
        <v>8</v>
      </c>
      <c r="G528">
        <v>30</v>
      </c>
      <c r="H528">
        <v>64</v>
      </c>
      <c r="I528">
        <v>20</v>
      </c>
      <c r="J528" t="s">
        <v>36</v>
      </c>
      <c r="K528">
        <v>0</v>
      </c>
      <c r="L528" t="s">
        <v>37</v>
      </c>
      <c r="M528">
        <v>0</v>
      </c>
      <c r="N528" t="s">
        <v>38</v>
      </c>
    </row>
    <row r="529" spans="1:24" hidden="1" x14ac:dyDescent="0.3">
      <c r="A529">
        <v>4295471506</v>
      </c>
      <c r="B529" t="s">
        <v>39</v>
      </c>
      <c r="C529" t="b">
        <v>0</v>
      </c>
      <c r="D529" t="s">
        <v>15</v>
      </c>
      <c r="E529">
        <v>1</v>
      </c>
      <c r="F529">
        <v>7</v>
      </c>
      <c r="G529">
        <v>0</v>
      </c>
      <c r="H529">
        <v>0</v>
      </c>
      <c r="I529">
        <v>6</v>
      </c>
      <c r="J529" t="s">
        <v>40</v>
      </c>
      <c r="K529">
        <v>0</v>
      </c>
      <c r="L529">
        <v>0</v>
      </c>
      <c r="M529">
        <v>0</v>
      </c>
      <c r="N529">
        <v>0</v>
      </c>
    </row>
    <row r="530" spans="1:24" hidden="1" x14ac:dyDescent="0.3">
      <c r="A530">
        <v>4295472843</v>
      </c>
      <c r="B530" t="s">
        <v>41</v>
      </c>
      <c r="C530" t="b">
        <v>0</v>
      </c>
      <c r="D530" t="s">
        <v>15</v>
      </c>
      <c r="E530">
        <v>1</v>
      </c>
      <c r="F530">
        <v>8</v>
      </c>
      <c r="G530" t="s">
        <v>65</v>
      </c>
      <c r="H530">
        <v>32</v>
      </c>
      <c r="I530">
        <v>58</v>
      </c>
      <c r="J530">
        <v>0</v>
      </c>
      <c r="K530">
        <v>0</v>
      </c>
      <c r="L530">
        <v>1</v>
      </c>
      <c r="M530">
        <v>2</v>
      </c>
      <c r="N530">
        <v>66</v>
      </c>
    </row>
    <row r="531" spans="1:24" hidden="1" x14ac:dyDescent="0.3">
      <c r="A531">
        <v>4295473013</v>
      </c>
      <c r="B531">
        <v>120</v>
      </c>
      <c r="C531" t="b">
        <v>0</v>
      </c>
      <c r="D531" t="s">
        <v>15</v>
      </c>
      <c r="E531">
        <v>1</v>
      </c>
      <c r="F531">
        <v>4</v>
      </c>
      <c r="G531">
        <v>0</v>
      </c>
      <c r="H531">
        <v>0</v>
      </c>
      <c r="I531">
        <v>6</v>
      </c>
      <c r="J531">
        <v>14</v>
      </c>
      <c r="K531">
        <v>0</v>
      </c>
      <c r="L531">
        <v>0</v>
      </c>
      <c r="M531">
        <v>0</v>
      </c>
      <c r="N531">
        <v>0</v>
      </c>
    </row>
    <row r="532" spans="1:24" hidden="1" x14ac:dyDescent="0.3">
      <c r="A532">
        <v>4295480344</v>
      </c>
      <c r="B532" t="s">
        <v>14</v>
      </c>
      <c r="C532" t="b">
        <v>0</v>
      </c>
      <c r="D532" t="s">
        <v>15</v>
      </c>
      <c r="E532">
        <v>1</v>
      </c>
      <c r="F532">
        <v>8</v>
      </c>
      <c r="G532" t="s">
        <v>16</v>
      </c>
      <c r="H532">
        <v>40</v>
      </c>
      <c r="I532">
        <v>0</v>
      </c>
      <c r="J532">
        <v>55</v>
      </c>
      <c r="K532">
        <v>0</v>
      </c>
      <c r="L532">
        <v>0</v>
      </c>
      <c r="M532">
        <v>1</v>
      </c>
      <c r="N532" t="s">
        <v>64</v>
      </c>
    </row>
    <row r="533" spans="1:24" hidden="1" x14ac:dyDescent="0.3">
      <c r="A533">
        <v>4295480574</v>
      </c>
      <c r="B533" t="s">
        <v>19</v>
      </c>
      <c r="C533" t="b">
        <v>0</v>
      </c>
      <c r="D533" t="s">
        <v>15</v>
      </c>
      <c r="E533">
        <v>1</v>
      </c>
      <c r="F533">
        <v>8</v>
      </c>
      <c r="G533" t="s">
        <v>20</v>
      </c>
      <c r="H533">
        <v>7</v>
      </c>
      <c r="I533">
        <v>0</v>
      </c>
      <c r="J533">
        <v>0</v>
      </c>
      <c r="K533">
        <v>47</v>
      </c>
      <c r="L533">
        <v>44</v>
      </c>
      <c r="M533">
        <v>30</v>
      </c>
      <c r="N533" t="s">
        <v>65</v>
      </c>
    </row>
    <row r="534" spans="1:24" hidden="1" x14ac:dyDescent="0.3">
      <c r="A534">
        <v>4295480806</v>
      </c>
      <c r="B534" t="s">
        <v>23</v>
      </c>
      <c r="C534" t="b">
        <v>0</v>
      </c>
      <c r="D534" t="s">
        <v>15</v>
      </c>
      <c r="E534">
        <v>1</v>
      </c>
      <c r="F534">
        <v>8</v>
      </c>
      <c r="G534" t="s">
        <v>96</v>
      </c>
      <c r="H534">
        <v>60</v>
      </c>
      <c r="I534" t="s">
        <v>93</v>
      </c>
      <c r="J534" t="s">
        <v>79</v>
      </c>
      <c r="K534">
        <v>24</v>
      </c>
      <c r="L534">
        <v>0</v>
      </c>
      <c r="M534">
        <v>2</v>
      </c>
      <c r="N534">
        <v>77</v>
      </c>
      <c r="P534">
        <f>HEX2DEC(G534)</f>
        <v>252</v>
      </c>
      <c r="Q534">
        <f>HEX2DEC(H534)</f>
        <v>96</v>
      </c>
      <c r="R534">
        <f t="shared" ref="R534" si="347">HEX2DEC(I534)</f>
        <v>186</v>
      </c>
      <c r="S534">
        <f t="shared" ref="S534" si="348">HEX2DEC(J534)</f>
        <v>10</v>
      </c>
      <c r="T534">
        <f t="shared" ref="T534" si="349">HEX2DEC(K534)</f>
        <v>36</v>
      </c>
      <c r="U534">
        <f t="shared" ref="U534" si="350">HEX2DEC(L534)</f>
        <v>0</v>
      </c>
      <c r="V534">
        <f t="shared" ref="V534" si="351">HEX2DEC(M534)</f>
        <v>2</v>
      </c>
      <c r="X534">
        <f>((_xlfn.BITLSHIFT(P534,3)+_xlfn.BITRSHIFT(Q534,7))-2047)*0.5</f>
        <v>-15.5</v>
      </c>
    </row>
    <row r="535" spans="1:24" hidden="1" x14ac:dyDescent="0.3">
      <c r="A535">
        <v>4295481037</v>
      </c>
      <c r="B535" t="s">
        <v>29</v>
      </c>
      <c r="C535" t="b">
        <v>0</v>
      </c>
      <c r="D535" t="s">
        <v>15</v>
      </c>
      <c r="E535">
        <v>1</v>
      </c>
      <c r="F535">
        <v>8</v>
      </c>
      <c r="G535" t="s">
        <v>30</v>
      </c>
      <c r="H535">
        <v>4</v>
      </c>
      <c r="I535" t="s">
        <v>31</v>
      </c>
      <c r="J535">
        <v>39</v>
      </c>
      <c r="K535" t="s">
        <v>66</v>
      </c>
      <c r="L535">
        <v>4</v>
      </c>
      <c r="M535" t="s">
        <v>67</v>
      </c>
      <c r="N535" t="s">
        <v>67</v>
      </c>
    </row>
    <row r="536" spans="1:24" hidden="1" x14ac:dyDescent="0.3">
      <c r="A536">
        <v>4295481270</v>
      </c>
      <c r="B536" t="s">
        <v>35</v>
      </c>
      <c r="C536" t="b">
        <v>0</v>
      </c>
      <c r="D536" t="s">
        <v>15</v>
      </c>
      <c r="E536">
        <v>1</v>
      </c>
      <c r="F536">
        <v>8</v>
      </c>
      <c r="G536">
        <v>30</v>
      </c>
      <c r="H536">
        <v>64</v>
      </c>
      <c r="I536">
        <v>20</v>
      </c>
      <c r="J536" t="s">
        <v>36</v>
      </c>
      <c r="K536">
        <v>0</v>
      </c>
      <c r="L536" t="s">
        <v>37</v>
      </c>
      <c r="M536">
        <v>1</v>
      </c>
      <c r="N536" t="s">
        <v>38</v>
      </c>
    </row>
    <row r="537" spans="1:24" hidden="1" x14ac:dyDescent="0.3">
      <c r="A537">
        <v>4295481502</v>
      </c>
      <c r="B537" t="s">
        <v>39</v>
      </c>
      <c r="C537" t="b">
        <v>0</v>
      </c>
      <c r="D537" t="s">
        <v>15</v>
      </c>
      <c r="E537">
        <v>1</v>
      </c>
      <c r="F537">
        <v>7</v>
      </c>
      <c r="G537">
        <v>0</v>
      </c>
      <c r="H537">
        <v>0</v>
      </c>
      <c r="I537">
        <v>6</v>
      </c>
      <c r="J537" t="s">
        <v>40</v>
      </c>
      <c r="K537">
        <v>0</v>
      </c>
      <c r="L537">
        <v>0</v>
      </c>
      <c r="M537">
        <v>0</v>
      </c>
      <c r="N537">
        <v>0</v>
      </c>
    </row>
    <row r="538" spans="1:24" hidden="1" x14ac:dyDescent="0.3">
      <c r="A538">
        <v>4295482831</v>
      </c>
      <c r="B538" t="s">
        <v>41</v>
      </c>
      <c r="C538" t="b">
        <v>0</v>
      </c>
      <c r="D538" t="s">
        <v>15</v>
      </c>
      <c r="E538">
        <v>1</v>
      </c>
      <c r="F538">
        <v>8</v>
      </c>
      <c r="G538" t="s">
        <v>65</v>
      </c>
      <c r="H538">
        <v>72</v>
      </c>
      <c r="I538">
        <v>58</v>
      </c>
      <c r="J538">
        <v>0</v>
      </c>
      <c r="K538">
        <v>0</v>
      </c>
      <c r="L538">
        <v>1</v>
      </c>
      <c r="M538">
        <v>3</v>
      </c>
      <c r="N538">
        <v>41</v>
      </c>
    </row>
    <row r="539" spans="1:24" hidden="1" x14ac:dyDescent="0.3">
      <c r="A539">
        <v>4295483000</v>
      </c>
      <c r="B539">
        <v>120</v>
      </c>
      <c r="C539" t="b">
        <v>0</v>
      </c>
      <c r="D539" t="s">
        <v>15</v>
      </c>
      <c r="E539">
        <v>1</v>
      </c>
      <c r="F539">
        <v>4</v>
      </c>
      <c r="G539">
        <v>0</v>
      </c>
      <c r="H539">
        <v>0</v>
      </c>
      <c r="I539">
        <v>7</v>
      </c>
      <c r="J539">
        <v>91</v>
      </c>
      <c r="K539">
        <v>0</v>
      </c>
      <c r="L539">
        <v>0</v>
      </c>
      <c r="M539">
        <v>0</v>
      </c>
      <c r="N539">
        <v>0</v>
      </c>
    </row>
    <row r="540" spans="1:24" hidden="1" x14ac:dyDescent="0.3">
      <c r="A540">
        <v>4295490344</v>
      </c>
      <c r="B540" t="s">
        <v>14</v>
      </c>
      <c r="C540" t="b">
        <v>0</v>
      </c>
      <c r="D540" t="s">
        <v>15</v>
      </c>
      <c r="E540">
        <v>1</v>
      </c>
      <c r="F540">
        <v>8</v>
      </c>
      <c r="G540" t="s">
        <v>16</v>
      </c>
      <c r="H540">
        <v>40</v>
      </c>
      <c r="I540">
        <v>0</v>
      </c>
      <c r="J540">
        <v>55</v>
      </c>
      <c r="K540">
        <v>40</v>
      </c>
      <c r="L540">
        <v>0</v>
      </c>
      <c r="M540">
        <v>2</v>
      </c>
      <c r="N540" t="s">
        <v>57</v>
      </c>
    </row>
    <row r="541" spans="1:24" hidden="1" x14ac:dyDescent="0.3">
      <c r="A541">
        <v>4295490584</v>
      </c>
      <c r="B541" t="s">
        <v>19</v>
      </c>
      <c r="C541" t="b">
        <v>0</v>
      </c>
      <c r="D541" t="s">
        <v>15</v>
      </c>
      <c r="E541">
        <v>1</v>
      </c>
      <c r="F541">
        <v>8</v>
      </c>
      <c r="G541" t="s">
        <v>20</v>
      </c>
      <c r="H541">
        <v>7</v>
      </c>
      <c r="I541">
        <v>0</v>
      </c>
      <c r="J541">
        <v>0</v>
      </c>
      <c r="K541">
        <v>87</v>
      </c>
      <c r="L541">
        <v>44</v>
      </c>
      <c r="M541">
        <v>30</v>
      </c>
      <c r="N541" t="s">
        <v>73</v>
      </c>
    </row>
    <row r="542" spans="1:24" hidden="1" x14ac:dyDescent="0.3">
      <c r="A542">
        <v>4295490816</v>
      </c>
      <c r="B542" t="s">
        <v>35</v>
      </c>
      <c r="C542" t="b">
        <v>0</v>
      </c>
      <c r="D542" t="s">
        <v>15</v>
      </c>
      <c r="E542">
        <v>1</v>
      </c>
      <c r="F542">
        <v>8</v>
      </c>
      <c r="G542">
        <v>30</v>
      </c>
      <c r="H542">
        <v>64</v>
      </c>
      <c r="I542">
        <v>20</v>
      </c>
      <c r="J542" t="s">
        <v>36</v>
      </c>
      <c r="K542">
        <v>0</v>
      </c>
      <c r="L542" t="s">
        <v>37</v>
      </c>
      <c r="M542">
        <v>2</v>
      </c>
      <c r="N542" t="s">
        <v>38</v>
      </c>
    </row>
    <row r="543" spans="1:24" hidden="1" x14ac:dyDescent="0.3">
      <c r="A543">
        <v>4295491058</v>
      </c>
      <c r="B543" t="s">
        <v>23</v>
      </c>
      <c r="C543" t="b">
        <v>0</v>
      </c>
      <c r="D543" t="s">
        <v>15</v>
      </c>
      <c r="E543">
        <v>1</v>
      </c>
      <c r="F543">
        <v>8</v>
      </c>
      <c r="G543" t="s">
        <v>96</v>
      </c>
      <c r="H543">
        <v>60</v>
      </c>
      <c r="I543" t="s">
        <v>93</v>
      </c>
      <c r="J543" t="s">
        <v>79</v>
      </c>
      <c r="K543">
        <v>24</v>
      </c>
      <c r="L543">
        <v>0</v>
      </c>
      <c r="M543">
        <v>3</v>
      </c>
      <c r="N543" t="s">
        <v>120</v>
      </c>
      <c r="P543">
        <f>HEX2DEC(G543)</f>
        <v>252</v>
      </c>
      <c r="Q543">
        <f>HEX2DEC(H543)</f>
        <v>96</v>
      </c>
      <c r="R543">
        <f t="shared" ref="R543" si="352">HEX2DEC(I543)</f>
        <v>186</v>
      </c>
      <c r="S543">
        <f t="shared" ref="S543" si="353">HEX2DEC(J543)</f>
        <v>10</v>
      </c>
      <c r="T543">
        <f t="shared" ref="T543" si="354">HEX2DEC(K543)</f>
        <v>36</v>
      </c>
      <c r="U543">
        <f t="shared" ref="U543" si="355">HEX2DEC(L543)</f>
        <v>0</v>
      </c>
      <c r="V543">
        <f t="shared" ref="V543" si="356">HEX2DEC(M543)</f>
        <v>3</v>
      </c>
      <c r="X543">
        <f>((_xlfn.BITLSHIFT(P543,3)+_xlfn.BITRSHIFT(Q543,7))-2047)*0.5</f>
        <v>-15.5</v>
      </c>
    </row>
    <row r="544" spans="1:24" hidden="1" x14ac:dyDescent="0.3">
      <c r="A544">
        <v>4295491291</v>
      </c>
      <c r="B544" t="s">
        <v>29</v>
      </c>
      <c r="C544" t="b">
        <v>0</v>
      </c>
      <c r="D544" t="s">
        <v>15</v>
      </c>
      <c r="E544">
        <v>1</v>
      </c>
      <c r="F544">
        <v>8</v>
      </c>
      <c r="G544" t="s">
        <v>30</v>
      </c>
      <c r="H544">
        <v>4</v>
      </c>
      <c r="I544" t="s">
        <v>31</v>
      </c>
      <c r="J544">
        <v>39</v>
      </c>
      <c r="K544" t="s">
        <v>75</v>
      </c>
      <c r="L544" t="s">
        <v>40</v>
      </c>
      <c r="M544" t="s">
        <v>76</v>
      </c>
      <c r="N544" t="s">
        <v>64</v>
      </c>
    </row>
    <row r="545" spans="1:24" hidden="1" x14ac:dyDescent="0.3">
      <c r="A545">
        <v>4295491514</v>
      </c>
      <c r="B545" t="s">
        <v>39</v>
      </c>
      <c r="C545" t="b">
        <v>0</v>
      </c>
      <c r="D545" t="s">
        <v>15</v>
      </c>
      <c r="E545">
        <v>1</v>
      </c>
      <c r="F545">
        <v>7</v>
      </c>
      <c r="G545">
        <v>0</v>
      </c>
      <c r="H545">
        <v>0</v>
      </c>
      <c r="I545">
        <v>6</v>
      </c>
      <c r="J545" t="s">
        <v>40</v>
      </c>
      <c r="K545">
        <v>0</v>
      </c>
      <c r="L545">
        <v>0</v>
      </c>
      <c r="M545">
        <v>0</v>
      </c>
      <c r="N545">
        <v>0</v>
      </c>
    </row>
    <row r="546" spans="1:24" hidden="1" x14ac:dyDescent="0.3">
      <c r="A546">
        <v>4295491745</v>
      </c>
      <c r="B546" t="s">
        <v>48</v>
      </c>
      <c r="C546" t="b">
        <v>0</v>
      </c>
      <c r="D546" t="s">
        <v>15</v>
      </c>
      <c r="E546">
        <v>1</v>
      </c>
      <c r="F546">
        <v>8</v>
      </c>
      <c r="G546" t="s">
        <v>84</v>
      </c>
      <c r="H546">
        <v>40</v>
      </c>
      <c r="I546" t="s">
        <v>17</v>
      </c>
      <c r="J546">
        <v>0</v>
      </c>
      <c r="K546" t="s">
        <v>114</v>
      </c>
      <c r="L546" t="s">
        <v>40</v>
      </c>
      <c r="M546">
        <v>11</v>
      </c>
      <c r="N546" t="s">
        <v>111</v>
      </c>
    </row>
    <row r="547" spans="1:24" hidden="1" x14ac:dyDescent="0.3">
      <c r="A547">
        <v>4295491978</v>
      </c>
      <c r="B547" t="s">
        <v>54</v>
      </c>
      <c r="C547" t="b">
        <v>0</v>
      </c>
      <c r="D547" t="s">
        <v>15</v>
      </c>
      <c r="E547">
        <v>1</v>
      </c>
      <c r="F547">
        <v>8</v>
      </c>
      <c r="G547">
        <v>12</v>
      </c>
      <c r="H547">
        <v>80</v>
      </c>
      <c r="I547" t="s">
        <v>104</v>
      </c>
      <c r="J547">
        <v>50</v>
      </c>
      <c r="K547">
        <v>91</v>
      </c>
      <c r="L547">
        <v>1</v>
      </c>
      <c r="M547">
        <v>62</v>
      </c>
      <c r="N547" t="s">
        <v>112</v>
      </c>
    </row>
    <row r="548" spans="1:24" hidden="1" x14ac:dyDescent="0.3">
      <c r="A548">
        <v>4295492831</v>
      </c>
      <c r="B548" t="s">
        <v>41</v>
      </c>
      <c r="C548" t="b">
        <v>0</v>
      </c>
      <c r="D548" t="s">
        <v>15</v>
      </c>
      <c r="E548">
        <v>1</v>
      </c>
      <c r="F548">
        <v>8</v>
      </c>
      <c r="G548" t="s">
        <v>65</v>
      </c>
      <c r="H548">
        <v>72</v>
      </c>
      <c r="I548">
        <v>58</v>
      </c>
      <c r="J548">
        <v>0</v>
      </c>
      <c r="K548">
        <v>0</v>
      </c>
      <c r="L548">
        <v>1</v>
      </c>
      <c r="M548">
        <v>0</v>
      </c>
      <c r="N548" t="s">
        <v>95</v>
      </c>
    </row>
    <row r="549" spans="1:24" hidden="1" x14ac:dyDescent="0.3">
      <c r="A549">
        <v>4295493001</v>
      </c>
      <c r="B549">
        <v>120</v>
      </c>
      <c r="C549" t="b">
        <v>0</v>
      </c>
      <c r="D549" t="s">
        <v>15</v>
      </c>
      <c r="E549">
        <v>1</v>
      </c>
      <c r="F549">
        <v>4</v>
      </c>
      <c r="G549">
        <v>0</v>
      </c>
      <c r="H549">
        <v>0</v>
      </c>
      <c r="I549">
        <v>8</v>
      </c>
      <c r="J549" t="s">
        <v>87</v>
      </c>
      <c r="K549">
        <v>0</v>
      </c>
      <c r="L549">
        <v>0</v>
      </c>
      <c r="M549">
        <v>0</v>
      </c>
      <c r="N549">
        <v>0</v>
      </c>
    </row>
    <row r="550" spans="1:24" hidden="1" x14ac:dyDescent="0.3">
      <c r="A550">
        <v>4295500331</v>
      </c>
      <c r="B550" t="s">
        <v>14</v>
      </c>
      <c r="C550" t="b">
        <v>0</v>
      </c>
      <c r="D550" t="s">
        <v>15</v>
      </c>
      <c r="E550">
        <v>1</v>
      </c>
      <c r="F550">
        <v>8</v>
      </c>
      <c r="G550" t="s">
        <v>16</v>
      </c>
      <c r="H550">
        <v>40</v>
      </c>
      <c r="I550">
        <v>0</v>
      </c>
      <c r="J550" t="s">
        <v>17</v>
      </c>
      <c r="K550">
        <v>80</v>
      </c>
      <c r="L550">
        <v>0</v>
      </c>
      <c r="M550">
        <v>3</v>
      </c>
      <c r="N550" t="s">
        <v>18</v>
      </c>
    </row>
    <row r="551" spans="1:24" hidden="1" x14ac:dyDescent="0.3">
      <c r="A551">
        <v>4295500571</v>
      </c>
      <c r="B551" t="s">
        <v>19</v>
      </c>
      <c r="C551" t="b">
        <v>0</v>
      </c>
      <c r="D551" t="s">
        <v>15</v>
      </c>
      <c r="E551">
        <v>1</v>
      </c>
      <c r="F551">
        <v>8</v>
      </c>
      <c r="G551" t="s">
        <v>20</v>
      </c>
      <c r="H551">
        <v>7</v>
      </c>
      <c r="I551">
        <v>0</v>
      </c>
      <c r="J551">
        <v>0</v>
      </c>
      <c r="K551" t="s">
        <v>21</v>
      </c>
      <c r="L551">
        <v>44</v>
      </c>
      <c r="M551">
        <v>30</v>
      </c>
      <c r="N551" t="s">
        <v>22</v>
      </c>
    </row>
    <row r="552" spans="1:24" hidden="1" x14ac:dyDescent="0.3">
      <c r="A552">
        <v>4295500803</v>
      </c>
      <c r="B552" t="s">
        <v>23</v>
      </c>
      <c r="C552" t="b">
        <v>0</v>
      </c>
      <c r="D552" t="s">
        <v>15</v>
      </c>
      <c r="E552">
        <v>1</v>
      </c>
      <c r="F552">
        <v>8</v>
      </c>
      <c r="G552" t="s">
        <v>96</v>
      </c>
      <c r="H552">
        <v>60</v>
      </c>
      <c r="I552" t="s">
        <v>93</v>
      </c>
      <c r="J552" t="s">
        <v>79</v>
      </c>
      <c r="K552">
        <v>24</v>
      </c>
      <c r="L552">
        <v>0</v>
      </c>
      <c r="M552">
        <v>0</v>
      </c>
      <c r="N552" t="s">
        <v>121</v>
      </c>
      <c r="P552">
        <f>HEX2DEC(G552)</f>
        <v>252</v>
      </c>
      <c r="Q552">
        <f>HEX2DEC(H552)</f>
        <v>96</v>
      </c>
      <c r="R552">
        <f t="shared" ref="R552" si="357">HEX2DEC(I552)</f>
        <v>186</v>
      </c>
      <c r="S552">
        <f t="shared" ref="S552" si="358">HEX2DEC(J552)</f>
        <v>10</v>
      </c>
      <c r="T552">
        <f t="shared" ref="T552" si="359">HEX2DEC(K552)</f>
        <v>36</v>
      </c>
      <c r="U552">
        <f t="shared" ref="U552" si="360">HEX2DEC(L552)</f>
        <v>0</v>
      </c>
      <c r="V552">
        <f t="shared" ref="V552" si="361">HEX2DEC(M552)</f>
        <v>0</v>
      </c>
      <c r="X552">
        <f>((_xlfn.BITLSHIFT(P552,3)+_xlfn.BITRSHIFT(Q552,7))-2047)*0.5</f>
        <v>-15.5</v>
      </c>
    </row>
    <row r="553" spans="1:24" hidden="1" x14ac:dyDescent="0.3">
      <c r="A553">
        <v>4295501035</v>
      </c>
      <c r="B553" t="s">
        <v>29</v>
      </c>
      <c r="C553" t="b">
        <v>0</v>
      </c>
      <c r="D553" t="s">
        <v>15</v>
      </c>
      <c r="E553">
        <v>1</v>
      </c>
      <c r="F553">
        <v>8</v>
      </c>
      <c r="G553" t="s">
        <v>30</v>
      </c>
      <c r="H553">
        <v>4</v>
      </c>
      <c r="I553" t="s">
        <v>31</v>
      </c>
      <c r="J553">
        <v>39</v>
      </c>
      <c r="K553" t="s">
        <v>32</v>
      </c>
      <c r="L553" t="s">
        <v>33</v>
      </c>
      <c r="M553" t="s">
        <v>28</v>
      </c>
      <c r="N553">
        <v>94</v>
      </c>
    </row>
    <row r="554" spans="1:24" hidden="1" x14ac:dyDescent="0.3">
      <c r="A554">
        <v>4295501267</v>
      </c>
      <c r="B554" t="s">
        <v>35</v>
      </c>
      <c r="C554" t="b">
        <v>0</v>
      </c>
      <c r="D554" t="s">
        <v>15</v>
      </c>
      <c r="E554">
        <v>1</v>
      </c>
      <c r="F554">
        <v>8</v>
      </c>
      <c r="G554">
        <v>30</v>
      </c>
      <c r="H554">
        <v>64</v>
      </c>
      <c r="I554">
        <v>20</v>
      </c>
      <c r="J554" t="s">
        <v>36</v>
      </c>
      <c r="K554">
        <v>0</v>
      </c>
      <c r="L554" t="s">
        <v>37</v>
      </c>
      <c r="M554">
        <v>3</v>
      </c>
      <c r="N554" t="s">
        <v>38</v>
      </c>
    </row>
    <row r="555" spans="1:24" hidden="1" x14ac:dyDescent="0.3">
      <c r="A555">
        <v>4295501489</v>
      </c>
      <c r="B555" t="s">
        <v>39</v>
      </c>
      <c r="C555" t="b">
        <v>0</v>
      </c>
      <c r="D555" t="s">
        <v>15</v>
      </c>
      <c r="E555">
        <v>1</v>
      </c>
      <c r="F555">
        <v>7</v>
      </c>
      <c r="G555">
        <v>0</v>
      </c>
      <c r="H555">
        <v>0</v>
      </c>
      <c r="I555">
        <v>6</v>
      </c>
      <c r="J555" t="s">
        <v>40</v>
      </c>
      <c r="K555">
        <v>0</v>
      </c>
      <c r="L555">
        <v>0</v>
      </c>
      <c r="M555">
        <v>0</v>
      </c>
      <c r="N555">
        <v>0</v>
      </c>
    </row>
    <row r="556" spans="1:24" hidden="1" x14ac:dyDescent="0.3">
      <c r="A556">
        <v>4295502827</v>
      </c>
      <c r="B556" t="s">
        <v>41</v>
      </c>
      <c r="C556" t="b">
        <v>0</v>
      </c>
      <c r="D556" t="s">
        <v>15</v>
      </c>
      <c r="E556">
        <v>1</v>
      </c>
      <c r="F556">
        <v>8</v>
      </c>
      <c r="G556" t="s">
        <v>65</v>
      </c>
      <c r="H556">
        <v>32</v>
      </c>
      <c r="I556">
        <v>58</v>
      </c>
      <c r="J556">
        <v>0</v>
      </c>
      <c r="K556">
        <v>0</v>
      </c>
      <c r="L556">
        <v>1</v>
      </c>
      <c r="M556">
        <v>1</v>
      </c>
      <c r="N556" t="s">
        <v>85</v>
      </c>
    </row>
    <row r="557" spans="1:24" hidden="1" x14ac:dyDescent="0.3">
      <c r="A557">
        <v>4295502996</v>
      </c>
      <c r="B557">
        <v>120</v>
      </c>
      <c r="C557" t="b">
        <v>0</v>
      </c>
      <c r="D557" t="s">
        <v>15</v>
      </c>
      <c r="E557">
        <v>1</v>
      </c>
      <c r="F557">
        <v>4</v>
      </c>
      <c r="G557">
        <v>0</v>
      </c>
      <c r="H557">
        <v>0</v>
      </c>
      <c r="I557">
        <v>9</v>
      </c>
      <c r="J557">
        <v>36</v>
      </c>
      <c r="K557">
        <v>0</v>
      </c>
      <c r="L557">
        <v>0</v>
      </c>
      <c r="M557">
        <v>0</v>
      </c>
      <c r="N557">
        <v>0</v>
      </c>
    </row>
    <row r="558" spans="1:24" hidden="1" x14ac:dyDescent="0.3">
      <c r="A558">
        <v>4295503227</v>
      </c>
      <c r="B558" t="s">
        <v>45</v>
      </c>
      <c r="C558" t="b">
        <v>0</v>
      </c>
      <c r="D558" t="s">
        <v>15</v>
      </c>
      <c r="E558">
        <v>1</v>
      </c>
      <c r="F558">
        <v>8</v>
      </c>
      <c r="G558">
        <v>14</v>
      </c>
      <c r="H558">
        <v>37</v>
      </c>
      <c r="I558">
        <v>37</v>
      </c>
      <c r="J558">
        <v>35</v>
      </c>
      <c r="K558">
        <v>55</v>
      </c>
      <c r="L558">
        <v>0</v>
      </c>
      <c r="M558" t="s">
        <v>47</v>
      </c>
      <c r="N558">
        <v>48</v>
      </c>
    </row>
    <row r="559" spans="1:24" hidden="1" x14ac:dyDescent="0.3">
      <c r="A559">
        <v>4295504882</v>
      </c>
      <c r="B559" t="s">
        <v>48</v>
      </c>
      <c r="C559" t="b">
        <v>0</v>
      </c>
      <c r="D559" t="s">
        <v>15</v>
      </c>
      <c r="E559">
        <v>1</v>
      </c>
      <c r="F559">
        <v>8</v>
      </c>
      <c r="G559" t="s">
        <v>49</v>
      </c>
      <c r="H559">
        <v>40</v>
      </c>
      <c r="I559" t="s">
        <v>17</v>
      </c>
      <c r="J559">
        <v>0</v>
      </c>
      <c r="K559" t="s">
        <v>50</v>
      </c>
      <c r="L559" t="s">
        <v>40</v>
      </c>
      <c r="M559">
        <v>11</v>
      </c>
      <c r="N559">
        <v>10</v>
      </c>
    </row>
    <row r="560" spans="1:24" hidden="1" x14ac:dyDescent="0.3">
      <c r="A560">
        <v>4295505125</v>
      </c>
      <c r="B560" t="s">
        <v>52</v>
      </c>
      <c r="C560" t="b">
        <v>0</v>
      </c>
      <c r="D560" t="s">
        <v>15</v>
      </c>
      <c r="E560">
        <v>1</v>
      </c>
      <c r="F560">
        <v>8</v>
      </c>
      <c r="G560">
        <v>0</v>
      </c>
      <c r="H560">
        <v>0</v>
      </c>
      <c r="I560" t="s">
        <v>53</v>
      </c>
      <c r="J560">
        <v>76</v>
      </c>
      <c r="K560">
        <v>18</v>
      </c>
      <c r="L560">
        <v>0</v>
      </c>
      <c r="M560">
        <v>0</v>
      </c>
      <c r="N560">
        <v>0</v>
      </c>
    </row>
    <row r="561" spans="1:24" hidden="1" x14ac:dyDescent="0.3">
      <c r="A561">
        <v>4295505357</v>
      </c>
      <c r="B561" t="s">
        <v>54</v>
      </c>
      <c r="C561" t="b">
        <v>0</v>
      </c>
      <c r="D561" t="s">
        <v>15</v>
      </c>
      <c r="E561">
        <v>1</v>
      </c>
      <c r="F561">
        <v>8</v>
      </c>
      <c r="G561" t="s">
        <v>55</v>
      </c>
      <c r="H561">
        <v>80</v>
      </c>
      <c r="I561" t="s">
        <v>56</v>
      </c>
      <c r="J561">
        <v>64</v>
      </c>
      <c r="K561" t="s">
        <v>57</v>
      </c>
      <c r="L561">
        <v>1</v>
      </c>
      <c r="M561">
        <v>0</v>
      </c>
      <c r="N561">
        <v>32</v>
      </c>
    </row>
    <row r="562" spans="1:24" hidden="1" x14ac:dyDescent="0.3">
      <c r="A562">
        <v>4295510338</v>
      </c>
      <c r="B562" t="s">
        <v>14</v>
      </c>
      <c r="C562" t="b">
        <v>0</v>
      </c>
      <c r="D562" t="s">
        <v>15</v>
      </c>
      <c r="E562">
        <v>1</v>
      </c>
      <c r="F562">
        <v>8</v>
      </c>
      <c r="G562" t="s">
        <v>16</v>
      </c>
      <c r="H562">
        <v>40</v>
      </c>
      <c r="I562">
        <v>0</v>
      </c>
      <c r="J562" t="s">
        <v>17</v>
      </c>
      <c r="K562" t="s">
        <v>40</v>
      </c>
      <c r="L562">
        <v>0</v>
      </c>
      <c r="M562">
        <v>0</v>
      </c>
      <c r="N562" t="s">
        <v>58</v>
      </c>
    </row>
    <row r="563" spans="1:24" hidden="1" x14ac:dyDescent="0.3">
      <c r="A563">
        <v>4295510569</v>
      </c>
      <c r="B563" t="s">
        <v>19</v>
      </c>
      <c r="C563" t="b">
        <v>0</v>
      </c>
      <c r="D563" t="s">
        <v>15</v>
      </c>
      <c r="E563">
        <v>1</v>
      </c>
      <c r="F563">
        <v>8</v>
      </c>
      <c r="G563" t="s">
        <v>20</v>
      </c>
      <c r="H563">
        <v>7</v>
      </c>
      <c r="I563">
        <v>0</v>
      </c>
      <c r="J563">
        <v>0</v>
      </c>
      <c r="K563">
        <v>7</v>
      </c>
      <c r="L563">
        <v>44</v>
      </c>
      <c r="M563">
        <v>30</v>
      </c>
      <c r="N563">
        <v>70</v>
      </c>
    </row>
    <row r="564" spans="1:24" hidden="1" x14ac:dyDescent="0.3">
      <c r="A564">
        <v>4295510810</v>
      </c>
      <c r="B564" t="s">
        <v>23</v>
      </c>
      <c r="C564" t="b">
        <v>0</v>
      </c>
      <c r="D564" t="s">
        <v>15</v>
      </c>
      <c r="E564">
        <v>1</v>
      </c>
      <c r="F564">
        <v>8</v>
      </c>
      <c r="G564" t="s">
        <v>96</v>
      </c>
      <c r="H564">
        <v>60</v>
      </c>
      <c r="I564" t="s">
        <v>93</v>
      </c>
      <c r="J564" t="s">
        <v>79</v>
      </c>
      <c r="K564">
        <v>24</v>
      </c>
      <c r="L564">
        <v>0</v>
      </c>
      <c r="M564">
        <v>1</v>
      </c>
      <c r="N564" t="s">
        <v>64</v>
      </c>
      <c r="P564">
        <f>HEX2DEC(G564)</f>
        <v>252</v>
      </c>
      <c r="Q564">
        <f>HEX2DEC(H564)</f>
        <v>96</v>
      </c>
      <c r="R564">
        <f t="shared" ref="R564" si="362">HEX2DEC(I564)</f>
        <v>186</v>
      </c>
      <c r="S564">
        <f t="shared" ref="S564" si="363">HEX2DEC(J564)</f>
        <v>10</v>
      </c>
      <c r="T564">
        <f t="shared" ref="T564" si="364">HEX2DEC(K564)</f>
        <v>36</v>
      </c>
      <c r="U564">
        <f t="shared" ref="U564" si="365">HEX2DEC(L564)</f>
        <v>0</v>
      </c>
      <c r="V564">
        <f t="shared" ref="V564" si="366">HEX2DEC(M564)</f>
        <v>1</v>
      </c>
      <c r="X564">
        <f>((_xlfn.BITLSHIFT(P564,3)+_xlfn.BITRSHIFT(Q564,7))-2047)*0.5</f>
        <v>-15.5</v>
      </c>
    </row>
    <row r="565" spans="1:24" hidden="1" x14ac:dyDescent="0.3">
      <c r="A565">
        <v>4295511032</v>
      </c>
      <c r="B565" t="s">
        <v>29</v>
      </c>
      <c r="C565" t="b">
        <v>0</v>
      </c>
      <c r="D565" t="s">
        <v>15</v>
      </c>
      <c r="E565">
        <v>1</v>
      </c>
      <c r="F565">
        <v>8</v>
      </c>
      <c r="G565" t="s">
        <v>30</v>
      </c>
      <c r="H565">
        <v>4</v>
      </c>
      <c r="I565" t="s">
        <v>31</v>
      </c>
      <c r="J565">
        <v>39</v>
      </c>
      <c r="K565" t="s">
        <v>60</v>
      </c>
      <c r="L565" t="s">
        <v>53</v>
      </c>
      <c r="M565" t="s">
        <v>60</v>
      </c>
      <c r="N565" t="s">
        <v>6</v>
      </c>
    </row>
    <row r="566" spans="1:24" hidden="1" x14ac:dyDescent="0.3">
      <c r="A566">
        <v>4295511275</v>
      </c>
      <c r="B566" t="s">
        <v>35</v>
      </c>
      <c r="C566" t="b">
        <v>0</v>
      </c>
      <c r="D566" t="s">
        <v>15</v>
      </c>
      <c r="E566">
        <v>1</v>
      </c>
      <c r="F566">
        <v>8</v>
      </c>
      <c r="G566">
        <v>30</v>
      </c>
      <c r="H566">
        <v>64</v>
      </c>
      <c r="I566">
        <v>20</v>
      </c>
      <c r="J566" t="s">
        <v>36</v>
      </c>
      <c r="K566">
        <v>0</v>
      </c>
      <c r="L566" t="s">
        <v>37</v>
      </c>
      <c r="M566">
        <v>0</v>
      </c>
      <c r="N566" t="s">
        <v>38</v>
      </c>
    </row>
    <row r="567" spans="1:24" hidden="1" x14ac:dyDescent="0.3">
      <c r="A567">
        <v>4295511496</v>
      </c>
      <c r="B567" t="s">
        <v>39</v>
      </c>
      <c r="C567" t="b">
        <v>0</v>
      </c>
      <c r="D567" t="s">
        <v>15</v>
      </c>
      <c r="E567">
        <v>1</v>
      </c>
      <c r="F567">
        <v>7</v>
      </c>
      <c r="G567">
        <v>0</v>
      </c>
      <c r="H567">
        <v>0</v>
      </c>
      <c r="I567">
        <v>6</v>
      </c>
      <c r="J567" t="s">
        <v>40</v>
      </c>
      <c r="K567">
        <v>0</v>
      </c>
      <c r="L567">
        <v>0</v>
      </c>
      <c r="M567">
        <v>0</v>
      </c>
      <c r="N567">
        <v>0</v>
      </c>
    </row>
    <row r="568" spans="1:24" hidden="1" x14ac:dyDescent="0.3">
      <c r="A568">
        <v>4295512823</v>
      </c>
      <c r="B568" t="s">
        <v>41</v>
      </c>
      <c r="C568" t="b">
        <v>0</v>
      </c>
      <c r="D568" t="s">
        <v>15</v>
      </c>
      <c r="E568">
        <v>1</v>
      </c>
      <c r="F568">
        <v>8</v>
      </c>
      <c r="G568" t="s">
        <v>65</v>
      </c>
      <c r="H568">
        <v>32</v>
      </c>
      <c r="I568">
        <v>58</v>
      </c>
      <c r="J568">
        <v>0</v>
      </c>
      <c r="K568">
        <v>0</v>
      </c>
      <c r="L568">
        <v>1</v>
      </c>
      <c r="M568">
        <v>2</v>
      </c>
      <c r="N568">
        <v>66</v>
      </c>
    </row>
    <row r="569" spans="1:24" hidden="1" x14ac:dyDescent="0.3">
      <c r="A569">
        <v>4295512993</v>
      </c>
      <c r="B569">
        <v>120</v>
      </c>
      <c r="C569" t="b">
        <v>0</v>
      </c>
      <c r="D569" t="s">
        <v>15</v>
      </c>
      <c r="E569">
        <v>1</v>
      </c>
      <c r="F569">
        <v>4</v>
      </c>
      <c r="G569">
        <v>0</v>
      </c>
      <c r="H569">
        <v>0</v>
      </c>
      <c r="I569" t="s">
        <v>79</v>
      </c>
      <c r="J569" t="s">
        <v>37</v>
      </c>
      <c r="K569">
        <v>0</v>
      </c>
      <c r="L569">
        <v>0</v>
      </c>
      <c r="M569">
        <v>0</v>
      </c>
      <c r="N569">
        <v>0</v>
      </c>
    </row>
    <row r="570" spans="1:24" hidden="1" x14ac:dyDescent="0.3">
      <c r="A570">
        <v>4295514737</v>
      </c>
      <c r="B570">
        <v>390</v>
      </c>
      <c r="C570" t="b">
        <v>0</v>
      </c>
      <c r="D570" t="s">
        <v>15</v>
      </c>
      <c r="E570">
        <v>1</v>
      </c>
      <c r="F570">
        <v>8</v>
      </c>
      <c r="G570">
        <v>24</v>
      </c>
      <c r="H570">
        <v>0</v>
      </c>
      <c r="I570">
        <v>1</v>
      </c>
      <c r="J570">
        <v>2</v>
      </c>
      <c r="K570">
        <v>0</v>
      </c>
      <c r="L570">
        <v>0</v>
      </c>
      <c r="M570">
        <v>0</v>
      </c>
      <c r="N570">
        <v>5</v>
      </c>
    </row>
    <row r="571" spans="1:24" hidden="1" x14ac:dyDescent="0.3">
      <c r="A571">
        <v>4295519749</v>
      </c>
      <c r="B571">
        <v>393</v>
      </c>
      <c r="C571" t="b">
        <v>0</v>
      </c>
      <c r="D571" t="s">
        <v>15</v>
      </c>
      <c r="E571">
        <v>1</v>
      </c>
      <c r="F571">
        <v>8</v>
      </c>
      <c r="G571">
        <v>0</v>
      </c>
      <c r="H571">
        <v>51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5</v>
      </c>
    </row>
    <row r="572" spans="1:24" hidden="1" x14ac:dyDescent="0.3">
      <c r="A572">
        <v>4295520338</v>
      </c>
      <c r="B572" t="s">
        <v>14</v>
      </c>
      <c r="C572" t="b">
        <v>0</v>
      </c>
      <c r="D572" t="s">
        <v>15</v>
      </c>
      <c r="E572">
        <v>1</v>
      </c>
      <c r="F572">
        <v>8</v>
      </c>
      <c r="G572" t="s">
        <v>16</v>
      </c>
      <c r="H572">
        <v>40</v>
      </c>
      <c r="I572">
        <v>0</v>
      </c>
      <c r="J572">
        <v>55</v>
      </c>
      <c r="K572">
        <v>0</v>
      </c>
      <c r="L572">
        <v>0</v>
      </c>
      <c r="M572">
        <v>1</v>
      </c>
      <c r="N572" t="s">
        <v>64</v>
      </c>
    </row>
    <row r="573" spans="1:24" hidden="1" x14ac:dyDescent="0.3">
      <c r="A573">
        <v>4295520572</v>
      </c>
      <c r="B573" t="s">
        <v>19</v>
      </c>
      <c r="C573" t="b">
        <v>0</v>
      </c>
      <c r="D573" t="s">
        <v>15</v>
      </c>
      <c r="E573">
        <v>1</v>
      </c>
      <c r="F573">
        <v>8</v>
      </c>
      <c r="G573" t="s">
        <v>20</v>
      </c>
      <c r="H573">
        <v>7</v>
      </c>
      <c r="I573">
        <v>0</v>
      </c>
      <c r="J573">
        <v>0</v>
      </c>
      <c r="K573">
        <v>47</v>
      </c>
      <c r="L573">
        <v>44</v>
      </c>
      <c r="M573">
        <v>30</v>
      </c>
      <c r="N573" t="s">
        <v>65</v>
      </c>
    </row>
    <row r="574" spans="1:24" hidden="1" x14ac:dyDescent="0.3">
      <c r="A574">
        <v>4295520804</v>
      </c>
      <c r="B574" t="s">
        <v>23</v>
      </c>
      <c r="C574" t="b">
        <v>0</v>
      </c>
      <c r="D574" t="s">
        <v>15</v>
      </c>
      <c r="E574">
        <v>1</v>
      </c>
      <c r="F574">
        <v>8</v>
      </c>
      <c r="G574" t="s">
        <v>96</v>
      </c>
      <c r="H574">
        <v>60</v>
      </c>
      <c r="I574" t="s">
        <v>93</v>
      </c>
      <c r="J574" t="s">
        <v>79</v>
      </c>
      <c r="K574">
        <v>24</v>
      </c>
      <c r="L574">
        <v>0</v>
      </c>
      <c r="M574">
        <v>2</v>
      </c>
      <c r="N574">
        <v>77</v>
      </c>
      <c r="P574">
        <f>HEX2DEC(G574)</f>
        <v>252</v>
      </c>
      <c r="Q574">
        <f>HEX2DEC(H574)</f>
        <v>96</v>
      </c>
      <c r="R574">
        <f t="shared" ref="R574" si="367">HEX2DEC(I574)</f>
        <v>186</v>
      </c>
      <c r="S574">
        <f t="shared" ref="S574" si="368">HEX2DEC(J574)</f>
        <v>10</v>
      </c>
      <c r="T574">
        <f t="shared" ref="T574" si="369">HEX2DEC(K574)</f>
        <v>36</v>
      </c>
      <c r="U574">
        <f t="shared" ref="U574" si="370">HEX2DEC(L574)</f>
        <v>0</v>
      </c>
      <c r="V574">
        <f t="shared" ref="V574" si="371">HEX2DEC(M574)</f>
        <v>2</v>
      </c>
      <c r="X574">
        <f>((_xlfn.BITLSHIFT(P574,3)+_xlfn.BITRSHIFT(Q574,7))-2047)*0.5</f>
        <v>-15.5</v>
      </c>
    </row>
    <row r="575" spans="1:24" hidden="1" x14ac:dyDescent="0.3">
      <c r="A575">
        <v>4295521036</v>
      </c>
      <c r="B575" t="s">
        <v>29</v>
      </c>
      <c r="C575" t="b">
        <v>0</v>
      </c>
      <c r="D575" t="s">
        <v>15</v>
      </c>
      <c r="E575">
        <v>1</v>
      </c>
      <c r="F575">
        <v>8</v>
      </c>
      <c r="G575" t="s">
        <v>30</v>
      </c>
      <c r="H575">
        <v>4</v>
      </c>
      <c r="I575" t="s">
        <v>31</v>
      </c>
      <c r="J575">
        <v>39</v>
      </c>
      <c r="K575" t="s">
        <v>66</v>
      </c>
      <c r="L575">
        <v>4</v>
      </c>
      <c r="M575" t="s">
        <v>67</v>
      </c>
      <c r="N575" t="s">
        <v>67</v>
      </c>
    </row>
    <row r="576" spans="1:24" hidden="1" x14ac:dyDescent="0.3">
      <c r="A576">
        <v>4295521269</v>
      </c>
      <c r="B576" t="s">
        <v>35</v>
      </c>
      <c r="C576" t="b">
        <v>0</v>
      </c>
      <c r="D576" t="s">
        <v>15</v>
      </c>
      <c r="E576">
        <v>1</v>
      </c>
      <c r="F576">
        <v>8</v>
      </c>
      <c r="G576">
        <v>30</v>
      </c>
      <c r="H576">
        <v>64</v>
      </c>
      <c r="I576">
        <v>20</v>
      </c>
      <c r="J576" t="s">
        <v>36</v>
      </c>
      <c r="K576">
        <v>0</v>
      </c>
      <c r="L576" t="s">
        <v>37</v>
      </c>
      <c r="M576">
        <v>1</v>
      </c>
      <c r="N576" t="s">
        <v>38</v>
      </c>
    </row>
    <row r="577" spans="1:27" hidden="1" x14ac:dyDescent="0.3">
      <c r="A577">
        <v>4295521500</v>
      </c>
      <c r="B577" t="s">
        <v>39</v>
      </c>
      <c r="C577" t="b">
        <v>0</v>
      </c>
      <c r="D577" t="s">
        <v>15</v>
      </c>
      <c r="E577">
        <v>1</v>
      </c>
      <c r="F577">
        <v>7</v>
      </c>
      <c r="G577">
        <v>0</v>
      </c>
      <c r="H577">
        <v>0</v>
      </c>
      <c r="I577">
        <v>6</v>
      </c>
      <c r="J577" t="s">
        <v>40</v>
      </c>
      <c r="K577">
        <v>0</v>
      </c>
      <c r="L577">
        <v>0</v>
      </c>
      <c r="M577">
        <v>0</v>
      </c>
      <c r="N577">
        <v>0</v>
      </c>
    </row>
    <row r="578" spans="1:27" hidden="1" x14ac:dyDescent="0.3">
      <c r="A578">
        <v>4295522830</v>
      </c>
      <c r="B578" t="s">
        <v>41</v>
      </c>
      <c r="C578" t="b">
        <v>0</v>
      </c>
      <c r="D578" t="s">
        <v>15</v>
      </c>
      <c r="E578">
        <v>1</v>
      </c>
      <c r="F578">
        <v>8</v>
      </c>
      <c r="G578" t="s">
        <v>65</v>
      </c>
      <c r="H578">
        <v>72</v>
      </c>
      <c r="I578">
        <v>58</v>
      </c>
      <c r="J578">
        <v>0</v>
      </c>
      <c r="K578">
        <v>0</v>
      </c>
      <c r="L578">
        <v>1</v>
      </c>
      <c r="M578">
        <v>3</v>
      </c>
      <c r="N578">
        <v>41</v>
      </c>
    </row>
    <row r="579" spans="1:27" hidden="1" x14ac:dyDescent="0.3">
      <c r="A579">
        <v>4295522989</v>
      </c>
      <c r="B579">
        <v>120</v>
      </c>
      <c r="C579" t="b">
        <v>0</v>
      </c>
      <c r="D579" t="s">
        <v>15</v>
      </c>
      <c r="E579">
        <v>1</v>
      </c>
      <c r="F579">
        <v>4</v>
      </c>
      <c r="G579">
        <v>0</v>
      </c>
      <c r="H579">
        <v>0</v>
      </c>
      <c r="I579" t="s">
        <v>94</v>
      </c>
      <c r="J579" t="s">
        <v>42</v>
      </c>
      <c r="K579">
        <v>0</v>
      </c>
      <c r="L579">
        <v>0</v>
      </c>
      <c r="M579">
        <v>0</v>
      </c>
      <c r="N579">
        <v>0</v>
      </c>
    </row>
    <row r="580" spans="1:27" x14ac:dyDescent="0.3">
      <c r="A580">
        <v>579632</v>
      </c>
      <c r="B580" t="s">
        <v>77</v>
      </c>
      <c r="C580" t="b">
        <v>0</v>
      </c>
      <c r="D580" t="s">
        <v>78</v>
      </c>
      <c r="E580">
        <v>1</v>
      </c>
      <c r="F580">
        <v>8</v>
      </c>
      <c r="G580">
        <v>40</v>
      </c>
      <c r="H580" t="s">
        <v>69</v>
      </c>
      <c r="I580">
        <v>1</v>
      </c>
      <c r="J580">
        <v>0</v>
      </c>
      <c r="K580">
        <v>0</v>
      </c>
      <c r="L580">
        <v>60</v>
      </c>
      <c r="M580">
        <v>0</v>
      </c>
      <c r="N580">
        <v>0</v>
      </c>
      <c r="P580">
        <f>HEX2DEC(G580)</f>
        <v>64</v>
      </c>
      <c r="Q580">
        <f t="shared" ref="Q580:Q581" si="372">HEX2DEC(H580)</f>
        <v>15</v>
      </c>
      <c r="R580">
        <f t="shared" ref="R580:R581" si="373">HEX2DEC(I580)</f>
        <v>1</v>
      </c>
      <c r="S580">
        <f t="shared" ref="S580:S581" si="374">HEX2DEC(J580)</f>
        <v>0</v>
      </c>
      <c r="T580">
        <f t="shared" ref="T580:T581" si="375">HEX2DEC(K580)</f>
        <v>0</v>
      </c>
      <c r="U580">
        <f t="shared" ref="U580:U581" si="376">HEX2DEC(L580)</f>
        <v>96</v>
      </c>
      <c r="V580">
        <f t="shared" ref="V580:V581" si="377">HEX2DEC(M580)</f>
        <v>0</v>
      </c>
      <c r="Y580">
        <f>P580</f>
        <v>64</v>
      </c>
      <c r="Z580">
        <f>Q580</f>
        <v>15</v>
      </c>
    </row>
    <row r="581" spans="1:27" x14ac:dyDescent="0.3">
      <c r="A581">
        <v>4295527682</v>
      </c>
      <c r="B581" t="s">
        <v>70</v>
      </c>
      <c r="C581" t="b">
        <v>0</v>
      </c>
      <c r="D581" t="s">
        <v>15</v>
      </c>
      <c r="E581">
        <v>1</v>
      </c>
      <c r="F581">
        <v>8</v>
      </c>
      <c r="G581">
        <v>60</v>
      </c>
      <c r="H581">
        <v>0</v>
      </c>
      <c r="I581">
        <v>50</v>
      </c>
      <c r="J581" t="s">
        <v>40</v>
      </c>
      <c r="K581">
        <v>11</v>
      </c>
      <c r="L581" t="s">
        <v>116</v>
      </c>
      <c r="M581">
        <v>0</v>
      </c>
      <c r="N581">
        <v>25</v>
      </c>
      <c r="P581">
        <f>HEX2DEC(G581)</f>
        <v>96</v>
      </c>
      <c r="Q581">
        <f t="shared" si="372"/>
        <v>0</v>
      </c>
      <c r="R581">
        <f t="shared" si="373"/>
        <v>80</v>
      </c>
      <c r="S581">
        <f t="shared" si="374"/>
        <v>192</v>
      </c>
      <c r="T581">
        <f t="shared" si="375"/>
        <v>17</v>
      </c>
      <c r="U581">
        <f t="shared" si="376"/>
        <v>196</v>
      </c>
      <c r="V581">
        <f t="shared" si="377"/>
        <v>0</v>
      </c>
      <c r="AA581">
        <f>T581*0.75</f>
        <v>12.75</v>
      </c>
    </row>
    <row r="582" spans="1:27" hidden="1" x14ac:dyDescent="0.3">
      <c r="A582">
        <v>4295527910</v>
      </c>
      <c r="B582" t="s">
        <v>71</v>
      </c>
      <c r="C582" t="b">
        <v>0</v>
      </c>
      <c r="D582" t="s">
        <v>15</v>
      </c>
      <c r="E582">
        <v>1</v>
      </c>
      <c r="F582">
        <v>8</v>
      </c>
      <c r="G582">
        <v>61</v>
      </c>
      <c r="H582" t="s">
        <v>28</v>
      </c>
      <c r="I582">
        <v>86</v>
      </c>
      <c r="J582">
        <v>2</v>
      </c>
      <c r="K582">
        <v>88</v>
      </c>
      <c r="L582">
        <v>0</v>
      </c>
      <c r="M582" t="s">
        <v>72</v>
      </c>
      <c r="N582">
        <v>11</v>
      </c>
    </row>
    <row r="583" spans="1:27" hidden="1" x14ac:dyDescent="0.3">
      <c r="A583">
        <v>4295530339</v>
      </c>
      <c r="B583" t="s">
        <v>14</v>
      </c>
      <c r="C583" t="b">
        <v>0</v>
      </c>
      <c r="D583" t="s">
        <v>15</v>
      </c>
      <c r="E583">
        <v>1</v>
      </c>
      <c r="F583">
        <v>8</v>
      </c>
      <c r="G583" t="s">
        <v>16</v>
      </c>
      <c r="H583">
        <v>40</v>
      </c>
      <c r="I583">
        <v>0</v>
      </c>
      <c r="J583">
        <v>55</v>
      </c>
      <c r="K583">
        <v>40</v>
      </c>
      <c r="L583">
        <v>0</v>
      </c>
      <c r="M583">
        <v>2</v>
      </c>
      <c r="N583" t="s">
        <v>57</v>
      </c>
    </row>
    <row r="584" spans="1:27" hidden="1" x14ac:dyDescent="0.3">
      <c r="A584">
        <v>4295530582</v>
      </c>
      <c r="B584" t="s">
        <v>19</v>
      </c>
      <c r="C584" t="b">
        <v>0</v>
      </c>
      <c r="D584" t="s">
        <v>15</v>
      </c>
      <c r="E584">
        <v>1</v>
      </c>
      <c r="F584">
        <v>8</v>
      </c>
      <c r="G584" t="s">
        <v>20</v>
      </c>
      <c r="H584">
        <v>7</v>
      </c>
      <c r="I584">
        <v>0</v>
      </c>
      <c r="J584">
        <v>0</v>
      </c>
      <c r="K584">
        <v>87</v>
      </c>
      <c r="L584">
        <v>44</v>
      </c>
      <c r="M584">
        <v>30</v>
      </c>
      <c r="N584" t="s">
        <v>73</v>
      </c>
    </row>
    <row r="585" spans="1:27" hidden="1" x14ac:dyDescent="0.3">
      <c r="A585">
        <v>4295530814</v>
      </c>
      <c r="B585" t="s">
        <v>23</v>
      </c>
      <c r="C585" t="b">
        <v>0</v>
      </c>
      <c r="D585" t="s">
        <v>15</v>
      </c>
      <c r="E585">
        <v>1</v>
      </c>
      <c r="F585">
        <v>8</v>
      </c>
      <c r="G585" t="s">
        <v>96</v>
      </c>
      <c r="H585">
        <v>80</v>
      </c>
      <c r="I585" t="s">
        <v>93</v>
      </c>
      <c r="J585" t="s">
        <v>79</v>
      </c>
      <c r="K585">
        <v>24</v>
      </c>
      <c r="L585">
        <v>0</v>
      </c>
      <c r="M585">
        <v>3</v>
      </c>
      <c r="N585" t="s">
        <v>40</v>
      </c>
      <c r="P585">
        <f>HEX2DEC(G585)</f>
        <v>252</v>
      </c>
      <c r="Q585">
        <f>HEX2DEC(H585)</f>
        <v>128</v>
      </c>
      <c r="R585">
        <f t="shared" ref="R585" si="378">HEX2DEC(I585)</f>
        <v>186</v>
      </c>
      <c r="S585">
        <f t="shared" ref="S585" si="379">HEX2DEC(J585)</f>
        <v>10</v>
      </c>
      <c r="T585">
        <f t="shared" ref="T585" si="380">HEX2DEC(K585)</f>
        <v>36</v>
      </c>
      <c r="U585">
        <f t="shared" ref="U585" si="381">HEX2DEC(L585)</f>
        <v>0</v>
      </c>
      <c r="V585">
        <f t="shared" ref="V585" si="382">HEX2DEC(M585)</f>
        <v>3</v>
      </c>
      <c r="X585">
        <f>((_xlfn.BITLSHIFT(P585,3)+_xlfn.BITRSHIFT(Q585,7))-2047)*0.5</f>
        <v>-15</v>
      </c>
    </row>
    <row r="586" spans="1:27" hidden="1" x14ac:dyDescent="0.3">
      <c r="A586">
        <v>4295531045</v>
      </c>
      <c r="B586" t="s">
        <v>29</v>
      </c>
      <c r="C586" t="b">
        <v>0</v>
      </c>
      <c r="D586" t="s">
        <v>15</v>
      </c>
      <c r="E586">
        <v>1</v>
      </c>
      <c r="F586">
        <v>8</v>
      </c>
      <c r="G586" t="s">
        <v>30</v>
      </c>
      <c r="H586">
        <v>4</v>
      </c>
      <c r="I586" t="s">
        <v>31</v>
      </c>
      <c r="J586">
        <v>39</v>
      </c>
      <c r="K586" t="s">
        <v>75</v>
      </c>
      <c r="L586" t="s">
        <v>40</v>
      </c>
      <c r="M586" t="s">
        <v>76</v>
      </c>
      <c r="N586" t="s">
        <v>64</v>
      </c>
    </row>
    <row r="587" spans="1:27" hidden="1" x14ac:dyDescent="0.3">
      <c r="A587">
        <v>4295531289</v>
      </c>
      <c r="B587" t="s">
        <v>35</v>
      </c>
      <c r="C587" t="b">
        <v>0</v>
      </c>
      <c r="D587" t="s">
        <v>15</v>
      </c>
      <c r="E587">
        <v>1</v>
      </c>
      <c r="F587">
        <v>8</v>
      </c>
      <c r="G587">
        <v>30</v>
      </c>
      <c r="H587">
        <v>64</v>
      </c>
      <c r="I587">
        <v>20</v>
      </c>
      <c r="J587" t="s">
        <v>36</v>
      </c>
      <c r="K587">
        <v>0</v>
      </c>
      <c r="L587" t="s">
        <v>37</v>
      </c>
      <c r="M587">
        <v>2</v>
      </c>
      <c r="N587" t="s">
        <v>38</v>
      </c>
    </row>
    <row r="588" spans="1:27" hidden="1" x14ac:dyDescent="0.3">
      <c r="A588">
        <v>4295531511</v>
      </c>
      <c r="B588" t="s">
        <v>39</v>
      </c>
      <c r="C588" t="b">
        <v>0</v>
      </c>
      <c r="D588" t="s">
        <v>15</v>
      </c>
      <c r="E588">
        <v>1</v>
      </c>
      <c r="F588">
        <v>7</v>
      </c>
      <c r="G588">
        <v>0</v>
      </c>
      <c r="H588">
        <v>0</v>
      </c>
      <c r="I588">
        <v>6</v>
      </c>
      <c r="J588" t="s">
        <v>40</v>
      </c>
      <c r="K588">
        <v>0</v>
      </c>
      <c r="L588">
        <v>0</v>
      </c>
      <c r="M588">
        <v>0</v>
      </c>
      <c r="N588">
        <v>0</v>
      </c>
    </row>
    <row r="589" spans="1:27" hidden="1" x14ac:dyDescent="0.3">
      <c r="A589">
        <v>4295532820</v>
      </c>
      <c r="B589" t="s">
        <v>41</v>
      </c>
      <c r="C589" t="b">
        <v>0</v>
      </c>
      <c r="D589" t="s">
        <v>15</v>
      </c>
      <c r="E589">
        <v>1</v>
      </c>
      <c r="F589">
        <v>8</v>
      </c>
      <c r="G589" t="s">
        <v>65</v>
      </c>
      <c r="H589">
        <v>72</v>
      </c>
      <c r="I589">
        <v>58</v>
      </c>
      <c r="J589">
        <v>0</v>
      </c>
      <c r="K589">
        <v>0</v>
      </c>
      <c r="L589">
        <v>1</v>
      </c>
      <c r="M589">
        <v>0</v>
      </c>
      <c r="N589" t="s">
        <v>95</v>
      </c>
    </row>
    <row r="590" spans="1:27" hidden="1" x14ac:dyDescent="0.3">
      <c r="A590">
        <v>4295532990</v>
      </c>
      <c r="B590">
        <v>120</v>
      </c>
      <c r="C590" t="b">
        <v>0</v>
      </c>
      <c r="D590" t="s">
        <v>15</v>
      </c>
      <c r="E590">
        <v>1</v>
      </c>
      <c r="F590">
        <v>4</v>
      </c>
      <c r="G590">
        <v>0</v>
      </c>
      <c r="H590">
        <v>0</v>
      </c>
      <c r="I590" t="s">
        <v>53</v>
      </c>
      <c r="J590">
        <v>28</v>
      </c>
      <c r="K590">
        <v>0</v>
      </c>
      <c r="L590">
        <v>0</v>
      </c>
      <c r="M590">
        <v>0</v>
      </c>
      <c r="N590">
        <v>0</v>
      </c>
    </row>
    <row r="591" spans="1:27" hidden="1" x14ac:dyDescent="0.3">
      <c r="A591">
        <v>4295540331</v>
      </c>
      <c r="B591" t="s">
        <v>14</v>
      </c>
      <c r="C591" t="b">
        <v>0</v>
      </c>
      <c r="D591" t="s">
        <v>15</v>
      </c>
      <c r="E591">
        <v>1</v>
      </c>
      <c r="F591">
        <v>8</v>
      </c>
      <c r="G591" t="s">
        <v>16</v>
      </c>
      <c r="H591">
        <v>40</v>
      </c>
      <c r="I591">
        <v>0</v>
      </c>
      <c r="J591" t="s">
        <v>17</v>
      </c>
      <c r="K591">
        <v>80</v>
      </c>
      <c r="L591">
        <v>0</v>
      </c>
      <c r="M591">
        <v>3</v>
      </c>
      <c r="N591" t="s">
        <v>18</v>
      </c>
    </row>
    <row r="592" spans="1:27" hidden="1" x14ac:dyDescent="0.3">
      <c r="A592">
        <v>4295540570</v>
      </c>
      <c r="B592" t="s">
        <v>19</v>
      </c>
      <c r="C592" t="b">
        <v>0</v>
      </c>
      <c r="D592" t="s">
        <v>15</v>
      </c>
      <c r="E592">
        <v>1</v>
      </c>
      <c r="F592">
        <v>8</v>
      </c>
      <c r="G592" t="s">
        <v>20</v>
      </c>
      <c r="H592">
        <v>7</v>
      </c>
      <c r="I592">
        <v>0</v>
      </c>
      <c r="J592">
        <v>0</v>
      </c>
      <c r="K592" t="s">
        <v>21</v>
      </c>
      <c r="L592">
        <v>44</v>
      </c>
      <c r="M592">
        <v>30</v>
      </c>
      <c r="N592" t="s">
        <v>22</v>
      </c>
    </row>
    <row r="593" spans="1:24" hidden="1" x14ac:dyDescent="0.3">
      <c r="A593">
        <v>4295540802</v>
      </c>
      <c r="B593" t="s">
        <v>23</v>
      </c>
      <c r="C593" t="b">
        <v>0</v>
      </c>
      <c r="D593" t="s">
        <v>15</v>
      </c>
      <c r="E593">
        <v>1</v>
      </c>
      <c r="F593">
        <v>8</v>
      </c>
      <c r="G593" t="s">
        <v>96</v>
      </c>
      <c r="H593">
        <v>80</v>
      </c>
      <c r="I593" t="s">
        <v>93</v>
      </c>
      <c r="J593" t="s">
        <v>79</v>
      </c>
      <c r="K593">
        <v>24</v>
      </c>
      <c r="L593">
        <v>0</v>
      </c>
      <c r="M593">
        <v>0</v>
      </c>
      <c r="N593" t="s">
        <v>115</v>
      </c>
      <c r="P593">
        <f>HEX2DEC(G593)</f>
        <v>252</v>
      </c>
      <c r="Q593">
        <f>HEX2DEC(H593)</f>
        <v>128</v>
      </c>
      <c r="R593">
        <f t="shared" ref="R593" si="383">HEX2DEC(I593)</f>
        <v>186</v>
      </c>
      <c r="S593">
        <f t="shared" ref="S593" si="384">HEX2DEC(J593)</f>
        <v>10</v>
      </c>
      <c r="T593">
        <f t="shared" ref="T593" si="385">HEX2DEC(K593)</f>
        <v>36</v>
      </c>
      <c r="U593">
        <f t="shared" ref="U593" si="386">HEX2DEC(L593)</f>
        <v>0</v>
      </c>
      <c r="V593">
        <f t="shared" ref="V593" si="387">HEX2DEC(M593)</f>
        <v>0</v>
      </c>
      <c r="X593">
        <f>((_xlfn.BITLSHIFT(P593,3)+_xlfn.BITRSHIFT(Q593,7))-2047)*0.5</f>
        <v>-15</v>
      </c>
    </row>
    <row r="594" spans="1:24" hidden="1" x14ac:dyDescent="0.3">
      <c r="A594">
        <v>4295541034</v>
      </c>
      <c r="B594" t="s">
        <v>29</v>
      </c>
      <c r="C594" t="b">
        <v>0</v>
      </c>
      <c r="D594" t="s">
        <v>15</v>
      </c>
      <c r="E594">
        <v>1</v>
      </c>
      <c r="F594">
        <v>8</v>
      </c>
      <c r="G594" t="s">
        <v>30</v>
      </c>
      <c r="H594">
        <v>4</v>
      </c>
      <c r="I594" t="s">
        <v>31</v>
      </c>
      <c r="J594">
        <v>39</v>
      </c>
      <c r="K594" t="s">
        <v>32</v>
      </c>
      <c r="L594" t="s">
        <v>33</v>
      </c>
      <c r="M594" t="s">
        <v>28</v>
      </c>
      <c r="N594">
        <v>94</v>
      </c>
    </row>
    <row r="595" spans="1:24" hidden="1" x14ac:dyDescent="0.3">
      <c r="A595">
        <v>4295541267</v>
      </c>
      <c r="B595" t="s">
        <v>35</v>
      </c>
      <c r="C595" t="b">
        <v>0</v>
      </c>
      <c r="D595" t="s">
        <v>15</v>
      </c>
      <c r="E595">
        <v>1</v>
      </c>
      <c r="F595">
        <v>8</v>
      </c>
      <c r="G595">
        <v>30</v>
      </c>
      <c r="H595">
        <v>64</v>
      </c>
      <c r="I595">
        <v>20</v>
      </c>
      <c r="J595" t="s">
        <v>36</v>
      </c>
      <c r="K595">
        <v>0</v>
      </c>
      <c r="L595" t="s">
        <v>37</v>
      </c>
      <c r="M595">
        <v>3</v>
      </c>
      <c r="N595" t="s">
        <v>38</v>
      </c>
    </row>
    <row r="596" spans="1:24" hidden="1" x14ac:dyDescent="0.3">
      <c r="A596">
        <v>4295541488</v>
      </c>
      <c r="B596" t="s">
        <v>39</v>
      </c>
      <c r="C596" t="b">
        <v>0</v>
      </c>
      <c r="D596" t="s">
        <v>15</v>
      </c>
      <c r="E596">
        <v>1</v>
      </c>
      <c r="F596">
        <v>7</v>
      </c>
      <c r="G596">
        <v>0</v>
      </c>
      <c r="H596">
        <v>0</v>
      </c>
      <c r="I596">
        <v>6</v>
      </c>
      <c r="J596" t="s">
        <v>40</v>
      </c>
      <c r="K596">
        <v>0</v>
      </c>
      <c r="L596">
        <v>0</v>
      </c>
      <c r="M596">
        <v>0</v>
      </c>
      <c r="N596">
        <v>0</v>
      </c>
    </row>
    <row r="597" spans="1:24" hidden="1" x14ac:dyDescent="0.3">
      <c r="A597">
        <v>4295542826</v>
      </c>
      <c r="B597" t="s">
        <v>41</v>
      </c>
      <c r="C597" t="b">
        <v>0</v>
      </c>
      <c r="D597" t="s">
        <v>15</v>
      </c>
      <c r="E597">
        <v>1</v>
      </c>
      <c r="F597">
        <v>8</v>
      </c>
      <c r="G597" t="s">
        <v>65</v>
      </c>
      <c r="H597">
        <v>32</v>
      </c>
      <c r="I597">
        <v>58</v>
      </c>
      <c r="J597">
        <v>0</v>
      </c>
      <c r="K597">
        <v>0</v>
      </c>
      <c r="L597">
        <v>1</v>
      </c>
      <c r="M597">
        <v>1</v>
      </c>
      <c r="N597" t="s">
        <v>85</v>
      </c>
    </row>
    <row r="598" spans="1:24" hidden="1" x14ac:dyDescent="0.3">
      <c r="A598">
        <v>4295542996</v>
      </c>
      <c r="B598">
        <v>120</v>
      </c>
      <c r="C598" t="b">
        <v>0</v>
      </c>
      <c r="D598" t="s">
        <v>15</v>
      </c>
      <c r="E598">
        <v>1</v>
      </c>
      <c r="F598">
        <v>4</v>
      </c>
      <c r="G598">
        <v>0</v>
      </c>
      <c r="H598">
        <v>0</v>
      </c>
      <c r="I598" t="s">
        <v>43</v>
      </c>
      <c r="J598" t="s">
        <v>44</v>
      </c>
      <c r="K598">
        <v>0</v>
      </c>
      <c r="L598">
        <v>0</v>
      </c>
      <c r="M598">
        <v>0</v>
      </c>
      <c r="N598">
        <v>0</v>
      </c>
    </row>
    <row r="599" spans="1:24" hidden="1" x14ac:dyDescent="0.3">
      <c r="A599">
        <v>4295550340</v>
      </c>
      <c r="B599" t="s">
        <v>14</v>
      </c>
      <c r="C599" t="b">
        <v>0</v>
      </c>
      <c r="D599" t="s">
        <v>15</v>
      </c>
      <c r="E599">
        <v>1</v>
      </c>
      <c r="F599">
        <v>8</v>
      </c>
      <c r="G599" t="s">
        <v>16</v>
      </c>
      <c r="H599">
        <v>40</v>
      </c>
      <c r="I599">
        <v>0</v>
      </c>
      <c r="J599" t="s">
        <v>17</v>
      </c>
      <c r="K599" t="s">
        <v>40</v>
      </c>
      <c r="L599">
        <v>0</v>
      </c>
      <c r="M599">
        <v>0</v>
      </c>
      <c r="N599" t="s">
        <v>58</v>
      </c>
    </row>
    <row r="600" spans="1:24" hidden="1" x14ac:dyDescent="0.3">
      <c r="A600">
        <v>4295550569</v>
      </c>
      <c r="B600" t="s">
        <v>19</v>
      </c>
      <c r="C600" t="b">
        <v>0</v>
      </c>
      <c r="D600" t="s">
        <v>15</v>
      </c>
      <c r="E600">
        <v>1</v>
      </c>
      <c r="F600">
        <v>8</v>
      </c>
      <c r="G600" t="s">
        <v>20</v>
      </c>
      <c r="H600">
        <v>7</v>
      </c>
      <c r="I600">
        <v>0</v>
      </c>
      <c r="J600">
        <v>0</v>
      </c>
      <c r="K600">
        <v>7</v>
      </c>
      <c r="L600">
        <v>44</v>
      </c>
      <c r="M600">
        <v>30</v>
      </c>
      <c r="N600">
        <v>70</v>
      </c>
    </row>
    <row r="601" spans="1:24" hidden="1" x14ac:dyDescent="0.3">
      <c r="A601">
        <v>4295550811</v>
      </c>
      <c r="B601" t="s">
        <v>23</v>
      </c>
      <c r="C601" t="b">
        <v>0</v>
      </c>
      <c r="D601" t="s">
        <v>15</v>
      </c>
      <c r="E601">
        <v>1</v>
      </c>
      <c r="F601">
        <v>8</v>
      </c>
      <c r="G601" t="s">
        <v>96</v>
      </c>
      <c r="H601">
        <v>80</v>
      </c>
      <c r="I601" t="s">
        <v>93</v>
      </c>
      <c r="J601" t="s">
        <v>79</v>
      </c>
      <c r="K601">
        <v>24</v>
      </c>
      <c r="L601">
        <v>0</v>
      </c>
      <c r="M601">
        <v>1</v>
      </c>
      <c r="N601" t="s">
        <v>111</v>
      </c>
      <c r="P601">
        <f>HEX2DEC(G601)</f>
        <v>252</v>
      </c>
      <c r="Q601">
        <f>HEX2DEC(H601)</f>
        <v>128</v>
      </c>
      <c r="R601">
        <f t="shared" ref="R601" si="388">HEX2DEC(I601)</f>
        <v>186</v>
      </c>
      <c r="S601">
        <f t="shared" ref="S601" si="389">HEX2DEC(J601)</f>
        <v>10</v>
      </c>
      <c r="T601">
        <f t="shared" ref="T601" si="390">HEX2DEC(K601)</f>
        <v>36</v>
      </c>
      <c r="U601">
        <f t="shared" ref="U601" si="391">HEX2DEC(L601)</f>
        <v>0</v>
      </c>
      <c r="V601">
        <f t="shared" ref="V601" si="392">HEX2DEC(M601)</f>
        <v>1</v>
      </c>
      <c r="X601">
        <f>((_xlfn.BITLSHIFT(P601,3)+_xlfn.BITRSHIFT(Q601,7))-2047)*0.5</f>
        <v>-15</v>
      </c>
    </row>
    <row r="602" spans="1:24" hidden="1" x14ac:dyDescent="0.3">
      <c r="A602">
        <v>4295551032</v>
      </c>
      <c r="B602" t="s">
        <v>29</v>
      </c>
      <c r="C602" t="b">
        <v>0</v>
      </c>
      <c r="D602" t="s">
        <v>15</v>
      </c>
      <c r="E602">
        <v>1</v>
      </c>
      <c r="F602">
        <v>8</v>
      </c>
      <c r="G602" t="s">
        <v>30</v>
      </c>
      <c r="H602">
        <v>4</v>
      </c>
      <c r="I602" t="s">
        <v>31</v>
      </c>
      <c r="J602">
        <v>39</v>
      </c>
      <c r="K602" t="s">
        <v>60</v>
      </c>
      <c r="L602" t="s">
        <v>53</v>
      </c>
      <c r="M602" t="s">
        <v>60</v>
      </c>
      <c r="N602" t="s">
        <v>6</v>
      </c>
    </row>
    <row r="603" spans="1:24" hidden="1" x14ac:dyDescent="0.3">
      <c r="A603">
        <v>4295551275</v>
      </c>
      <c r="B603" t="s">
        <v>35</v>
      </c>
      <c r="C603" t="b">
        <v>0</v>
      </c>
      <c r="D603" t="s">
        <v>15</v>
      </c>
      <c r="E603">
        <v>1</v>
      </c>
      <c r="F603">
        <v>8</v>
      </c>
      <c r="G603">
        <v>30</v>
      </c>
      <c r="H603">
        <v>64</v>
      </c>
      <c r="I603">
        <v>20</v>
      </c>
      <c r="J603" t="s">
        <v>36</v>
      </c>
      <c r="K603">
        <v>0</v>
      </c>
      <c r="L603" t="s">
        <v>37</v>
      </c>
      <c r="M603">
        <v>0</v>
      </c>
      <c r="N603" t="s">
        <v>38</v>
      </c>
    </row>
    <row r="604" spans="1:24" hidden="1" x14ac:dyDescent="0.3">
      <c r="A604">
        <v>4295551496</v>
      </c>
      <c r="B604" t="s">
        <v>39</v>
      </c>
      <c r="C604" t="b">
        <v>0</v>
      </c>
      <c r="D604" t="s">
        <v>15</v>
      </c>
      <c r="E604">
        <v>1</v>
      </c>
      <c r="F604">
        <v>7</v>
      </c>
      <c r="G604">
        <v>0</v>
      </c>
      <c r="H604">
        <v>0</v>
      </c>
      <c r="I604">
        <v>6</v>
      </c>
      <c r="J604" t="s">
        <v>40</v>
      </c>
      <c r="K604">
        <v>0</v>
      </c>
      <c r="L604">
        <v>0</v>
      </c>
      <c r="M604">
        <v>0</v>
      </c>
      <c r="N604">
        <v>0</v>
      </c>
    </row>
    <row r="605" spans="1:24" hidden="1" x14ac:dyDescent="0.3">
      <c r="A605">
        <v>4295552824</v>
      </c>
      <c r="B605" t="s">
        <v>41</v>
      </c>
      <c r="C605" t="b">
        <v>0</v>
      </c>
      <c r="D605" t="s">
        <v>15</v>
      </c>
      <c r="E605">
        <v>1</v>
      </c>
      <c r="F605">
        <v>8</v>
      </c>
      <c r="G605" t="s">
        <v>65</v>
      </c>
      <c r="H605">
        <v>32</v>
      </c>
      <c r="I605">
        <v>58</v>
      </c>
      <c r="J605">
        <v>0</v>
      </c>
      <c r="K605">
        <v>0</v>
      </c>
      <c r="L605">
        <v>1</v>
      </c>
      <c r="M605">
        <v>2</v>
      </c>
      <c r="N605">
        <v>66</v>
      </c>
    </row>
    <row r="606" spans="1:24" hidden="1" x14ac:dyDescent="0.3">
      <c r="A606">
        <v>4295552993</v>
      </c>
      <c r="B606">
        <v>120</v>
      </c>
      <c r="C606" t="b">
        <v>0</v>
      </c>
      <c r="D606" t="s">
        <v>15</v>
      </c>
      <c r="E606">
        <v>1</v>
      </c>
      <c r="F606">
        <v>4</v>
      </c>
      <c r="G606">
        <v>0</v>
      </c>
      <c r="H606">
        <v>0</v>
      </c>
      <c r="I606" t="s">
        <v>62</v>
      </c>
      <c r="J606" t="s">
        <v>63</v>
      </c>
      <c r="K606">
        <v>0</v>
      </c>
      <c r="L606">
        <v>0</v>
      </c>
      <c r="M606">
        <v>0</v>
      </c>
      <c r="N606">
        <v>0</v>
      </c>
    </row>
    <row r="607" spans="1:24" hidden="1" x14ac:dyDescent="0.3">
      <c r="A607">
        <v>4295560335</v>
      </c>
      <c r="B607" t="s">
        <v>14</v>
      </c>
      <c r="C607" t="b">
        <v>0</v>
      </c>
      <c r="D607" t="s">
        <v>15</v>
      </c>
      <c r="E607">
        <v>1</v>
      </c>
      <c r="F607">
        <v>8</v>
      </c>
      <c r="G607" t="s">
        <v>16</v>
      </c>
      <c r="H607">
        <v>40</v>
      </c>
      <c r="I607">
        <v>0</v>
      </c>
      <c r="J607">
        <v>55</v>
      </c>
      <c r="K607">
        <v>0</v>
      </c>
      <c r="L607">
        <v>0</v>
      </c>
      <c r="M607">
        <v>1</v>
      </c>
      <c r="N607" t="s">
        <v>64</v>
      </c>
    </row>
    <row r="608" spans="1:24" hidden="1" x14ac:dyDescent="0.3">
      <c r="A608">
        <v>4295560574</v>
      </c>
      <c r="B608" t="s">
        <v>19</v>
      </c>
      <c r="C608" t="b">
        <v>0</v>
      </c>
      <c r="D608" t="s">
        <v>15</v>
      </c>
      <c r="E608">
        <v>1</v>
      </c>
      <c r="F608">
        <v>8</v>
      </c>
      <c r="G608" t="s">
        <v>20</v>
      </c>
      <c r="H608">
        <v>7</v>
      </c>
      <c r="I608">
        <v>0</v>
      </c>
      <c r="J608">
        <v>0</v>
      </c>
      <c r="K608">
        <v>47</v>
      </c>
      <c r="L608">
        <v>44</v>
      </c>
      <c r="M608">
        <v>30</v>
      </c>
      <c r="N608" t="s">
        <v>65</v>
      </c>
    </row>
    <row r="609" spans="1:24" hidden="1" x14ac:dyDescent="0.3">
      <c r="A609">
        <v>4295560806</v>
      </c>
      <c r="B609" t="s">
        <v>23</v>
      </c>
      <c r="C609" t="b">
        <v>0</v>
      </c>
      <c r="D609" t="s">
        <v>15</v>
      </c>
      <c r="E609">
        <v>1</v>
      </c>
      <c r="F609">
        <v>8</v>
      </c>
      <c r="G609" t="s">
        <v>96</v>
      </c>
      <c r="H609">
        <v>80</v>
      </c>
      <c r="I609" t="s">
        <v>93</v>
      </c>
      <c r="J609" t="s">
        <v>79</v>
      </c>
      <c r="K609">
        <v>24</v>
      </c>
      <c r="L609">
        <v>0</v>
      </c>
      <c r="M609">
        <v>2</v>
      </c>
      <c r="N609">
        <v>45</v>
      </c>
      <c r="P609">
        <f>HEX2DEC(G609)</f>
        <v>252</v>
      </c>
      <c r="Q609">
        <f>HEX2DEC(H609)</f>
        <v>128</v>
      </c>
      <c r="R609">
        <f t="shared" ref="R609" si="393">HEX2DEC(I609)</f>
        <v>186</v>
      </c>
      <c r="S609">
        <f t="shared" ref="S609" si="394">HEX2DEC(J609)</f>
        <v>10</v>
      </c>
      <c r="T609">
        <f t="shared" ref="T609" si="395">HEX2DEC(K609)</f>
        <v>36</v>
      </c>
      <c r="U609">
        <f t="shared" ref="U609" si="396">HEX2DEC(L609)</f>
        <v>0</v>
      </c>
      <c r="V609">
        <f t="shared" ref="V609" si="397">HEX2DEC(M609)</f>
        <v>2</v>
      </c>
      <c r="X609">
        <f>((_xlfn.BITLSHIFT(P609,3)+_xlfn.BITRSHIFT(Q609,7))-2047)*0.5</f>
        <v>-15</v>
      </c>
    </row>
    <row r="610" spans="1:24" hidden="1" x14ac:dyDescent="0.3">
      <c r="A610">
        <v>4295561038</v>
      </c>
      <c r="B610" t="s">
        <v>29</v>
      </c>
      <c r="C610" t="b">
        <v>0</v>
      </c>
      <c r="D610" t="s">
        <v>15</v>
      </c>
      <c r="E610">
        <v>1</v>
      </c>
      <c r="F610">
        <v>8</v>
      </c>
      <c r="G610" t="s">
        <v>30</v>
      </c>
      <c r="H610">
        <v>4</v>
      </c>
      <c r="I610" t="s">
        <v>31</v>
      </c>
      <c r="J610">
        <v>39</v>
      </c>
      <c r="K610" t="s">
        <v>66</v>
      </c>
      <c r="L610">
        <v>4</v>
      </c>
      <c r="M610" t="s">
        <v>67</v>
      </c>
      <c r="N610" t="s">
        <v>67</v>
      </c>
    </row>
    <row r="611" spans="1:24" hidden="1" x14ac:dyDescent="0.3">
      <c r="A611">
        <v>4295561270</v>
      </c>
      <c r="B611" t="s">
        <v>35</v>
      </c>
      <c r="C611" t="b">
        <v>0</v>
      </c>
      <c r="D611" t="s">
        <v>15</v>
      </c>
      <c r="E611">
        <v>1</v>
      </c>
      <c r="F611">
        <v>8</v>
      </c>
      <c r="G611">
        <v>30</v>
      </c>
      <c r="H611">
        <v>64</v>
      </c>
      <c r="I611">
        <v>20</v>
      </c>
      <c r="J611" t="s">
        <v>36</v>
      </c>
      <c r="K611">
        <v>0</v>
      </c>
      <c r="L611" t="s">
        <v>37</v>
      </c>
      <c r="M611">
        <v>1</v>
      </c>
      <c r="N611" t="s">
        <v>38</v>
      </c>
    </row>
    <row r="612" spans="1:24" hidden="1" x14ac:dyDescent="0.3">
      <c r="A612">
        <v>4295561502</v>
      </c>
      <c r="B612" t="s">
        <v>39</v>
      </c>
      <c r="C612" t="b">
        <v>0</v>
      </c>
      <c r="D612" t="s">
        <v>15</v>
      </c>
      <c r="E612">
        <v>1</v>
      </c>
      <c r="F612">
        <v>7</v>
      </c>
      <c r="G612">
        <v>0</v>
      </c>
      <c r="H612">
        <v>0</v>
      </c>
      <c r="I612">
        <v>6</v>
      </c>
      <c r="J612" t="s">
        <v>40</v>
      </c>
      <c r="K612">
        <v>0</v>
      </c>
      <c r="L612">
        <v>0</v>
      </c>
      <c r="M612">
        <v>0</v>
      </c>
      <c r="N612">
        <v>0</v>
      </c>
    </row>
    <row r="613" spans="1:24" hidden="1" x14ac:dyDescent="0.3">
      <c r="A613">
        <v>4295562830</v>
      </c>
      <c r="B613" t="s">
        <v>41</v>
      </c>
      <c r="C613" t="b">
        <v>0</v>
      </c>
      <c r="D613" t="s">
        <v>15</v>
      </c>
      <c r="E613">
        <v>1</v>
      </c>
      <c r="F613">
        <v>8</v>
      </c>
      <c r="G613" t="s">
        <v>65</v>
      </c>
      <c r="H613">
        <v>72</v>
      </c>
      <c r="I613">
        <v>58</v>
      </c>
      <c r="J613">
        <v>0</v>
      </c>
      <c r="K613">
        <v>0</v>
      </c>
      <c r="L613">
        <v>1</v>
      </c>
      <c r="M613">
        <v>3</v>
      </c>
      <c r="N613">
        <v>41</v>
      </c>
    </row>
    <row r="614" spans="1:24" hidden="1" x14ac:dyDescent="0.3">
      <c r="A614">
        <v>4295563000</v>
      </c>
      <c r="B614">
        <v>120</v>
      </c>
      <c r="C614" t="b">
        <v>0</v>
      </c>
      <c r="D614" t="s">
        <v>15</v>
      </c>
      <c r="E614">
        <v>1</v>
      </c>
      <c r="F614">
        <v>4</v>
      </c>
      <c r="G614">
        <v>0</v>
      </c>
      <c r="H614">
        <v>0</v>
      </c>
      <c r="I614" t="s">
        <v>69</v>
      </c>
      <c r="J614">
        <v>22</v>
      </c>
      <c r="K614">
        <v>0</v>
      </c>
      <c r="L614">
        <v>0</v>
      </c>
      <c r="M614">
        <v>0</v>
      </c>
      <c r="N614">
        <v>0</v>
      </c>
    </row>
    <row r="615" spans="1:24" hidden="1" x14ac:dyDescent="0.3">
      <c r="A615">
        <v>4295570342</v>
      </c>
      <c r="B615" t="s">
        <v>14</v>
      </c>
      <c r="C615" t="b">
        <v>0</v>
      </c>
      <c r="D615" t="s">
        <v>15</v>
      </c>
      <c r="E615">
        <v>1</v>
      </c>
      <c r="F615">
        <v>8</v>
      </c>
      <c r="G615" t="s">
        <v>16</v>
      </c>
      <c r="H615">
        <v>40</v>
      </c>
      <c r="I615">
        <v>0</v>
      </c>
      <c r="J615">
        <v>55</v>
      </c>
      <c r="K615">
        <v>40</v>
      </c>
      <c r="L615">
        <v>0</v>
      </c>
      <c r="M615">
        <v>2</v>
      </c>
      <c r="N615" t="s">
        <v>57</v>
      </c>
    </row>
    <row r="616" spans="1:24" hidden="1" x14ac:dyDescent="0.3">
      <c r="A616">
        <v>4295570581</v>
      </c>
      <c r="B616" t="s">
        <v>19</v>
      </c>
      <c r="C616" t="b">
        <v>0</v>
      </c>
      <c r="D616" t="s">
        <v>15</v>
      </c>
      <c r="E616">
        <v>1</v>
      </c>
      <c r="F616">
        <v>8</v>
      </c>
      <c r="G616" t="s">
        <v>20</v>
      </c>
      <c r="H616">
        <v>7</v>
      </c>
      <c r="I616">
        <v>0</v>
      </c>
      <c r="J616">
        <v>0</v>
      </c>
      <c r="K616">
        <v>87</v>
      </c>
      <c r="L616">
        <v>44</v>
      </c>
      <c r="M616">
        <v>30</v>
      </c>
      <c r="N616" t="s">
        <v>73</v>
      </c>
    </row>
    <row r="617" spans="1:24" hidden="1" x14ac:dyDescent="0.3">
      <c r="A617">
        <v>4295570813</v>
      </c>
      <c r="B617" t="s">
        <v>23</v>
      </c>
      <c r="C617" t="b">
        <v>0</v>
      </c>
      <c r="D617" t="s">
        <v>15</v>
      </c>
      <c r="E617">
        <v>1</v>
      </c>
      <c r="F617">
        <v>8</v>
      </c>
      <c r="G617" t="s">
        <v>96</v>
      </c>
      <c r="H617">
        <v>80</v>
      </c>
      <c r="I617" t="s">
        <v>93</v>
      </c>
      <c r="J617" t="s">
        <v>79</v>
      </c>
      <c r="K617">
        <v>24</v>
      </c>
      <c r="L617">
        <v>0</v>
      </c>
      <c r="M617">
        <v>3</v>
      </c>
      <c r="N617" t="s">
        <v>40</v>
      </c>
      <c r="P617">
        <f>HEX2DEC(G617)</f>
        <v>252</v>
      </c>
      <c r="Q617">
        <f>HEX2DEC(H617)</f>
        <v>128</v>
      </c>
      <c r="R617">
        <f t="shared" ref="R617" si="398">HEX2DEC(I617)</f>
        <v>186</v>
      </c>
      <c r="S617">
        <f t="shared" ref="S617" si="399">HEX2DEC(J617)</f>
        <v>10</v>
      </c>
      <c r="T617">
        <f t="shared" ref="T617" si="400">HEX2DEC(K617)</f>
        <v>36</v>
      </c>
      <c r="U617">
        <f t="shared" ref="U617" si="401">HEX2DEC(L617)</f>
        <v>0</v>
      </c>
      <c r="V617">
        <f t="shared" ref="V617" si="402">HEX2DEC(M617)</f>
        <v>3</v>
      </c>
      <c r="X617">
        <f>((_xlfn.BITLSHIFT(P617,3)+_xlfn.BITRSHIFT(Q617,7))-2047)*0.5</f>
        <v>-15</v>
      </c>
    </row>
    <row r="618" spans="1:24" hidden="1" x14ac:dyDescent="0.3">
      <c r="A618">
        <v>4295571046</v>
      </c>
      <c r="B618" t="s">
        <v>29</v>
      </c>
      <c r="C618" t="b">
        <v>0</v>
      </c>
      <c r="D618" t="s">
        <v>15</v>
      </c>
      <c r="E618">
        <v>1</v>
      </c>
      <c r="F618">
        <v>8</v>
      </c>
      <c r="G618" t="s">
        <v>30</v>
      </c>
      <c r="H618">
        <v>4</v>
      </c>
      <c r="I618" t="s">
        <v>31</v>
      </c>
      <c r="J618">
        <v>39</v>
      </c>
      <c r="K618" t="s">
        <v>75</v>
      </c>
      <c r="L618" t="s">
        <v>40</v>
      </c>
      <c r="M618" t="s">
        <v>76</v>
      </c>
      <c r="N618" t="s">
        <v>64</v>
      </c>
    </row>
    <row r="619" spans="1:24" hidden="1" x14ac:dyDescent="0.3">
      <c r="A619">
        <v>4295571287</v>
      </c>
      <c r="B619" t="s">
        <v>35</v>
      </c>
      <c r="C619" t="b">
        <v>0</v>
      </c>
      <c r="D619" t="s">
        <v>15</v>
      </c>
      <c r="E619">
        <v>1</v>
      </c>
      <c r="F619">
        <v>8</v>
      </c>
      <c r="G619">
        <v>30</v>
      </c>
      <c r="H619">
        <v>64</v>
      </c>
      <c r="I619">
        <v>20</v>
      </c>
      <c r="J619" t="s">
        <v>36</v>
      </c>
      <c r="K619">
        <v>0</v>
      </c>
      <c r="L619" t="s">
        <v>37</v>
      </c>
      <c r="M619">
        <v>2</v>
      </c>
      <c r="N619" t="s">
        <v>38</v>
      </c>
    </row>
    <row r="620" spans="1:24" hidden="1" x14ac:dyDescent="0.3">
      <c r="A620">
        <v>4295571510</v>
      </c>
      <c r="B620" t="s">
        <v>39</v>
      </c>
      <c r="C620" t="b">
        <v>0</v>
      </c>
      <c r="D620" t="s">
        <v>15</v>
      </c>
      <c r="E620">
        <v>1</v>
      </c>
      <c r="F620">
        <v>7</v>
      </c>
      <c r="G620">
        <v>0</v>
      </c>
      <c r="H620">
        <v>0</v>
      </c>
      <c r="I620">
        <v>6</v>
      </c>
      <c r="J620" t="s">
        <v>40</v>
      </c>
      <c r="K620">
        <v>0</v>
      </c>
      <c r="L620">
        <v>0</v>
      </c>
      <c r="M620">
        <v>0</v>
      </c>
      <c r="N620">
        <v>0</v>
      </c>
    </row>
    <row r="621" spans="1:24" hidden="1" x14ac:dyDescent="0.3">
      <c r="A621">
        <v>4295572836</v>
      </c>
      <c r="B621" t="s">
        <v>41</v>
      </c>
      <c r="C621" t="b">
        <v>0</v>
      </c>
      <c r="D621" t="s">
        <v>15</v>
      </c>
      <c r="E621">
        <v>1</v>
      </c>
      <c r="F621">
        <v>8</v>
      </c>
      <c r="G621" t="s">
        <v>65</v>
      </c>
      <c r="H621">
        <v>72</v>
      </c>
      <c r="I621">
        <v>58</v>
      </c>
      <c r="J621">
        <v>0</v>
      </c>
      <c r="K621">
        <v>0</v>
      </c>
      <c r="L621">
        <v>1</v>
      </c>
      <c r="M621">
        <v>0</v>
      </c>
      <c r="N621" t="s">
        <v>95</v>
      </c>
    </row>
    <row r="622" spans="1:24" hidden="1" x14ac:dyDescent="0.3">
      <c r="A622">
        <v>4295573016</v>
      </c>
      <c r="B622">
        <v>120</v>
      </c>
      <c r="C622" t="b">
        <v>0</v>
      </c>
      <c r="D622" t="s">
        <v>15</v>
      </c>
      <c r="E622">
        <v>1</v>
      </c>
      <c r="F622">
        <v>4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</row>
    <row r="623" spans="1:24" hidden="1" x14ac:dyDescent="0.3">
      <c r="A623">
        <v>4295580328</v>
      </c>
      <c r="B623" t="s">
        <v>14</v>
      </c>
      <c r="C623" t="b">
        <v>0</v>
      </c>
      <c r="D623" t="s">
        <v>15</v>
      </c>
      <c r="E623">
        <v>1</v>
      </c>
      <c r="F623">
        <v>8</v>
      </c>
      <c r="G623" t="s">
        <v>16</v>
      </c>
      <c r="H623">
        <v>40</v>
      </c>
      <c r="I623">
        <v>0</v>
      </c>
      <c r="J623" t="s">
        <v>17</v>
      </c>
      <c r="K623">
        <v>80</v>
      </c>
      <c r="L623">
        <v>0</v>
      </c>
      <c r="M623">
        <v>3</v>
      </c>
      <c r="N623" t="s">
        <v>18</v>
      </c>
    </row>
    <row r="624" spans="1:24" hidden="1" x14ac:dyDescent="0.3">
      <c r="A624">
        <v>4295580567</v>
      </c>
      <c r="B624" t="s">
        <v>19</v>
      </c>
      <c r="C624" t="b">
        <v>0</v>
      </c>
      <c r="D624" t="s">
        <v>15</v>
      </c>
      <c r="E624">
        <v>1</v>
      </c>
      <c r="F624">
        <v>8</v>
      </c>
      <c r="G624" t="s">
        <v>20</v>
      </c>
      <c r="H624">
        <v>7</v>
      </c>
      <c r="I624">
        <v>0</v>
      </c>
      <c r="J624">
        <v>0</v>
      </c>
      <c r="K624" t="s">
        <v>21</v>
      </c>
      <c r="L624">
        <v>44</v>
      </c>
      <c r="M624">
        <v>30</v>
      </c>
      <c r="N624" t="s">
        <v>22</v>
      </c>
    </row>
    <row r="625" spans="1:24" hidden="1" x14ac:dyDescent="0.3">
      <c r="A625">
        <v>4295580799</v>
      </c>
      <c r="B625" t="s">
        <v>23</v>
      </c>
      <c r="C625" t="b">
        <v>0</v>
      </c>
      <c r="D625" t="s">
        <v>15</v>
      </c>
      <c r="E625">
        <v>1</v>
      </c>
      <c r="F625">
        <v>8</v>
      </c>
      <c r="G625" t="s">
        <v>96</v>
      </c>
      <c r="H625">
        <v>80</v>
      </c>
      <c r="I625" t="s">
        <v>93</v>
      </c>
      <c r="J625" t="s">
        <v>79</v>
      </c>
      <c r="K625">
        <v>24</v>
      </c>
      <c r="L625">
        <v>0</v>
      </c>
      <c r="M625">
        <v>0</v>
      </c>
      <c r="N625" t="s">
        <v>115</v>
      </c>
      <c r="P625">
        <f>HEX2DEC(G625)</f>
        <v>252</v>
      </c>
      <c r="Q625">
        <f>HEX2DEC(H625)</f>
        <v>128</v>
      </c>
      <c r="R625">
        <f t="shared" ref="R625" si="403">HEX2DEC(I625)</f>
        <v>186</v>
      </c>
      <c r="S625">
        <f t="shared" ref="S625" si="404">HEX2DEC(J625)</f>
        <v>10</v>
      </c>
      <c r="T625">
        <f t="shared" ref="T625" si="405">HEX2DEC(K625)</f>
        <v>36</v>
      </c>
      <c r="U625">
        <f t="shared" ref="U625" si="406">HEX2DEC(L625)</f>
        <v>0</v>
      </c>
      <c r="V625">
        <f t="shared" ref="V625" si="407">HEX2DEC(M625)</f>
        <v>0</v>
      </c>
      <c r="X625">
        <f>((_xlfn.BITLSHIFT(P625,3)+_xlfn.BITRSHIFT(Q625,7))-2047)*0.5</f>
        <v>-15</v>
      </c>
    </row>
    <row r="626" spans="1:24" hidden="1" x14ac:dyDescent="0.3">
      <c r="A626">
        <v>4295581032</v>
      </c>
      <c r="B626" t="s">
        <v>29</v>
      </c>
      <c r="C626" t="b">
        <v>0</v>
      </c>
      <c r="D626" t="s">
        <v>15</v>
      </c>
      <c r="E626">
        <v>1</v>
      </c>
      <c r="F626">
        <v>8</v>
      </c>
      <c r="G626" t="s">
        <v>30</v>
      </c>
      <c r="H626">
        <v>4</v>
      </c>
      <c r="I626" t="s">
        <v>31</v>
      </c>
      <c r="J626">
        <v>39</v>
      </c>
      <c r="K626" t="s">
        <v>32</v>
      </c>
      <c r="L626" t="s">
        <v>33</v>
      </c>
      <c r="M626" t="s">
        <v>28</v>
      </c>
      <c r="N626">
        <v>94</v>
      </c>
    </row>
    <row r="627" spans="1:24" hidden="1" x14ac:dyDescent="0.3">
      <c r="A627">
        <v>4295581264</v>
      </c>
      <c r="B627" t="s">
        <v>35</v>
      </c>
      <c r="C627" t="b">
        <v>0</v>
      </c>
      <c r="D627" t="s">
        <v>15</v>
      </c>
      <c r="E627">
        <v>1</v>
      </c>
      <c r="F627">
        <v>8</v>
      </c>
      <c r="G627">
        <v>30</v>
      </c>
      <c r="H627">
        <v>64</v>
      </c>
      <c r="I627">
        <v>20</v>
      </c>
      <c r="J627" t="s">
        <v>36</v>
      </c>
      <c r="K627">
        <v>0</v>
      </c>
      <c r="L627" t="s">
        <v>37</v>
      </c>
      <c r="M627">
        <v>3</v>
      </c>
      <c r="N627" t="s">
        <v>38</v>
      </c>
    </row>
    <row r="628" spans="1:24" hidden="1" x14ac:dyDescent="0.3">
      <c r="A628">
        <v>4295581485</v>
      </c>
      <c r="B628" t="s">
        <v>39</v>
      </c>
      <c r="C628" t="b">
        <v>0</v>
      </c>
      <c r="D628" t="s">
        <v>15</v>
      </c>
      <c r="E628">
        <v>1</v>
      </c>
      <c r="F628">
        <v>7</v>
      </c>
      <c r="G628">
        <v>0</v>
      </c>
      <c r="H628">
        <v>0</v>
      </c>
      <c r="I628">
        <v>6</v>
      </c>
      <c r="J628" t="s">
        <v>40</v>
      </c>
      <c r="K628">
        <v>0</v>
      </c>
      <c r="L628">
        <v>0</v>
      </c>
      <c r="M628">
        <v>0</v>
      </c>
      <c r="N628">
        <v>0</v>
      </c>
    </row>
    <row r="629" spans="1:24" hidden="1" x14ac:dyDescent="0.3">
      <c r="A629">
        <v>4295582823</v>
      </c>
      <c r="B629" t="s">
        <v>41</v>
      </c>
      <c r="C629" t="b">
        <v>0</v>
      </c>
      <c r="D629" t="s">
        <v>15</v>
      </c>
      <c r="E629">
        <v>1</v>
      </c>
      <c r="F629">
        <v>8</v>
      </c>
      <c r="G629" t="s">
        <v>65</v>
      </c>
      <c r="H629">
        <v>32</v>
      </c>
      <c r="I629">
        <v>58</v>
      </c>
      <c r="J629">
        <v>0</v>
      </c>
      <c r="K629">
        <v>0</v>
      </c>
      <c r="L629">
        <v>1</v>
      </c>
      <c r="M629">
        <v>1</v>
      </c>
      <c r="N629" t="s">
        <v>85</v>
      </c>
    </row>
    <row r="630" spans="1:24" hidden="1" x14ac:dyDescent="0.3">
      <c r="A630">
        <v>4295582992</v>
      </c>
      <c r="B630">
        <v>120</v>
      </c>
      <c r="C630" t="b">
        <v>0</v>
      </c>
      <c r="D630" t="s">
        <v>15</v>
      </c>
      <c r="E630">
        <v>1</v>
      </c>
      <c r="F630">
        <v>4</v>
      </c>
      <c r="G630">
        <v>0</v>
      </c>
      <c r="H630">
        <v>0</v>
      </c>
      <c r="I630">
        <v>1</v>
      </c>
      <c r="J630">
        <v>85</v>
      </c>
      <c r="K630">
        <v>0</v>
      </c>
      <c r="L630">
        <v>0</v>
      </c>
      <c r="M630">
        <v>0</v>
      </c>
      <c r="N630">
        <v>0</v>
      </c>
    </row>
    <row r="631" spans="1:24" hidden="1" x14ac:dyDescent="0.3">
      <c r="A631">
        <v>4295590335</v>
      </c>
      <c r="B631" t="s">
        <v>14</v>
      </c>
      <c r="C631" t="b">
        <v>0</v>
      </c>
      <c r="D631" t="s">
        <v>15</v>
      </c>
      <c r="E631">
        <v>1</v>
      </c>
      <c r="F631">
        <v>8</v>
      </c>
      <c r="G631" t="s">
        <v>16</v>
      </c>
      <c r="H631">
        <v>40</v>
      </c>
      <c r="I631">
        <v>0</v>
      </c>
      <c r="J631" t="s">
        <v>17</v>
      </c>
      <c r="K631" t="s">
        <v>40</v>
      </c>
      <c r="L631">
        <v>0</v>
      </c>
      <c r="M631">
        <v>0</v>
      </c>
      <c r="N631" t="s">
        <v>58</v>
      </c>
    </row>
    <row r="632" spans="1:24" hidden="1" x14ac:dyDescent="0.3">
      <c r="A632">
        <v>4295590574</v>
      </c>
      <c r="B632" t="s">
        <v>19</v>
      </c>
      <c r="C632" t="b">
        <v>0</v>
      </c>
      <c r="D632" t="s">
        <v>15</v>
      </c>
      <c r="E632">
        <v>1</v>
      </c>
      <c r="F632">
        <v>8</v>
      </c>
      <c r="G632" t="s">
        <v>20</v>
      </c>
      <c r="H632">
        <v>7</v>
      </c>
      <c r="I632">
        <v>0</v>
      </c>
      <c r="J632">
        <v>0</v>
      </c>
      <c r="K632">
        <v>7</v>
      </c>
      <c r="L632">
        <v>44</v>
      </c>
      <c r="M632">
        <v>30</v>
      </c>
      <c r="N632">
        <v>70</v>
      </c>
    </row>
    <row r="633" spans="1:24" hidden="1" x14ac:dyDescent="0.3">
      <c r="A633">
        <v>4295590816</v>
      </c>
      <c r="B633" t="s">
        <v>35</v>
      </c>
      <c r="C633" t="b">
        <v>0</v>
      </c>
      <c r="D633" t="s">
        <v>15</v>
      </c>
      <c r="E633">
        <v>1</v>
      </c>
      <c r="F633">
        <v>8</v>
      </c>
      <c r="G633">
        <v>30</v>
      </c>
      <c r="H633">
        <v>64</v>
      </c>
      <c r="I633">
        <v>20</v>
      </c>
      <c r="J633" t="s">
        <v>36</v>
      </c>
      <c r="K633">
        <v>0</v>
      </c>
      <c r="L633" t="s">
        <v>37</v>
      </c>
      <c r="M633">
        <v>0</v>
      </c>
      <c r="N633" t="s">
        <v>38</v>
      </c>
    </row>
    <row r="634" spans="1:24" hidden="1" x14ac:dyDescent="0.3">
      <c r="A634">
        <v>4295591049</v>
      </c>
      <c r="B634" t="s">
        <v>23</v>
      </c>
      <c r="C634" t="b">
        <v>0</v>
      </c>
      <c r="D634" t="s">
        <v>15</v>
      </c>
      <c r="E634">
        <v>1</v>
      </c>
      <c r="F634">
        <v>8</v>
      </c>
      <c r="G634" t="s">
        <v>96</v>
      </c>
      <c r="H634">
        <v>80</v>
      </c>
      <c r="I634" t="s">
        <v>93</v>
      </c>
      <c r="J634" t="s">
        <v>79</v>
      </c>
      <c r="K634">
        <v>24</v>
      </c>
      <c r="L634">
        <v>0</v>
      </c>
      <c r="M634">
        <v>1</v>
      </c>
      <c r="N634" t="s">
        <v>111</v>
      </c>
      <c r="P634">
        <f>HEX2DEC(G634)</f>
        <v>252</v>
      </c>
      <c r="Q634">
        <f>HEX2DEC(H634)</f>
        <v>128</v>
      </c>
      <c r="R634">
        <f t="shared" ref="R634" si="408">HEX2DEC(I634)</f>
        <v>186</v>
      </c>
      <c r="S634">
        <f t="shared" ref="S634" si="409">HEX2DEC(J634)</f>
        <v>10</v>
      </c>
      <c r="T634">
        <f t="shared" ref="T634" si="410">HEX2DEC(K634)</f>
        <v>36</v>
      </c>
      <c r="U634">
        <f t="shared" ref="U634" si="411">HEX2DEC(L634)</f>
        <v>0</v>
      </c>
      <c r="V634">
        <f t="shared" ref="V634" si="412">HEX2DEC(M634)</f>
        <v>1</v>
      </c>
      <c r="X634">
        <f>((_xlfn.BITLSHIFT(P634,3)+_xlfn.BITRSHIFT(Q634,7))-2047)*0.5</f>
        <v>-15</v>
      </c>
    </row>
    <row r="635" spans="1:24" hidden="1" x14ac:dyDescent="0.3">
      <c r="A635">
        <v>4295591270</v>
      </c>
      <c r="B635" t="s">
        <v>29</v>
      </c>
      <c r="C635" t="b">
        <v>0</v>
      </c>
      <c r="D635" t="s">
        <v>15</v>
      </c>
      <c r="E635">
        <v>1</v>
      </c>
      <c r="F635">
        <v>8</v>
      </c>
      <c r="G635" t="s">
        <v>30</v>
      </c>
      <c r="H635">
        <v>4</v>
      </c>
      <c r="I635" t="s">
        <v>31</v>
      </c>
      <c r="J635">
        <v>39</v>
      </c>
      <c r="K635" t="s">
        <v>60</v>
      </c>
      <c r="L635" t="s">
        <v>53</v>
      </c>
      <c r="M635" t="s">
        <v>60</v>
      </c>
      <c r="N635" t="s">
        <v>6</v>
      </c>
    </row>
    <row r="636" spans="1:24" hidden="1" x14ac:dyDescent="0.3">
      <c r="A636">
        <v>4295591502</v>
      </c>
      <c r="B636" t="s">
        <v>39</v>
      </c>
      <c r="C636" t="b">
        <v>0</v>
      </c>
      <c r="D636" t="s">
        <v>15</v>
      </c>
      <c r="E636">
        <v>1</v>
      </c>
      <c r="F636">
        <v>7</v>
      </c>
      <c r="G636">
        <v>0</v>
      </c>
      <c r="H636">
        <v>0</v>
      </c>
      <c r="I636">
        <v>6</v>
      </c>
      <c r="J636" t="s">
        <v>40</v>
      </c>
      <c r="K636">
        <v>0</v>
      </c>
      <c r="L636">
        <v>0</v>
      </c>
      <c r="M636">
        <v>0</v>
      </c>
      <c r="N636">
        <v>0</v>
      </c>
    </row>
    <row r="637" spans="1:24" hidden="1" x14ac:dyDescent="0.3">
      <c r="A637">
        <v>4295591724</v>
      </c>
      <c r="B637" t="s">
        <v>48</v>
      </c>
      <c r="C637" t="b">
        <v>0</v>
      </c>
      <c r="D637" t="s">
        <v>15</v>
      </c>
      <c r="E637">
        <v>1</v>
      </c>
      <c r="F637">
        <v>8</v>
      </c>
      <c r="G637" t="s">
        <v>84</v>
      </c>
      <c r="H637">
        <v>40</v>
      </c>
      <c r="I637" t="s">
        <v>17</v>
      </c>
      <c r="J637">
        <v>0</v>
      </c>
      <c r="K637" t="s">
        <v>114</v>
      </c>
      <c r="L637" t="s">
        <v>40</v>
      </c>
      <c r="M637">
        <v>12</v>
      </c>
      <c r="N637">
        <v>45</v>
      </c>
    </row>
    <row r="638" spans="1:24" hidden="1" x14ac:dyDescent="0.3">
      <c r="A638">
        <v>4295591957</v>
      </c>
      <c r="B638" t="s">
        <v>54</v>
      </c>
      <c r="C638" t="b">
        <v>0</v>
      </c>
      <c r="D638" t="s">
        <v>15</v>
      </c>
      <c r="E638">
        <v>1</v>
      </c>
      <c r="F638">
        <v>8</v>
      </c>
      <c r="G638">
        <v>12</v>
      </c>
      <c r="H638">
        <v>80</v>
      </c>
      <c r="I638" t="s">
        <v>104</v>
      </c>
      <c r="J638">
        <v>50</v>
      </c>
      <c r="K638">
        <v>91</v>
      </c>
      <c r="L638">
        <v>2</v>
      </c>
      <c r="M638">
        <v>40</v>
      </c>
      <c r="N638" t="s">
        <v>122</v>
      </c>
    </row>
    <row r="639" spans="1:24" hidden="1" x14ac:dyDescent="0.3">
      <c r="A639">
        <v>4295592831</v>
      </c>
      <c r="B639" t="s">
        <v>41</v>
      </c>
      <c r="C639" t="b">
        <v>0</v>
      </c>
      <c r="D639" t="s">
        <v>15</v>
      </c>
      <c r="E639">
        <v>1</v>
      </c>
      <c r="F639">
        <v>8</v>
      </c>
      <c r="G639" t="s">
        <v>65</v>
      </c>
      <c r="H639">
        <v>32</v>
      </c>
      <c r="I639">
        <v>58</v>
      </c>
      <c r="J639">
        <v>0</v>
      </c>
      <c r="K639">
        <v>0</v>
      </c>
      <c r="L639">
        <v>1</v>
      </c>
      <c r="M639">
        <v>2</v>
      </c>
      <c r="N639">
        <v>66</v>
      </c>
    </row>
    <row r="640" spans="1:24" hidden="1" x14ac:dyDescent="0.3">
      <c r="A640">
        <v>4295593001</v>
      </c>
      <c r="B640">
        <v>120</v>
      </c>
      <c r="C640" t="b">
        <v>0</v>
      </c>
      <c r="D640" t="s">
        <v>15</v>
      </c>
      <c r="E640">
        <v>1</v>
      </c>
      <c r="F640">
        <v>4</v>
      </c>
      <c r="G640">
        <v>0</v>
      </c>
      <c r="H640">
        <v>0</v>
      </c>
      <c r="I640">
        <v>2</v>
      </c>
      <c r="J640" t="s">
        <v>38</v>
      </c>
      <c r="K640">
        <v>0</v>
      </c>
      <c r="L640">
        <v>0</v>
      </c>
      <c r="M640">
        <v>0</v>
      </c>
      <c r="N640">
        <v>0</v>
      </c>
    </row>
    <row r="641" spans="1:24" hidden="1" x14ac:dyDescent="0.3">
      <c r="A641">
        <v>4295600344</v>
      </c>
      <c r="B641" t="s">
        <v>14</v>
      </c>
      <c r="C641" t="b">
        <v>0</v>
      </c>
      <c r="D641" t="s">
        <v>15</v>
      </c>
      <c r="E641">
        <v>1</v>
      </c>
      <c r="F641">
        <v>8</v>
      </c>
      <c r="G641" t="s">
        <v>16</v>
      </c>
      <c r="H641">
        <v>40</v>
      </c>
      <c r="I641">
        <v>0</v>
      </c>
      <c r="J641">
        <v>55</v>
      </c>
      <c r="K641">
        <v>0</v>
      </c>
      <c r="L641">
        <v>0</v>
      </c>
      <c r="M641">
        <v>1</v>
      </c>
      <c r="N641" t="s">
        <v>64</v>
      </c>
    </row>
    <row r="642" spans="1:24" hidden="1" x14ac:dyDescent="0.3">
      <c r="A642">
        <v>4295600573</v>
      </c>
      <c r="B642" t="s">
        <v>19</v>
      </c>
      <c r="C642" t="b">
        <v>0</v>
      </c>
      <c r="D642" t="s">
        <v>15</v>
      </c>
      <c r="E642">
        <v>1</v>
      </c>
      <c r="F642">
        <v>8</v>
      </c>
      <c r="G642" t="s">
        <v>20</v>
      </c>
      <c r="H642">
        <v>7</v>
      </c>
      <c r="I642">
        <v>0</v>
      </c>
      <c r="J642">
        <v>0</v>
      </c>
      <c r="K642">
        <v>47</v>
      </c>
      <c r="L642">
        <v>44</v>
      </c>
      <c r="M642">
        <v>30</v>
      </c>
      <c r="N642" t="s">
        <v>65</v>
      </c>
    </row>
    <row r="643" spans="1:24" hidden="1" x14ac:dyDescent="0.3">
      <c r="A643">
        <v>4295600805</v>
      </c>
      <c r="B643" t="s">
        <v>35</v>
      </c>
      <c r="C643" t="b">
        <v>0</v>
      </c>
      <c r="D643" t="s">
        <v>15</v>
      </c>
      <c r="E643">
        <v>1</v>
      </c>
      <c r="F643">
        <v>8</v>
      </c>
      <c r="G643">
        <v>30</v>
      </c>
      <c r="H643">
        <v>64</v>
      </c>
      <c r="I643">
        <v>20</v>
      </c>
      <c r="J643" t="s">
        <v>36</v>
      </c>
      <c r="K643">
        <v>0</v>
      </c>
      <c r="L643" t="s">
        <v>37</v>
      </c>
      <c r="M643">
        <v>1</v>
      </c>
      <c r="N643" t="s">
        <v>38</v>
      </c>
    </row>
    <row r="644" spans="1:24" hidden="1" x14ac:dyDescent="0.3">
      <c r="A644">
        <v>4295601048</v>
      </c>
      <c r="B644" t="s">
        <v>23</v>
      </c>
      <c r="C644" t="b">
        <v>0</v>
      </c>
      <c r="D644" t="s">
        <v>15</v>
      </c>
      <c r="E644">
        <v>1</v>
      </c>
      <c r="F644">
        <v>8</v>
      </c>
      <c r="G644" t="s">
        <v>96</v>
      </c>
      <c r="H644" t="s">
        <v>25</v>
      </c>
      <c r="I644" t="s">
        <v>93</v>
      </c>
      <c r="J644" t="s">
        <v>79</v>
      </c>
      <c r="K644">
        <v>24</v>
      </c>
      <c r="L644">
        <v>0</v>
      </c>
      <c r="M644">
        <v>2</v>
      </c>
      <c r="N644">
        <v>14</v>
      </c>
      <c r="P644">
        <f>HEX2DEC(G644)</f>
        <v>252</v>
      </c>
      <c r="Q644">
        <f>HEX2DEC(H644)</f>
        <v>160</v>
      </c>
      <c r="R644">
        <f t="shared" ref="R644" si="413">HEX2DEC(I644)</f>
        <v>186</v>
      </c>
      <c r="S644">
        <f t="shared" ref="S644" si="414">HEX2DEC(J644)</f>
        <v>10</v>
      </c>
      <c r="T644">
        <f t="shared" ref="T644" si="415">HEX2DEC(K644)</f>
        <v>36</v>
      </c>
      <c r="U644">
        <f t="shared" ref="U644" si="416">HEX2DEC(L644)</f>
        <v>0</v>
      </c>
      <c r="V644">
        <f t="shared" ref="V644" si="417">HEX2DEC(M644)</f>
        <v>2</v>
      </c>
      <c r="X644">
        <f>((_xlfn.BITLSHIFT(P644,3)+_xlfn.BITRSHIFT(Q644,7))-2047)*0.5</f>
        <v>-15</v>
      </c>
    </row>
    <row r="645" spans="1:24" hidden="1" x14ac:dyDescent="0.3">
      <c r="A645">
        <v>4295601269</v>
      </c>
      <c r="B645" t="s">
        <v>29</v>
      </c>
      <c r="C645" t="b">
        <v>0</v>
      </c>
      <c r="D645" t="s">
        <v>15</v>
      </c>
      <c r="E645">
        <v>1</v>
      </c>
      <c r="F645">
        <v>8</v>
      </c>
      <c r="G645" t="s">
        <v>30</v>
      </c>
      <c r="H645">
        <v>4</v>
      </c>
      <c r="I645" t="s">
        <v>31</v>
      </c>
      <c r="J645">
        <v>39</v>
      </c>
      <c r="K645" t="s">
        <v>66</v>
      </c>
      <c r="L645">
        <v>4</v>
      </c>
      <c r="M645" t="s">
        <v>67</v>
      </c>
      <c r="N645" t="s">
        <v>67</v>
      </c>
    </row>
    <row r="646" spans="1:24" hidden="1" x14ac:dyDescent="0.3">
      <c r="A646">
        <v>4295601501</v>
      </c>
      <c r="B646" t="s">
        <v>39</v>
      </c>
      <c r="C646" t="b">
        <v>0</v>
      </c>
      <c r="D646" t="s">
        <v>15</v>
      </c>
      <c r="E646">
        <v>1</v>
      </c>
      <c r="F646">
        <v>7</v>
      </c>
      <c r="G646">
        <v>0</v>
      </c>
      <c r="H646">
        <v>0</v>
      </c>
      <c r="I646">
        <v>6</v>
      </c>
      <c r="J646" t="s">
        <v>40</v>
      </c>
      <c r="K646">
        <v>0</v>
      </c>
      <c r="L646">
        <v>0</v>
      </c>
      <c r="M646">
        <v>0</v>
      </c>
      <c r="N646">
        <v>0</v>
      </c>
    </row>
    <row r="647" spans="1:24" hidden="1" x14ac:dyDescent="0.3">
      <c r="A647">
        <v>4295601733</v>
      </c>
      <c r="B647" t="s">
        <v>52</v>
      </c>
      <c r="C647" t="b">
        <v>0</v>
      </c>
      <c r="D647" t="s">
        <v>15</v>
      </c>
      <c r="E647">
        <v>1</v>
      </c>
      <c r="F647">
        <v>8</v>
      </c>
      <c r="G647">
        <v>0</v>
      </c>
      <c r="H647">
        <v>0</v>
      </c>
      <c r="I647" t="s">
        <v>79</v>
      </c>
      <c r="J647">
        <v>11</v>
      </c>
      <c r="K647" t="s">
        <v>13</v>
      </c>
      <c r="L647">
        <v>0</v>
      </c>
      <c r="M647">
        <v>0</v>
      </c>
      <c r="N647">
        <v>0</v>
      </c>
    </row>
    <row r="648" spans="1:24" hidden="1" x14ac:dyDescent="0.3">
      <c r="A648">
        <v>4295601977</v>
      </c>
      <c r="B648" t="s">
        <v>101</v>
      </c>
      <c r="C648" t="b">
        <v>0</v>
      </c>
      <c r="D648" t="s">
        <v>15</v>
      </c>
      <c r="E648">
        <v>1</v>
      </c>
      <c r="F648">
        <v>8</v>
      </c>
      <c r="G648" t="s">
        <v>40</v>
      </c>
      <c r="H648">
        <v>60</v>
      </c>
      <c r="I648">
        <v>62</v>
      </c>
      <c r="J648" t="s">
        <v>24</v>
      </c>
      <c r="K648">
        <v>72</v>
      </c>
      <c r="L648" t="s">
        <v>28</v>
      </c>
      <c r="M648" t="s">
        <v>86</v>
      </c>
      <c r="N648">
        <v>3</v>
      </c>
    </row>
    <row r="649" spans="1:24" hidden="1" x14ac:dyDescent="0.3">
      <c r="A649">
        <v>4295602830</v>
      </c>
      <c r="B649" t="s">
        <v>41</v>
      </c>
      <c r="C649" t="b">
        <v>0</v>
      </c>
      <c r="D649" t="s">
        <v>15</v>
      </c>
      <c r="E649">
        <v>1</v>
      </c>
      <c r="F649">
        <v>8</v>
      </c>
      <c r="G649" t="s">
        <v>65</v>
      </c>
      <c r="H649">
        <v>72</v>
      </c>
      <c r="I649">
        <v>58</v>
      </c>
      <c r="J649">
        <v>0</v>
      </c>
      <c r="K649">
        <v>0</v>
      </c>
      <c r="L649">
        <v>1</v>
      </c>
      <c r="M649">
        <v>3</v>
      </c>
      <c r="N649">
        <v>41</v>
      </c>
    </row>
    <row r="650" spans="1:24" hidden="1" x14ac:dyDescent="0.3">
      <c r="A650">
        <v>4295603000</v>
      </c>
      <c r="B650">
        <v>120</v>
      </c>
      <c r="C650" t="b">
        <v>0</v>
      </c>
      <c r="D650" t="s">
        <v>15</v>
      </c>
      <c r="E650">
        <v>1</v>
      </c>
      <c r="F650">
        <v>4</v>
      </c>
      <c r="G650">
        <v>0</v>
      </c>
      <c r="H650">
        <v>0</v>
      </c>
      <c r="I650">
        <v>3</v>
      </c>
      <c r="J650" t="s">
        <v>79</v>
      </c>
      <c r="K650">
        <v>0</v>
      </c>
      <c r="L650">
        <v>0</v>
      </c>
      <c r="M650">
        <v>0</v>
      </c>
      <c r="N650">
        <v>0</v>
      </c>
    </row>
    <row r="651" spans="1:24" hidden="1" x14ac:dyDescent="0.3">
      <c r="A651">
        <v>4295603230</v>
      </c>
      <c r="B651" t="s">
        <v>45</v>
      </c>
      <c r="C651" t="b">
        <v>0</v>
      </c>
      <c r="D651" t="s">
        <v>15</v>
      </c>
      <c r="E651">
        <v>1</v>
      </c>
      <c r="F651">
        <v>8</v>
      </c>
      <c r="G651">
        <v>19</v>
      </c>
      <c r="H651">
        <v>37</v>
      </c>
      <c r="I651">
        <v>37</v>
      </c>
      <c r="J651">
        <v>35</v>
      </c>
      <c r="K651">
        <v>55</v>
      </c>
      <c r="L651">
        <v>0</v>
      </c>
      <c r="M651" t="s">
        <v>47</v>
      </c>
      <c r="N651">
        <v>48</v>
      </c>
    </row>
    <row r="652" spans="1:24" hidden="1" x14ac:dyDescent="0.3">
      <c r="A652">
        <v>4295604875</v>
      </c>
      <c r="B652" t="s">
        <v>48</v>
      </c>
      <c r="C652" t="b">
        <v>0</v>
      </c>
      <c r="D652" t="s">
        <v>15</v>
      </c>
      <c r="E652">
        <v>1</v>
      </c>
      <c r="F652">
        <v>8</v>
      </c>
      <c r="G652" t="s">
        <v>49</v>
      </c>
      <c r="H652">
        <v>40</v>
      </c>
      <c r="I652" t="s">
        <v>17</v>
      </c>
      <c r="J652">
        <v>0</v>
      </c>
      <c r="K652" t="s">
        <v>50</v>
      </c>
      <c r="L652" t="s">
        <v>40</v>
      </c>
      <c r="M652">
        <v>12</v>
      </c>
      <c r="N652" t="s">
        <v>46</v>
      </c>
    </row>
    <row r="653" spans="1:24" hidden="1" x14ac:dyDescent="0.3">
      <c r="A653">
        <v>4295605117</v>
      </c>
      <c r="B653" t="s">
        <v>52</v>
      </c>
      <c r="C653" t="b">
        <v>0</v>
      </c>
      <c r="D653" t="s">
        <v>15</v>
      </c>
      <c r="E653">
        <v>1</v>
      </c>
      <c r="F653">
        <v>8</v>
      </c>
      <c r="G653">
        <v>0</v>
      </c>
      <c r="H653">
        <v>0</v>
      </c>
      <c r="I653" t="s">
        <v>53</v>
      </c>
      <c r="J653">
        <v>76</v>
      </c>
      <c r="K653">
        <v>18</v>
      </c>
      <c r="L653">
        <v>0</v>
      </c>
      <c r="M653">
        <v>0</v>
      </c>
      <c r="N653">
        <v>0</v>
      </c>
    </row>
    <row r="654" spans="1:24" hidden="1" x14ac:dyDescent="0.3">
      <c r="A654">
        <v>4295605359</v>
      </c>
      <c r="B654" t="s">
        <v>54</v>
      </c>
      <c r="C654" t="b">
        <v>0</v>
      </c>
      <c r="D654" t="s">
        <v>15</v>
      </c>
      <c r="E654">
        <v>1</v>
      </c>
      <c r="F654">
        <v>8</v>
      </c>
      <c r="G654" t="s">
        <v>55</v>
      </c>
      <c r="H654">
        <v>80</v>
      </c>
      <c r="I654" t="s">
        <v>56</v>
      </c>
      <c r="J654">
        <v>64</v>
      </c>
      <c r="K654" t="s">
        <v>57</v>
      </c>
      <c r="L654">
        <v>1</v>
      </c>
      <c r="M654">
        <v>0</v>
      </c>
      <c r="N654">
        <v>32</v>
      </c>
    </row>
    <row r="655" spans="1:24" hidden="1" x14ac:dyDescent="0.3">
      <c r="A655">
        <v>4295610342</v>
      </c>
      <c r="B655" t="s">
        <v>14</v>
      </c>
      <c r="C655" t="b">
        <v>0</v>
      </c>
      <c r="D655" t="s">
        <v>15</v>
      </c>
      <c r="E655">
        <v>1</v>
      </c>
      <c r="F655">
        <v>8</v>
      </c>
      <c r="G655" t="s">
        <v>16</v>
      </c>
      <c r="H655">
        <v>40</v>
      </c>
      <c r="I655">
        <v>0</v>
      </c>
      <c r="J655">
        <v>55</v>
      </c>
      <c r="K655">
        <v>40</v>
      </c>
      <c r="L655">
        <v>0</v>
      </c>
      <c r="M655">
        <v>2</v>
      </c>
      <c r="N655" t="s">
        <v>57</v>
      </c>
    </row>
    <row r="656" spans="1:24" hidden="1" x14ac:dyDescent="0.3">
      <c r="A656">
        <v>4295610581</v>
      </c>
      <c r="B656" t="s">
        <v>19</v>
      </c>
      <c r="C656" t="b">
        <v>0</v>
      </c>
      <c r="D656" t="s">
        <v>15</v>
      </c>
      <c r="E656">
        <v>1</v>
      </c>
      <c r="F656">
        <v>8</v>
      </c>
      <c r="G656" t="s">
        <v>20</v>
      </c>
      <c r="H656">
        <v>7</v>
      </c>
      <c r="I656">
        <v>0</v>
      </c>
      <c r="J656">
        <v>0</v>
      </c>
      <c r="K656">
        <v>87</v>
      </c>
      <c r="L656">
        <v>44</v>
      </c>
      <c r="M656">
        <v>30</v>
      </c>
      <c r="N656" t="s">
        <v>73</v>
      </c>
    </row>
    <row r="657" spans="1:24" hidden="1" x14ac:dyDescent="0.3">
      <c r="A657">
        <v>4295610813</v>
      </c>
      <c r="B657" t="s">
        <v>23</v>
      </c>
      <c r="C657" t="b">
        <v>0</v>
      </c>
      <c r="D657" t="s">
        <v>15</v>
      </c>
      <c r="E657">
        <v>1</v>
      </c>
      <c r="F657">
        <v>8</v>
      </c>
      <c r="G657" t="s">
        <v>96</v>
      </c>
      <c r="H657" t="s">
        <v>25</v>
      </c>
      <c r="I657" t="s">
        <v>93</v>
      </c>
      <c r="J657" t="s">
        <v>79</v>
      </c>
      <c r="K657">
        <v>24</v>
      </c>
      <c r="L657">
        <v>0</v>
      </c>
      <c r="M657">
        <v>3</v>
      </c>
      <c r="N657">
        <v>91</v>
      </c>
      <c r="P657">
        <f>HEX2DEC(G657)</f>
        <v>252</v>
      </c>
      <c r="Q657">
        <f>HEX2DEC(H657)</f>
        <v>160</v>
      </c>
      <c r="R657">
        <f t="shared" ref="R657" si="418">HEX2DEC(I657)</f>
        <v>186</v>
      </c>
      <c r="S657">
        <f t="shared" ref="S657" si="419">HEX2DEC(J657)</f>
        <v>10</v>
      </c>
      <c r="T657">
        <f t="shared" ref="T657" si="420">HEX2DEC(K657)</f>
        <v>36</v>
      </c>
      <c r="U657">
        <f t="shared" ref="U657" si="421">HEX2DEC(L657)</f>
        <v>0</v>
      </c>
      <c r="V657">
        <f t="shared" ref="V657" si="422">HEX2DEC(M657)</f>
        <v>3</v>
      </c>
      <c r="X657">
        <f>((_xlfn.BITLSHIFT(P657,3)+_xlfn.BITRSHIFT(Q657,7))-2047)*0.5</f>
        <v>-15</v>
      </c>
    </row>
    <row r="658" spans="1:24" hidden="1" x14ac:dyDescent="0.3">
      <c r="A658">
        <v>4295611046</v>
      </c>
      <c r="B658" t="s">
        <v>29</v>
      </c>
      <c r="C658" t="b">
        <v>0</v>
      </c>
      <c r="D658" t="s">
        <v>15</v>
      </c>
      <c r="E658">
        <v>1</v>
      </c>
      <c r="F658">
        <v>8</v>
      </c>
      <c r="G658" t="s">
        <v>30</v>
      </c>
      <c r="H658">
        <v>4</v>
      </c>
      <c r="I658" t="s">
        <v>31</v>
      </c>
      <c r="J658">
        <v>39</v>
      </c>
      <c r="K658" t="s">
        <v>75</v>
      </c>
      <c r="L658" t="s">
        <v>40</v>
      </c>
      <c r="M658" t="s">
        <v>76</v>
      </c>
      <c r="N658" t="s">
        <v>64</v>
      </c>
    </row>
    <row r="659" spans="1:24" hidden="1" x14ac:dyDescent="0.3">
      <c r="A659">
        <v>4295611288</v>
      </c>
      <c r="B659" t="s">
        <v>35</v>
      </c>
      <c r="C659" t="b">
        <v>0</v>
      </c>
      <c r="D659" t="s">
        <v>15</v>
      </c>
      <c r="E659">
        <v>1</v>
      </c>
      <c r="F659">
        <v>8</v>
      </c>
      <c r="G659">
        <v>30</v>
      </c>
      <c r="H659">
        <v>64</v>
      </c>
      <c r="I659">
        <v>20</v>
      </c>
      <c r="J659" t="s">
        <v>36</v>
      </c>
      <c r="K659">
        <v>0</v>
      </c>
      <c r="L659" t="s">
        <v>37</v>
      </c>
      <c r="M659">
        <v>2</v>
      </c>
      <c r="N659" t="s">
        <v>38</v>
      </c>
    </row>
    <row r="660" spans="1:24" hidden="1" x14ac:dyDescent="0.3">
      <c r="A660">
        <v>4295611510</v>
      </c>
      <c r="B660" t="s">
        <v>39</v>
      </c>
      <c r="C660" t="b">
        <v>0</v>
      </c>
      <c r="D660" t="s">
        <v>15</v>
      </c>
      <c r="E660">
        <v>1</v>
      </c>
      <c r="F660">
        <v>7</v>
      </c>
      <c r="G660">
        <v>0</v>
      </c>
      <c r="H660">
        <v>0</v>
      </c>
      <c r="I660">
        <v>6</v>
      </c>
      <c r="J660" t="s">
        <v>40</v>
      </c>
      <c r="K660">
        <v>0</v>
      </c>
      <c r="L660">
        <v>0</v>
      </c>
      <c r="M660">
        <v>0</v>
      </c>
      <c r="N660">
        <v>0</v>
      </c>
    </row>
    <row r="661" spans="1:24" hidden="1" x14ac:dyDescent="0.3">
      <c r="A661">
        <v>4295612826</v>
      </c>
      <c r="B661" t="s">
        <v>41</v>
      </c>
      <c r="C661" t="b">
        <v>0</v>
      </c>
      <c r="D661" t="s">
        <v>15</v>
      </c>
      <c r="E661">
        <v>1</v>
      </c>
      <c r="F661">
        <v>8</v>
      </c>
      <c r="G661" t="s">
        <v>26</v>
      </c>
      <c r="H661">
        <v>72</v>
      </c>
      <c r="I661">
        <v>58</v>
      </c>
      <c r="J661">
        <v>0</v>
      </c>
      <c r="K661">
        <v>0</v>
      </c>
      <c r="L661">
        <v>1</v>
      </c>
      <c r="M661">
        <v>0</v>
      </c>
      <c r="N661">
        <v>66</v>
      </c>
    </row>
    <row r="662" spans="1:24" hidden="1" x14ac:dyDescent="0.3">
      <c r="A662">
        <v>4295612996</v>
      </c>
      <c r="B662">
        <v>120</v>
      </c>
      <c r="C662" t="b">
        <v>0</v>
      </c>
      <c r="D662" t="s">
        <v>15</v>
      </c>
      <c r="E662">
        <v>1</v>
      </c>
      <c r="F662">
        <v>4</v>
      </c>
      <c r="G662">
        <v>0</v>
      </c>
      <c r="H662">
        <v>0</v>
      </c>
      <c r="I662">
        <v>4</v>
      </c>
      <c r="J662" t="s">
        <v>80</v>
      </c>
      <c r="K662">
        <v>0</v>
      </c>
      <c r="L662">
        <v>0</v>
      </c>
      <c r="M662">
        <v>0</v>
      </c>
      <c r="N662">
        <v>0</v>
      </c>
    </row>
    <row r="663" spans="1:24" hidden="1" x14ac:dyDescent="0.3">
      <c r="A663">
        <v>4295614844</v>
      </c>
      <c r="B663">
        <v>390</v>
      </c>
      <c r="C663" t="b">
        <v>0</v>
      </c>
      <c r="D663" t="s">
        <v>15</v>
      </c>
      <c r="E663">
        <v>1</v>
      </c>
      <c r="F663">
        <v>8</v>
      </c>
      <c r="G663">
        <v>24</v>
      </c>
      <c r="H663">
        <v>0</v>
      </c>
      <c r="I663">
        <v>1</v>
      </c>
      <c r="J663">
        <v>2</v>
      </c>
      <c r="K663">
        <v>0</v>
      </c>
      <c r="L663">
        <v>0</v>
      </c>
      <c r="M663">
        <v>0</v>
      </c>
      <c r="N663">
        <v>16</v>
      </c>
    </row>
    <row r="664" spans="1:24" hidden="1" x14ac:dyDescent="0.3">
      <c r="A664">
        <v>4295619845</v>
      </c>
      <c r="B664">
        <v>393</v>
      </c>
      <c r="C664" t="b">
        <v>0</v>
      </c>
      <c r="D664" t="s">
        <v>15</v>
      </c>
      <c r="E664">
        <v>1</v>
      </c>
      <c r="F664">
        <v>8</v>
      </c>
      <c r="G664">
        <v>26</v>
      </c>
      <c r="H664">
        <v>51</v>
      </c>
      <c r="I664">
        <v>0</v>
      </c>
      <c r="J664">
        <v>0</v>
      </c>
      <c r="K664">
        <v>0</v>
      </c>
      <c r="L664">
        <v>0</v>
      </c>
      <c r="M664">
        <v>0</v>
      </c>
      <c r="N664" t="s">
        <v>82</v>
      </c>
    </row>
    <row r="665" spans="1:24" hidden="1" x14ac:dyDescent="0.3">
      <c r="A665">
        <v>4295620333</v>
      </c>
      <c r="B665" t="s">
        <v>14</v>
      </c>
      <c r="C665" t="b">
        <v>0</v>
      </c>
      <c r="D665" t="s">
        <v>15</v>
      </c>
      <c r="E665">
        <v>1</v>
      </c>
      <c r="F665">
        <v>8</v>
      </c>
      <c r="G665" t="s">
        <v>16</v>
      </c>
      <c r="H665">
        <v>40</v>
      </c>
      <c r="I665">
        <v>0</v>
      </c>
      <c r="J665" t="s">
        <v>17</v>
      </c>
      <c r="K665">
        <v>80</v>
      </c>
      <c r="L665">
        <v>0</v>
      </c>
      <c r="M665">
        <v>3</v>
      </c>
      <c r="N665" t="s">
        <v>18</v>
      </c>
    </row>
    <row r="666" spans="1:24" hidden="1" x14ac:dyDescent="0.3">
      <c r="A666">
        <v>4295620566</v>
      </c>
      <c r="B666" t="s">
        <v>19</v>
      </c>
      <c r="C666" t="b">
        <v>0</v>
      </c>
      <c r="D666" t="s">
        <v>15</v>
      </c>
      <c r="E666">
        <v>1</v>
      </c>
      <c r="F666">
        <v>8</v>
      </c>
      <c r="G666" t="s">
        <v>20</v>
      </c>
      <c r="H666">
        <v>7</v>
      </c>
      <c r="I666">
        <v>0</v>
      </c>
      <c r="J666">
        <v>0</v>
      </c>
      <c r="K666" t="s">
        <v>21</v>
      </c>
      <c r="L666">
        <v>44</v>
      </c>
      <c r="M666">
        <v>30</v>
      </c>
      <c r="N666" t="s">
        <v>22</v>
      </c>
    </row>
    <row r="667" spans="1:24" hidden="1" x14ac:dyDescent="0.3">
      <c r="A667">
        <v>4295620798</v>
      </c>
      <c r="B667" t="s">
        <v>23</v>
      </c>
      <c r="C667" t="b">
        <v>0</v>
      </c>
      <c r="D667" t="s">
        <v>15</v>
      </c>
      <c r="E667">
        <v>1</v>
      </c>
      <c r="F667">
        <v>8</v>
      </c>
      <c r="G667" t="s">
        <v>96</v>
      </c>
      <c r="H667" t="s">
        <v>25</v>
      </c>
      <c r="I667" t="s">
        <v>93</v>
      </c>
      <c r="J667" t="s">
        <v>79</v>
      </c>
      <c r="K667">
        <v>24</v>
      </c>
      <c r="L667">
        <v>0</v>
      </c>
      <c r="M667">
        <v>0</v>
      </c>
      <c r="N667" t="s">
        <v>80</v>
      </c>
      <c r="P667">
        <f>HEX2DEC(G667)</f>
        <v>252</v>
      </c>
      <c r="Q667">
        <f>HEX2DEC(H667)</f>
        <v>160</v>
      </c>
      <c r="R667">
        <f t="shared" ref="R667" si="423">HEX2DEC(I667)</f>
        <v>186</v>
      </c>
      <c r="S667">
        <f t="shared" ref="S667" si="424">HEX2DEC(J667)</f>
        <v>10</v>
      </c>
      <c r="T667">
        <f t="shared" ref="T667" si="425">HEX2DEC(K667)</f>
        <v>36</v>
      </c>
      <c r="U667">
        <f t="shared" ref="U667" si="426">HEX2DEC(L667)</f>
        <v>0</v>
      </c>
      <c r="V667">
        <f t="shared" ref="V667" si="427">HEX2DEC(M667)</f>
        <v>0</v>
      </c>
      <c r="X667">
        <f>((_xlfn.BITLSHIFT(P667,3)+_xlfn.BITRSHIFT(Q667,7))-2047)*0.5</f>
        <v>-15</v>
      </c>
    </row>
    <row r="668" spans="1:24" hidden="1" x14ac:dyDescent="0.3">
      <c r="A668">
        <v>4295621031</v>
      </c>
      <c r="B668" t="s">
        <v>29</v>
      </c>
      <c r="C668" t="b">
        <v>0</v>
      </c>
      <c r="D668" t="s">
        <v>15</v>
      </c>
      <c r="E668">
        <v>1</v>
      </c>
      <c r="F668">
        <v>8</v>
      </c>
      <c r="G668" t="s">
        <v>30</v>
      </c>
      <c r="H668">
        <v>4</v>
      </c>
      <c r="I668" t="s">
        <v>31</v>
      </c>
      <c r="J668">
        <v>39</v>
      </c>
      <c r="K668" t="s">
        <v>32</v>
      </c>
      <c r="L668" t="s">
        <v>33</v>
      </c>
      <c r="M668" t="s">
        <v>28</v>
      </c>
      <c r="N668">
        <v>94</v>
      </c>
    </row>
    <row r="669" spans="1:24" hidden="1" x14ac:dyDescent="0.3">
      <c r="A669">
        <v>4295621262</v>
      </c>
      <c r="B669" t="s">
        <v>35</v>
      </c>
      <c r="C669" t="b">
        <v>0</v>
      </c>
      <c r="D669" t="s">
        <v>15</v>
      </c>
      <c r="E669">
        <v>1</v>
      </c>
      <c r="F669">
        <v>8</v>
      </c>
      <c r="G669">
        <v>30</v>
      </c>
      <c r="H669">
        <v>64</v>
      </c>
      <c r="I669">
        <v>20</v>
      </c>
      <c r="J669" t="s">
        <v>36</v>
      </c>
      <c r="K669">
        <v>0</v>
      </c>
      <c r="L669" t="s">
        <v>37</v>
      </c>
      <c r="M669">
        <v>3</v>
      </c>
      <c r="N669" t="s">
        <v>38</v>
      </c>
    </row>
    <row r="670" spans="1:24" hidden="1" x14ac:dyDescent="0.3">
      <c r="A670">
        <v>4295621483</v>
      </c>
      <c r="B670" t="s">
        <v>39</v>
      </c>
      <c r="C670" t="b">
        <v>0</v>
      </c>
      <c r="D670" t="s">
        <v>15</v>
      </c>
      <c r="E670">
        <v>1</v>
      </c>
      <c r="F670">
        <v>7</v>
      </c>
      <c r="G670">
        <v>0</v>
      </c>
      <c r="H670">
        <v>0</v>
      </c>
      <c r="I670">
        <v>6</v>
      </c>
      <c r="J670" t="s">
        <v>40</v>
      </c>
      <c r="K670">
        <v>0</v>
      </c>
      <c r="L670">
        <v>0</v>
      </c>
      <c r="M670">
        <v>0</v>
      </c>
      <c r="N670">
        <v>0</v>
      </c>
    </row>
    <row r="671" spans="1:24" hidden="1" x14ac:dyDescent="0.3">
      <c r="A671">
        <v>4295622824</v>
      </c>
      <c r="B671" t="s">
        <v>41</v>
      </c>
      <c r="C671" t="b">
        <v>0</v>
      </c>
      <c r="D671" t="s">
        <v>15</v>
      </c>
      <c r="E671">
        <v>1</v>
      </c>
      <c r="F671">
        <v>8</v>
      </c>
      <c r="G671" t="s">
        <v>26</v>
      </c>
      <c r="H671">
        <v>32</v>
      </c>
      <c r="I671">
        <v>58</v>
      </c>
      <c r="J671">
        <v>0</v>
      </c>
      <c r="K671">
        <v>0</v>
      </c>
      <c r="L671">
        <v>1</v>
      </c>
      <c r="M671">
        <v>1</v>
      </c>
      <c r="N671">
        <v>41</v>
      </c>
    </row>
    <row r="672" spans="1:24" hidden="1" x14ac:dyDescent="0.3">
      <c r="A672">
        <v>4295622993</v>
      </c>
      <c r="B672">
        <v>120</v>
      </c>
      <c r="C672" t="b">
        <v>0</v>
      </c>
      <c r="D672" t="s">
        <v>15</v>
      </c>
      <c r="E672">
        <v>1</v>
      </c>
      <c r="F672">
        <v>4</v>
      </c>
      <c r="G672">
        <v>0</v>
      </c>
      <c r="H672">
        <v>0</v>
      </c>
      <c r="I672">
        <v>5</v>
      </c>
      <c r="J672" t="s">
        <v>82</v>
      </c>
      <c r="K672">
        <v>0</v>
      </c>
      <c r="L672">
        <v>0</v>
      </c>
      <c r="M672">
        <v>0</v>
      </c>
      <c r="N672">
        <v>0</v>
      </c>
    </row>
    <row r="673" spans="1:27" x14ac:dyDescent="0.3">
      <c r="A673">
        <v>4295627595</v>
      </c>
      <c r="B673" t="s">
        <v>70</v>
      </c>
      <c r="C673" t="b">
        <v>0</v>
      </c>
      <c r="D673" t="s">
        <v>15</v>
      </c>
      <c r="E673">
        <v>1</v>
      </c>
      <c r="F673">
        <v>8</v>
      </c>
      <c r="G673">
        <v>70</v>
      </c>
      <c r="H673">
        <v>0</v>
      </c>
      <c r="I673" t="s">
        <v>111</v>
      </c>
      <c r="J673">
        <v>40</v>
      </c>
      <c r="K673">
        <v>10</v>
      </c>
      <c r="L673" t="s">
        <v>123</v>
      </c>
      <c r="M673">
        <v>0</v>
      </c>
      <c r="N673">
        <v>88</v>
      </c>
      <c r="P673">
        <f>HEX2DEC(G673)</f>
        <v>112</v>
      </c>
      <c r="Q673">
        <f t="shared" ref="Q673" si="428">HEX2DEC(H673)</f>
        <v>0</v>
      </c>
      <c r="R673">
        <f t="shared" ref="R673" si="429">HEX2DEC(I673)</f>
        <v>79</v>
      </c>
      <c r="S673">
        <f t="shared" ref="S673" si="430">HEX2DEC(J673)</f>
        <v>64</v>
      </c>
      <c r="T673">
        <f t="shared" ref="T673" si="431">HEX2DEC(K673)</f>
        <v>16</v>
      </c>
      <c r="U673">
        <f t="shared" ref="U673" si="432">HEX2DEC(L673)</f>
        <v>231</v>
      </c>
      <c r="V673">
        <f t="shared" ref="V673" si="433">HEX2DEC(M673)</f>
        <v>0</v>
      </c>
      <c r="AA673">
        <f>T673*0.75</f>
        <v>12</v>
      </c>
    </row>
    <row r="674" spans="1:27" hidden="1" x14ac:dyDescent="0.3">
      <c r="A674">
        <v>4295627833</v>
      </c>
      <c r="B674" t="s">
        <v>71</v>
      </c>
      <c r="C674" t="b">
        <v>0</v>
      </c>
      <c r="D674" t="s">
        <v>15</v>
      </c>
      <c r="E674">
        <v>1</v>
      </c>
      <c r="F674">
        <v>8</v>
      </c>
      <c r="G674">
        <v>71</v>
      </c>
      <c r="H674" t="s">
        <v>28</v>
      </c>
      <c r="I674">
        <v>86</v>
      </c>
      <c r="J674">
        <v>2</v>
      </c>
      <c r="K674">
        <v>88</v>
      </c>
      <c r="L674">
        <v>0</v>
      </c>
      <c r="M674" t="s">
        <v>72</v>
      </c>
      <c r="N674">
        <v>1</v>
      </c>
    </row>
    <row r="675" spans="1:27" hidden="1" x14ac:dyDescent="0.3">
      <c r="A675">
        <v>4295630334</v>
      </c>
      <c r="B675" t="s">
        <v>14</v>
      </c>
      <c r="C675" t="b">
        <v>0</v>
      </c>
      <c r="D675" t="s">
        <v>15</v>
      </c>
      <c r="E675">
        <v>1</v>
      </c>
      <c r="F675">
        <v>8</v>
      </c>
      <c r="G675" t="s">
        <v>16</v>
      </c>
      <c r="H675">
        <v>40</v>
      </c>
      <c r="I675">
        <v>0</v>
      </c>
      <c r="J675" t="s">
        <v>17</v>
      </c>
      <c r="K675" t="s">
        <v>40</v>
      </c>
      <c r="L675">
        <v>0</v>
      </c>
      <c r="M675">
        <v>0</v>
      </c>
      <c r="N675" t="s">
        <v>58</v>
      </c>
    </row>
    <row r="676" spans="1:27" hidden="1" x14ac:dyDescent="0.3">
      <c r="A676">
        <v>4295630567</v>
      </c>
      <c r="B676" t="s">
        <v>19</v>
      </c>
      <c r="C676" t="b">
        <v>0</v>
      </c>
      <c r="D676" t="s">
        <v>15</v>
      </c>
      <c r="E676">
        <v>1</v>
      </c>
      <c r="F676">
        <v>8</v>
      </c>
      <c r="G676" t="s">
        <v>20</v>
      </c>
      <c r="H676">
        <v>7</v>
      </c>
      <c r="I676">
        <v>0</v>
      </c>
      <c r="J676">
        <v>0</v>
      </c>
      <c r="K676">
        <v>7</v>
      </c>
      <c r="L676">
        <v>44</v>
      </c>
      <c r="M676">
        <v>30</v>
      </c>
      <c r="N676">
        <v>70</v>
      </c>
    </row>
    <row r="677" spans="1:27" hidden="1" x14ac:dyDescent="0.3">
      <c r="A677">
        <v>4295630810</v>
      </c>
      <c r="B677" t="s">
        <v>23</v>
      </c>
      <c r="C677" t="b">
        <v>0</v>
      </c>
      <c r="D677" t="s">
        <v>15</v>
      </c>
      <c r="E677">
        <v>1</v>
      </c>
      <c r="F677">
        <v>8</v>
      </c>
      <c r="G677" t="s">
        <v>96</v>
      </c>
      <c r="H677" t="s">
        <v>25</v>
      </c>
      <c r="I677" t="s">
        <v>93</v>
      </c>
      <c r="J677" t="s">
        <v>79</v>
      </c>
      <c r="K677">
        <v>24</v>
      </c>
      <c r="L677">
        <v>0</v>
      </c>
      <c r="M677">
        <v>1</v>
      </c>
      <c r="N677" t="s">
        <v>82</v>
      </c>
      <c r="P677">
        <f>HEX2DEC(G677)</f>
        <v>252</v>
      </c>
      <c r="Q677">
        <f>HEX2DEC(H677)</f>
        <v>160</v>
      </c>
      <c r="R677">
        <f t="shared" ref="R677" si="434">HEX2DEC(I677)</f>
        <v>186</v>
      </c>
      <c r="S677">
        <f t="shared" ref="S677" si="435">HEX2DEC(J677)</f>
        <v>10</v>
      </c>
      <c r="T677">
        <f t="shared" ref="T677" si="436">HEX2DEC(K677)</f>
        <v>36</v>
      </c>
      <c r="U677">
        <f t="shared" ref="U677" si="437">HEX2DEC(L677)</f>
        <v>0</v>
      </c>
      <c r="V677">
        <f t="shared" ref="V677" si="438">HEX2DEC(M677)</f>
        <v>1</v>
      </c>
      <c r="X677">
        <f>((_xlfn.BITLSHIFT(P677,3)+_xlfn.BITRSHIFT(Q677,7))-2047)*0.5</f>
        <v>-15</v>
      </c>
    </row>
    <row r="678" spans="1:27" hidden="1" x14ac:dyDescent="0.3">
      <c r="A678">
        <v>4295631032</v>
      </c>
      <c r="B678" t="s">
        <v>29</v>
      </c>
      <c r="C678" t="b">
        <v>0</v>
      </c>
      <c r="D678" t="s">
        <v>15</v>
      </c>
      <c r="E678">
        <v>1</v>
      </c>
      <c r="F678">
        <v>8</v>
      </c>
      <c r="G678" t="s">
        <v>30</v>
      </c>
      <c r="H678">
        <v>4</v>
      </c>
      <c r="I678" t="s">
        <v>31</v>
      </c>
      <c r="J678">
        <v>39</v>
      </c>
      <c r="K678" t="s">
        <v>60</v>
      </c>
      <c r="L678" t="s">
        <v>53</v>
      </c>
      <c r="M678" t="s">
        <v>60</v>
      </c>
      <c r="N678" t="s">
        <v>6</v>
      </c>
    </row>
    <row r="679" spans="1:27" hidden="1" x14ac:dyDescent="0.3">
      <c r="A679">
        <v>4295631274</v>
      </c>
      <c r="B679" t="s">
        <v>35</v>
      </c>
      <c r="C679" t="b">
        <v>0</v>
      </c>
      <c r="D679" t="s">
        <v>15</v>
      </c>
      <c r="E679">
        <v>1</v>
      </c>
      <c r="F679">
        <v>8</v>
      </c>
      <c r="G679">
        <v>30</v>
      </c>
      <c r="H679">
        <v>64</v>
      </c>
      <c r="I679">
        <v>20</v>
      </c>
      <c r="J679" t="s">
        <v>36</v>
      </c>
      <c r="K679">
        <v>0</v>
      </c>
      <c r="L679" t="s">
        <v>37</v>
      </c>
      <c r="M679">
        <v>0</v>
      </c>
      <c r="N679" t="s">
        <v>38</v>
      </c>
    </row>
    <row r="680" spans="1:27" hidden="1" x14ac:dyDescent="0.3">
      <c r="A680">
        <v>4295631495</v>
      </c>
      <c r="B680" t="s">
        <v>39</v>
      </c>
      <c r="C680" t="b">
        <v>0</v>
      </c>
      <c r="D680" t="s">
        <v>15</v>
      </c>
      <c r="E680">
        <v>1</v>
      </c>
      <c r="F680">
        <v>7</v>
      </c>
      <c r="G680">
        <v>0</v>
      </c>
      <c r="H680">
        <v>0</v>
      </c>
      <c r="I680">
        <v>6</v>
      </c>
      <c r="J680" t="s">
        <v>40</v>
      </c>
      <c r="K680">
        <v>0</v>
      </c>
      <c r="L680">
        <v>0</v>
      </c>
      <c r="M680">
        <v>0</v>
      </c>
      <c r="N680">
        <v>0</v>
      </c>
    </row>
    <row r="681" spans="1:27" hidden="1" x14ac:dyDescent="0.3">
      <c r="A681">
        <v>4295632825</v>
      </c>
      <c r="B681" t="s">
        <v>41</v>
      </c>
      <c r="C681" t="b">
        <v>0</v>
      </c>
      <c r="D681" t="s">
        <v>15</v>
      </c>
      <c r="E681">
        <v>1</v>
      </c>
      <c r="F681">
        <v>8</v>
      </c>
      <c r="G681" t="s">
        <v>26</v>
      </c>
      <c r="H681">
        <v>32</v>
      </c>
      <c r="I681">
        <v>58</v>
      </c>
      <c r="J681">
        <v>0</v>
      </c>
      <c r="K681">
        <v>0</v>
      </c>
      <c r="L681">
        <v>1</v>
      </c>
      <c r="M681">
        <v>2</v>
      </c>
      <c r="N681" t="s">
        <v>95</v>
      </c>
    </row>
    <row r="682" spans="1:27" hidden="1" x14ac:dyDescent="0.3">
      <c r="A682">
        <v>4295632995</v>
      </c>
      <c r="B682">
        <v>120</v>
      </c>
      <c r="C682" t="b">
        <v>0</v>
      </c>
      <c r="D682" t="s">
        <v>15</v>
      </c>
      <c r="E682">
        <v>1</v>
      </c>
      <c r="F682">
        <v>4</v>
      </c>
      <c r="G682">
        <v>0</v>
      </c>
      <c r="H682">
        <v>0</v>
      </c>
      <c r="I682">
        <v>6</v>
      </c>
      <c r="J682">
        <v>14</v>
      </c>
      <c r="K682">
        <v>0</v>
      </c>
      <c r="L682">
        <v>0</v>
      </c>
      <c r="M682">
        <v>0</v>
      </c>
      <c r="N682">
        <v>0</v>
      </c>
    </row>
    <row r="683" spans="1:27" hidden="1" x14ac:dyDescent="0.3">
      <c r="A683">
        <v>4295640339</v>
      </c>
      <c r="B683" t="s">
        <v>14</v>
      </c>
      <c r="C683" t="b">
        <v>0</v>
      </c>
      <c r="D683" t="s">
        <v>15</v>
      </c>
      <c r="E683">
        <v>1</v>
      </c>
      <c r="F683">
        <v>8</v>
      </c>
      <c r="G683" t="s">
        <v>16</v>
      </c>
      <c r="H683">
        <v>40</v>
      </c>
      <c r="I683">
        <v>0</v>
      </c>
      <c r="J683">
        <v>55</v>
      </c>
      <c r="K683">
        <v>0</v>
      </c>
      <c r="L683">
        <v>0</v>
      </c>
      <c r="M683">
        <v>1</v>
      </c>
      <c r="N683" t="s">
        <v>64</v>
      </c>
    </row>
    <row r="684" spans="1:27" hidden="1" x14ac:dyDescent="0.3">
      <c r="A684">
        <v>4295640568</v>
      </c>
      <c r="B684" t="s">
        <v>19</v>
      </c>
      <c r="C684" t="b">
        <v>0</v>
      </c>
      <c r="D684" t="s">
        <v>15</v>
      </c>
      <c r="E684">
        <v>1</v>
      </c>
      <c r="F684">
        <v>8</v>
      </c>
      <c r="G684" t="s">
        <v>20</v>
      </c>
      <c r="H684">
        <v>7</v>
      </c>
      <c r="I684">
        <v>0</v>
      </c>
      <c r="J684">
        <v>0</v>
      </c>
      <c r="K684">
        <v>47</v>
      </c>
      <c r="L684">
        <v>44</v>
      </c>
      <c r="M684">
        <v>30</v>
      </c>
      <c r="N684" t="s">
        <v>65</v>
      </c>
    </row>
    <row r="685" spans="1:27" hidden="1" x14ac:dyDescent="0.3">
      <c r="A685">
        <v>4295640800</v>
      </c>
      <c r="B685" t="s">
        <v>23</v>
      </c>
      <c r="C685" t="b">
        <v>0</v>
      </c>
      <c r="D685" t="s">
        <v>15</v>
      </c>
      <c r="E685">
        <v>1</v>
      </c>
      <c r="F685">
        <v>8</v>
      </c>
      <c r="G685" t="s">
        <v>96</v>
      </c>
      <c r="H685" t="s">
        <v>25</v>
      </c>
      <c r="I685" t="s">
        <v>93</v>
      </c>
      <c r="J685" t="s">
        <v>79</v>
      </c>
      <c r="K685">
        <v>24</v>
      </c>
      <c r="L685">
        <v>0</v>
      </c>
      <c r="M685">
        <v>2</v>
      </c>
      <c r="N685">
        <v>14</v>
      </c>
      <c r="P685">
        <f>HEX2DEC(G685)</f>
        <v>252</v>
      </c>
      <c r="Q685">
        <f>HEX2DEC(H685)</f>
        <v>160</v>
      </c>
      <c r="R685">
        <f t="shared" ref="R685" si="439">HEX2DEC(I685)</f>
        <v>186</v>
      </c>
      <c r="S685">
        <f t="shared" ref="S685" si="440">HEX2DEC(J685)</f>
        <v>10</v>
      </c>
      <c r="T685">
        <f t="shared" ref="T685" si="441">HEX2DEC(K685)</f>
        <v>36</v>
      </c>
      <c r="U685">
        <f t="shared" ref="U685" si="442">HEX2DEC(L685)</f>
        <v>0</v>
      </c>
      <c r="V685">
        <f t="shared" ref="V685" si="443">HEX2DEC(M685)</f>
        <v>2</v>
      </c>
      <c r="X685">
        <f>((_xlfn.BITLSHIFT(P685,3)+_xlfn.BITRSHIFT(Q685,7))-2047)*0.5</f>
        <v>-15</v>
      </c>
    </row>
    <row r="686" spans="1:27" hidden="1" x14ac:dyDescent="0.3">
      <c r="A686">
        <v>4295641033</v>
      </c>
      <c r="B686" t="s">
        <v>29</v>
      </c>
      <c r="C686" t="b">
        <v>0</v>
      </c>
      <c r="D686" t="s">
        <v>15</v>
      </c>
      <c r="E686">
        <v>1</v>
      </c>
      <c r="F686">
        <v>8</v>
      </c>
      <c r="G686" t="s">
        <v>30</v>
      </c>
      <c r="H686">
        <v>4</v>
      </c>
      <c r="I686" t="s">
        <v>31</v>
      </c>
      <c r="J686">
        <v>39</v>
      </c>
      <c r="K686" t="s">
        <v>66</v>
      </c>
      <c r="L686">
        <v>4</v>
      </c>
      <c r="M686" t="s">
        <v>67</v>
      </c>
      <c r="N686" t="s">
        <v>67</v>
      </c>
    </row>
    <row r="687" spans="1:27" hidden="1" x14ac:dyDescent="0.3">
      <c r="A687">
        <v>4295641275</v>
      </c>
      <c r="B687" t="s">
        <v>35</v>
      </c>
      <c r="C687" t="b">
        <v>0</v>
      </c>
      <c r="D687" t="s">
        <v>15</v>
      </c>
      <c r="E687">
        <v>1</v>
      </c>
      <c r="F687">
        <v>8</v>
      </c>
      <c r="G687">
        <v>30</v>
      </c>
      <c r="H687">
        <v>64</v>
      </c>
      <c r="I687">
        <v>20</v>
      </c>
      <c r="J687" t="s">
        <v>36</v>
      </c>
      <c r="K687">
        <v>0</v>
      </c>
      <c r="L687" t="s">
        <v>37</v>
      </c>
      <c r="M687">
        <v>1</v>
      </c>
      <c r="N687" t="s">
        <v>38</v>
      </c>
    </row>
    <row r="688" spans="1:27" hidden="1" x14ac:dyDescent="0.3">
      <c r="A688">
        <v>4295641496</v>
      </c>
      <c r="B688" t="s">
        <v>39</v>
      </c>
      <c r="C688" t="b">
        <v>0</v>
      </c>
      <c r="D688" t="s">
        <v>15</v>
      </c>
      <c r="E688">
        <v>1</v>
      </c>
      <c r="F688">
        <v>7</v>
      </c>
      <c r="G688">
        <v>0</v>
      </c>
      <c r="H688">
        <v>0</v>
      </c>
      <c r="I688">
        <v>6</v>
      </c>
      <c r="J688" t="s">
        <v>40</v>
      </c>
      <c r="K688">
        <v>0</v>
      </c>
      <c r="L688">
        <v>0</v>
      </c>
      <c r="M688">
        <v>0</v>
      </c>
      <c r="N688">
        <v>0</v>
      </c>
    </row>
    <row r="689" spans="1:26" hidden="1" x14ac:dyDescent="0.3">
      <c r="A689">
        <v>4295642824</v>
      </c>
      <c r="B689" t="s">
        <v>41</v>
      </c>
      <c r="C689" t="b">
        <v>0</v>
      </c>
      <c r="D689" t="s">
        <v>15</v>
      </c>
      <c r="E689">
        <v>1</v>
      </c>
      <c r="F689">
        <v>8</v>
      </c>
      <c r="G689" t="s">
        <v>26</v>
      </c>
      <c r="H689">
        <v>72</v>
      </c>
      <c r="I689">
        <v>58</v>
      </c>
      <c r="J689">
        <v>0</v>
      </c>
      <c r="K689">
        <v>0</v>
      </c>
      <c r="L689">
        <v>1</v>
      </c>
      <c r="M689">
        <v>3</v>
      </c>
      <c r="N689" t="s">
        <v>85</v>
      </c>
    </row>
    <row r="690" spans="1:26" hidden="1" x14ac:dyDescent="0.3">
      <c r="A690">
        <v>4295642993</v>
      </c>
      <c r="B690">
        <v>120</v>
      </c>
      <c r="C690" t="b">
        <v>0</v>
      </c>
      <c r="D690" t="s">
        <v>15</v>
      </c>
      <c r="E690">
        <v>1</v>
      </c>
      <c r="F690">
        <v>4</v>
      </c>
      <c r="G690">
        <v>0</v>
      </c>
      <c r="H690">
        <v>0</v>
      </c>
      <c r="I690">
        <v>7</v>
      </c>
      <c r="J690">
        <v>91</v>
      </c>
      <c r="K690">
        <v>0</v>
      </c>
      <c r="L690">
        <v>0</v>
      </c>
      <c r="M690">
        <v>0</v>
      </c>
      <c r="N690">
        <v>0</v>
      </c>
    </row>
    <row r="691" spans="1:26" x14ac:dyDescent="0.3">
      <c r="A691">
        <v>702399</v>
      </c>
      <c r="B691" t="s">
        <v>77</v>
      </c>
      <c r="C691" t="b">
        <v>0</v>
      </c>
      <c r="D691" t="s">
        <v>78</v>
      </c>
      <c r="E691">
        <v>1</v>
      </c>
      <c r="F691">
        <v>8</v>
      </c>
      <c r="G691">
        <v>80</v>
      </c>
      <c r="H691" t="s">
        <v>69</v>
      </c>
      <c r="I691">
        <v>1</v>
      </c>
      <c r="J691">
        <v>0</v>
      </c>
      <c r="K691">
        <v>0</v>
      </c>
      <c r="L691">
        <v>60</v>
      </c>
      <c r="M691">
        <v>0</v>
      </c>
      <c r="N691">
        <v>0</v>
      </c>
      <c r="P691">
        <f>HEX2DEC(G691)</f>
        <v>128</v>
      </c>
      <c r="Q691">
        <f t="shared" ref="Q691" si="444">HEX2DEC(H691)</f>
        <v>15</v>
      </c>
      <c r="R691">
        <f t="shared" ref="R691" si="445">HEX2DEC(I691)</f>
        <v>1</v>
      </c>
      <c r="S691">
        <f t="shared" ref="S691" si="446">HEX2DEC(J691)</f>
        <v>0</v>
      </c>
      <c r="T691">
        <f t="shared" ref="T691" si="447">HEX2DEC(K691)</f>
        <v>0</v>
      </c>
      <c r="U691">
        <f t="shared" ref="U691" si="448">HEX2DEC(L691)</f>
        <v>96</v>
      </c>
      <c r="V691">
        <f t="shared" ref="V691" si="449">HEX2DEC(M691)</f>
        <v>0</v>
      </c>
      <c r="Y691">
        <f>P691</f>
        <v>128</v>
      </c>
      <c r="Z691">
        <f>Q691</f>
        <v>15</v>
      </c>
    </row>
    <row r="692" spans="1:26" hidden="1" x14ac:dyDescent="0.3">
      <c r="A692">
        <v>4295650510</v>
      </c>
      <c r="B692" t="s">
        <v>14</v>
      </c>
      <c r="C692" t="b">
        <v>0</v>
      </c>
      <c r="D692" t="s">
        <v>15</v>
      </c>
      <c r="E692">
        <v>1</v>
      </c>
      <c r="F692">
        <v>8</v>
      </c>
      <c r="G692" t="s">
        <v>16</v>
      </c>
      <c r="H692">
        <v>40</v>
      </c>
      <c r="I692">
        <v>0</v>
      </c>
      <c r="J692">
        <v>55</v>
      </c>
      <c r="K692">
        <v>40</v>
      </c>
      <c r="L692">
        <v>0</v>
      </c>
      <c r="M692">
        <v>2</v>
      </c>
      <c r="N692" t="s">
        <v>57</v>
      </c>
    </row>
    <row r="693" spans="1:26" hidden="1" x14ac:dyDescent="0.3">
      <c r="A693">
        <v>4295650748</v>
      </c>
      <c r="B693" t="s">
        <v>19</v>
      </c>
      <c r="C693" t="b">
        <v>0</v>
      </c>
      <c r="D693" t="s">
        <v>15</v>
      </c>
      <c r="E693">
        <v>1</v>
      </c>
      <c r="F693">
        <v>8</v>
      </c>
      <c r="G693" t="s">
        <v>20</v>
      </c>
      <c r="H693">
        <v>7</v>
      </c>
      <c r="I693">
        <v>0</v>
      </c>
      <c r="J693">
        <v>0</v>
      </c>
      <c r="K693">
        <v>87</v>
      </c>
      <c r="L693">
        <v>44</v>
      </c>
      <c r="M693">
        <v>30</v>
      </c>
      <c r="N693" t="s">
        <v>73</v>
      </c>
    </row>
    <row r="694" spans="1:26" hidden="1" x14ac:dyDescent="0.3">
      <c r="A694">
        <v>4295650981</v>
      </c>
      <c r="B694" t="s">
        <v>23</v>
      </c>
      <c r="C694" t="b">
        <v>0</v>
      </c>
      <c r="D694" t="s">
        <v>15</v>
      </c>
      <c r="E694">
        <v>1</v>
      </c>
      <c r="F694">
        <v>8</v>
      </c>
      <c r="G694" t="s">
        <v>96</v>
      </c>
      <c r="H694" t="s">
        <v>25</v>
      </c>
      <c r="I694" t="s">
        <v>93</v>
      </c>
      <c r="J694" t="s">
        <v>79</v>
      </c>
      <c r="K694">
        <v>24</v>
      </c>
      <c r="L694">
        <v>0</v>
      </c>
      <c r="M694">
        <v>3</v>
      </c>
      <c r="N694">
        <v>91</v>
      </c>
      <c r="P694">
        <f>HEX2DEC(G694)</f>
        <v>252</v>
      </c>
      <c r="Q694">
        <f>HEX2DEC(H694)</f>
        <v>160</v>
      </c>
      <c r="R694">
        <f t="shared" ref="R694" si="450">HEX2DEC(I694)</f>
        <v>186</v>
      </c>
      <c r="S694">
        <f t="shared" ref="S694" si="451">HEX2DEC(J694)</f>
        <v>10</v>
      </c>
      <c r="T694">
        <f t="shared" ref="T694" si="452">HEX2DEC(K694)</f>
        <v>36</v>
      </c>
      <c r="U694">
        <f t="shared" ref="U694" si="453">HEX2DEC(L694)</f>
        <v>0</v>
      </c>
      <c r="V694">
        <f t="shared" ref="V694" si="454">HEX2DEC(M694)</f>
        <v>3</v>
      </c>
      <c r="X694">
        <f>((_xlfn.BITLSHIFT(P694,3)+_xlfn.BITRSHIFT(Q694,7))-2047)*0.5</f>
        <v>-15</v>
      </c>
    </row>
    <row r="695" spans="1:26" hidden="1" x14ac:dyDescent="0.3">
      <c r="A695">
        <v>4295651213</v>
      </c>
      <c r="B695" t="s">
        <v>29</v>
      </c>
      <c r="C695" t="b">
        <v>0</v>
      </c>
      <c r="D695" t="s">
        <v>15</v>
      </c>
      <c r="E695">
        <v>1</v>
      </c>
      <c r="F695">
        <v>8</v>
      </c>
      <c r="G695" t="s">
        <v>30</v>
      </c>
      <c r="H695">
        <v>4</v>
      </c>
      <c r="I695" t="s">
        <v>31</v>
      </c>
      <c r="J695">
        <v>39</v>
      </c>
      <c r="K695" t="s">
        <v>75</v>
      </c>
      <c r="L695" t="s">
        <v>40</v>
      </c>
      <c r="M695" t="s">
        <v>76</v>
      </c>
      <c r="N695" t="s">
        <v>64</v>
      </c>
    </row>
    <row r="696" spans="1:26" hidden="1" x14ac:dyDescent="0.3">
      <c r="A696">
        <v>4295651455</v>
      </c>
      <c r="B696" t="s">
        <v>35</v>
      </c>
      <c r="C696" t="b">
        <v>0</v>
      </c>
      <c r="D696" t="s">
        <v>15</v>
      </c>
      <c r="E696">
        <v>1</v>
      </c>
      <c r="F696">
        <v>8</v>
      </c>
      <c r="G696">
        <v>30</v>
      </c>
      <c r="H696">
        <v>64</v>
      </c>
      <c r="I696">
        <v>20</v>
      </c>
      <c r="J696" t="s">
        <v>36</v>
      </c>
      <c r="K696">
        <v>0</v>
      </c>
      <c r="L696" t="s">
        <v>37</v>
      </c>
      <c r="M696">
        <v>2</v>
      </c>
      <c r="N696" t="s">
        <v>38</v>
      </c>
    </row>
    <row r="697" spans="1:26" hidden="1" x14ac:dyDescent="0.3">
      <c r="A697">
        <v>4295651677</v>
      </c>
      <c r="B697" t="s">
        <v>39</v>
      </c>
      <c r="C697" t="b">
        <v>0</v>
      </c>
      <c r="D697" t="s">
        <v>15</v>
      </c>
      <c r="E697">
        <v>1</v>
      </c>
      <c r="F697">
        <v>7</v>
      </c>
      <c r="G697">
        <v>0</v>
      </c>
      <c r="H697">
        <v>0</v>
      </c>
      <c r="I697">
        <v>6</v>
      </c>
      <c r="J697" t="s">
        <v>40</v>
      </c>
      <c r="K697">
        <v>0</v>
      </c>
      <c r="L697">
        <v>0</v>
      </c>
      <c r="M697">
        <v>0</v>
      </c>
      <c r="N697">
        <v>0</v>
      </c>
    </row>
    <row r="698" spans="1:26" hidden="1" x14ac:dyDescent="0.3">
      <c r="A698">
        <v>4295652827</v>
      </c>
      <c r="B698" t="s">
        <v>41</v>
      </c>
      <c r="C698" t="b">
        <v>0</v>
      </c>
      <c r="D698" t="s">
        <v>15</v>
      </c>
      <c r="E698">
        <v>1</v>
      </c>
      <c r="F698">
        <v>8</v>
      </c>
      <c r="G698" t="s">
        <v>26</v>
      </c>
      <c r="H698">
        <v>72</v>
      </c>
      <c r="I698">
        <v>58</v>
      </c>
      <c r="J698">
        <v>0</v>
      </c>
      <c r="K698">
        <v>0</v>
      </c>
      <c r="L698">
        <v>1</v>
      </c>
      <c r="M698">
        <v>0</v>
      </c>
      <c r="N698">
        <v>66</v>
      </c>
    </row>
    <row r="699" spans="1:26" hidden="1" x14ac:dyDescent="0.3">
      <c r="A699">
        <v>4295652997</v>
      </c>
      <c r="B699">
        <v>120</v>
      </c>
      <c r="C699" t="b">
        <v>0</v>
      </c>
      <c r="D699" t="s">
        <v>15</v>
      </c>
      <c r="E699">
        <v>1</v>
      </c>
      <c r="F699">
        <v>4</v>
      </c>
      <c r="G699">
        <v>0</v>
      </c>
      <c r="H699">
        <v>0</v>
      </c>
      <c r="I699">
        <v>8</v>
      </c>
      <c r="J699" t="s">
        <v>87</v>
      </c>
      <c r="K699">
        <v>0</v>
      </c>
      <c r="L699">
        <v>0</v>
      </c>
      <c r="M699">
        <v>0</v>
      </c>
      <c r="N699">
        <v>0</v>
      </c>
    </row>
    <row r="700" spans="1:26" hidden="1" x14ac:dyDescent="0.3">
      <c r="A700">
        <v>4295660326</v>
      </c>
      <c r="B700" t="s">
        <v>14</v>
      </c>
      <c r="C700" t="b">
        <v>0</v>
      </c>
      <c r="D700" t="s">
        <v>15</v>
      </c>
      <c r="E700">
        <v>1</v>
      </c>
      <c r="F700">
        <v>8</v>
      </c>
      <c r="G700" t="s">
        <v>16</v>
      </c>
      <c r="H700">
        <v>40</v>
      </c>
      <c r="I700">
        <v>0</v>
      </c>
      <c r="J700" t="s">
        <v>17</v>
      </c>
      <c r="K700">
        <v>80</v>
      </c>
      <c r="L700">
        <v>0</v>
      </c>
      <c r="M700">
        <v>3</v>
      </c>
      <c r="N700" t="s">
        <v>18</v>
      </c>
    </row>
    <row r="701" spans="1:26" hidden="1" x14ac:dyDescent="0.3">
      <c r="A701">
        <v>4295660565</v>
      </c>
      <c r="B701" t="s">
        <v>19</v>
      </c>
      <c r="C701" t="b">
        <v>0</v>
      </c>
      <c r="D701" t="s">
        <v>15</v>
      </c>
      <c r="E701">
        <v>1</v>
      </c>
      <c r="F701">
        <v>8</v>
      </c>
      <c r="G701" t="s">
        <v>20</v>
      </c>
      <c r="H701">
        <v>7</v>
      </c>
      <c r="I701">
        <v>0</v>
      </c>
      <c r="J701">
        <v>0</v>
      </c>
      <c r="K701" t="s">
        <v>21</v>
      </c>
      <c r="L701">
        <v>44</v>
      </c>
      <c r="M701">
        <v>30</v>
      </c>
      <c r="N701" t="s">
        <v>22</v>
      </c>
    </row>
    <row r="702" spans="1:26" hidden="1" x14ac:dyDescent="0.3">
      <c r="A702">
        <v>4295660797</v>
      </c>
      <c r="B702" t="s">
        <v>23</v>
      </c>
      <c r="C702" t="b">
        <v>0</v>
      </c>
      <c r="D702" t="s">
        <v>15</v>
      </c>
      <c r="E702">
        <v>1</v>
      </c>
      <c r="F702">
        <v>8</v>
      </c>
      <c r="G702" t="s">
        <v>96</v>
      </c>
      <c r="H702" t="s">
        <v>25</v>
      </c>
      <c r="I702" t="s">
        <v>93</v>
      </c>
      <c r="J702" t="s">
        <v>79</v>
      </c>
      <c r="K702">
        <v>24</v>
      </c>
      <c r="L702">
        <v>0</v>
      </c>
      <c r="M702">
        <v>0</v>
      </c>
      <c r="N702" t="s">
        <v>80</v>
      </c>
      <c r="P702">
        <f>HEX2DEC(G702)</f>
        <v>252</v>
      </c>
      <c r="Q702">
        <f>HEX2DEC(H702)</f>
        <v>160</v>
      </c>
      <c r="R702">
        <f t="shared" ref="R702" si="455">HEX2DEC(I702)</f>
        <v>186</v>
      </c>
      <c r="S702">
        <f t="shared" ref="S702" si="456">HEX2DEC(J702)</f>
        <v>10</v>
      </c>
      <c r="T702">
        <f t="shared" ref="T702" si="457">HEX2DEC(K702)</f>
        <v>36</v>
      </c>
      <c r="U702">
        <f t="shared" ref="U702" si="458">HEX2DEC(L702)</f>
        <v>0</v>
      </c>
      <c r="V702">
        <f t="shared" ref="V702" si="459">HEX2DEC(M702)</f>
        <v>0</v>
      </c>
      <c r="X702">
        <f>((_xlfn.BITLSHIFT(P702,3)+_xlfn.BITRSHIFT(Q702,7))-2047)*0.5</f>
        <v>-15</v>
      </c>
    </row>
    <row r="703" spans="1:26" hidden="1" x14ac:dyDescent="0.3">
      <c r="A703">
        <v>4295661020</v>
      </c>
      <c r="B703" t="s">
        <v>29</v>
      </c>
      <c r="C703" t="b">
        <v>0</v>
      </c>
      <c r="D703" t="s">
        <v>15</v>
      </c>
      <c r="E703">
        <v>1</v>
      </c>
      <c r="F703">
        <v>8</v>
      </c>
      <c r="G703" t="s">
        <v>30</v>
      </c>
      <c r="H703">
        <v>4</v>
      </c>
      <c r="I703" t="s">
        <v>31</v>
      </c>
      <c r="J703">
        <v>39</v>
      </c>
      <c r="K703" t="s">
        <v>32</v>
      </c>
      <c r="L703" t="s">
        <v>33</v>
      </c>
      <c r="M703" t="s">
        <v>28</v>
      </c>
      <c r="N703">
        <v>94</v>
      </c>
    </row>
    <row r="704" spans="1:26" hidden="1" x14ac:dyDescent="0.3">
      <c r="A704">
        <v>4295661262</v>
      </c>
      <c r="B704" t="s">
        <v>35</v>
      </c>
      <c r="C704" t="b">
        <v>0</v>
      </c>
      <c r="D704" t="s">
        <v>15</v>
      </c>
      <c r="E704">
        <v>1</v>
      </c>
      <c r="F704">
        <v>8</v>
      </c>
      <c r="G704">
        <v>30</v>
      </c>
      <c r="H704">
        <v>64</v>
      </c>
      <c r="I704">
        <v>20</v>
      </c>
      <c r="J704" t="s">
        <v>36</v>
      </c>
      <c r="K704">
        <v>0</v>
      </c>
      <c r="L704" t="s">
        <v>37</v>
      </c>
      <c r="M704">
        <v>3</v>
      </c>
      <c r="N704" t="s">
        <v>38</v>
      </c>
    </row>
    <row r="705" spans="1:24" hidden="1" x14ac:dyDescent="0.3">
      <c r="A705">
        <v>4295661483</v>
      </c>
      <c r="B705" t="s">
        <v>39</v>
      </c>
      <c r="C705" t="b">
        <v>0</v>
      </c>
      <c r="D705" t="s">
        <v>15</v>
      </c>
      <c r="E705">
        <v>1</v>
      </c>
      <c r="F705">
        <v>7</v>
      </c>
      <c r="G705">
        <v>0</v>
      </c>
      <c r="H705">
        <v>0</v>
      </c>
      <c r="I705">
        <v>6</v>
      </c>
      <c r="J705" t="s">
        <v>40</v>
      </c>
      <c r="K705">
        <v>0</v>
      </c>
      <c r="L705">
        <v>0</v>
      </c>
      <c r="M705">
        <v>0</v>
      </c>
      <c r="N705">
        <v>0</v>
      </c>
    </row>
    <row r="706" spans="1:24" hidden="1" x14ac:dyDescent="0.3">
      <c r="A706">
        <v>4295662821</v>
      </c>
      <c r="B706" t="s">
        <v>41</v>
      </c>
      <c r="C706" t="b">
        <v>0</v>
      </c>
      <c r="D706" t="s">
        <v>15</v>
      </c>
      <c r="E706">
        <v>1</v>
      </c>
      <c r="F706">
        <v>8</v>
      </c>
      <c r="G706" t="s">
        <v>26</v>
      </c>
      <c r="H706">
        <v>32</v>
      </c>
      <c r="I706">
        <v>58</v>
      </c>
      <c r="J706">
        <v>0</v>
      </c>
      <c r="K706">
        <v>0</v>
      </c>
      <c r="L706">
        <v>1</v>
      </c>
      <c r="M706">
        <v>1</v>
      </c>
      <c r="N706">
        <v>41</v>
      </c>
    </row>
    <row r="707" spans="1:24" hidden="1" x14ac:dyDescent="0.3">
      <c r="A707">
        <v>4295662990</v>
      </c>
      <c r="B707">
        <v>120</v>
      </c>
      <c r="C707" t="b">
        <v>0</v>
      </c>
      <c r="D707" t="s">
        <v>15</v>
      </c>
      <c r="E707">
        <v>1</v>
      </c>
      <c r="F707">
        <v>4</v>
      </c>
      <c r="G707">
        <v>0</v>
      </c>
      <c r="H707">
        <v>0</v>
      </c>
      <c r="I707">
        <v>9</v>
      </c>
      <c r="J707">
        <v>36</v>
      </c>
      <c r="K707">
        <v>0</v>
      </c>
      <c r="L707">
        <v>0</v>
      </c>
      <c r="M707">
        <v>0</v>
      </c>
      <c r="N707">
        <v>0</v>
      </c>
    </row>
    <row r="708" spans="1:24" hidden="1" x14ac:dyDescent="0.3">
      <c r="A708">
        <v>4295670334</v>
      </c>
      <c r="B708" t="s">
        <v>14</v>
      </c>
      <c r="C708" t="b">
        <v>0</v>
      </c>
      <c r="D708" t="s">
        <v>15</v>
      </c>
      <c r="E708">
        <v>1</v>
      </c>
      <c r="F708">
        <v>8</v>
      </c>
      <c r="G708" t="s">
        <v>16</v>
      </c>
      <c r="H708">
        <v>40</v>
      </c>
      <c r="I708">
        <v>0</v>
      </c>
      <c r="J708" t="s">
        <v>17</v>
      </c>
      <c r="K708" t="s">
        <v>40</v>
      </c>
      <c r="L708">
        <v>0</v>
      </c>
      <c r="M708">
        <v>0</v>
      </c>
      <c r="N708" t="s">
        <v>58</v>
      </c>
    </row>
    <row r="709" spans="1:24" hidden="1" x14ac:dyDescent="0.3">
      <c r="A709">
        <v>4295670573</v>
      </c>
      <c r="B709" t="s">
        <v>19</v>
      </c>
      <c r="C709" t="b">
        <v>0</v>
      </c>
      <c r="D709" t="s">
        <v>15</v>
      </c>
      <c r="E709">
        <v>1</v>
      </c>
      <c r="F709">
        <v>8</v>
      </c>
      <c r="G709" t="s">
        <v>20</v>
      </c>
      <c r="H709">
        <v>7</v>
      </c>
      <c r="I709">
        <v>0</v>
      </c>
      <c r="J709">
        <v>0</v>
      </c>
      <c r="K709">
        <v>7</v>
      </c>
      <c r="L709">
        <v>44</v>
      </c>
      <c r="M709">
        <v>30</v>
      </c>
      <c r="N709">
        <v>70</v>
      </c>
    </row>
    <row r="710" spans="1:24" hidden="1" x14ac:dyDescent="0.3">
      <c r="A710">
        <v>4295670804</v>
      </c>
      <c r="B710" t="s">
        <v>23</v>
      </c>
      <c r="C710" t="b">
        <v>0</v>
      </c>
      <c r="D710" t="s">
        <v>15</v>
      </c>
      <c r="E710">
        <v>1</v>
      </c>
      <c r="F710">
        <v>8</v>
      </c>
      <c r="G710" t="s">
        <v>96</v>
      </c>
      <c r="H710" t="s">
        <v>40</v>
      </c>
      <c r="I710" t="s">
        <v>93</v>
      </c>
      <c r="J710" t="s">
        <v>79</v>
      </c>
      <c r="K710">
        <v>24</v>
      </c>
      <c r="L710">
        <v>0</v>
      </c>
      <c r="M710">
        <v>1</v>
      </c>
      <c r="N710" t="s">
        <v>124</v>
      </c>
      <c r="P710">
        <f>HEX2DEC(G710)</f>
        <v>252</v>
      </c>
      <c r="Q710">
        <f>HEX2DEC(H710)</f>
        <v>192</v>
      </c>
      <c r="R710">
        <f t="shared" ref="R710" si="460">HEX2DEC(I710)</f>
        <v>186</v>
      </c>
      <c r="S710">
        <f t="shared" ref="S710" si="461">HEX2DEC(J710)</f>
        <v>10</v>
      </c>
      <c r="T710">
        <f t="shared" ref="T710" si="462">HEX2DEC(K710)</f>
        <v>36</v>
      </c>
      <c r="U710">
        <f t="shared" ref="U710" si="463">HEX2DEC(L710)</f>
        <v>0</v>
      </c>
      <c r="V710">
        <f t="shared" ref="V710" si="464">HEX2DEC(M710)</f>
        <v>1</v>
      </c>
      <c r="X710">
        <f>((_xlfn.BITLSHIFT(P710,3)+_xlfn.BITRSHIFT(Q710,7))-2047)*0.5</f>
        <v>-15</v>
      </c>
    </row>
    <row r="711" spans="1:24" hidden="1" x14ac:dyDescent="0.3">
      <c r="A711">
        <v>4295671027</v>
      </c>
      <c r="B711" t="s">
        <v>29</v>
      </c>
      <c r="C711" t="b">
        <v>0</v>
      </c>
      <c r="D711" t="s">
        <v>15</v>
      </c>
      <c r="E711">
        <v>1</v>
      </c>
      <c r="F711">
        <v>8</v>
      </c>
      <c r="G711" t="s">
        <v>30</v>
      </c>
      <c r="H711">
        <v>4</v>
      </c>
      <c r="I711" t="s">
        <v>31</v>
      </c>
      <c r="J711">
        <v>39</v>
      </c>
      <c r="K711" t="s">
        <v>60</v>
      </c>
      <c r="L711" t="s">
        <v>53</v>
      </c>
      <c r="M711" t="s">
        <v>60</v>
      </c>
      <c r="N711" t="s">
        <v>6</v>
      </c>
    </row>
    <row r="712" spans="1:24" hidden="1" x14ac:dyDescent="0.3">
      <c r="A712">
        <v>4295671269</v>
      </c>
      <c r="B712" t="s">
        <v>35</v>
      </c>
      <c r="C712" t="b">
        <v>0</v>
      </c>
      <c r="D712" t="s">
        <v>15</v>
      </c>
      <c r="E712">
        <v>1</v>
      </c>
      <c r="F712">
        <v>8</v>
      </c>
      <c r="G712">
        <v>30</v>
      </c>
      <c r="H712">
        <v>64</v>
      </c>
      <c r="I712">
        <v>20</v>
      </c>
      <c r="J712" t="s">
        <v>36</v>
      </c>
      <c r="K712">
        <v>0</v>
      </c>
      <c r="L712" t="s">
        <v>37</v>
      </c>
      <c r="M712">
        <v>0</v>
      </c>
      <c r="N712" t="s">
        <v>38</v>
      </c>
    </row>
    <row r="713" spans="1:24" hidden="1" x14ac:dyDescent="0.3">
      <c r="A713">
        <v>4295671490</v>
      </c>
      <c r="B713" t="s">
        <v>39</v>
      </c>
      <c r="C713" t="b">
        <v>0</v>
      </c>
      <c r="D713" t="s">
        <v>15</v>
      </c>
      <c r="E713">
        <v>1</v>
      </c>
      <c r="F713">
        <v>7</v>
      </c>
      <c r="G713">
        <v>0</v>
      </c>
      <c r="H713">
        <v>0</v>
      </c>
      <c r="I713">
        <v>6</v>
      </c>
      <c r="J713" t="s">
        <v>40</v>
      </c>
      <c r="K713">
        <v>0</v>
      </c>
      <c r="L713">
        <v>0</v>
      </c>
      <c r="M713">
        <v>0</v>
      </c>
      <c r="N713">
        <v>0</v>
      </c>
    </row>
    <row r="714" spans="1:24" hidden="1" x14ac:dyDescent="0.3">
      <c r="A714">
        <v>4295672829</v>
      </c>
      <c r="B714" t="s">
        <v>41</v>
      </c>
      <c r="C714" t="b">
        <v>0</v>
      </c>
      <c r="D714" t="s">
        <v>15</v>
      </c>
      <c r="E714">
        <v>1</v>
      </c>
      <c r="F714">
        <v>8</v>
      </c>
      <c r="G714" t="s">
        <v>26</v>
      </c>
      <c r="H714">
        <v>32</v>
      </c>
      <c r="I714">
        <v>58</v>
      </c>
      <c r="J714">
        <v>0</v>
      </c>
      <c r="K714">
        <v>0</v>
      </c>
      <c r="L714">
        <v>1</v>
      </c>
      <c r="M714">
        <v>2</v>
      </c>
      <c r="N714" t="s">
        <v>95</v>
      </c>
    </row>
    <row r="715" spans="1:24" hidden="1" x14ac:dyDescent="0.3">
      <c r="A715">
        <v>4295672999</v>
      </c>
      <c r="B715">
        <v>120</v>
      </c>
      <c r="C715" t="b">
        <v>0</v>
      </c>
      <c r="D715" t="s">
        <v>15</v>
      </c>
      <c r="E715">
        <v>1</v>
      </c>
      <c r="F715">
        <v>4</v>
      </c>
      <c r="G715">
        <v>0</v>
      </c>
      <c r="H715">
        <v>0</v>
      </c>
      <c r="I715" t="s">
        <v>79</v>
      </c>
      <c r="J715" t="s">
        <v>37</v>
      </c>
      <c r="K715">
        <v>0</v>
      </c>
      <c r="L715">
        <v>0</v>
      </c>
      <c r="M715">
        <v>0</v>
      </c>
      <c r="N715">
        <v>0</v>
      </c>
    </row>
    <row r="716" spans="1:24" hidden="1" x14ac:dyDescent="0.3">
      <c r="A716">
        <v>4295680341</v>
      </c>
      <c r="B716" t="s">
        <v>14</v>
      </c>
      <c r="C716" t="b">
        <v>0</v>
      </c>
      <c r="D716" t="s">
        <v>15</v>
      </c>
      <c r="E716">
        <v>1</v>
      </c>
      <c r="F716">
        <v>8</v>
      </c>
      <c r="G716" t="s">
        <v>16</v>
      </c>
      <c r="H716">
        <v>40</v>
      </c>
      <c r="I716">
        <v>0</v>
      </c>
      <c r="J716">
        <v>55</v>
      </c>
      <c r="K716">
        <v>0</v>
      </c>
      <c r="L716">
        <v>0</v>
      </c>
      <c r="M716">
        <v>1</v>
      </c>
      <c r="N716" t="s">
        <v>64</v>
      </c>
    </row>
    <row r="717" spans="1:24" hidden="1" x14ac:dyDescent="0.3">
      <c r="A717">
        <v>4295680570</v>
      </c>
      <c r="B717" t="s">
        <v>19</v>
      </c>
      <c r="C717" t="b">
        <v>0</v>
      </c>
      <c r="D717" t="s">
        <v>15</v>
      </c>
      <c r="E717">
        <v>1</v>
      </c>
      <c r="F717">
        <v>8</v>
      </c>
      <c r="G717" t="s">
        <v>20</v>
      </c>
      <c r="H717">
        <v>7</v>
      </c>
      <c r="I717">
        <v>0</v>
      </c>
      <c r="J717">
        <v>0</v>
      </c>
      <c r="K717">
        <v>47</v>
      </c>
      <c r="L717">
        <v>44</v>
      </c>
      <c r="M717">
        <v>30</v>
      </c>
      <c r="N717" t="s">
        <v>65</v>
      </c>
    </row>
    <row r="718" spans="1:24" hidden="1" x14ac:dyDescent="0.3">
      <c r="A718">
        <v>4295680802</v>
      </c>
      <c r="B718" t="s">
        <v>23</v>
      </c>
      <c r="C718" t="b">
        <v>0</v>
      </c>
      <c r="D718" t="s">
        <v>15</v>
      </c>
      <c r="E718">
        <v>1</v>
      </c>
      <c r="F718">
        <v>8</v>
      </c>
      <c r="G718" t="s">
        <v>96</v>
      </c>
      <c r="H718" t="s">
        <v>40</v>
      </c>
      <c r="I718" t="s">
        <v>93</v>
      </c>
      <c r="J718" t="s">
        <v>79</v>
      </c>
      <c r="K718">
        <v>24</v>
      </c>
      <c r="L718">
        <v>0</v>
      </c>
      <c r="M718">
        <v>2</v>
      </c>
      <c r="N718" t="s">
        <v>123</v>
      </c>
      <c r="P718">
        <f>HEX2DEC(G718)</f>
        <v>252</v>
      </c>
      <c r="Q718">
        <f>HEX2DEC(H718)</f>
        <v>192</v>
      </c>
      <c r="R718">
        <f t="shared" ref="R718" si="465">HEX2DEC(I718)</f>
        <v>186</v>
      </c>
      <c r="S718">
        <f t="shared" ref="S718" si="466">HEX2DEC(J718)</f>
        <v>10</v>
      </c>
      <c r="T718">
        <f t="shared" ref="T718" si="467">HEX2DEC(K718)</f>
        <v>36</v>
      </c>
      <c r="U718">
        <f t="shared" ref="U718" si="468">HEX2DEC(L718)</f>
        <v>0</v>
      </c>
      <c r="V718">
        <f t="shared" ref="V718" si="469">HEX2DEC(M718)</f>
        <v>2</v>
      </c>
      <c r="X718">
        <f>((_xlfn.BITLSHIFT(P718,3)+_xlfn.BITRSHIFT(Q718,7))-2047)*0.5</f>
        <v>-15</v>
      </c>
    </row>
    <row r="719" spans="1:24" hidden="1" x14ac:dyDescent="0.3">
      <c r="A719">
        <v>4295681035</v>
      </c>
      <c r="B719" t="s">
        <v>29</v>
      </c>
      <c r="C719" t="b">
        <v>0</v>
      </c>
      <c r="D719" t="s">
        <v>15</v>
      </c>
      <c r="E719">
        <v>1</v>
      </c>
      <c r="F719">
        <v>8</v>
      </c>
      <c r="G719" t="s">
        <v>30</v>
      </c>
      <c r="H719">
        <v>4</v>
      </c>
      <c r="I719" t="s">
        <v>31</v>
      </c>
      <c r="J719">
        <v>39</v>
      </c>
      <c r="K719" t="s">
        <v>66</v>
      </c>
      <c r="L719">
        <v>4</v>
      </c>
      <c r="M719" t="s">
        <v>67</v>
      </c>
      <c r="N719" t="s">
        <v>67</v>
      </c>
    </row>
    <row r="720" spans="1:24" hidden="1" x14ac:dyDescent="0.3">
      <c r="A720">
        <v>4295681277</v>
      </c>
      <c r="B720" t="s">
        <v>35</v>
      </c>
      <c r="C720" t="b">
        <v>0</v>
      </c>
      <c r="D720" t="s">
        <v>15</v>
      </c>
      <c r="E720">
        <v>1</v>
      </c>
      <c r="F720">
        <v>8</v>
      </c>
      <c r="G720">
        <v>30</v>
      </c>
      <c r="H720">
        <v>64</v>
      </c>
      <c r="I720">
        <v>20</v>
      </c>
      <c r="J720" t="s">
        <v>36</v>
      </c>
      <c r="K720">
        <v>0</v>
      </c>
      <c r="L720" t="s">
        <v>37</v>
      </c>
      <c r="M720">
        <v>1</v>
      </c>
      <c r="N720" t="s">
        <v>38</v>
      </c>
    </row>
    <row r="721" spans="1:24" hidden="1" x14ac:dyDescent="0.3">
      <c r="A721">
        <v>4295681498</v>
      </c>
      <c r="B721" t="s">
        <v>39</v>
      </c>
      <c r="C721" t="b">
        <v>0</v>
      </c>
      <c r="D721" t="s">
        <v>15</v>
      </c>
      <c r="E721">
        <v>1</v>
      </c>
      <c r="F721">
        <v>7</v>
      </c>
      <c r="G721">
        <v>0</v>
      </c>
      <c r="H721">
        <v>0</v>
      </c>
      <c r="I721">
        <v>6</v>
      </c>
      <c r="J721" t="s">
        <v>40</v>
      </c>
      <c r="K721">
        <v>0</v>
      </c>
      <c r="L721">
        <v>0</v>
      </c>
      <c r="M721">
        <v>0</v>
      </c>
      <c r="N721">
        <v>0</v>
      </c>
    </row>
    <row r="722" spans="1:24" hidden="1" x14ac:dyDescent="0.3">
      <c r="A722">
        <v>4295682826</v>
      </c>
      <c r="B722" t="s">
        <v>41</v>
      </c>
      <c r="C722" t="b">
        <v>0</v>
      </c>
      <c r="D722" t="s">
        <v>15</v>
      </c>
      <c r="E722">
        <v>1</v>
      </c>
      <c r="F722">
        <v>8</v>
      </c>
      <c r="G722" t="s">
        <v>26</v>
      </c>
      <c r="H722">
        <v>72</v>
      </c>
      <c r="I722">
        <v>58</v>
      </c>
      <c r="J722">
        <v>0</v>
      </c>
      <c r="K722">
        <v>0</v>
      </c>
      <c r="L722">
        <v>1</v>
      </c>
      <c r="M722">
        <v>3</v>
      </c>
      <c r="N722" t="s">
        <v>85</v>
      </c>
    </row>
    <row r="723" spans="1:24" hidden="1" x14ac:dyDescent="0.3">
      <c r="A723">
        <v>4295682995</v>
      </c>
      <c r="B723">
        <v>120</v>
      </c>
      <c r="C723" t="b">
        <v>0</v>
      </c>
      <c r="D723" t="s">
        <v>15</v>
      </c>
      <c r="E723">
        <v>1</v>
      </c>
      <c r="F723">
        <v>4</v>
      </c>
      <c r="G723">
        <v>0</v>
      </c>
      <c r="H723">
        <v>0</v>
      </c>
      <c r="I723" t="s">
        <v>94</v>
      </c>
      <c r="J723" t="s">
        <v>42</v>
      </c>
      <c r="K723">
        <v>0</v>
      </c>
      <c r="L723">
        <v>0</v>
      </c>
      <c r="M723">
        <v>0</v>
      </c>
      <c r="N723">
        <v>0</v>
      </c>
    </row>
    <row r="724" spans="1:24" hidden="1" x14ac:dyDescent="0.3">
      <c r="A724">
        <v>4295690337</v>
      </c>
      <c r="B724" t="s">
        <v>14</v>
      </c>
      <c r="C724" t="b">
        <v>0</v>
      </c>
      <c r="D724" t="s">
        <v>15</v>
      </c>
      <c r="E724">
        <v>1</v>
      </c>
      <c r="F724">
        <v>8</v>
      </c>
      <c r="G724" t="s">
        <v>16</v>
      </c>
      <c r="H724">
        <v>40</v>
      </c>
      <c r="I724">
        <v>0</v>
      </c>
      <c r="J724">
        <v>55</v>
      </c>
      <c r="K724">
        <v>40</v>
      </c>
      <c r="L724">
        <v>0</v>
      </c>
      <c r="M724">
        <v>2</v>
      </c>
      <c r="N724" t="s">
        <v>57</v>
      </c>
    </row>
    <row r="725" spans="1:24" hidden="1" x14ac:dyDescent="0.3">
      <c r="A725">
        <v>4295690577</v>
      </c>
      <c r="B725" t="s">
        <v>19</v>
      </c>
      <c r="C725" t="b">
        <v>0</v>
      </c>
      <c r="D725" t="s">
        <v>15</v>
      </c>
      <c r="E725">
        <v>1</v>
      </c>
      <c r="F725">
        <v>8</v>
      </c>
      <c r="G725" t="s">
        <v>20</v>
      </c>
      <c r="H725">
        <v>7</v>
      </c>
      <c r="I725">
        <v>0</v>
      </c>
      <c r="J725">
        <v>0</v>
      </c>
      <c r="K725">
        <v>87</v>
      </c>
      <c r="L725">
        <v>44</v>
      </c>
      <c r="M725">
        <v>30</v>
      </c>
      <c r="N725" t="s">
        <v>73</v>
      </c>
    </row>
    <row r="726" spans="1:24" hidden="1" x14ac:dyDescent="0.3">
      <c r="A726">
        <v>4295690808</v>
      </c>
      <c r="B726" t="s">
        <v>35</v>
      </c>
      <c r="C726" t="b">
        <v>0</v>
      </c>
      <c r="D726" t="s">
        <v>15</v>
      </c>
      <c r="E726">
        <v>1</v>
      </c>
      <c r="F726">
        <v>8</v>
      </c>
      <c r="G726">
        <v>30</v>
      </c>
      <c r="H726">
        <v>64</v>
      </c>
      <c r="I726">
        <v>20</v>
      </c>
      <c r="J726" t="s">
        <v>36</v>
      </c>
      <c r="K726">
        <v>0</v>
      </c>
      <c r="L726" t="s">
        <v>37</v>
      </c>
      <c r="M726">
        <v>2</v>
      </c>
      <c r="N726" t="s">
        <v>38</v>
      </c>
    </row>
    <row r="727" spans="1:24" hidden="1" x14ac:dyDescent="0.3">
      <c r="A727">
        <v>4295691052</v>
      </c>
      <c r="B727" t="s">
        <v>23</v>
      </c>
      <c r="C727" t="b">
        <v>0</v>
      </c>
      <c r="D727" t="s">
        <v>15</v>
      </c>
      <c r="E727">
        <v>1</v>
      </c>
      <c r="F727">
        <v>8</v>
      </c>
      <c r="G727" t="s">
        <v>96</v>
      </c>
      <c r="H727" t="s">
        <v>40</v>
      </c>
      <c r="I727" t="s">
        <v>93</v>
      </c>
      <c r="J727" t="s">
        <v>79</v>
      </c>
      <c r="K727">
        <v>24</v>
      </c>
      <c r="L727">
        <v>0</v>
      </c>
      <c r="M727">
        <v>3</v>
      </c>
      <c r="N727">
        <v>62</v>
      </c>
      <c r="P727">
        <f>HEX2DEC(G727)</f>
        <v>252</v>
      </c>
      <c r="Q727">
        <f>HEX2DEC(H727)</f>
        <v>192</v>
      </c>
      <c r="R727">
        <f t="shared" ref="R727" si="470">HEX2DEC(I727)</f>
        <v>186</v>
      </c>
      <c r="S727">
        <f t="shared" ref="S727" si="471">HEX2DEC(J727)</f>
        <v>10</v>
      </c>
      <c r="T727">
        <f t="shared" ref="T727" si="472">HEX2DEC(K727)</f>
        <v>36</v>
      </c>
      <c r="U727">
        <f t="shared" ref="U727" si="473">HEX2DEC(L727)</f>
        <v>0</v>
      </c>
      <c r="V727">
        <f t="shared" ref="V727" si="474">HEX2DEC(M727)</f>
        <v>3</v>
      </c>
      <c r="X727">
        <f>((_xlfn.BITLSHIFT(P727,3)+_xlfn.BITRSHIFT(Q727,7))-2047)*0.5</f>
        <v>-15</v>
      </c>
    </row>
    <row r="728" spans="1:24" hidden="1" x14ac:dyDescent="0.3">
      <c r="A728">
        <v>4295691283</v>
      </c>
      <c r="B728" t="s">
        <v>29</v>
      </c>
      <c r="C728" t="b">
        <v>0</v>
      </c>
      <c r="D728" t="s">
        <v>15</v>
      </c>
      <c r="E728">
        <v>1</v>
      </c>
      <c r="F728">
        <v>8</v>
      </c>
      <c r="G728" t="s">
        <v>30</v>
      </c>
      <c r="H728">
        <v>4</v>
      </c>
      <c r="I728" t="s">
        <v>31</v>
      </c>
      <c r="J728">
        <v>39</v>
      </c>
      <c r="K728" t="s">
        <v>75</v>
      </c>
      <c r="L728" t="s">
        <v>40</v>
      </c>
      <c r="M728" t="s">
        <v>76</v>
      </c>
      <c r="N728" t="s">
        <v>64</v>
      </c>
    </row>
    <row r="729" spans="1:24" hidden="1" x14ac:dyDescent="0.3">
      <c r="A729">
        <v>4295691506</v>
      </c>
      <c r="B729" t="s">
        <v>39</v>
      </c>
      <c r="C729" t="b">
        <v>0</v>
      </c>
      <c r="D729" t="s">
        <v>15</v>
      </c>
      <c r="E729">
        <v>1</v>
      </c>
      <c r="F729">
        <v>7</v>
      </c>
      <c r="G729">
        <v>0</v>
      </c>
      <c r="H729">
        <v>0</v>
      </c>
      <c r="I729">
        <v>6</v>
      </c>
      <c r="J729" t="s">
        <v>40</v>
      </c>
      <c r="K729">
        <v>0</v>
      </c>
      <c r="L729">
        <v>0</v>
      </c>
      <c r="M729">
        <v>0</v>
      </c>
      <c r="N729">
        <v>0</v>
      </c>
    </row>
    <row r="730" spans="1:24" hidden="1" x14ac:dyDescent="0.3">
      <c r="A730">
        <v>4295691739</v>
      </c>
      <c r="B730" t="s">
        <v>48</v>
      </c>
      <c r="C730" t="b">
        <v>0</v>
      </c>
      <c r="D730" t="s">
        <v>15</v>
      </c>
      <c r="E730">
        <v>1</v>
      </c>
      <c r="F730">
        <v>8</v>
      </c>
      <c r="G730" t="s">
        <v>84</v>
      </c>
      <c r="H730">
        <v>40</v>
      </c>
      <c r="I730" t="s">
        <v>17</v>
      </c>
      <c r="J730">
        <v>0</v>
      </c>
      <c r="K730" t="s">
        <v>114</v>
      </c>
      <c r="L730">
        <v>80</v>
      </c>
      <c r="M730">
        <v>13</v>
      </c>
      <c r="N730" t="s">
        <v>125</v>
      </c>
    </row>
    <row r="731" spans="1:24" hidden="1" x14ac:dyDescent="0.3">
      <c r="A731">
        <v>4295691971</v>
      </c>
      <c r="B731" t="s">
        <v>54</v>
      </c>
      <c r="C731" t="b">
        <v>0</v>
      </c>
      <c r="D731" t="s">
        <v>15</v>
      </c>
      <c r="E731">
        <v>1</v>
      </c>
      <c r="F731">
        <v>8</v>
      </c>
      <c r="G731">
        <v>12</v>
      </c>
      <c r="H731">
        <v>80</v>
      </c>
      <c r="I731">
        <v>64</v>
      </c>
      <c r="J731">
        <v>50</v>
      </c>
      <c r="K731">
        <v>90</v>
      </c>
      <c r="L731">
        <v>2</v>
      </c>
      <c r="M731" t="s">
        <v>25</v>
      </c>
      <c r="N731">
        <v>96</v>
      </c>
    </row>
    <row r="732" spans="1:24" hidden="1" x14ac:dyDescent="0.3">
      <c r="A732">
        <v>4295692834</v>
      </c>
      <c r="B732" t="s">
        <v>41</v>
      </c>
      <c r="C732" t="b">
        <v>0</v>
      </c>
      <c r="D732" t="s">
        <v>15</v>
      </c>
      <c r="E732">
        <v>1</v>
      </c>
      <c r="F732">
        <v>8</v>
      </c>
      <c r="G732" t="s">
        <v>26</v>
      </c>
      <c r="H732">
        <v>72</v>
      </c>
      <c r="I732">
        <v>58</v>
      </c>
      <c r="J732">
        <v>0</v>
      </c>
      <c r="K732">
        <v>0</v>
      </c>
      <c r="L732">
        <v>1</v>
      </c>
      <c r="M732">
        <v>0</v>
      </c>
      <c r="N732">
        <v>66</v>
      </c>
    </row>
    <row r="733" spans="1:24" hidden="1" x14ac:dyDescent="0.3">
      <c r="A733">
        <v>4295693004</v>
      </c>
      <c r="B733">
        <v>120</v>
      </c>
      <c r="C733" t="b">
        <v>0</v>
      </c>
      <c r="D733" t="s">
        <v>15</v>
      </c>
      <c r="E733">
        <v>1</v>
      </c>
      <c r="F733">
        <v>4</v>
      </c>
      <c r="G733">
        <v>0</v>
      </c>
      <c r="H733">
        <v>0</v>
      </c>
      <c r="I733" t="s">
        <v>53</v>
      </c>
      <c r="J733">
        <v>28</v>
      </c>
      <c r="K733">
        <v>0</v>
      </c>
      <c r="L733">
        <v>0</v>
      </c>
      <c r="M733">
        <v>0</v>
      </c>
      <c r="N733">
        <v>0</v>
      </c>
    </row>
    <row r="734" spans="1:24" hidden="1" x14ac:dyDescent="0.3">
      <c r="A734">
        <v>4295700335</v>
      </c>
      <c r="B734" t="s">
        <v>14</v>
      </c>
      <c r="C734" t="b">
        <v>0</v>
      </c>
      <c r="D734" t="s">
        <v>15</v>
      </c>
      <c r="E734">
        <v>1</v>
      </c>
      <c r="F734">
        <v>8</v>
      </c>
      <c r="G734" t="s">
        <v>16</v>
      </c>
      <c r="H734">
        <v>40</v>
      </c>
      <c r="I734">
        <v>0</v>
      </c>
      <c r="J734" t="s">
        <v>17</v>
      </c>
      <c r="K734">
        <v>80</v>
      </c>
      <c r="L734">
        <v>0</v>
      </c>
      <c r="M734">
        <v>3</v>
      </c>
      <c r="N734" t="s">
        <v>18</v>
      </c>
    </row>
    <row r="735" spans="1:24" hidden="1" x14ac:dyDescent="0.3">
      <c r="A735">
        <v>4295700564</v>
      </c>
      <c r="B735" t="s">
        <v>19</v>
      </c>
      <c r="C735" t="b">
        <v>0</v>
      </c>
      <c r="D735" t="s">
        <v>15</v>
      </c>
      <c r="E735">
        <v>1</v>
      </c>
      <c r="F735">
        <v>8</v>
      </c>
      <c r="G735" t="s">
        <v>20</v>
      </c>
      <c r="H735">
        <v>7</v>
      </c>
      <c r="I735">
        <v>0</v>
      </c>
      <c r="J735">
        <v>0</v>
      </c>
      <c r="K735" t="s">
        <v>21</v>
      </c>
      <c r="L735">
        <v>44</v>
      </c>
      <c r="M735">
        <v>30</v>
      </c>
      <c r="N735" t="s">
        <v>22</v>
      </c>
    </row>
    <row r="736" spans="1:24" hidden="1" x14ac:dyDescent="0.3">
      <c r="A736">
        <v>4295700796</v>
      </c>
      <c r="B736" t="s">
        <v>23</v>
      </c>
      <c r="C736" t="b">
        <v>0</v>
      </c>
      <c r="D736" t="s">
        <v>15</v>
      </c>
      <c r="E736">
        <v>1</v>
      </c>
      <c r="F736">
        <v>8</v>
      </c>
      <c r="G736" t="s">
        <v>96</v>
      </c>
      <c r="H736" t="s">
        <v>40</v>
      </c>
      <c r="I736" t="s">
        <v>93</v>
      </c>
      <c r="J736" t="s">
        <v>79</v>
      </c>
      <c r="K736">
        <v>24</v>
      </c>
      <c r="L736">
        <v>0</v>
      </c>
      <c r="M736">
        <v>0</v>
      </c>
      <c r="N736">
        <v>68</v>
      </c>
      <c r="P736">
        <f>HEX2DEC(G736)</f>
        <v>252</v>
      </c>
      <c r="Q736">
        <f>HEX2DEC(H736)</f>
        <v>192</v>
      </c>
      <c r="R736">
        <f t="shared" ref="R736" si="475">HEX2DEC(I736)</f>
        <v>186</v>
      </c>
      <c r="S736">
        <f t="shared" ref="S736" si="476">HEX2DEC(J736)</f>
        <v>10</v>
      </c>
      <c r="T736">
        <f t="shared" ref="T736" si="477">HEX2DEC(K736)</f>
        <v>36</v>
      </c>
      <c r="U736">
        <f t="shared" ref="U736" si="478">HEX2DEC(L736)</f>
        <v>0</v>
      </c>
      <c r="V736">
        <f t="shared" ref="V736" si="479">HEX2DEC(M736)</f>
        <v>0</v>
      </c>
      <c r="X736">
        <f>((_xlfn.BITLSHIFT(P736,3)+_xlfn.BITRSHIFT(Q736,7))-2047)*0.5</f>
        <v>-15</v>
      </c>
    </row>
    <row r="737" spans="1:24" hidden="1" x14ac:dyDescent="0.3">
      <c r="A737">
        <v>4295701029</v>
      </c>
      <c r="B737" t="s">
        <v>29</v>
      </c>
      <c r="C737" t="b">
        <v>0</v>
      </c>
      <c r="D737" t="s">
        <v>15</v>
      </c>
      <c r="E737">
        <v>1</v>
      </c>
      <c r="F737">
        <v>8</v>
      </c>
      <c r="G737" t="s">
        <v>30</v>
      </c>
      <c r="H737">
        <v>4</v>
      </c>
      <c r="I737" t="s">
        <v>31</v>
      </c>
      <c r="J737">
        <v>39</v>
      </c>
      <c r="K737" t="s">
        <v>32</v>
      </c>
      <c r="L737" t="s">
        <v>33</v>
      </c>
      <c r="M737" t="s">
        <v>28</v>
      </c>
      <c r="N737">
        <v>94</v>
      </c>
    </row>
    <row r="738" spans="1:24" hidden="1" x14ac:dyDescent="0.3">
      <c r="A738">
        <v>4295701260</v>
      </c>
      <c r="B738" t="s">
        <v>35</v>
      </c>
      <c r="C738" t="b">
        <v>0</v>
      </c>
      <c r="D738" t="s">
        <v>15</v>
      </c>
      <c r="E738">
        <v>1</v>
      </c>
      <c r="F738">
        <v>8</v>
      </c>
      <c r="G738">
        <v>30</v>
      </c>
      <c r="H738">
        <v>64</v>
      </c>
      <c r="I738">
        <v>20</v>
      </c>
      <c r="J738" t="s">
        <v>36</v>
      </c>
      <c r="K738">
        <v>0</v>
      </c>
      <c r="L738" t="s">
        <v>37</v>
      </c>
      <c r="M738">
        <v>3</v>
      </c>
      <c r="N738" t="s">
        <v>38</v>
      </c>
    </row>
    <row r="739" spans="1:24" hidden="1" x14ac:dyDescent="0.3">
      <c r="A739">
        <v>4295701492</v>
      </c>
      <c r="B739" t="s">
        <v>39</v>
      </c>
      <c r="C739" t="b">
        <v>0</v>
      </c>
      <c r="D739" t="s">
        <v>15</v>
      </c>
      <c r="E739">
        <v>1</v>
      </c>
      <c r="F739">
        <v>7</v>
      </c>
      <c r="G739">
        <v>0</v>
      </c>
      <c r="H739">
        <v>0</v>
      </c>
      <c r="I739">
        <v>6</v>
      </c>
      <c r="J739" t="s">
        <v>40</v>
      </c>
      <c r="K739">
        <v>0</v>
      </c>
      <c r="L739">
        <v>0</v>
      </c>
      <c r="M739">
        <v>0</v>
      </c>
      <c r="N739">
        <v>0</v>
      </c>
    </row>
    <row r="740" spans="1:24" hidden="1" x14ac:dyDescent="0.3">
      <c r="A740">
        <v>4295702841</v>
      </c>
      <c r="B740" t="s">
        <v>41</v>
      </c>
      <c r="C740" t="b">
        <v>0</v>
      </c>
      <c r="D740" t="s">
        <v>15</v>
      </c>
      <c r="E740">
        <v>1</v>
      </c>
      <c r="F740">
        <v>8</v>
      </c>
      <c r="G740" t="s">
        <v>26</v>
      </c>
      <c r="H740">
        <v>32</v>
      </c>
      <c r="I740">
        <v>58</v>
      </c>
      <c r="J740">
        <v>0</v>
      </c>
      <c r="K740">
        <v>0</v>
      </c>
      <c r="L740">
        <v>1</v>
      </c>
      <c r="M740">
        <v>1</v>
      </c>
      <c r="N740">
        <v>41</v>
      </c>
    </row>
    <row r="741" spans="1:24" hidden="1" x14ac:dyDescent="0.3">
      <c r="A741">
        <v>4295703010</v>
      </c>
      <c r="B741">
        <v>120</v>
      </c>
      <c r="C741" t="b">
        <v>0</v>
      </c>
      <c r="D741" t="s">
        <v>15</v>
      </c>
      <c r="E741">
        <v>1</v>
      </c>
      <c r="F741">
        <v>4</v>
      </c>
      <c r="G741">
        <v>0</v>
      </c>
      <c r="H741">
        <v>0</v>
      </c>
      <c r="I741" t="s">
        <v>43</v>
      </c>
      <c r="J741" t="s">
        <v>44</v>
      </c>
      <c r="K741">
        <v>0</v>
      </c>
      <c r="L741">
        <v>0</v>
      </c>
      <c r="M741">
        <v>0</v>
      </c>
      <c r="N741">
        <v>0</v>
      </c>
    </row>
    <row r="742" spans="1:24" hidden="1" x14ac:dyDescent="0.3">
      <c r="A742">
        <v>4295703232</v>
      </c>
      <c r="B742" t="s">
        <v>45</v>
      </c>
      <c r="C742" t="b">
        <v>0</v>
      </c>
      <c r="D742" t="s">
        <v>15</v>
      </c>
      <c r="E742">
        <v>1</v>
      </c>
      <c r="F742">
        <v>8</v>
      </c>
      <c r="G742" t="s">
        <v>46</v>
      </c>
      <c r="H742">
        <v>37</v>
      </c>
      <c r="I742">
        <v>37</v>
      </c>
      <c r="J742">
        <v>35</v>
      </c>
      <c r="K742">
        <v>55</v>
      </c>
      <c r="L742">
        <v>0</v>
      </c>
      <c r="M742" t="s">
        <v>47</v>
      </c>
      <c r="N742">
        <v>48</v>
      </c>
    </row>
    <row r="743" spans="1:24" hidden="1" x14ac:dyDescent="0.3">
      <c r="A743">
        <v>4295704876</v>
      </c>
      <c r="B743" t="s">
        <v>48</v>
      </c>
      <c r="C743" t="b">
        <v>0</v>
      </c>
      <c r="D743" t="s">
        <v>15</v>
      </c>
      <c r="E743">
        <v>1</v>
      </c>
      <c r="F743">
        <v>8</v>
      </c>
      <c r="G743" t="s">
        <v>49</v>
      </c>
      <c r="H743">
        <v>40</v>
      </c>
      <c r="I743" t="s">
        <v>17</v>
      </c>
      <c r="J743">
        <v>0</v>
      </c>
      <c r="K743" t="s">
        <v>50</v>
      </c>
      <c r="L743" t="s">
        <v>40</v>
      </c>
      <c r="M743">
        <v>13</v>
      </c>
      <c r="N743" t="s">
        <v>51</v>
      </c>
    </row>
    <row r="744" spans="1:24" hidden="1" x14ac:dyDescent="0.3">
      <c r="A744">
        <v>4295705118</v>
      </c>
      <c r="B744" t="s">
        <v>52</v>
      </c>
      <c r="C744" t="b">
        <v>0</v>
      </c>
      <c r="D744" t="s">
        <v>15</v>
      </c>
      <c r="E744">
        <v>1</v>
      </c>
      <c r="F744">
        <v>8</v>
      </c>
      <c r="G744">
        <v>0</v>
      </c>
      <c r="H744">
        <v>0</v>
      </c>
      <c r="I744" t="s">
        <v>53</v>
      </c>
      <c r="J744">
        <v>76</v>
      </c>
      <c r="K744">
        <v>18</v>
      </c>
      <c r="L744">
        <v>0</v>
      </c>
      <c r="M744">
        <v>0</v>
      </c>
      <c r="N744">
        <v>0</v>
      </c>
    </row>
    <row r="745" spans="1:24" hidden="1" x14ac:dyDescent="0.3">
      <c r="A745">
        <v>4295705359</v>
      </c>
      <c r="B745" t="s">
        <v>54</v>
      </c>
      <c r="C745" t="b">
        <v>0</v>
      </c>
      <c r="D745" t="s">
        <v>15</v>
      </c>
      <c r="E745">
        <v>1</v>
      </c>
      <c r="F745">
        <v>8</v>
      </c>
      <c r="G745" t="s">
        <v>55</v>
      </c>
      <c r="H745">
        <v>80</v>
      </c>
      <c r="I745" t="s">
        <v>56</v>
      </c>
      <c r="J745">
        <v>64</v>
      </c>
      <c r="K745" t="s">
        <v>57</v>
      </c>
      <c r="L745">
        <v>1</v>
      </c>
      <c r="M745">
        <v>0</v>
      </c>
      <c r="N745">
        <v>32</v>
      </c>
    </row>
    <row r="746" spans="1:24" hidden="1" x14ac:dyDescent="0.3">
      <c r="A746">
        <v>4295710331</v>
      </c>
      <c r="B746" t="s">
        <v>14</v>
      </c>
      <c r="C746" t="b">
        <v>0</v>
      </c>
      <c r="D746" t="s">
        <v>15</v>
      </c>
      <c r="E746">
        <v>1</v>
      </c>
      <c r="F746">
        <v>8</v>
      </c>
      <c r="G746" t="s">
        <v>16</v>
      </c>
      <c r="H746">
        <v>40</v>
      </c>
      <c r="I746">
        <v>0</v>
      </c>
      <c r="J746" t="s">
        <v>17</v>
      </c>
      <c r="K746" t="s">
        <v>40</v>
      </c>
      <c r="L746">
        <v>0</v>
      </c>
      <c r="M746">
        <v>0</v>
      </c>
      <c r="N746" t="s">
        <v>58</v>
      </c>
    </row>
    <row r="747" spans="1:24" hidden="1" x14ac:dyDescent="0.3">
      <c r="A747">
        <v>4295710571</v>
      </c>
      <c r="B747" t="s">
        <v>19</v>
      </c>
      <c r="C747" t="b">
        <v>0</v>
      </c>
      <c r="D747" t="s">
        <v>15</v>
      </c>
      <c r="E747">
        <v>1</v>
      </c>
      <c r="F747">
        <v>8</v>
      </c>
      <c r="G747" t="s">
        <v>20</v>
      </c>
      <c r="H747">
        <v>7</v>
      </c>
      <c r="I747">
        <v>0</v>
      </c>
      <c r="J747">
        <v>0</v>
      </c>
      <c r="K747">
        <v>7</v>
      </c>
      <c r="L747">
        <v>44</v>
      </c>
      <c r="M747">
        <v>30</v>
      </c>
      <c r="N747">
        <v>70</v>
      </c>
    </row>
    <row r="748" spans="1:24" hidden="1" x14ac:dyDescent="0.3">
      <c r="A748">
        <v>4295710802</v>
      </c>
      <c r="B748" t="s">
        <v>23</v>
      </c>
      <c r="C748" t="b">
        <v>0</v>
      </c>
      <c r="D748" t="s">
        <v>15</v>
      </c>
      <c r="E748">
        <v>1</v>
      </c>
      <c r="F748">
        <v>8</v>
      </c>
      <c r="G748" t="s">
        <v>96</v>
      </c>
      <c r="H748" t="s">
        <v>40</v>
      </c>
      <c r="I748" t="s">
        <v>93</v>
      </c>
      <c r="J748" t="s">
        <v>79</v>
      </c>
      <c r="K748">
        <v>24</v>
      </c>
      <c r="L748">
        <v>0</v>
      </c>
      <c r="M748">
        <v>1</v>
      </c>
      <c r="N748" t="s">
        <v>124</v>
      </c>
      <c r="P748">
        <f>HEX2DEC(G748)</f>
        <v>252</v>
      </c>
      <c r="Q748">
        <f>HEX2DEC(H748)</f>
        <v>192</v>
      </c>
      <c r="R748">
        <f t="shared" ref="R748" si="480">HEX2DEC(I748)</f>
        <v>186</v>
      </c>
      <c r="S748">
        <f t="shared" ref="S748" si="481">HEX2DEC(J748)</f>
        <v>10</v>
      </c>
      <c r="T748">
        <f t="shared" ref="T748" si="482">HEX2DEC(K748)</f>
        <v>36</v>
      </c>
      <c r="U748">
        <f t="shared" ref="U748" si="483">HEX2DEC(L748)</f>
        <v>0</v>
      </c>
      <c r="V748">
        <f t="shared" ref="V748" si="484">HEX2DEC(M748)</f>
        <v>1</v>
      </c>
      <c r="X748">
        <f>((_xlfn.BITLSHIFT(P748,3)+_xlfn.BITRSHIFT(Q748,7))-2047)*0.5</f>
        <v>-15</v>
      </c>
    </row>
    <row r="749" spans="1:24" hidden="1" x14ac:dyDescent="0.3">
      <c r="A749">
        <v>4295711025</v>
      </c>
      <c r="B749" t="s">
        <v>29</v>
      </c>
      <c r="C749" t="b">
        <v>0</v>
      </c>
      <c r="D749" t="s">
        <v>15</v>
      </c>
      <c r="E749">
        <v>1</v>
      </c>
      <c r="F749">
        <v>8</v>
      </c>
      <c r="G749" t="s">
        <v>30</v>
      </c>
      <c r="H749">
        <v>4</v>
      </c>
      <c r="I749" t="s">
        <v>31</v>
      </c>
      <c r="J749">
        <v>39</v>
      </c>
      <c r="K749" t="s">
        <v>60</v>
      </c>
      <c r="L749" t="s">
        <v>53</v>
      </c>
      <c r="M749" t="s">
        <v>60</v>
      </c>
      <c r="N749" t="s">
        <v>6</v>
      </c>
    </row>
    <row r="750" spans="1:24" hidden="1" x14ac:dyDescent="0.3">
      <c r="A750">
        <v>4295711267</v>
      </c>
      <c r="B750" t="s">
        <v>35</v>
      </c>
      <c r="C750" t="b">
        <v>0</v>
      </c>
      <c r="D750" t="s">
        <v>15</v>
      </c>
      <c r="E750">
        <v>1</v>
      </c>
      <c r="F750">
        <v>8</v>
      </c>
      <c r="G750">
        <v>30</v>
      </c>
      <c r="H750">
        <v>64</v>
      </c>
      <c r="I750">
        <v>20</v>
      </c>
      <c r="J750" t="s">
        <v>36</v>
      </c>
      <c r="K750">
        <v>0</v>
      </c>
      <c r="L750" t="s">
        <v>37</v>
      </c>
      <c r="M750">
        <v>0</v>
      </c>
      <c r="N750" t="s">
        <v>38</v>
      </c>
    </row>
    <row r="751" spans="1:24" hidden="1" x14ac:dyDescent="0.3">
      <c r="A751">
        <v>4295711499</v>
      </c>
      <c r="B751" t="s">
        <v>39</v>
      </c>
      <c r="C751" t="b">
        <v>0</v>
      </c>
      <c r="D751" t="s">
        <v>15</v>
      </c>
      <c r="E751">
        <v>1</v>
      </c>
      <c r="F751">
        <v>7</v>
      </c>
      <c r="G751">
        <v>0</v>
      </c>
      <c r="H751">
        <v>0</v>
      </c>
      <c r="I751">
        <v>6</v>
      </c>
      <c r="J751" t="s">
        <v>40</v>
      </c>
      <c r="K751">
        <v>0</v>
      </c>
      <c r="L751">
        <v>0</v>
      </c>
      <c r="M751">
        <v>0</v>
      </c>
      <c r="N751">
        <v>0</v>
      </c>
    </row>
    <row r="752" spans="1:24" hidden="1" x14ac:dyDescent="0.3">
      <c r="A752">
        <v>4295712826</v>
      </c>
      <c r="B752" t="s">
        <v>41</v>
      </c>
      <c r="C752" t="b">
        <v>0</v>
      </c>
      <c r="D752" t="s">
        <v>15</v>
      </c>
      <c r="E752">
        <v>1</v>
      </c>
      <c r="F752">
        <v>8</v>
      </c>
      <c r="G752" t="s">
        <v>26</v>
      </c>
      <c r="H752">
        <v>32</v>
      </c>
      <c r="I752">
        <v>58</v>
      </c>
      <c r="J752">
        <v>0</v>
      </c>
      <c r="K752">
        <v>0</v>
      </c>
      <c r="L752">
        <v>1</v>
      </c>
      <c r="M752">
        <v>2</v>
      </c>
      <c r="N752" t="s">
        <v>95</v>
      </c>
    </row>
    <row r="753" spans="1:27" hidden="1" x14ac:dyDescent="0.3">
      <c r="A753">
        <v>4295712996</v>
      </c>
      <c r="B753">
        <v>120</v>
      </c>
      <c r="C753" t="b">
        <v>0</v>
      </c>
      <c r="D753" t="s">
        <v>15</v>
      </c>
      <c r="E753">
        <v>1</v>
      </c>
      <c r="F753">
        <v>4</v>
      </c>
      <c r="G753">
        <v>0</v>
      </c>
      <c r="H753">
        <v>0</v>
      </c>
      <c r="I753" t="s">
        <v>62</v>
      </c>
      <c r="J753" t="s">
        <v>63</v>
      </c>
      <c r="K753">
        <v>0</v>
      </c>
      <c r="L753">
        <v>0</v>
      </c>
      <c r="M753">
        <v>0</v>
      </c>
      <c r="N753">
        <v>0</v>
      </c>
    </row>
    <row r="754" spans="1:27" hidden="1" x14ac:dyDescent="0.3">
      <c r="A754">
        <v>4295714937</v>
      </c>
      <c r="B754">
        <v>390</v>
      </c>
      <c r="C754" t="b">
        <v>0</v>
      </c>
      <c r="D754" t="s">
        <v>15</v>
      </c>
      <c r="E754">
        <v>1</v>
      </c>
      <c r="F754">
        <v>8</v>
      </c>
      <c r="G754">
        <v>24</v>
      </c>
      <c r="H754">
        <v>0</v>
      </c>
      <c r="I754">
        <v>1</v>
      </c>
      <c r="J754">
        <v>2</v>
      </c>
      <c r="K754">
        <v>0</v>
      </c>
      <c r="L754">
        <v>0</v>
      </c>
      <c r="M754">
        <v>0</v>
      </c>
      <c r="N754">
        <v>27</v>
      </c>
    </row>
    <row r="755" spans="1:27" hidden="1" x14ac:dyDescent="0.3">
      <c r="A755">
        <v>4295719940</v>
      </c>
      <c r="B755">
        <v>393</v>
      </c>
      <c r="C755" t="b">
        <v>0</v>
      </c>
      <c r="D755" t="s">
        <v>15</v>
      </c>
      <c r="E755">
        <v>1</v>
      </c>
      <c r="F755">
        <v>8</v>
      </c>
      <c r="G755">
        <v>0</v>
      </c>
      <c r="H755">
        <v>51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27</v>
      </c>
    </row>
    <row r="756" spans="1:27" hidden="1" x14ac:dyDescent="0.3">
      <c r="A756">
        <v>4295720335</v>
      </c>
      <c r="B756" t="s">
        <v>14</v>
      </c>
      <c r="C756" t="b">
        <v>0</v>
      </c>
      <c r="D756" t="s">
        <v>15</v>
      </c>
      <c r="E756">
        <v>1</v>
      </c>
      <c r="F756">
        <v>8</v>
      </c>
      <c r="G756" t="s">
        <v>16</v>
      </c>
      <c r="H756">
        <v>40</v>
      </c>
      <c r="I756">
        <v>0</v>
      </c>
      <c r="J756">
        <v>55</v>
      </c>
      <c r="K756">
        <v>0</v>
      </c>
      <c r="L756">
        <v>0</v>
      </c>
      <c r="M756">
        <v>1</v>
      </c>
      <c r="N756" t="s">
        <v>64</v>
      </c>
    </row>
    <row r="757" spans="1:27" hidden="1" x14ac:dyDescent="0.3">
      <c r="A757">
        <v>4295720568</v>
      </c>
      <c r="B757" t="s">
        <v>19</v>
      </c>
      <c r="C757" t="b">
        <v>0</v>
      </c>
      <c r="D757" t="s">
        <v>15</v>
      </c>
      <c r="E757">
        <v>1</v>
      </c>
      <c r="F757">
        <v>8</v>
      </c>
      <c r="G757" t="s">
        <v>20</v>
      </c>
      <c r="H757">
        <v>7</v>
      </c>
      <c r="I757">
        <v>0</v>
      </c>
      <c r="J757">
        <v>0</v>
      </c>
      <c r="K757">
        <v>47</v>
      </c>
      <c r="L757">
        <v>44</v>
      </c>
      <c r="M757">
        <v>30</v>
      </c>
      <c r="N757" t="s">
        <v>65</v>
      </c>
    </row>
    <row r="758" spans="1:27" hidden="1" x14ac:dyDescent="0.3">
      <c r="A758">
        <v>4295720801</v>
      </c>
      <c r="B758" t="s">
        <v>23</v>
      </c>
      <c r="C758" t="b">
        <v>0</v>
      </c>
      <c r="D758" t="s">
        <v>15</v>
      </c>
      <c r="E758">
        <v>1</v>
      </c>
      <c r="F758">
        <v>8</v>
      </c>
      <c r="G758" t="s">
        <v>96</v>
      </c>
      <c r="H758" t="s">
        <v>40</v>
      </c>
      <c r="I758" t="s">
        <v>93</v>
      </c>
      <c r="J758" t="s">
        <v>79</v>
      </c>
      <c r="K758">
        <v>24</v>
      </c>
      <c r="L758">
        <v>0</v>
      </c>
      <c r="M758">
        <v>2</v>
      </c>
      <c r="N758" t="s">
        <v>123</v>
      </c>
      <c r="P758">
        <f>HEX2DEC(G758)</f>
        <v>252</v>
      </c>
      <c r="Q758">
        <f>HEX2DEC(H758)</f>
        <v>192</v>
      </c>
      <c r="R758">
        <f t="shared" ref="R758" si="485">HEX2DEC(I758)</f>
        <v>186</v>
      </c>
      <c r="S758">
        <f t="shared" ref="S758" si="486">HEX2DEC(J758)</f>
        <v>10</v>
      </c>
      <c r="T758">
        <f t="shared" ref="T758" si="487">HEX2DEC(K758)</f>
        <v>36</v>
      </c>
      <c r="U758">
        <f t="shared" ref="U758" si="488">HEX2DEC(L758)</f>
        <v>0</v>
      </c>
      <c r="V758">
        <f t="shared" ref="V758" si="489">HEX2DEC(M758)</f>
        <v>2</v>
      </c>
      <c r="X758">
        <f>((_xlfn.BITLSHIFT(P758,3)+_xlfn.BITRSHIFT(Q758,7))-2047)*0.5</f>
        <v>-15</v>
      </c>
    </row>
    <row r="759" spans="1:27" hidden="1" x14ac:dyDescent="0.3">
      <c r="A759">
        <v>4295721032</v>
      </c>
      <c r="B759" t="s">
        <v>29</v>
      </c>
      <c r="C759" t="b">
        <v>0</v>
      </c>
      <c r="D759" t="s">
        <v>15</v>
      </c>
      <c r="E759">
        <v>1</v>
      </c>
      <c r="F759">
        <v>8</v>
      </c>
      <c r="G759" t="s">
        <v>30</v>
      </c>
      <c r="H759">
        <v>4</v>
      </c>
      <c r="I759" t="s">
        <v>31</v>
      </c>
      <c r="J759">
        <v>39</v>
      </c>
      <c r="K759" t="s">
        <v>66</v>
      </c>
      <c r="L759">
        <v>4</v>
      </c>
      <c r="M759" t="s">
        <v>67</v>
      </c>
      <c r="N759" t="s">
        <v>67</v>
      </c>
    </row>
    <row r="760" spans="1:27" hidden="1" x14ac:dyDescent="0.3">
      <c r="A760">
        <v>4295721274</v>
      </c>
      <c r="B760" t="s">
        <v>35</v>
      </c>
      <c r="C760" t="b">
        <v>0</v>
      </c>
      <c r="D760" t="s">
        <v>15</v>
      </c>
      <c r="E760">
        <v>1</v>
      </c>
      <c r="F760">
        <v>8</v>
      </c>
      <c r="G760">
        <v>30</v>
      </c>
      <c r="H760">
        <v>64</v>
      </c>
      <c r="I760">
        <v>20</v>
      </c>
      <c r="J760" t="s">
        <v>36</v>
      </c>
      <c r="K760">
        <v>0</v>
      </c>
      <c r="L760" t="s">
        <v>37</v>
      </c>
      <c r="M760">
        <v>1</v>
      </c>
      <c r="N760" t="s">
        <v>38</v>
      </c>
    </row>
    <row r="761" spans="1:27" hidden="1" x14ac:dyDescent="0.3">
      <c r="A761">
        <v>4295721495</v>
      </c>
      <c r="B761" t="s">
        <v>39</v>
      </c>
      <c r="C761" t="b">
        <v>0</v>
      </c>
      <c r="D761" t="s">
        <v>15</v>
      </c>
      <c r="E761">
        <v>1</v>
      </c>
      <c r="F761">
        <v>7</v>
      </c>
      <c r="G761">
        <v>0</v>
      </c>
      <c r="H761">
        <v>0</v>
      </c>
      <c r="I761">
        <v>6</v>
      </c>
      <c r="J761" t="s">
        <v>40</v>
      </c>
      <c r="K761">
        <v>0</v>
      </c>
      <c r="L761">
        <v>0</v>
      </c>
      <c r="M761">
        <v>0</v>
      </c>
      <c r="N761">
        <v>0</v>
      </c>
    </row>
    <row r="762" spans="1:27" hidden="1" x14ac:dyDescent="0.3">
      <c r="A762">
        <v>4295722825</v>
      </c>
      <c r="B762" t="s">
        <v>41</v>
      </c>
      <c r="C762" t="b">
        <v>0</v>
      </c>
      <c r="D762" t="s">
        <v>15</v>
      </c>
      <c r="E762">
        <v>1</v>
      </c>
      <c r="F762">
        <v>8</v>
      </c>
      <c r="G762" t="s">
        <v>26</v>
      </c>
      <c r="H762">
        <v>72</v>
      </c>
      <c r="I762">
        <v>58</v>
      </c>
      <c r="J762">
        <v>0</v>
      </c>
      <c r="K762">
        <v>0</v>
      </c>
      <c r="L762">
        <v>1</v>
      </c>
      <c r="M762">
        <v>3</v>
      </c>
      <c r="N762" t="s">
        <v>85</v>
      </c>
    </row>
    <row r="763" spans="1:27" hidden="1" x14ac:dyDescent="0.3">
      <c r="A763">
        <v>4295722995</v>
      </c>
      <c r="B763">
        <v>120</v>
      </c>
      <c r="C763" t="b">
        <v>0</v>
      </c>
      <c r="D763" t="s">
        <v>15</v>
      </c>
      <c r="E763">
        <v>1</v>
      </c>
      <c r="F763">
        <v>4</v>
      </c>
      <c r="G763">
        <v>0</v>
      </c>
      <c r="H763">
        <v>0</v>
      </c>
      <c r="I763" t="s">
        <v>69</v>
      </c>
      <c r="J763">
        <v>22</v>
      </c>
      <c r="K763">
        <v>0</v>
      </c>
      <c r="L763">
        <v>0</v>
      </c>
      <c r="M763">
        <v>0</v>
      </c>
      <c r="N763">
        <v>0</v>
      </c>
    </row>
    <row r="764" spans="1:27" x14ac:dyDescent="0.3">
      <c r="A764">
        <v>779319</v>
      </c>
      <c r="B764" t="s">
        <v>77</v>
      </c>
      <c r="C764" t="b">
        <v>0</v>
      </c>
      <c r="D764" t="s">
        <v>78</v>
      </c>
      <c r="E764">
        <v>1</v>
      </c>
      <c r="F764">
        <v>8</v>
      </c>
      <c r="G764">
        <v>0</v>
      </c>
      <c r="H764" t="s">
        <v>86</v>
      </c>
      <c r="I764">
        <v>1</v>
      </c>
      <c r="J764">
        <v>0</v>
      </c>
      <c r="K764">
        <v>0</v>
      </c>
      <c r="L764">
        <v>60</v>
      </c>
      <c r="M764">
        <v>0</v>
      </c>
      <c r="N764">
        <v>0</v>
      </c>
      <c r="P764">
        <f>HEX2DEC(G764)</f>
        <v>0</v>
      </c>
      <c r="Q764">
        <f t="shared" ref="Q764:Q765" si="490">HEX2DEC(H764)</f>
        <v>31</v>
      </c>
      <c r="R764">
        <f t="shared" ref="R764:R765" si="491">HEX2DEC(I764)</f>
        <v>1</v>
      </c>
      <c r="S764">
        <f t="shared" ref="S764:S765" si="492">HEX2DEC(J764)</f>
        <v>0</v>
      </c>
      <c r="T764">
        <f t="shared" ref="T764:T765" si="493">HEX2DEC(K764)</f>
        <v>0</v>
      </c>
      <c r="U764">
        <f t="shared" ref="U764:U765" si="494">HEX2DEC(L764)</f>
        <v>96</v>
      </c>
      <c r="V764">
        <f t="shared" ref="V764:V765" si="495">HEX2DEC(M764)</f>
        <v>0</v>
      </c>
      <c r="Y764">
        <f>P764</f>
        <v>0</v>
      </c>
      <c r="Z764">
        <f>Q764</f>
        <v>31</v>
      </c>
    </row>
    <row r="765" spans="1:27" x14ac:dyDescent="0.3">
      <c r="A765">
        <v>4295727612</v>
      </c>
      <c r="B765" t="s">
        <v>70</v>
      </c>
      <c r="C765" t="b">
        <v>0</v>
      </c>
      <c r="D765" t="s">
        <v>15</v>
      </c>
      <c r="E765">
        <v>1</v>
      </c>
      <c r="F765">
        <v>8</v>
      </c>
      <c r="G765">
        <v>80</v>
      </c>
      <c r="H765">
        <v>0</v>
      </c>
      <c r="I765" t="s">
        <v>16</v>
      </c>
      <c r="J765">
        <v>80</v>
      </c>
      <c r="K765">
        <v>10</v>
      </c>
      <c r="L765">
        <v>63</v>
      </c>
      <c r="M765">
        <v>0</v>
      </c>
      <c r="N765" t="s">
        <v>55</v>
      </c>
      <c r="P765">
        <f>HEX2DEC(G765)</f>
        <v>128</v>
      </c>
      <c r="Q765">
        <f t="shared" si="490"/>
        <v>0</v>
      </c>
      <c r="R765">
        <f t="shared" si="491"/>
        <v>78</v>
      </c>
      <c r="S765">
        <f t="shared" si="492"/>
        <v>128</v>
      </c>
      <c r="T765">
        <f t="shared" si="493"/>
        <v>16</v>
      </c>
      <c r="U765">
        <f t="shared" si="494"/>
        <v>99</v>
      </c>
      <c r="V765">
        <f t="shared" si="495"/>
        <v>0</v>
      </c>
      <c r="AA765">
        <f>T765*0.75</f>
        <v>12</v>
      </c>
    </row>
    <row r="766" spans="1:27" hidden="1" x14ac:dyDescent="0.3">
      <c r="A766">
        <v>4295727840</v>
      </c>
      <c r="B766" t="s">
        <v>71</v>
      </c>
      <c r="C766" t="b">
        <v>0</v>
      </c>
      <c r="D766" t="s">
        <v>15</v>
      </c>
      <c r="E766">
        <v>1</v>
      </c>
      <c r="F766">
        <v>8</v>
      </c>
      <c r="G766">
        <v>81</v>
      </c>
      <c r="H766" t="s">
        <v>28</v>
      </c>
      <c r="I766">
        <v>86</v>
      </c>
      <c r="J766">
        <v>2</v>
      </c>
      <c r="K766">
        <v>88</v>
      </c>
      <c r="L766">
        <v>0</v>
      </c>
      <c r="M766" t="s">
        <v>72</v>
      </c>
      <c r="N766" t="s">
        <v>126</v>
      </c>
    </row>
    <row r="767" spans="1:27" hidden="1" x14ac:dyDescent="0.3">
      <c r="A767">
        <v>4295730330</v>
      </c>
      <c r="B767" t="s">
        <v>14</v>
      </c>
      <c r="C767" t="b">
        <v>0</v>
      </c>
      <c r="D767" t="s">
        <v>15</v>
      </c>
      <c r="E767">
        <v>1</v>
      </c>
      <c r="F767">
        <v>8</v>
      </c>
      <c r="G767" t="s">
        <v>16</v>
      </c>
      <c r="H767">
        <v>40</v>
      </c>
      <c r="I767">
        <v>0</v>
      </c>
      <c r="J767">
        <v>55</v>
      </c>
      <c r="K767">
        <v>40</v>
      </c>
      <c r="L767">
        <v>0</v>
      </c>
      <c r="M767">
        <v>2</v>
      </c>
      <c r="N767" t="s">
        <v>57</v>
      </c>
    </row>
    <row r="768" spans="1:27" hidden="1" x14ac:dyDescent="0.3">
      <c r="A768">
        <v>4295730573</v>
      </c>
      <c r="B768" t="s">
        <v>19</v>
      </c>
      <c r="C768" t="b">
        <v>0</v>
      </c>
      <c r="D768" t="s">
        <v>15</v>
      </c>
      <c r="E768">
        <v>1</v>
      </c>
      <c r="F768">
        <v>8</v>
      </c>
      <c r="G768" t="s">
        <v>20</v>
      </c>
      <c r="H768">
        <v>7</v>
      </c>
      <c r="I768">
        <v>0</v>
      </c>
      <c r="J768">
        <v>0</v>
      </c>
      <c r="K768">
        <v>87</v>
      </c>
      <c r="L768">
        <v>44</v>
      </c>
      <c r="M768">
        <v>30</v>
      </c>
      <c r="N768" t="s">
        <v>73</v>
      </c>
    </row>
    <row r="769" spans="1:24" hidden="1" x14ac:dyDescent="0.3">
      <c r="A769">
        <v>4295730806</v>
      </c>
      <c r="B769" t="s">
        <v>23</v>
      </c>
      <c r="C769" t="b">
        <v>0</v>
      </c>
      <c r="D769" t="s">
        <v>15</v>
      </c>
      <c r="E769">
        <v>1</v>
      </c>
      <c r="F769">
        <v>8</v>
      </c>
      <c r="G769" t="s">
        <v>96</v>
      </c>
      <c r="H769" t="s">
        <v>40</v>
      </c>
      <c r="I769" t="s">
        <v>93</v>
      </c>
      <c r="J769" t="s">
        <v>79</v>
      </c>
      <c r="K769">
        <v>24</v>
      </c>
      <c r="L769">
        <v>0</v>
      </c>
      <c r="M769">
        <v>3</v>
      </c>
      <c r="N769">
        <v>62</v>
      </c>
      <c r="P769">
        <f>HEX2DEC(G769)</f>
        <v>252</v>
      </c>
      <c r="Q769">
        <f>HEX2DEC(H769)</f>
        <v>192</v>
      </c>
      <c r="R769">
        <f t="shared" ref="R769" si="496">HEX2DEC(I769)</f>
        <v>186</v>
      </c>
      <c r="S769">
        <f t="shared" ref="S769" si="497">HEX2DEC(J769)</f>
        <v>10</v>
      </c>
      <c r="T769">
        <f t="shared" ref="T769" si="498">HEX2DEC(K769)</f>
        <v>36</v>
      </c>
      <c r="U769">
        <f t="shared" ref="U769" si="499">HEX2DEC(L769)</f>
        <v>0</v>
      </c>
      <c r="V769">
        <f t="shared" ref="V769" si="500">HEX2DEC(M769)</f>
        <v>3</v>
      </c>
      <c r="X769">
        <f>((_xlfn.BITLSHIFT(P769,3)+_xlfn.BITRSHIFT(Q769,7))-2047)*0.5</f>
        <v>-15</v>
      </c>
    </row>
    <row r="770" spans="1:24" hidden="1" x14ac:dyDescent="0.3">
      <c r="A770">
        <v>4295731038</v>
      </c>
      <c r="B770" t="s">
        <v>29</v>
      </c>
      <c r="C770" t="b">
        <v>0</v>
      </c>
      <c r="D770" t="s">
        <v>15</v>
      </c>
      <c r="E770">
        <v>1</v>
      </c>
      <c r="F770">
        <v>8</v>
      </c>
      <c r="G770" t="s">
        <v>30</v>
      </c>
      <c r="H770">
        <v>4</v>
      </c>
      <c r="I770" t="s">
        <v>31</v>
      </c>
      <c r="J770">
        <v>39</v>
      </c>
      <c r="K770" t="s">
        <v>75</v>
      </c>
      <c r="L770" t="s">
        <v>40</v>
      </c>
      <c r="M770" t="s">
        <v>76</v>
      </c>
      <c r="N770" t="s">
        <v>64</v>
      </c>
    </row>
    <row r="771" spans="1:24" hidden="1" x14ac:dyDescent="0.3">
      <c r="A771">
        <v>4295731280</v>
      </c>
      <c r="B771" t="s">
        <v>35</v>
      </c>
      <c r="C771" t="b">
        <v>0</v>
      </c>
      <c r="D771" t="s">
        <v>15</v>
      </c>
      <c r="E771">
        <v>1</v>
      </c>
      <c r="F771">
        <v>8</v>
      </c>
      <c r="G771">
        <v>30</v>
      </c>
      <c r="H771">
        <v>64</v>
      </c>
      <c r="I771">
        <v>20</v>
      </c>
      <c r="J771" t="s">
        <v>36</v>
      </c>
      <c r="K771">
        <v>0</v>
      </c>
      <c r="L771" t="s">
        <v>37</v>
      </c>
      <c r="M771">
        <v>2</v>
      </c>
      <c r="N771" t="s">
        <v>38</v>
      </c>
    </row>
    <row r="772" spans="1:24" hidden="1" x14ac:dyDescent="0.3">
      <c r="A772">
        <v>4295731501</v>
      </c>
      <c r="B772" t="s">
        <v>39</v>
      </c>
      <c r="C772" t="b">
        <v>0</v>
      </c>
      <c r="D772" t="s">
        <v>15</v>
      </c>
      <c r="E772">
        <v>1</v>
      </c>
      <c r="F772">
        <v>7</v>
      </c>
      <c r="G772">
        <v>0</v>
      </c>
      <c r="H772">
        <v>0</v>
      </c>
      <c r="I772">
        <v>6</v>
      </c>
      <c r="J772" t="s">
        <v>40</v>
      </c>
      <c r="K772">
        <v>0</v>
      </c>
      <c r="L772">
        <v>0</v>
      </c>
      <c r="M772">
        <v>0</v>
      </c>
      <c r="N772">
        <v>0</v>
      </c>
    </row>
    <row r="773" spans="1:24" hidden="1" x14ac:dyDescent="0.3">
      <c r="A773">
        <v>4295732831</v>
      </c>
      <c r="B773" t="s">
        <v>41</v>
      </c>
      <c r="C773" t="b">
        <v>0</v>
      </c>
      <c r="D773" t="s">
        <v>15</v>
      </c>
      <c r="E773">
        <v>1</v>
      </c>
      <c r="F773">
        <v>8</v>
      </c>
      <c r="G773" t="s">
        <v>26</v>
      </c>
      <c r="H773">
        <v>72</v>
      </c>
      <c r="I773">
        <v>58</v>
      </c>
      <c r="J773">
        <v>0</v>
      </c>
      <c r="K773">
        <v>0</v>
      </c>
      <c r="L773">
        <v>1</v>
      </c>
      <c r="M773">
        <v>0</v>
      </c>
      <c r="N773">
        <v>66</v>
      </c>
    </row>
    <row r="774" spans="1:24" hidden="1" x14ac:dyDescent="0.3">
      <c r="A774">
        <v>4295733000</v>
      </c>
      <c r="B774">
        <v>120</v>
      </c>
      <c r="C774" t="b">
        <v>0</v>
      </c>
      <c r="D774" t="s">
        <v>15</v>
      </c>
      <c r="E774">
        <v>1</v>
      </c>
      <c r="F774">
        <v>4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</row>
    <row r="775" spans="1:24" hidden="1" x14ac:dyDescent="0.3">
      <c r="A775">
        <v>4295740333</v>
      </c>
      <c r="B775" t="s">
        <v>14</v>
      </c>
      <c r="C775" t="b">
        <v>0</v>
      </c>
      <c r="D775" t="s">
        <v>15</v>
      </c>
      <c r="E775">
        <v>1</v>
      </c>
      <c r="F775">
        <v>8</v>
      </c>
      <c r="G775" t="s">
        <v>16</v>
      </c>
      <c r="H775">
        <v>40</v>
      </c>
      <c r="I775">
        <v>0</v>
      </c>
      <c r="J775" t="s">
        <v>17</v>
      </c>
      <c r="K775">
        <v>80</v>
      </c>
      <c r="L775">
        <v>0</v>
      </c>
      <c r="M775">
        <v>3</v>
      </c>
      <c r="N775" t="s">
        <v>18</v>
      </c>
    </row>
    <row r="776" spans="1:24" hidden="1" x14ac:dyDescent="0.3">
      <c r="A776">
        <v>4295740562</v>
      </c>
      <c r="B776" t="s">
        <v>19</v>
      </c>
      <c r="C776" t="b">
        <v>0</v>
      </c>
      <c r="D776" t="s">
        <v>15</v>
      </c>
      <c r="E776">
        <v>1</v>
      </c>
      <c r="F776">
        <v>8</v>
      </c>
      <c r="G776" t="s">
        <v>20</v>
      </c>
      <c r="H776">
        <v>7</v>
      </c>
      <c r="I776">
        <v>0</v>
      </c>
      <c r="J776">
        <v>0</v>
      </c>
      <c r="K776" t="s">
        <v>21</v>
      </c>
      <c r="L776">
        <v>44</v>
      </c>
      <c r="M776">
        <v>30</v>
      </c>
      <c r="N776" t="s">
        <v>22</v>
      </c>
    </row>
    <row r="777" spans="1:24" hidden="1" x14ac:dyDescent="0.3">
      <c r="A777">
        <v>4295740795</v>
      </c>
      <c r="B777" t="s">
        <v>23</v>
      </c>
      <c r="C777" t="b">
        <v>0</v>
      </c>
      <c r="D777" t="s">
        <v>15</v>
      </c>
      <c r="E777">
        <v>1</v>
      </c>
      <c r="F777">
        <v>8</v>
      </c>
      <c r="G777" t="s">
        <v>96</v>
      </c>
      <c r="H777" t="s">
        <v>40</v>
      </c>
      <c r="I777" t="s">
        <v>93</v>
      </c>
      <c r="J777" t="s">
        <v>79</v>
      </c>
      <c r="K777">
        <v>24</v>
      </c>
      <c r="L777">
        <v>0</v>
      </c>
      <c r="M777">
        <v>0</v>
      </c>
      <c r="N777">
        <v>68</v>
      </c>
      <c r="P777">
        <f>HEX2DEC(G777)</f>
        <v>252</v>
      </c>
      <c r="Q777">
        <f>HEX2DEC(H777)</f>
        <v>192</v>
      </c>
      <c r="R777">
        <f t="shared" ref="R777" si="501">HEX2DEC(I777)</f>
        <v>186</v>
      </c>
      <c r="S777">
        <f t="shared" ref="S777" si="502">HEX2DEC(J777)</f>
        <v>10</v>
      </c>
      <c r="T777">
        <f t="shared" ref="T777" si="503">HEX2DEC(K777)</f>
        <v>36</v>
      </c>
      <c r="U777">
        <f t="shared" ref="U777" si="504">HEX2DEC(L777)</f>
        <v>0</v>
      </c>
      <c r="V777">
        <f t="shared" ref="V777" si="505">HEX2DEC(M777)</f>
        <v>0</v>
      </c>
      <c r="X777">
        <f>((_xlfn.BITLSHIFT(P777,3)+_xlfn.BITRSHIFT(Q777,7))-2047)*0.5</f>
        <v>-15</v>
      </c>
    </row>
    <row r="778" spans="1:24" hidden="1" x14ac:dyDescent="0.3">
      <c r="A778">
        <v>4295741027</v>
      </c>
      <c r="B778" t="s">
        <v>29</v>
      </c>
      <c r="C778" t="b">
        <v>0</v>
      </c>
      <c r="D778" t="s">
        <v>15</v>
      </c>
      <c r="E778">
        <v>1</v>
      </c>
      <c r="F778">
        <v>8</v>
      </c>
      <c r="G778" t="s">
        <v>30</v>
      </c>
      <c r="H778">
        <v>4</v>
      </c>
      <c r="I778" t="s">
        <v>31</v>
      </c>
      <c r="J778">
        <v>39</v>
      </c>
      <c r="K778" t="s">
        <v>32</v>
      </c>
      <c r="L778" t="s">
        <v>33</v>
      </c>
      <c r="M778" t="s">
        <v>28</v>
      </c>
      <c r="N778">
        <v>94</v>
      </c>
    </row>
    <row r="779" spans="1:24" hidden="1" x14ac:dyDescent="0.3">
      <c r="A779">
        <v>4295741259</v>
      </c>
      <c r="B779" t="s">
        <v>35</v>
      </c>
      <c r="C779" t="b">
        <v>0</v>
      </c>
      <c r="D779" t="s">
        <v>15</v>
      </c>
      <c r="E779">
        <v>1</v>
      </c>
      <c r="F779">
        <v>8</v>
      </c>
      <c r="G779">
        <v>30</v>
      </c>
      <c r="H779">
        <v>64</v>
      </c>
      <c r="I779">
        <v>20</v>
      </c>
      <c r="J779" t="s">
        <v>36</v>
      </c>
      <c r="K779">
        <v>0</v>
      </c>
      <c r="L779" t="s">
        <v>37</v>
      </c>
      <c r="M779">
        <v>3</v>
      </c>
      <c r="N779" t="s">
        <v>38</v>
      </c>
    </row>
    <row r="780" spans="1:24" hidden="1" x14ac:dyDescent="0.3">
      <c r="A780">
        <v>4295741490</v>
      </c>
      <c r="B780" t="s">
        <v>39</v>
      </c>
      <c r="C780" t="b">
        <v>0</v>
      </c>
      <c r="D780" t="s">
        <v>15</v>
      </c>
      <c r="E780">
        <v>1</v>
      </c>
      <c r="F780">
        <v>7</v>
      </c>
      <c r="G780">
        <v>0</v>
      </c>
      <c r="H780">
        <v>0</v>
      </c>
      <c r="I780">
        <v>6</v>
      </c>
      <c r="J780" t="s">
        <v>40</v>
      </c>
      <c r="K780">
        <v>0</v>
      </c>
      <c r="L780">
        <v>0</v>
      </c>
      <c r="M780">
        <v>0</v>
      </c>
      <c r="N780">
        <v>0</v>
      </c>
    </row>
    <row r="781" spans="1:24" hidden="1" x14ac:dyDescent="0.3">
      <c r="A781">
        <v>4295742829</v>
      </c>
      <c r="B781" t="s">
        <v>41</v>
      </c>
      <c r="C781" t="b">
        <v>0</v>
      </c>
      <c r="D781" t="s">
        <v>15</v>
      </c>
      <c r="E781">
        <v>1</v>
      </c>
      <c r="F781">
        <v>8</v>
      </c>
      <c r="G781" t="s">
        <v>26</v>
      </c>
      <c r="H781">
        <v>32</v>
      </c>
      <c r="I781">
        <v>58</v>
      </c>
      <c r="J781">
        <v>0</v>
      </c>
      <c r="K781">
        <v>0</v>
      </c>
      <c r="L781">
        <v>1</v>
      </c>
      <c r="M781">
        <v>1</v>
      </c>
      <c r="N781">
        <v>41</v>
      </c>
    </row>
    <row r="782" spans="1:24" hidden="1" x14ac:dyDescent="0.3">
      <c r="A782">
        <v>4295742999</v>
      </c>
      <c r="B782">
        <v>120</v>
      </c>
      <c r="C782" t="b">
        <v>0</v>
      </c>
      <c r="D782" t="s">
        <v>15</v>
      </c>
      <c r="E782">
        <v>1</v>
      </c>
      <c r="F782">
        <v>4</v>
      </c>
      <c r="G782">
        <v>0</v>
      </c>
      <c r="H782">
        <v>0</v>
      </c>
      <c r="I782">
        <v>1</v>
      </c>
      <c r="J782">
        <v>85</v>
      </c>
      <c r="K782">
        <v>0</v>
      </c>
      <c r="L782">
        <v>0</v>
      </c>
      <c r="M782">
        <v>0</v>
      </c>
      <c r="N782">
        <v>0</v>
      </c>
    </row>
    <row r="783" spans="1:24" hidden="1" x14ac:dyDescent="0.3">
      <c r="A783">
        <v>4295750330</v>
      </c>
      <c r="B783" t="s">
        <v>14</v>
      </c>
      <c r="C783" t="b">
        <v>0</v>
      </c>
      <c r="D783" t="s">
        <v>15</v>
      </c>
      <c r="E783">
        <v>1</v>
      </c>
      <c r="F783">
        <v>8</v>
      </c>
      <c r="G783" t="s">
        <v>16</v>
      </c>
      <c r="H783">
        <v>40</v>
      </c>
      <c r="I783">
        <v>0</v>
      </c>
      <c r="J783" t="s">
        <v>17</v>
      </c>
      <c r="K783" t="s">
        <v>40</v>
      </c>
      <c r="L783">
        <v>0</v>
      </c>
      <c r="M783">
        <v>0</v>
      </c>
      <c r="N783" t="s">
        <v>58</v>
      </c>
    </row>
    <row r="784" spans="1:24" hidden="1" x14ac:dyDescent="0.3">
      <c r="A784">
        <v>4295750570</v>
      </c>
      <c r="B784" t="s">
        <v>19</v>
      </c>
      <c r="C784" t="b">
        <v>0</v>
      </c>
      <c r="D784" t="s">
        <v>15</v>
      </c>
      <c r="E784">
        <v>1</v>
      </c>
      <c r="F784">
        <v>8</v>
      </c>
      <c r="G784" t="s">
        <v>20</v>
      </c>
      <c r="H784">
        <v>7</v>
      </c>
      <c r="I784">
        <v>0</v>
      </c>
      <c r="J784">
        <v>0</v>
      </c>
      <c r="K784">
        <v>7</v>
      </c>
      <c r="L784">
        <v>44</v>
      </c>
      <c r="M784">
        <v>30</v>
      </c>
      <c r="N784">
        <v>70</v>
      </c>
    </row>
    <row r="785" spans="1:24" hidden="1" x14ac:dyDescent="0.3">
      <c r="A785">
        <v>4295750803</v>
      </c>
      <c r="B785" t="s">
        <v>23</v>
      </c>
      <c r="C785" t="b">
        <v>0</v>
      </c>
      <c r="D785" t="s">
        <v>15</v>
      </c>
      <c r="E785">
        <v>1</v>
      </c>
      <c r="F785">
        <v>8</v>
      </c>
      <c r="G785" t="s">
        <v>92</v>
      </c>
      <c r="H785">
        <v>0</v>
      </c>
      <c r="I785" t="s">
        <v>93</v>
      </c>
      <c r="J785" t="s">
        <v>79</v>
      </c>
      <c r="K785">
        <v>24</v>
      </c>
      <c r="L785">
        <v>0</v>
      </c>
      <c r="M785">
        <v>1</v>
      </c>
      <c r="N785">
        <v>89</v>
      </c>
      <c r="P785">
        <f>HEX2DEC(G785)</f>
        <v>253</v>
      </c>
      <c r="Q785">
        <f>HEX2DEC(H785)</f>
        <v>0</v>
      </c>
      <c r="R785">
        <f t="shared" ref="R785" si="506">HEX2DEC(I785)</f>
        <v>186</v>
      </c>
      <c r="S785">
        <f t="shared" ref="S785" si="507">HEX2DEC(J785)</f>
        <v>10</v>
      </c>
      <c r="T785">
        <f t="shared" ref="T785" si="508">HEX2DEC(K785)</f>
        <v>36</v>
      </c>
      <c r="U785">
        <f t="shared" ref="U785" si="509">HEX2DEC(L785)</f>
        <v>0</v>
      </c>
      <c r="V785">
        <f t="shared" ref="V785" si="510">HEX2DEC(M785)</f>
        <v>1</v>
      </c>
      <c r="X785">
        <f>((_xlfn.BITLSHIFT(P785,3)+_xlfn.BITRSHIFT(Q785,7))-2047)*0.5</f>
        <v>-11.5</v>
      </c>
    </row>
    <row r="786" spans="1:24" hidden="1" x14ac:dyDescent="0.3">
      <c r="A786">
        <v>4295751035</v>
      </c>
      <c r="B786" t="s">
        <v>29</v>
      </c>
      <c r="C786" t="b">
        <v>0</v>
      </c>
      <c r="D786" t="s">
        <v>15</v>
      </c>
      <c r="E786">
        <v>1</v>
      </c>
      <c r="F786">
        <v>8</v>
      </c>
      <c r="G786" t="s">
        <v>30</v>
      </c>
      <c r="H786">
        <v>4</v>
      </c>
      <c r="I786" t="s">
        <v>31</v>
      </c>
      <c r="J786">
        <v>39</v>
      </c>
      <c r="K786" t="s">
        <v>60</v>
      </c>
      <c r="L786" t="s">
        <v>53</v>
      </c>
      <c r="M786" t="s">
        <v>60</v>
      </c>
      <c r="N786" t="s">
        <v>6</v>
      </c>
    </row>
    <row r="787" spans="1:24" hidden="1" x14ac:dyDescent="0.3">
      <c r="A787">
        <v>4295751266</v>
      </c>
      <c r="B787" t="s">
        <v>35</v>
      </c>
      <c r="C787" t="b">
        <v>0</v>
      </c>
      <c r="D787" t="s">
        <v>15</v>
      </c>
      <c r="E787">
        <v>1</v>
      </c>
      <c r="F787">
        <v>8</v>
      </c>
      <c r="G787">
        <v>30</v>
      </c>
      <c r="H787">
        <v>64</v>
      </c>
      <c r="I787">
        <v>20</v>
      </c>
      <c r="J787" t="s">
        <v>36</v>
      </c>
      <c r="K787">
        <v>0</v>
      </c>
      <c r="L787" t="s">
        <v>37</v>
      </c>
      <c r="M787">
        <v>0</v>
      </c>
      <c r="N787" t="s">
        <v>38</v>
      </c>
    </row>
    <row r="788" spans="1:24" hidden="1" x14ac:dyDescent="0.3">
      <c r="A788">
        <v>4295751498</v>
      </c>
      <c r="B788" t="s">
        <v>39</v>
      </c>
      <c r="C788" t="b">
        <v>0</v>
      </c>
      <c r="D788" t="s">
        <v>15</v>
      </c>
      <c r="E788">
        <v>1</v>
      </c>
      <c r="F788">
        <v>7</v>
      </c>
      <c r="G788">
        <v>0</v>
      </c>
      <c r="H788">
        <v>0</v>
      </c>
      <c r="I788">
        <v>6</v>
      </c>
      <c r="J788" t="s">
        <v>40</v>
      </c>
      <c r="K788">
        <v>0</v>
      </c>
      <c r="L788">
        <v>0</v>
      </c>
      <c r="M788">
        <v>0</v>
      </c>
      <c r="N788">
        <v>0</v>
      </c>
    </row>
    <row r="789" spans="1:24" hidden="1" x14ac:dyDescent="0.3">
      <c r="A789">
        <v>4295752825</v>
      </c>
      <c r="B789" t="s">
        <v>41</v>
      </c>
      <c r="C789" t="b">
        <v>0</v>
      </c>
      <c r="D789" t="s">
        <v>15</v>
      </c>
      <c r="E789">
        <v>1</v>
      </c>
      <c r="F789">
        <v>8</v>
      </c>
      <c r="G789" t="s">
        <v>26</v>
      </c>
      <c r="H789">
        <v>32</v>
      </c>
      <c r="I789">
        <v>58</v>
      </c>
      <c r="J789">
        <v>0</v>
      </c>
      <c r="K789">
        <v>0</v>
      </c>
      <c r="L789">
        <v>1</v>
      </c>
      <c r="M789">
        <v>2</v>
      </c>
      <c r="N789" t="s">
        <v>95</v>
      </c>
    </row>
    <row r="790" spans="1:24" hidden="1" x14ac:dyDescent="0.3">
      <c r="A790">
        <v>4295752995</v>
      </c>
      <c r="B790">
        <v>120</v>
      </c>
      <c r="C790" t="b">
        <v>0</v>
      </c>
      <c r="D790" t="s">
        <v>15</v>
      </c>
      <c r="E790">
        <v>1</v>
      </c>
      <c r="F790">
        <v>4</v>
      </c>
      <c r="G790">
        <v>0</v>
      </c>
      <c r="H790">
        <v>0</v>
      </c>
      <c r="I790">
        <v>2</v>
      </c>
      <c r="J790" t="s">
        <v>38</v>
      </c>
      <c r="K790">
        <v>0</v>
      </c>
      <c r="L790">
        <v>0</v>
      </c>
      <c r="M790">
        <v>0</v>
      </c>
      <c r="N790">
        <v>0</v>
      </c>
    </row>
    <row r="791" spans="1:24" hidden="1" x14ac:dyDescent="0.3">
      <c r="A791">
        <v>4295760338</v>
      </c>
      <c r="B791" t="s">
        <v>14</v>
      </c>
      <c r="C791" t="b">
        <v>0</v>
      </c>
      <c r="D791" t="s">
        <v>15</v>
      </c>
      <c r="E791">
        <v>1</v>
      </c>
      <c r="F791">
        <v>8</v>
      </c>
      <c r="G791" t="s">
        <v>16</v>
      </c>
      <c r="H791">
        <v>40</v>
      </c>
      <c r="I791">
        <v>0</v>
      </c>
      <c r="J791">
        <v>55</v>
      </c>
      <c r="K791">
        <v>0</v>
      </c>
      <c r="L791">
        <v>0</v>
      </c>
      <c r="M791">
        <v>1</v>
      </c>
      <c r="N791" t="s">
        <v>64</v>
      </c>
    </row>
    <row r="792" spans="1:24" hidden="1" x14ac:dyDescent="0.3">
      <c r="A792">
        <v>4295760567</v>
      </c>
      <c r="B792" t="s">
        <v>19</v>
      </c>
      <c r="C792" t="b">
        <v>0</v>
      </c>
      <c r="D792" t="s">
        <v>15</v>
      </c>
      <c r="E792">
        <v>1</v>
      </c>
      <c r="F792">
        <v>8</v>
      </c>
      <c r="G792" t="s">
        <v>20</v>
      </c>
      <c r="H792">
        <v>7</v>
      </c>
      <c r="I792">
        <v>0</v>
      </c>
      <c r="J792">
        <v>0</v>
      </c>
      <c r="K792">
        <v>47</v>
      </c>
      <c r="L792">
        <v>44</v>
      </c>
      <c r="M792">
        <v>30</v>
      </c>
      <c r="N792" t="s">
        <v>65</v>
      </c>
    </row>
    <row r="793" spans="1:24" hidden="1" x14ac:dyDescent="0.3">
      <c r="A793">
        <v>4295760800</v>
      </c>
      <c r="B793" t="s">
        <v>23</v>
      </c>
      <c r="C793" t="b">
        <v>0</v>
      </c>
      <c r="D793" t="s">
        <v>15</v>
      </c>
      <c r="E793">
        <v>1</v>
      </c>
      <c r="F793">
        <v>8</v>
      </c>
      <c r="G793" t="s">
        <v>92</v>
      </c>
      <c r="H793">
        <v>40</v>
      </c>
      <c r="I793" t="s">
        <v>93</v>
      </c>
      <c r="J793" t="s">
        <v>79</v>
      </c>
      <c r="K793">
        <v>24</v>
      </c>
      <c r="L793">
        <v>0</v>
      </c>
      <c r="M793">
        <v>2</v>
      </c>
      <c r="N793">
        <v>21</v>
      </c>
      <c r="P793">
        <f>HEX2DEC(G793)</f>
        <v>253</v>
      </c>
      <c r="Q793">
        <f>HEX2DEC(H793)</f>
        <v>64</v>
      </c>
      <c r="R793">
        <f t="shared" ref="R793" si="511">HEX2DEC(I793)</f>
        <v>186</v>
      </c>
      <c r="S793">
        <f t="shared" ref="S793" si="512">HEX2DEC(J793)</f>
        <v>10</v>
      </c>
      <c r="T793">
        <f t="shared" ref="T793" si="513">HEX2DEC(K793)</f>
        <v>36</v>
      </c>
      <c r="U793">
        <f t="shared" ref="U793" si="514">HEX2DEC(L793)</f>
        <v>0</v>
      </c>
      <c r="V793">
        <f t="shared" ref="V793" si="515">HEX2DEC(M793)</f>
        <v>2</v>
      </c>
      <c r="X793">
        <f>((_xlfn.BITLSHIFT(P793,3)+_xlfn.BITRSHIFT(Q793,7))-2047)*0.5</f>
        <v>-11.5</v>
      </c>
    </row>
    <row r="794" spans="1:24" hidden="1" x14ac:dyDescent="0.3">
      <c r="A794">
        <v>4295761032</v>
      </c>
      <c r="B794" t="s">
        <v>29</v>
      </c>
      <c r="C794" t="b">
        <v>0</v>
      </c>
      <c r="D794" t="s">
        <v>15</v>
      </c>
      <c r="E794">
        <v>1</v>
      </c>
      <c r="F794">
        <v>8</v>
      </c>
      <c r="G794" t="s">
        <v>30</v>
      </c>
      <c r="H794">
        <v>4</v>
      </c>
      <c r="I794" t="s">
        <v>31</v>
      </c>
      <c r="J794">
        <v>39</v>
      </c>
      <c r="K794" t="s">
        <v>66</v>
      </c>
      <c r="L794">
        <v>4</v>
      </c>
      <c r="M794" t="s">
        <v>67</v>
      </c>
      <c r="N794" t="s">
        <v>67</v>
      </c>
    </row>
    <row r="795" spans="1:24" hidden="1" x14ac:dyDescent="0.3">
      <c r="A795">
        <v>4295761274</v>
      </c>
      <c r="B795" t="s">
        <v>35</v>
      </c>
      <c r="C795" t="b">
        <v>0</v>
      </c>
      <c r="D795" t="s">
        <v>15</v>
      </c>
      <c r="E795">
        <v>1</v>
      </c>
      <c r="F795">
        <v>8</v>
      </c>
      <c r="G795">
        <v>30</v>
      </c>
      <c r="H795">
        <v>64</v>
      </c>
      <c r="I795">
        <v>20</v>
      </c>
      <c r="J795" t="s">
        <v>36</v>
      </c>
      <c r="K795">
        <v>0</v>
      </c>
      <c r="L795" t="s">
        <v>37</v>
      </c>
      <c r="M795">
        <v>1</v>
      </c>
      <c r="N795" t="s">
        <v>38</v>
      </c>
    </row>
    <row r="796" spans="1:24" hidden="1" x14ac:dyDescent="0.3">
      <c r="A796">
        <v>4295761495</v>
      </c>
      <c r="B796" t="s">
        <v>39</v>
      </c>
      <c r="C796" t="b">
        <v>0</v>
      </c>
      <c r="D796" t="s">
        <v>15</v>
      </c>
      <c r="E796">
        <v>1</v>
      </c>
      <c r="F796">
        <v>7</v>
      </c>
      <c r="G796">
        <v>0</v>
      </c>
      <c r="H796">
        <v>0</v>
      </c>
      <c r="I796">
        <v>6</v>
      </c>
      <c r="J796" t="s">
        <v>40</v>
      </c>
      <c r="K796">
        <v>0</v>
      </c>
      <c r="L796">
        <v>0</v>
      </c>
      <c r="M796">
        <v>0</v>
      </c>
      <c r="N796">
        <v>0</v>
      </c>
    </row>
    <row r="797" spans="1:24" hidden="1" x14ac:dyDescent="0.3">
      <c r="A797">
        <v>4295762822</v>
      </c>
      <c r="B797" t="s">
        <v>41</v>
      </c>
      <c r="C797" t="b">
        <v>0</v>
      </c>
      <c r="D797" t="s">
        <v>15</v>
      </c>
      <c r="E797">
        <v>1</v>
      </c>
      <c r="F797">
        <v>8</v>
      </c>
      <c r="G797" t="s">
        <v>26</v>
      </c>
      <c r="H797">
        <v>72</v>
      </c>
      <c r="I797">
        <v>58</v>
      </c>
      <c r="J797">
        <v>0</v>
      </c>
      <c r="K797">
        <v>0</v>
      </c>
      <c r="L797">
        <v>1</v>
      </c>
      <c r="M797">
        <v>3</v>
      </c>
      <c r="N797" t="s">
        <v>85</v>
      </c>
    </row>
    <row r="798" spans="1:24" hidden="1" x14ac:dyDescent="0.3">
      <c r="A798">
        <v>4295762992</v>
      </c>
      <c r="B798">
        <v>120</v>
      </c>
      <c r="C798" t="b">
        <v>0</v>
      </c>
      <c r="D798" t="s">
        <v>15</v>
      </c>
      <c r="E798">
        <v>1</v>
      </c>
      <c r="F798">
        <v>4</v>
      </c>
      <c r="G798">
        <v>0</v>
      </c>
      <c r="H798">
        <v>0</v>
      </c>
      <c r="I798">
        <v>3</v>
      </c>
      <c r="J798" t="s">
        <v>79</v>
      </c>
      <c r="K798">
        <v>0</v>
      </c>
      <c r="L798">
        <v>0</v>
      </c>
      <c r="M798">
        <v>0</v>
      </c>
      <c r="N798">
        <v>0</v>
      </c>
    </row>
    <row r="799" spans="1:24" hidden="1" x14ac:dyDescent="0.3">
      <c r="A799">
        <v>4295770334</v>
      </c>
      <c r="B799" t="s">
        <v>14</v>
      </c>
      <c r="C799" t="b">
        <v>0</v>
      </c>
      <c r="D799" t="s">
        <v>15</v>
      </c>
      <c r="E799">
        <v>1</v>
      </c>
      <c r="F799">
        <v>8</v>
      </c>
      <c r="G799" t="s">
        <v>16</v>
      </c>
      <c r="H799">
        <v>40</v>
      </c>
      <c r="I799">
        <v>0</v>
      </c>
      <c r="J799">
        <v>55</v>
      </c>
      <c r="K799">
        <v>40</v>
      </c>
      <c r="L799">
        <v>0</v>
      </c>
      <c r="M799">
        <v>2</v>
      </c>
      <c r="N799" t="s">
        <v>57</v>
      </c>
    </row>
    <row r="800" spans="1:24" hidden="1" x14ac:dyDescent="0.3">
      <c r="A800">
        <v>4295770573</v>
      </c>
      <c r="B800" t="s">
        <v>19</v>
      </c>
      <c r="C800" t="b">
        <v>0</v>
      </c>
      <c r="D800" t="s">
        <v>15</v>
      </c>
      <c r="E800">
        <v>1</v>
      </c>
      <c r="F800">
        <v>8</v>
      </c>
      <c r="G800" t="s">
        <v>20</v>
      </c>
      <c r="H800">
        <v>7</v>
      </c>
      <c r="I800">
        <v>0</v>
      </c>
      <c r="J800">
        <v>0</v>
      </c>
      <c r="K800">
        <v>87</v>
      </c>
      <c r="L800">
        <v>44</v>
      </c>
      <c r="M800">
        <v>30</v>
      </c>
      <c r="N800" t="s">
        <v>73</v>
      </c>
    </row>
    <row r="801" spans="1:24" hidden="1" x14ac:dyDescent="0.3">
      <c r="A801">
        <v>4295770806</v>
      </c>
      <c r="B801" t="s">
        <v>23</v>
      </c>
      <c r="C801" t="b">
        <v>0</v>
      </c>
      <c r="D801" t="s">
        <v>15</v>
      </c>
      <c r="E801">
        <v>1</v>
      </c>
      <c r="F801">
        <v>8</v>
      </c>
      <c r="G801" t="s">
        <v>92</v>
      </c>
      <c r="H801" t="s">
        <v>25</v>
      </c>
      <c r="I801" t="s">
        <v>93</v>
      </c>
      <c r="J801" t="s">
        <v>79</v>
      </c>
      <c r="K801">
        <v>24</v>
      </c>
      <c r="L801">
        <v>0</v>
      </c>
      <c r="M801">
        <v>3</v>
      </c>
      <c r="N801">
        <v>96</v>
      </c>
      <c r="P801">
        <f>HEX2DEC(G801)</f>
        <v>253</v>
      </c>
      <c r="Q801">
        <f>HEX2DEC(H801)</f>
        <v>160</v>
      </c>
      <c r="R801">
        <f t="shared" ref="R801" si="516">HEX2DEC(I801)</f>
        <v>186</v>
      </c>
      <c r="S801">
        <f t="shared" ref="S801" si="517">HEX2DEC(J801)</f>
        <v>10</v>
      </c>
      <c r="T801">
        <f t="shared" ref="T801" si="518">HEX2DEC(K801)</f>
        <v>36</v>
      </c>
      <c r="U801">
        <f t="shared" ref="U801" si="519">HEX2DEC(L801)</f>
        <v>0</v>
      </c>
      <c r="V801">
        <f t="shared" ref="V801" si="520">HEX2DEC(M801)</f>
        <v>3</v>
      </c>
      <c r="X801">
        <f>((_xlfn.BITLSHIFT(P801,3)+_xlfn.BITRSHIFT(Q801,7))-2047)*0.5</f>
        <v>-11</v>
      </c>
    </row>
    <row r="802" spans="1:24" hidden="1" x14ac:dyDescent="0.3">
      <c r="A802">
        <v>4295771038</v>
      </c>
      <c r="B802" t="s">
        <v>29</v>
      </c>
      <c r="C802" t="b">
        <v>0</v>
      </c>
      <c r="D802" t="s">
        <v>15</v>
      </c>
      <c r="E802">
        <v>1</v>
      </c>
      <c r="F802">
        <v>8</v>
      </c>
      <c r="G802" t="s">
        <v>30</v>
      </c>
      <c r="H802">
        <v>4</v>
      </c>
      <c r="I802" t="s">
        <v>31</v>
      </c>
      <c r="J802">
        <v>39</v>
      </c>
      <c r="K802" t="s">
        <v>75</v>
      </c>
      <c r="L802" t="s">
        <v>40</v>
      </c>
      <c r="M802" t="s">
        <v>76</v>
      </c>
      <c r="N802" t="s">
        <v>64</v>
      </c>
    </row>
    <row r="803" spans="1:24" hidden="1" x14ac:dyDescent="0.3">
      <c r="A803">
        <v>4295771280</v>
      </c>
      <c r="B803" t="s">
        <v>35</v>
      </c>
      <c r="C803" t="b">
        <v>0</v>
      </c>
      <c r="D803" t="s">
        <v>15</v>
      </c>
      <c r="E803">
        <v>1</v>
      </c>
      <c r="F803">
        <v>8</v>
      </c>
      <c r="G803">
        <v>30</v>
      </c>
      <c r="H803">
        <v>64</v>
      </c>
      <c r="I803">
        <v>20</v>
      </c>
      <c r="J803" t="s">
        <v>36</v>
      </c>
      <c r="K803">
        <v>0</v>
      </c>
      <c r="L803" t="s">
        <v>37</v>
      </c>
      <c r="M803">
        <v>2</v>
      </c>
      <c r="N803" t="s">
        <v>38</v>
      </c>
    </row>
    <row r="804" spans="1:24" hidden="1" x14ac:dyDescent="0.3">
      <c r="A804">
        <v>4295771503</v>
      </c>
      <c r="B804" t="s">
        <v>39</v>
      </c>
      <c r="C804" t="b">
        <v>0</v>
      </c>
      <c r="D804" t="s">
        <v>15</v>
      </c>
      <c r="E804">
        <v>1</v>
      </c>
      <c r="F804">
        <v>7</v>
      </c>
      <c r="G804">
        <v>0</v>
      </c>
      <c r="H804">
        <v>0</v>
      </c>
      <c r="I804">
        <v>6</v>
      </c>
      <c r="J804" t="s">
        <v>40</v>
      </c>
      <c r="K804">
        <v>0</v>
      </c>
      <c r="L804">
        <v>0</v>
      </c>
      <c r="M804">
        <v>0</v>
      </c>
      <c r="N804">
        <v>0</v>
      </c>
    </row>
    <row r="805" spans="1:24" hidden="1" x14ac:dyDescent="0.3">
      <c r="A805">
        <v>4295772829</v>
      </c>
      <c r="B805" t="s">
        <v>41</v>
      </c>
      <c r="C805" t="b">
        <v>0</v>
      </c>
      <c r="D805" t="s">
        <v>15</v>
      </c>
      <c r="E805">
        <v>1</v>
      </c>
      <c r="F805">
        <v>8</v>
      </c>
      <c r="G805" t="s">
        <v>26</v>
      </c>
      <c r="H805">
        <v>72</v>
      </c>
      <c r="I805">
        <v>58</v>
      </c>
      <c r="J805">
        <v>0</v>
      </c>
      <c r="K805">
        <v>0</v>
      </c>
      <c r="L805">
        <v>1</v>
      </c>
      <c r="M805">
        <v>0</v>
      </c>
      <c r="N805">
        <v>66</v>
      </c>
    </row>
    <row r="806" spans="1:24" hidden="1" x14ac:dyDescent="0.3">
      <c r="A806">
        <v>4295772998</v>
      </c>
      <c r="B806">
        <v>120</v>
      </c>
      <c r="C806" t="b">
        <v>0</v>
      </c>
      <c r="D806" t="s">
        <v>15</v>
      </c>
      <c r="E806">
        <v>1</v>
      </c>
      <c r="F806">
        <v>4</v>
      </c>
      <c r="G806">
        <v>0</v>
      </c>
      <c r="H806">
        <v>0</v>
      </c>
      <c r="I806">
        <v>4</v>
      </c>
      <c r="J806" t="s">
        <v>80</v>
      </c>
      <c r="K806">
        <v>0</v>
      </c>
      <c r="L806">
        <v>0</v>
      </c>
      <c r="M806">
        <v>0</v>
      </c>
      <c r="N806">
        <v>0</v>
      </c>
    </row>
    <row r="807" spans="1:24" hidden="1" x14ac:dyDescent="0.3">
      <c r="A807">
        <v>4295780330</v>
      </c>
      <c r="B807" t="s">
        <v>14</v>
      </c>
      <c r="C807" t="b">
        <v>0</v>
      </c>
      <c r="D807" t="s">
        <v>15</v>
      </c>
      <c r="E807">
        <v>1</v>
      </c>
      <c r="F807">
        <v>8</v>
      </c>
      <c r="G807" t="s">
        <v>16</v>
      </c>
      <c r="H807">
        <v>40</v>
      </c>
      <c r="I807">
        <v>0</v>
      </c>
      <c r="J807" t="s">
        <v>17</v>
      </c>
      <c r="K807">
        <v>80</v>
      </c>
      <c r="L807">
        <v>0</v>
      </c>
      <c r="M807">
        <v>3</v>
      </c>
      <c r="N807" t="s">
        <v>18</v>
      </c>
    </row>
    <row r="808" spans="1:24" hidden="1" x14ac:dyDescent="0.3">
      <c r="A808">
        <v>4295780559</v>
      </c>
      <c r="B808" t="s">
        <v>19</v>
      </c>
      <c r="C808" t="b">
        <v>0</v>
      </c>
      <c r="D808" t="s">
        <v>15</v>
      </c>
      <c r="E808">
        <v>1</v>
      </c>
      <c r="F808">
        <v>8</v>
      </c>
      <c r="G808" t="s">
        <v>20</v>
      </c>
      <c r="H808">
        <v>7</v>
      </c>
      <c r="I808">
        <v>0</v>
      </c>
      <c r="J808">
        <v>0</v>
      </c>
      <c r="K808" t="s">
        <v>21</v>
      </c>
      <c r="L808">
        <v>44</v>
      </c>
      <c r="M808">
        <v>30</v>
      </c>
      <c r="N808" t="s">
        <v>22</v>
      </c>
    </row>
    <row r="809" spans="1:24" hidden="1" x14ac:dyDescent="0.3">
      <c r="A809">
        <v>4295780802</v>
      </c>
      <c r="B809" t="s">
        <v>23</v>
      </c>
      <c r="C809" t="b">
        <v>0</v>
      </c>
      <c r="D809" t="s">
        <v>15</v>
      </c>
      <c r="E809">
        <v>1</v>
      </c>
      <c r="F809">
        <v>8</v>
      </c>
      <c r="G809" t="s">
        <v>92</v>
      </c>
      <c r="H809" t="s">
        <v>97</v>
      </c>
      <c r="I809" t="s">
        <v>93</v>
      </c>
      <c r="J809" t="s">
        <v>79</v>
      </c>
      <c r="K809">
        <v>24</v>
      </c>
      <c r="L809">
        <v>0</v>
      </c>
      <c r="M809">
        <v>0</v>
      </c>
      <c r="N809" t="s">
        <v>90</v>
      </c>
      <c r="P809">
        <f>HEX2DEC(G809)</f>
        <v>253</v>
      </c>
      <c r="Q809">
        <f>HEX2DEC(H809)</f>
        <v>224</v>
      </c>
      <c r="R809">
        <f t="shared" ref="R809" si="521">HEX2DEC(I809)</f>
        <v>186</v>
      </c>
      <c r="S809">
        <f t="shared" ref="S809" si="522">HEX2DEC(J809)</f>
        <v>10</v>
      </c>
      <c r="T809">
        <f t="shared" ref="T809" si="523">HEX2DEC(K809)</f>
        <v>36</v>
      </c>
      <c r="U809">
        <f t="shared" ref="U809" si="524">HEX2DEC(L809)</f>
        <v>0</v>
      </c>
      <c r="V809">
        <f t="shared" ref="V809" si="525">HEX2DEC(M809)</f>
        <v>0</v>
      </c>
      <c r="X809">
        <f>((_xlfn.BITLSHIFT(P809,3)+_xlfn.BITRSHIFT(Q809,7))-2047)*0.5</f>
        <v>-11</v>
      </c>
    </row>
    <row r="810" spans="1:24" hidden="1" x14ac:dyDescent="0.3">
      <c r="A810">
        <v>4295781034</v>
      </c>
      <c r="B810" t="s">
        <v>29</v>
      </c>
      <c r="C810" t="b">
        <v>0</v>
      </c>
      <c r="D810" t="s">
        <v>15</v>
      </c>
      <c r="E810">
        <v>1</v>
      </c>
      <c r="F810">
        <v>8</v>
      </c>
      <c r="G810" t="s">
        <v>30</v>
      </c>
      <c r="H810">
        <v>4</v>
      </c>
      <c r="I810" t="s">
        <v>31</v>
      </c>
      <c r="J810">
        <v>39</v>
      </c>
      <c r="K810" t="s">
        <v>32</v>
      </c>
      <c r="L810" t="s">
        <v>33</v>
      </c>
      <c r="M810" t="s">
        <v>28</v>
      </c>
      <c r="N810">
        <v>94</v>
      </c>
    </row>
    <row r="811" spans="1:24" hidden="1" x14ac:dyDescent="0.3">
      <c r="A811">
        <v>4295781265</v>
      </c>
      <c r="B811" t="s">
        <v>35</v>
      </c>
      <c r="C811" t="b">
        <v>0</v>
      </c>
      <c r="D811" t="s">
        <v>15</v>
      </c>
      <c r="E811">
        <v>1</v>
      </c>
      <c r="F811">
        <v>8</v>
      </c>
      <c r="G811">
        <v>30</v>
      </c>
      <c r="H811">
        <v>64</v>
      </c>
      <c r="I811">
        <v>20</v>
      </c>
      <c r="J811" t="s">
        <v>36</v>
      </c>
      <c r="K811">
        <v>0</v>
      </c>
      <c r="L811" t="s">
        <v>37</v>
      </c>
      <c r="M811">
        <v>3</v>
      </c>
      <c r="N811" t="s">
        <v>38</v>
      </c>
    </row>
    <row r="812" spans="1:24" hidden="1" x14ac:dyDescent="0.3">
      <c r="A812">
        <v>4295781488</v>
      </c>
      <c r="B812" t="s">
        <v>39</v>
      </c>
      <c r="C812" t="b">
        <v>0</v>
      </c>
      <c r="D812" t="s">
        <v>15</v>
      </c>
      <c r="E812">
        <v>1</v>
      </c>
      <c r="F812">
        <v>7</v>
      </c>
      <c r="G812">
        <v>0</v>
      </c>
      <c r="H812">
        <v>0</v>
      </c>
      <c r="I812">
        <v>6</v>
      </c>
      <c r="J812" t="s">
        <v>40</v>
      </c>
      <c r="K812">
        <v>0</v>
      </c>
      <c r="L812">
        <v>0</v>
      </c>
      <c r="M812">
        <v>0</v>
      </c>
      <c r="N812">
        <v>0</v>
      </c>
    </row>
    <row r="813" spans="1:24" hidden="1" x14ac:dyDescent="0.3">
      <c r="A813">
        <v>4295782824</v>
      </c>
      <c r="B813" t="s">
        <v>41</v>
      </c>
      <c r="C813" t="b">
        <v>0</v>
      </c>
      <c r="D813" t="s">
        <v>15</v>
      </c>
      <c r="E813">
        <v>1</v>
      </c>
      <c r="F813">
        <v>8</v>
      </c>
      <c r="G813" t="s">
        <v>42</v>
      </c>
      <c r="H813">
        <v>32</v>
      </c>
      <c r="I813">
        <v>58</v>
      </c>
      <c r="J813">
        <v>0</v>
      </c>
      <c r="K813">
        <v>0</v>
      </c>
      <c r="L813">
        <v>1</v>
      </c>
      <c r="M813">
        <v>1</v>
      </c>
      <c r="N813">
        <v>46</v>
      </c>
    </row>
    <row r="814" spans="1:24" hidden="1" x14ac:dyDescent="0.3">
      <c r="A814">
        <v>4295782983</v>
      </c>
      <c r="B814">
        <v>120</v>
      </c>
      <c r="C814" t="b">
        <v>0</v>
      </c>
      <c r="D814" t="s">
        <v>15</v>
      </c>
      <c r="E814">
        <v>1</v>
      </c>
      <c r="F814">
        <v>4</v>
      </c>
      <c r="G814">
        <v>0</v>
      </c>
      <c r="H814">
        <v>0</v>
      </c>
      <c r="I814">
        <v>5</v>
      </c>
      <c r="J814" t="s">
        <v>82</v>
      </c>
      <c r="K814">
        <v>0</v>
      </c>
      <c r="L814">
        <v>0</v>
      </c>
      <c r="M814">
        <v>0</v>
      </c>
      <c r="N814">
        <v>0</v>
      </c>
    </row>
    <row r="815" spans="1:24" hidden="1" x14ac:dyDescent="0.3">
      <c r="A815">
        <v>4295790326</v>
      </c>
      <c r="B815" t="s">
        <v>14</v>
      </c>
      <c r="C815" t="b">
        <v>0</v>
      </c>
      <c r="D815" t="s">
        <v>15</v>
      </c>
      <c r="E815">
        <v>1</v>
      </c>
      <c r="F815">
        <v>8</v>
      </c>
      <c r="G815" t="s">
        <v>16</v>
      </c>
      <c r="H815">
        <v>40</v>
      </c>
      <c r="I815">
        <v>0</v>
      </c>
      <c r="J815" t="s">
        <v>17</v>
      </c>
      <c r="K815" t="s">
        <v>40</v>
      </c>
      <c r="L815">
        <v>0</v>
      </c>
      <c r="M815">
        <v>0</v>
      </c>
      <c r="N815" t="s">
        <v>58</v>
      </c>
    </row>
    <row r="816" spans="1:24" hidden="1" x14ac:dyDescent="0.3">
      <c r="A816">
        <v>4295790565</v>
      </c>
      <c r="B816" t="s">
        <v>19</v>
      </c>
      <c r="C816" t="b">
        <v>0</v>
      </c>
      <c r="D816" t="s">
        <v>15</v>
      </c>
      <c r="E816">
        <v>1</v>
      </c>
      <c r="F816">
        <v>8</v>
      </c>
      <c r="G816" t="s">
        <v>20</v>
      </c>
      <c r="H816">
        <v>7</v>
      </c>
      <c r="I816">
        <v>0</v>
      </c>
      <c r="J816">
        <v>0</v>
      </c>
      <c r="K816">
        <v>7</v>
      </c>
      <c r="L816">
        <v>44</v>
      </c>
      <c r="M816">
        <v>30</v>
      </c>
      <c r="N816">
        <v>70</v>
      </c>
    </row>
    <row r="817" spans="1:24" hidden="1" x14ac:dyDescent="0.3">
      <c r="A817">
        <v>4295790808</v>
      </c>
      <c r="B817" t="s">
        <v>35</v>
      </c>
      <c r="C817" t="b">
        <v>0</v>
      </c>
      <c r="D817" t="s">
        <v>15</v>
      </c>
      <c r="E817">
        <v>1</v>
      </c>
      <c r="F817">
        <v>8</v>
      </c>
      <c r="G817">
        <v>30</v>
      </c>
      <c r="H817">
        <v>64</v>
      </c>
      <c r="I817">
        <v>20</v>
      </c>
      <c r="J817" t="s">
        <v>36</v>
      </c>
      <c r="K817">
        <v>0</v>
      </c>
      <c r="L817" t="s">
        <v>37</v>
      </c>
      <c r="M817">
        <v>0</v>
      </c>
      <c r="N817" t="s">
        <v>38</v>
      </c>
    </row>
    <row r="818" spans="1:24" hidden="1" x14ac:dyDescent="0.3">
      <c r="A818">
        <v>4295791040</v>
      </c>
      <c r="B818" t="s">
        <v>23</v>
      </c>
      <c r="C818" t="b">
        <v>0</v>
      </c>
      <c r="D818" t="s">
        <v>15</v>
      </c>
      <c r="E818">
        <v>1</v>
      </c>
      <c r="F818">
        <v>8</v>
      </c>
      <c r="G818" t="s">
        <v>88</v>
      </c>
      <c r="H818">
        <v>20</v>
      </c>
      <c r="I818" t="s">
        <v>93</v>
      </c>
      <c r="J818" t="s">
        <v>79</v>
      </c>
      <c r="K818">
        <v>24</v>
      </c>
      <c r="L818">
        <v>0</v>
      </c>
      <c r="M818">
        <v>1</v>
      </c>
      <c r="N818" t="s">
        <v>6</v>
      </c>
      <c r="P818">
        <f>HEX2DEC(G818)</f>
        <v>254</v>
      </c>
      <c r="Q818">
        <f>HEX2DEC(H818)</f>
        <v>32</v>
      </c>
      <c r="R818">
        <f t="shared" ref="R818" si="526">HEX2DEC(I818)</f>
        <v>186</v>
      </c>
      <c r="S818">
        <f t="shared" ref="S818" si="527">HEX2DEC(J818)</f>
        <v>10</v>
      </c>
      <c r="T818">
        <f t="shared" ref="T818" si="528">HEX2DEC(K818)</f>
        <v>36</v>
      </c>
      <c r="U818">
        <f t="shared" ref="U818" si="529">HEX2DEC(L818)</f>
        <v>0</v>
      </c>
      <c r="V818">
        <f t="shared" ref="V818" si="530">HEX2DEC(M818)</f>
        <v>1</v>
      </c>
      <c r="X818">
        <f>((_xlfn.BITLSHIFT(P818,3)+_xlfn.BITRSHIFT(Q818,7))-2047)*0.5</f>
        <v>-7.5</v>
      </c>
    </row>
    <row r="819" spans="1:24" hidden="1" x14ac:dyDescent="0.3">
      <c r="A819">
        <v>4295791261</v>
      </c>
      <c r="B819" t="s">
        <v>29</v>
      </c>
      <c r="C819" t="b">
        <v>0</v>
      </c>
      <c r="D819" t="s">
        <v>15</v>
      </c>
      <c r="E819">
        <v>1</v>
      </c>
      <c r="F819">
        <v>8</v>
      </c>
      <c r="G819" t="s">
        <v>30</v>
      </c>
      <c r="H819">
        <v>4</v>
      </c>
      <c r="I819" t="s">
        <v>31</v>
      </c>
      <c r="J819">
        <v>39</v>
      </c>
      <c r="K819" t="s">
        <v>60</v>
      </c>
      <c r="L819" t="s">
        <v>53</v>
      </c>
      <c r="M819" t="s">
        <v>60</v>
      </c>
      <c r="N819" t="s">
        <v>6</v>
      </c>
    </row>
    <row r="820" spans="1:24" hidden="1" x14ac:dyDescent="0.3">
      <c r="A820">
        <v>4295791494</v>
      </c>
      <c r="B820" t="s">
        <v>39</v>
      </c>
      <c r="C820" t="b">
        <v>0</v>
      </c>
      <c r="D820" t="s">
        <v>15</v>
      </c>
      <c r="E820">
        <v>1</v>
      </c>
      <c r="F820">
        <v>7</v>
      </c>
      <c r="G820">
        <v>0</v>
      </c>
      <c r="H820">
        <v>0</v>
      </c>
      <c r="I820">
        <v>6</v>
      </c>
      <c r="J820" t="s">
        <v>40</v>
      </c>
      <c r="K820">
        <v>0</v>
      </c>
      <c r="L820">
        <v>0</v>
      </c>
      <c r="M820">
        <v>0</v>
      </c>
      <c r="N820">
        <v>0</v>
      </c>
    </row>
    <row r="821" spans="1:24" hidden="1" x14ac:dyDescent="0.3">
      <c r="A821">
        <v>4295791727</v>
      </c>
      <c r="B821" t="s">
        <v>48</v>
      </c>
      <c r="C821" t="b">
        <v>0</v>
      </c>
      <c r="D821" t="s">
        <v>15</v>
      </c>
      <c r="E821">
        <v>1</v>
      </c>
      <c r="F821">
        <v>8</v>
      </c>
      <c r="G821" t="s">
        <v>84</v>
      </c>
      <c r="H821">
        <v>40</v>
      </c>
      <c r="I821" t="s">
        <v>17</v>
      </c>
      <c r="J821">
        <v>0</v>
      </c>
      <c r="K821" t="s">
        <v>114</v>
      </c>
      <c r="L821">
        <v>80</v>
      </c>
      <c r="M821">
        <v>10</v>
      </c>
      <c r="N821">
        <v>57</v>
      </c>
    </row>
    <row r="822" spans="1:24" hidden="1" x14ac:dyDescent="0.3">
      <c r="A822">
        <v>4295791959</v>
      </c>
      <c r="B822" t="s">
        <v>54</v>
      </c>
      <c r="C822" t="b">
        <v>0</v>
      </c>
      <c r="D822" t="s">
        <v>15</v>
      </c>
      <c r="E822">
        <v>1</v>
      </c>
      <c r="F822">
        <v>8</v>
      </c>
      <c r="G822">
        <v>12</v>
      </c>
      <c r="H822">
        <v>80</v>
      </c>
      <c r="I822">
        <v>64</v>
      </c>
      <c r="J822">
        <v>50</v>
      </c>
      <c r="K822">
        <v>90</v>
      </c>
      <c r="L822">
        <v>3</v>
      </c>
      <c r="M822">
        <v>1</v>
      </c>
      <c r="N822" t="s">
        <v>74</v>
      </c>
    </row>
    <row r="823" spans="1:24" hidden="1" x14ac:dyDescent="0.3">
      <c r="A823">
        <v>4295792833</v>
      </c>
      <c r="B823" t="s">
        <v>41</v>
      </c>
      <c r="C823" t="b">
        <v>0</v>
      </c>
      <c r="D823" t="s">
        <v>15</v>
      </c>
      <c r="E823">
        <v>1</v>
      </c>
      <c r="F823">
        <v>8</v>
      </c>
      <c r="G823" t="s">
        <v>42</v>
      </c>
      <c r="H823">
        <v>32</v>
      </c>
      <c r="I823">
        <v>58</v>
      </c>
      <c r="J823">
        <v>0</v>
      </c>
      <c r="K823">
        <v>0</v>
      </c>
      <c r="L823">
        <v>1</v>
      </c>
      <c r="M823">
        <v>2</v>
      </c>
      <c r="N823" t="s">
        <v>61</v>
      </c>
    </row>
    <row r="824" spans="1:24" hidden="1" x14ac:dyDescent="0.3">
      <c r="A824">
        <v>4295792993</v>
      </c>
      <c r="B824">
        <v>120</v>
      </c>
      <c r="C824" t="b">
        <v>0</v>
      </c>
      <c r="D824" t="s">
        <v>15</v>
      </c>
      <c r="E824">
        <v>1</v>
      </c>
      <c r="F824">
        <v>4</v>
      </c>
      <c r="G824">
        <v>0</v>
      </c>
      <c r="H824">
        <v>0</v>
      </c>
      <c r="I824">
        <v>6</v>
      </c>
      <c r="J824">
        <v>14</v>
      </c>
      <c r="K824">
        <v>0</v>
      </c>
      <c r="L824">
        <v>0</v>
      </c>
      <c r="M824">
        <v>0</v>
      </c>
      <c r="N824">
        <v>0</v>
      </c>
    </row>
    <row r="825" spans="1:24" hidden="1" x14ac:dyDescent="0.3">
      <c r="A825">
        <v>4295800334</v>
      </c>
      <c r="B825" t="s">
        <v>14</v>
      </c>
      <c r="C825" t="b">
        <v>0</v>
      </c>
      <c r="D825" t="s">
        <v>15</v>
      </c>
      <c r="E825">
        <v>1</v>
      </c>
      <c r="F825">
        <v>8</v>
      </c>
      <c r="G825" t="s">
        <v>16</v>
      </c>
      <c r="H825">
        <v>40</v>
      </c>
      <c r="I825">
        <v>0</v>
      </c>
      <c r="J825">
        <v>55</v>
      </c>
      <c r="K825">
        <v>0</v>
      </c>
      <c r="L825">
        <v>0</v>
      </c>
      <c r="M825">
        <v>1</v>
      </c>
      <c r="N825" t="s">
        <v>64</v>
      </c>
    </row>
    <row r="826" spans="1:24" hidden="1" x14ac:dyDescent="0.3">
      <c r="A826">
        <v>4295800563</v>
      </c>
      <c r="B826" t="s">
        <v>19</v>
      </c>
      <c r="C826" t="b">
        <v>0</v>
      </c>
      <c r="D826" t="s">
        <v>15</v>
      </c>
      <c r="E826">
        <v>1</v>
      </c>
      <c r="F826">
        <v>8</v>
      </c>
      <c r="G826" t="s">
        <v>20</v>
      </c>
      <c r="H826">
        <v>7</v>
      </c>
      <c r="I826">
        <v>0</v>
      </c>
      <c r="J826">
        <v>0</v>
      </c>
      <c r="K826">
        <v>47</v>
      </c>
      <c r="L826">
        <v>44</v>
      </c>
      <c r="M826">
        <v>30</v>
      </c>
      <c r="N826" t="s">
        <v>65</v>
      </c>
    </row>
    <row r="827" spans="1:24" hidden="1" x14ac:dyDescent="0.3">
      <c r="A827">
        <v>4295800807</v>
      </c>
      <c r="B827" t="s">
        <v>23</v>
      </c>
      <c r="C827" t="b">
        <v>0</v>
      </c>
      <c r="D827" t="s">
        <v>15</v>
      </c>
      <c r="E827">
        <v>1</v>
      </c>
      <c r="F827">
        <v>8</v>
      </c>
      <c r="G827" t="s">
        <v>88</v>
      </c>
      <c r="H827">
        <v>80</v>
      </c>
      <c r="I827" t="s">
        <v>93</v>
      </c>
      <c r="J827" t="s">
        <v>79</v>
      </c>
      <c r="K827">
        <v>24</v>
      </c>
      <c r="L827">
        <v>0</v>
      </c>
      <c r="M827">
        <v>2</v>
      </c>
      <c r="N827" t="s">
        <v>95</v>
      </c>
      <c r="P827">
        <f>HEX2DEC(G827)</f>
        <v>254</v>
      </c>
      <c r="Q827">
        <f>HEX2DEC(H827)</f>
        <v>128</v>
      </c>
      <c r="R827">
        <f t="shared" ref="R827" si="531">HEX2DEC(I827)</f>
        <v>186</v>
      </c>
      <c r="S827">
        <f t="shared" ref="S827" si="532">HEX2DEC(J827)</f>
        <v>10</v>
      </c>
      <c r="T827">
        <f t="shared" ref="T827" si="533">HEX2DEC(K827)</f>
        <v>36</v>
      </c>
      <c r="U827">
        <f t="shared" ref="U827" si="534">HEX2DEC(L827)</f>
        <v>0</v>
      </c>
      <c r="V827">
        <f t="shared" ref="V827" si="535">HEX2DEC(M827)</f>
        <v>2</v>
      </c>
      <c r="X827">
        <f>((_xlfn.BITLSHIFT(P827,3)+_xlfn.BITRSHIFT(Q827,7))-2047)*0.5</f>
        <v>-7</v>
      </c>
    </row>
    <row r="828" spans="1:24" hidden="1" x14ac:dyDescent="0.3">
      <c r="A828">
        <v>4295801028</v>
      </c>
      <c r="B828" t="s">
        <v>29</v>
      </c>
      <c r="C828" t="b">
        <v>0</v>
      </c>
      <c r="D828" t="s">
        <v>15</v>
      </c>
      <c r="E828">
        <v>1</v>
      </c>
      <c r="F828">
        <v>8</v>
      </c>
      <c r="G828" t="s">
        <v>30</v>
      </c>
      <c r="H828">
        <v>4</v>
      </c>
      <c r="I828" t="s">
        <v>31</v>
      </c>
      <c r="J828">
        <v>39</v>
      </c>
      <c r="K828" t="s">
        <v>66</v>
      </c>
      <c r="L828">
        <v>4</v>
      </c>
      <c r="M828" t="s">
        <v>67</v>
      </c>
      <c r="N828" t="s">
        <v>67</v>
      </c>
    </row>
    <row r="829" spans="1:24" hidden="1" x14ac:dyDescent="0.3">
      <c r="A829">
        <v>4295801270</v>
      </c>
      <c r="B829" t="s">
        <v>35</v>
      </c>
      <c r="C829" t="b">
        <v>0</v>
      </c>
      <c r="D829" t="s">
        <v>15</v>
      </c>
      <c r="E829">
        <v>1</v>
      </c>
      <c r="F829">
        <v>8</v>
      </c>
      <c r="G829">
        <v>30</v>
      </c>
      <c r="H829">
        <v>64</v>
      </c>
      <c r="I829">
        <v>20</v>
      </c>
      <c r="J829" t="s">
        <v>36</v>
      </c>
      <c r="K829">
        <v>0</v>
      </c>
      <c r="L829" t="s">
        <v>37</v>
      </c>
      <c r="M829">
        <v>1</v>
      </c>
      <c r="N829" t="s">
        <v>38</v>
      </c>
    </row>
    <row r="830" spans="1:24" hidden="1" x14ac:dyDescent="0.3">
      <c r="A830">
        <v>4295801492</v>
      </c>
      <c r="B830" t="s">
        <v>39</v>
      </c>
      <c r="C830" t="b">
        <v>0</v>
      </c>
      <c r="D830" t="s">
        <v>15</v>
      </c>
      <c r="E830">
        <v>1</v>
      </c>
      <c r="F830">
        <v>7</v>
      </c>
      <c r="G830">
        <v>0</v>
      </c>
      <c r="H830">
        <v>0</v>
      </c>
      <c r="I830">
        <v>6</v>
      </c>
      <c r="J830" t="s">
        <v>40</v>
      </c>
      <c r="K830">
        <v>0</v>
      </c>
      <c r="L830">
        <v>0</v>
      </c>
      <c r="M830">
        <v>0</v>
      </c>
      <c r="N830">
        <v>0</v>
      </c>
    </row>
    <row r="831" spans="1:24" hidden="1" x14ac:dyDescent="0.3">
      <c r="A831">
        <v>4295802819</v>
      </c>
      <c r="B831" t="s">
        <v>41</v>
      </c>
      <c r="C831" t="b">
        <v>0</v>
      </c>
      <c r="D831" t="s">
        <v>15</v>
      </c>
      <c r="E831">
        <v>1</v>
      </c>
      <c r="F831">
        <v>8</v>
      </c>
      <c r="G831" t="s">
        <v>42</v>
      </c>
      <c r="H831">
        <v>72</v>
      </c>
      <c r="I831">
        <v>58</v>
      </c>
      <c r="J831">
        <v>0</v>
      </c>
      <c r="K831">
        <v>0</v>
      </c>
      <c r="L831">
        <v>1</v>
      </c>
      <c r="M831">
        <v>3</v>
      </c>
      <c r="N831" t="s">
        <v>58</v>
      </c>
    </row>
    <row r="832" spans="1:24" hidden="1" x14ac:dyDescent="0.3">
      <c r="A832">
        <v>4295802990</v>
      </c>
      <c r="B832">
        <v>120</v>
      </c>
      <c r="C832" t="b">
        <v>0</v>
      </c>
      <c r="D832" t="s">
        <v>15</v>
      </c>
      <c r="E832">
        <v>1</v>
      </c>
      <c r="F832">
        <v>4</v>
      </c>
      <c r="G832">
        <v>0</v>
      </c>
      <c r="H832">
        <v>0</v>
      </c>
      <c r="I832">
        <v>7</v>
      </c>
      <c r="J832">
        <v>91</v>
      </c>
      <c r="K832">
        <v>0</v>
      </c>
      <c r="L832">
        <v>0</v>
      </c>
      <c r="M832">
        <v>0</v>
      </c>
      <c r="N832">
        <v>0</v>
      </c>
    </row>
    <row r="833" spans="1:24" hidden="1" x14ac:dyDescent="0.3">
      <c r="A833">
        <v>4295803220</v>
      </c>
      <c r="B833" t="s">
        <v>45</v>
      </c>
      <c r="C833" t="b">
        <v>0</v>
      </c>
      <c r="D833" t="s">
        <v>15</v>
      </c>
      <c r="E833">
        <v>1</v>
      </c>
      <c r="F833">
        <v>8</v>
      </c>
      <c r="G833" t="s">
        <v>86</v>
      </c>
      <c r="H833">
        <v>37</v>
      </c>
      <c r="I833">
        <v>37</v>
      </c>
      <c r="J833">
        <v>35</v>
      </c>
      <c r="K833">
        <v>55</v>
      </c>
      <c r="L833">
        <v>0</v>
      </c>
      <c r="M833" t="s">
        <v>47</v>
      </c>
      <c r="N833">
        <v>48</v>
      </c>
    </row>
    <row r="834" spans="1:24" hidden="1" x14ac:dyDescent="0.3">
      <c r="A834">
        <v>4295804875</v>
      </c>
      <c r="B834" t="s">
        <v>48</v>
      </c>
      <c r="C834" t="b">
        <v>0</v>
      </c>
      <c r="D834" t="s">
        <v>15</v>
      </c>
      <c r="E834">
        <v>1</v>
      </c>
      <c r="F834">
        <v>8</v>
      </c>
      <c r="G834" t="s">
        <v>49</v>
      </c>
      <c r="H834">
        <v>40</v>
      </c>
      <c r="I834" t="s">
        <v>17</v>
      </c>
      <c r="J834">
        <v>0</v>
      </c>
      <c r="K834" t="s">
        <v>50</v>
      </c>
      <c r="L834" t="s">
        <v>40</v>
      </c>
      <c r="M834">
        <v>10</v>
      </c>
      <c r="N834">
        <v>95</v>
      </c>
    </row>
    <row r="835" spans="1:24" hidden="1" x14ac:dyDescent="0.3">
      <c r="A835">
        <v>4295805116</v>
      </c>
      <c r="B835" t="s">
        <v>52</v>
      </c>
      <c r="C835" t="b">
        <v>0</v>
      </c>
      <c r="D835" t="s">
        <v>15</v>
      </c>
      <c r="E835">
        <v>1</v>
      </c>
      <c r="F835">
        <v>8</v>
      </c>
      <c r="G835">
        <v>0</v>
      </c>
      <c r="H835">
        <v>0</v>
      </c>
      <c r="I835" t="s">
        <v>53</v>
      </c>
      <c r="J835">
        <v>76</v>
      </c>
      <c r="K835">
        <v>18</v>
      </c>
      <c r="L835">
        <v>0</v>
      </c>
      <c r="M835">
        <v>0</v>
      </c>
      <c r="N835">
        <v>0</v>
      </c>
    </row>
    <row r="836" spans="1:24" hidden="1" x14ac:dyDescent="0.3">
      <c r="A836">
        <v>4295805349</v>
      </c>
      <c r="B836" t="s">
        <v>54</v>
      </c>
      <c r="C836" t="b">
        <v>0</v>
      </c>
      <c r="D836" t="s">
        <v>15</v>
      </c>
      <c r="E836">
        <v>1</v>
      </c>
      <c r="F836">
        <v>8</v>
      </c>
      <c r="G836" t="s">
        <v>55</v>
      </c>
      <c r="H836">
        <v>80</v>
      </c>
      <c r="I836" t="s">
        <v>56</v>
      </c>
      <c r="J836">
        <v>64</v>
      </c>
      <c r="K836" t="s">
        <v>57</v>
      </c>
      <c r="L836">
        <v>1</v>
      </c>
      <c r="M836">
        <v>0</v>
      </c>
      <c r="N836">
        <v>32</v>
      </c>
    </row>
    <row r="837" spans="1:24" hidden="1" x14ac:dyDescent="0.3">
      <c r="A837">
        <v>4295810331</v>
      </c>
      <c r="B837" t="s">
        <v>14</v>
      </c>
      <c r="C837" t="b">
        <v>0</v>
      </c>
      <c r="D837" t="s">
        <v>15</v>
      </c>
      <c r="E837">
        <v>1</v>
      </c>
      <c r="F837">
        <v>8</v>
      </c>
      <c r="G837" t="s">
        <v>16</v>
      </c>
      <c r="H837">
        <v>40</v>
      </c>
      <c r="I837">
        <v>0</v>
      </c>
      <c r="J837">
        <v>55</v>
      </c>
      <c r="K837">
        <v>40</v>
      </c>
      <c r="L837">
        <v>0</v>
      </c>
      <c r="M837">
        <v>2</v>
      </c>
      <c r="N837" t="s">
        <v>57</v>
      </c>
    </row>
    <row r="838" spans="1:24" hidden="1" x14ac:dyDescent="0.3">
      <c r="A838">
        <v>4295810570</v>
      </c>
      <c r="B838" t="s">
        <v>19</v>
      </c>
      <c r="C838" t="b">
        <v>0</v>
      </c>
      <c r="D838" t="s">
        <v>15</v>
      </c>
      <c r="E838">
        <v>1</v>
      </c>
      <c r="F838">
        <v>8</v>
      </c>
      <c r="G838" t="s">
        <v>20</v>
      </c>
      <c r="H838">
        <v>7</v>
      </c>
      <c r="I838">
        <v>0</v>
      </c>
      <c r="J838">
        <v>0</v>
      </c>
      <c r="K838">
        <v>87</v>
      </c>
      <c r="L838">
        <v>44</v>
      </c>
      <c r="M838">
        <v>30</v>
      </c>
      <c r="N838" t="s">
        <v>73</v>
      </c>
    </row>
    <row r="839" spans="1:24" hidden="1" x14ac:dyDescent="0.3">
      <c r="A839">
        <v>4295810803</v>
      </c>
      <c r="B839" t="s">
        <v>23</v>
      </c>
      <c r="C839" t="b">
        <v>0</v>
      </c>
      <c r="D839" t="s">
        <v>15</v>
      </c>
      <c r="E839">
        <v>1</v>
      </c>
      <c r="F839">
        <v>8</v>
      </c>
      <c r="G839" t="s">
        <v>88</v>
      </c>
      <c r="H839" t="s">
        <v>40</v>
      </c>
      <c r="I839" t="s">
        <v>93</v>
      </c>
      <c r="J839" t="s">
        <v>79</v>
      </c>
      <c r="K839">
        <v>24</v>
      </c>
      <c r="L839">
        <v>0</v>
      </c>
      <c r="M839">
        <v>3</v>
      </c>
      <c r="N839" t="s">
        <v>85</v>
      </c>
      <c r="P839">
        <f>HEX2DEC(G839)</f>
        <v>254</v>
      </c>
      <c r="Q839">
        <f>HEX2DEC(H839)</f>
        <v>192</v>
      </c>
      <c r="R839">
        <f t="shared" ref="R839" si="536">HEX2DEC(I839)</f>
        <v>186</v>
      </c>
      <c r="S839">
        <f t="shared" ref="S839" si="537">HEX2DEC(J839)</f>
        <v>10</v>
      </c>
      <c r="T839">
        <f t="shared" ref="T839" si="538">HEX2DEC(K839)</f>
        <v>36</v>
      </c>
      <c r="U839">
        <f t="shared" ref="U839" si="539">HEX2DEC(L839)</f>
        <v>0</v>
      </c>
      <c r="V839">
        <f t="shared" ref="V839" si="540">HEX2DEC(M839)</f>
        <v>3</v>
      </c>
      <c r="X839">
        <f>((_xlfn.BITLSHIFT(P839,3)+_xlfn.BITRSHIFT(Q839,7))-2047)*0.5</f>
        <v>-7</v>
      </c>
    </row>
    <row r="840" spans="1:24" hidden="1" x14ac:dyDescent="0.3">
      <c r="A840">
        <v>4295811035</v>
      </c>
      <c r="B840" t="s">
        <v>29</v>
      </c>
      <c r="C840" t="b">
        <v>0</v>
      </c>
      <c r="D840" t="s">
        <v>15</v>
      </c>
      <c r="E840">
        <v>1</v>
      </c>
      <c r="F840">
        <v>8</v>
      </c>
      <c r="G840" t="s">
        <v>30</v>
      </c>
      <c r="H840">
        <v>4</v>
      </c>
      <c r="I840" t="s">
        <v>31</v>
      </c>
      <c r="J840">
        <v>39</v>
      </c>
      <c r="K840" t="s">
        <v>75</v>
      </c>
      <c r="L840" t="s">
        <v>40</v>
      </c>
      <c r="M840" t="s">
        <v>76</v>
      </c>
      <c r="N840" t="s">
        <v>64</v>
      </c>
    </row>
    <row r="841" spans="1:24" hidden="1" x14ac:dyDescent="0.3">
      <c r="A841">
        <v>4295811277</v>
      </c>
      <c r="B841" t="s">
        <v>35</v>
      </c>
      <c r="C841" t="b">
        <v>0</v>
      </c>
      <c r="D841" t="s">
        <v>15</v>
      </c>
      <c r="E841">
        <v>1</v>
      </c>
      <c r="F841">
        <v>8</v>
      </c>
      <c r="G841">
        <v>30</v>
      </c>
      <c r="H841">
        <v>64</v>
      </c>
      <c r="I841">
        <v>20</v>
      </c>
      <c r="J841" t="s">
        <v>36</v>
      </c>
      <c r="K841">
        <v>0</v>
      </c>
      <c r="L841" t="s">
        <v>37</v>
      </c>
      <c r="M841">
        <v>2</v>
      </c>
      <c r="N841" t="s">
        <v>38</v>
      </c>
    </row>
    <row r="842" spans="1:24" hidden="1" x14ac:dyDescent="0.3">
      <c r="A842">
        <v>4295811499</v>
      </c>
      <c r="B842" t="s">
        <v>39</v>
      </c>
      <c r="C842" t="b">
        <v>0</v>
      </c>
      <c r="D842" t="s">
        <v>15</v>
      </c>
      <c r="E842">
        <v>1</v>
      </c>
      <c r="F842">
        <v>7</v>
      </c>
      <c r="G842">
        <v>0</v>
      </c>
      <c r="H842">
        <v>0</v>
      </c>
      <c r="I842">
        <v>6</v>
      </c>
      <c r="J842" t="s">
        <v>40</v>
      </c>
      <c r="K842">
        <v>0</v>
      </c>
      <c r="L842">
        <v>0</v>
      </c>
      <c r="M842">
        <v>0</v>
      </c>
      <c r="N842">
        <v>0</v>
      </c>
    </row>
    <row r="843" spans="1:24" hidden="1" x14ac:dyDescent="0.3">
      <c r="A843">
        <v>4295812826</v>
      </c>
      <c r="B843" t="s">
        <v>41</v>
      </c>
      <c r="C843" t="b">
        <v>0</v>
      </c>
      <c r="D843" t="s">
        <v>15</v>
      </c>
      <c r="E843">
        <v>1</v>
      </c>
      <c r="F843">
        <v>8</v>
      </c>
      <c r="G843" t="s">
        <v>42</v>
      </c>
      <c r="H843">
        <v>72</v>
      </c>
      <c r="I843">
        <v>58</v>
      </c>
      <c r="J843">
        <v>0</v>
      </c>
      <c r="K843">
        <v>0</v>
      </c>
      <c r="L843">
        <v>1</v>
      </c>
      <c r="M843">
        <v>0</v>
      </c>
      <c r="N843">
        <v>61</v>
      </c>
    </row>
    <row r="844" spans="1:24" hidden="1" x14ac:dyDescent="0.3">
      <c r="A844">
        <v>4295812996</v>
      </c>
      <c r="B844">
        <v>120</v>
      </c>
      <c r="C844" t="b">
        <v>0</v>
      </c>
      <c r="D844" t="s">
        <v>15</v>
      </c>
      <c r="E844">
        <v>1</v>
      </c>
      <c r="F844">
        <v>4</v>
      </c>
      <c r="G844">
        <v>0</v>
      </c>
      <c r="H844">
        <v>0</v>
      </c>
      <c r="I844">
        <v>8</v>
      </c>
      <c r="J844" t="s">
        <v>87</v>
      </c>
      <c r="K844">
        <v>0</v>
      </c>
      <c r="L844">
        <v>0</v>
      </c>
      <c r="M844">
        <v>0</v>
      </c>
      <c r="N844">
        <v>0</v>
      </c>
    </row>
    <row r="845" spans="1:24" hidden="1" x14ac:dyDescent="0.3">
      <c r="A845">
        <v>4295815041</v>
      </c>
      <c r="B845">
        <v>390</v>
      </c>
      <c r="C845" t="b">
        <v>0</v>
      </c>
      <c r="D845" t="s">
        <v>15</v>
      </c>
      <c r="E845">
        <v>1</v>
      </c>
      <c r="F845">
        <v>8</v>
      </c>
      <c r="G845">
        <v>24</v>
      </c>
      <c r="H845">
        <v>0</v>
      </c>
      <c r="I845">
        <v>1</v>
      </c>
      <c r="J845">
        <v>2</v>
      </c>
      <c r="K845">
        <v>0</v>
      </c>
      <c r="L845">
        <v>0</v>
      </c>
      <c r="M845">
        <v>0</v>
      </c>
      <c r="N845">
        <v>38</v>
      </c>
    </row>
    <row r="846" spans="1:24" hidden="1" x14ac:dyDescent="0.3">
      <c r="A846">
        <v>4295820036</v>
      </c>
      <c r="B846">
        <v>393</v>
      </c>
      <c r="C846" t="b">
        <v>0</v>
      </c>
      <c r="D846" t="s">
        <v>15</v>
      </c>
      <c r="E846">
        <v>1</v>
      </c>
      <c r="F846">
        <v>8</v>
      </c>
      <c r="G846">
        <v>26</v>
      </c>
      <c r="H846">
        <v>51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30</v>
      </c>
    </row>
    <row r="847" spans="1:24" hidden="1" x14ac:dyDescent="0.3">
      <c r="A847">
        <v>4295820326</v>
      </c>
      <c r="B847" t="s">
        <v>14</v>
      </c>
      <c r="C847" t="b">
        <v>0</v>
      </c>
      <c r="D847" t="s">
        <v>15</v>
      </c>
      <c r="E847">
        <v>1</v>
      </c>
      <c r="F847">
        <v>8</v>
      </c>
      <c r="G847" t="s">
        <v>16</v>
      </c>
      <c r="H847">
        <v>40</v>
      </c>
      <c r="I847">
        <v>0</v>
      </c>
      <c r="J847" t="s">
        <v>17</v>
      </c>
      <c r="K847">
        <v>80</v>
      </c>
      <c r="L847">
        <v>0</v>
      </c>
      <c r="M847">
        <v>3</v>
      </c>
      <c r="N847" t="s">
        <v>18</v>
      </c>
    </row>
    <row r="848" spans="1:24" hidden="1" x14ac:dyDescent="0.3">
      <c r="A848">
        <v>4295820560</v>
      </c>
      <c r="B848" t="s">
        <v>19</v>
      </c>
      <c r="C848" t="b">
        <v>0</v>
      </c>
      <c r="D848" t="s">
        <v>15</v>
      </c>
      <c r="E848">
        <v>1</v>
      </c>
      <c r="F848">
        <v>8</v>
      </c>
      <c r="G848" t="s">
        <v>20</v>
      </c>
      <c r="H848">
        <v>7</v>
      </c>
      <c r="I848">
        <v>0</v>
      </c>
      <c r="J848">
        <v>0</v>
      </c>
      <c r="K848" t="s">
        <v>21</v>
      </c>
      <c r="L848">
        <v>44</v>
      </c>
      <c r="M848">
        <v>30</v>
      </c>
      <c r="N848" t="s">
        <v>22</v>
      </c>
    </row>
    <row r="849" spans="1:27" hidden="1" x14ac:dyDescent="0.3">
      <c r="A849">
        <v>4295820793</v>
      </c>
      <c r="B849" t="s">
        <v>23</v>
      </c>
      <c r="C849" t="b">
        <v>0</v>
      </c>
      <c r="D849" t="s">
        <v>15</v>
      </c>
      <c r="E849">
        <v>1</v>
      </c>
      <c r="F849">
        <v>8</v>
      </c>
      <c r="G849" t="s">
        <v>24</v>
      </c>
      <c r="H849">
        <v>0</v>
      </c>
      <c r="I849" t="s">
        <v>93</v>
      </c>
      <c r="J849" t="s">
        <v>79</v>
      </c>
      <c r="K849">
        <v>24</v>
      </c>
      <c r="L849">
        <v>0</v>
      </c>
      <c r="M849">
        <v>0</v>
      </c>
      <c r="N849">
        <v>2</v>
      </c>
      <c r="P849">
        <f>HEX2DEC(G849)</f>
        <v>255</v>
      </c>
      <c r="Q849">
        <f>HEX2DEC(H849)</f>
        <v>0</v>
      </c>
      <c r="R849">
        <f t="shared" ref="R849" si="541">HEX2DEC(I849)</f>
        <v>186</v>
      </c>
      <c r="S849">
        <f t="shared" ref="S849" si="542">HEX2DEC(J849)</f>
        <v>10</v>
      </c>
      <c r="T849">
        <f t="shared" ref="T849" si="543">HEX2DEC(K849)</f>
        <v>36</v>
      </c>
      <c r="U849">
        <f t="shared" ref="U849" si="544">HEX2DEC(L849)</f>
        <v>0</v>
      </c>
      <c r="V849">
        <f t="shared" ref="V849" si="545">HEX2DEC(M849)</f>
        <v>0</v>
      </c>
      <c r="X849">
        <f>((_xlfn.BITLSHIFT(P849,3)+_xlfn.BITRSHIFT(Q849,7))-2047)*0.5</f>
        <v>-3.5</v>
      </c>
    </row>
    <row r="850" spans="1:27" hidden="1" x14ac:dyDescent="0.3">
      <c r="A850">
        <v>4295821025</v>
      </c>
      <c r="B850" t="s">
        <v>29</v>
      </c>
      <c r="C850" t="b">
        <v>0</v>
      </c>
      <c r="D850" t="s">
        <v>15</v>
      </c>
      <c r="E850">
        <v>1</v>
      </c>
      <c r="F850">
        <v>8</v>
      </c>
      <c r="G850" t="s">
        <v>30</v>
      </c>
      <c r="H850">
        <v>4</v>
      </c>
      <c r="I850" t="s">
        <v>31</v>
      </c>
      <c r="J850">
        <v>39</v>
      </c>
      <c r="K850" t="s">
        <v>32</v>
      </c>
      <c r="L850" t="s">
        <v>33</v>
      </c>
      <c r="M850" t="s">
        <v>28</v>
      </c>
      <c r="N850">
        <v>94</v>
      </c>
    </row>
    <row r="851" spans="1:27" hidden="1" x14ac:dyDescent="0.3">
      <c r="A851">
        <v>4295821256</v>
      </c>
      <c r="B851" t="s">
        <v>35</v>
      </c>
      <c r="C851" t="b">
        <v>0</v>
      </c>
      <c r="D851" t="s">
        <v>15</v>
      </c>
      <c r="E851">
        <v>1</v>
      </c>
      <c r="F851">
        <v>8</v>
      </c>
      <c r="G851">
        <v>30</v>
      </c>
      <c r="H851">
        <v>64</v>
      </c>
      <c r="I851">
        <v>20</v>
      </c>
      <c r="J851" t="s">
        <v>36</v>
      </c>
      <c r="K851">
        <v>0</v>
      </c>
      <c r="L851" t="s">
        <v>37</v>
      </c>
      <c r="M851">
        <v>3</v>
      </c>
      <c r="N851" t="s">
        <v>38</v>
      </c>
    </row>
    <row r="852" spans="1:27" hidden="1" x14ac:dyDescent="0.3">
      <c r="A852">
        <v>4295821489</v>
      </c>
      <c r="B852" t="s">
        <v>39</v>
      </c>
      <c r="C852" t="b">
        <v>0</v>
      </c>
      <c r="D852" t="s">
        <v>15</v>
      </c>
      <c r="E852">
        <v>1</v>
      </c>
      <c r="F852">
        <v>7</v>
      </c>
      <c r="G852">
        <v>0</v>
      </c>
      <c r="H852">
        <v>0</v>
      </c>
      <c r="I852">
        <v>6</v>
      </c>
      <c r="J852" t="s">
        <v>40</v>
      </c>
      <c r="K852">
        <v>0</v>
      </c>
      <c r="L852">
        <v>0</v>
      </c>
      <c r="M852">
        <v>0</v>
      </c>
      <c r="N852">
        <v>0</v>
      </c>
    </row>
    <row r="853" spans="1:27" hidden="1" x14ac:dyDescent="0.3">
      <c r="A853">
        <v>4295822828</v>
      </c>
      <c r="B853" t="s">
        <v>41</v>
      </c>
      <c r="C853" t="b">
        <v>0</v>
      </c>
      <c r="D853" t="s">
        <v>15</v>
      </c>
      <c r="E853">
        <v>1</v>
      </c>
      <c r="F853">
        <v>8</v>
      </c>
      <c r="G853" t="s">
        <v>42</v>
      </c>
      <c r="H853">
        <v>32</v>
      </c>
      <c r="I853">
        <v>58</v>
      </c>
      <c r="J853">
        <v>0</v>
      </c>
      <c r="K853">
        <v>0</v>
      </c>
      <c r="L853">
        <v>1</v>
      </c>
      <c r="M853">
        <v>1</v>
      </c>
      <c r="N853">
        <v>46</v>
      </c>
    </row>
    <row r="854" spans="1:27" hidden="1" x14ac:dyDescent="0.3">
      <c r="A854">
        <v>4295822988</v>
      </c>
      <c r="B854">
        <v>120</v>
      </c>
      <c r="C854" t="b">
        <v>0</v>
      </c>
      <c r="D854" t="s">
        <v>15</v>
      </c>
      <c r="E854">
        <v>1</v>
      </c>
      <c r="F854">
        <v>4</v>
      </c>
      <c r="G854">
        <v>0</v>
      </c>
      <c r="H854">
        <v>0</v>
      </c>
      <c r="I854">
        <v>9</v>
      </c>
      <c r="J854">
        <v>36</v>
      </c>
      <c r="K854">
        <v>0</v>
      </c>
      <c r="L854">
        <v>0</v>
      </c>
      <c r="M854">
        <v>0</v>
      </c>
      <c r="N854">
        <v>0</v>
      </c>
    </row>
    <row r="855" spans="1:27" x14ac:dyDescent="0.3">
      <c r="A855">
        <v>879614</v>
      </c>
      <c r="B855" t="s">
        <v>77</v>
      </c>
      <c r="C855" t="b">
        <v>0</v>
      </c>
      <c r="D855" t="s">
        <v>78</v>
      </c>
      <c r="E855">
        <v>1</v>
      </c>
      <c r="F855">
        <v>8</v>
      </c>
      <c r="G855">
        <v>0</v>
      </c>
      <c r="H855" t="s">
        <v>127</v>
      </c>
      <c r="I855">
        <v>1</v>
      </c>
      <c r="J855">
        <v>0</v>
      </c>
      <c r="K855">
        <v>0</v>
      </c>
      <c r="L855">
        <v>60</v>
      </c>
      <c r="M855">
        <v>0</v>
      </c>
      <c r="N855">
        <v>0</v>
      </c>
      <c r="P855">
        <f>HEX2DEC(G855)</f>
        <v>0</v>
      </c>
      <c r="Q855">
        <f t="shared" ref="Q855:Q856" si="546">HEX2DEC(H855)</f>
        <v>47</v>
      </c>
      <c r="R855">
        <f t="shared" ref="R855:R856" si="547">HEX2DEC(I855)</f>
        <v>1</v>
      </c>
      <c r="S855">
        <f t="shared" ref="S855:S856" si="548">HEX2DEC(J855)</f>
        <v>0</v>
      </c>
      <c r="T855">
        <f t="shared" ref="T855:T856" si="549">HEX2DEC(K855)</f>
        <v>0</v>
      </c>
      <c r="U855">
        <f t="shared" ref="U855:U856" si="550">HEX2DEC(L855)</f>
        <v>96</v>
      </c>
      <c r="V855">
        <f t="shared" ref="V855:V856" si="551">HEX2DEC(M855)</f>
        <v>0</v>
      </c>
      <c r="Y855">
        <f>P855</f>
        <v>0</v>
      </c>
      <c r="Z855">
        <f>Q855</f>
        <v>47</v>
      </c>
    </row>
    <row r="856" spans="1:27" s="1" customFormat="1" x14ac:dyDescent="0.3">
      <c r="A856" s="1">
        <v>4295827614</v>
      </c>
      <c r="B856" s="1" t="s">
        <v>70</v>
      </c>
      <c r="C856" s="1" t="b">
        <v>0</v>
      </c>
      <c r="D856" s="1" t="s">
        <v>15</v>
      </c>
      <c r="E856" s="1">
        <v>1</v>
      </c>
      <c r="F856" s="1">
        <v>8</v>
      </c>
      <c r="G856" s="1">
        <v>90</v>
      </c>
      <c r="H856" s="1">
        <v>0</v>
      </c>
      <c r="I856" s="1">
        <v>32</v>
      </c>
      <c r="J856" s="1">
        <v>0</v>
      </c>
      <c r="K856" s="1">
        <v>0</v>
      </c>
      <c r="L856" s="1">
        <v>0</v>
      </c>
      <c r="M856" s="1">
        <v>0</v>
      </c>
      <c r="N856" s="1" t="s">
        <v>108</v>
      </c>
      <c r="P856" s="1">
        <f>HEX2DEC(G856)</f>
        <v>144</v>
      </c>
      <c r="Q856" s="1">
        <f t="shared" si="546"/>
        <v>0</v>
      </c>
      <c r="R856" s="1">
        <f t="shared" si="547"/>
        <v>50</v>
      </c>
      <c r="S856" s="1">
        <f t="shared" si="548"/>
        <v>0</v>
      </c>
      <c r="T856" s="1">
        <f t="shared" si="549"/>
        <v>0</v>
      </c>
      <c r="U856" s="1">
        <f t="shared" si="550"/>
        <v>0</v>
      </c>
      <c r="V856" s="1">
        <f t="shared" si="551"/>
        <v>0</v>
      </c>
      <c r="AA856" s="1">
        <f>T856*0.75</f>
        <v>0</v>
      </c>
    </row>
    <row r="857" spans="1:27" hidden="1" x14ac:dyDescent="0.3">
      <c r="A857">
        <v>4295827852</v>
      </c>
      <c r="B857" t="s">
        <v>71</v>
      </c>
      <c r="C857" t="b">
        <v>0</v>
      </c>
      <c r="D857" t="s">
        <v>15</v>
      </c>
      <c r="E857">
        <v>1</v>
      </c>
      <c r="F857">
        <v>8</v>
      </c>
      <c r="G857">
        <v>90</v>
      </c>
      <c r="H857">
        <v>0</v>
      </c>
      <c r="I857">
        <v>87</v>
      </c>
      <c r="J857">
        <v>82</v>
      </c>
      <c r="K857">
        <v>88</v>
      </c>
      <c r="L857">
        <v>0</v>
      </c>
      <c r="M857" t="s">
        <v>72</v>
      </c>
      <c r="N857" t="s">
        <v>128</v>
      </c>
    </row>
    <row r="858" spans="1:27" hidden="1" x14ac:dyDescent="0.3">
      <c r="A858">
        <v>4295830332</v>
      </c>
      <c r="B858" t="s">
        <v>14</v>
      </c>
      <c r="C858" t="b">
        <v>0</v>
      </c>
      <c r="D858" t="s">
        <v>15</v>
      </c>
      <c r="E858">
        <v>1</v>
      </c>
      <c r="F858">
        <v>8</v>
      </c>
      <c r="G858" t="s">
        <v>16</v>
      </c>
      <c r="H858">
        <v>40</v>
      </c>
      <c r="I858">
        <v>0</v>
      </c>
      <c r="J858" t="s">
        <v>17</v>
      </c>
      <c r="K858" t="s">
        <v>40</v>
      </c>
      <c r="L858">
        <v>0</v>
      </c>
      <c r="M858">
        <v>0</v>
      </c>
      <c r="N858" t="s">
        <v>58</v>
      </c>
    </row>
    <row r="859" spans="1:27" hidden="1" x14ac:dyDescent="0.3">
      <c r="A859">
        <v>4295830565</v>
      </c>
      <c r="B859" t="s">
        <v>19</v>
      </c>
      <c r="C859" t="b">
        <v>0</v>
      </c>
      <c r="D859" t="s">
        <v>15</v>
      </c>
      <c r="E859">
        <v>1</v>
      </c>
      <c r="F859">
        <v>8</v>
      </c>
      <c r="G859" t="s">
        <v>20</v>
      </c>
      <c r="H859">
        <v>7</v>
      </c>
      <c r="I859">
        <v>0</v>
      </c>
      <c r="J859">
        <v>0</v>
      </c>
      <c r="K859">
        <v>7</v>
      </c>
      <c r="L859">
        <v>44</v>
      </c>
      <c r="M859">
        <v>30</v>
      </c>
      <c r="N859">
        <v>70</v>
      </c>
    </row>
    <row r="860" spans="1:27" hidden="1" x14ac:dyDescent="0.3">
      <c r="A860">
        <v>4295830798</v>
      </c>
      <c r="B860" t="s">
        <v>23</v>
      </c>
      <c r="C860" t="b">
        <v>0</v>
      </c>
      <c r="D860" t="s">
        <v>15</v>
      </c>
      <c r="E860">
        <v>1</v>
      </c>
      <c r="F860">
        <v>8</v>
      </c>
      <c r="G860" t="s">
        <v>24</v>
      </c>
      <c r="H860">
        <v>60</v>
      </c>
      <c r="I860" t="s">
        <v>93</v>
      </c>
      <c r="J860" t="s">
        <v>79</v>
      </c>
      <c r="K860">
        <v>24</v>
      </c>
      <c r="L860">
        <v>0</v>
      </c>
      <c r="M860">
        <v>1</v>
      </c>
      <c r="N860">
        <v>74</v>
      </c>
      <c r="P860">
        <f>HEX2DEC(G860)</f>
        <v>255</v>
      </c>
      <c r="Q860">
        <f>HEX2DEC(H860)</f>
        <v>96</v>
      </c>
      <c r="R860">
        <f t="shared" ref="R860" si="552">HEX2DEC(I860)</f>
        <v>186</v>
      </c>
      <c r="S860">
        <f t="shared" ref="S860" si="553">HEX2DEC(J860)</f>
        <v>10</v>
      </c>
      <c r="T860">
        <f t="shared" ref="T860" si="554">HEX2DEC(K860)</f>
        <v>36</v>
      </c>
      <c r="U860">
        <f t="shared" ref="U860" si="555">HEX2DEC(L860)</f>
        <v>0</v>
      </c>
      <c r="V860">
        <f t="shared" ref="V860" si="556">HEX2DEC(M860)</f>
        <v>1</v>
      </c>
      <c r="X860">
        <f>((_xlfn.BITLSHIFT(P860,3)+_xlfn.BITRSHIFT(Q860,7))-2047)*0.5</f>
        <v>-3.5</v>
      </c>
    </row>
    <row r="861" spans="1:27" hidden="1" x14ac:dyDescent="0.3">
      <c r="A861">
        <v>4295831030</v>
      </c>
      <c r="B861" t="s">
        <v>29</v>
      </c>
      <c r="C861" t="b">
        <v>0</v>
      </c>
      <c r="D861" t="s">
        <v>15</v>
      </c>
      <c r="E861">
        <v>1</v>
      </c>
      <c r="F861">
        <v>8</v>
      </c>
      <c r="G861" t="s">
        <v>30</v>
      </c>
      <c r="H861">
        <v>4</v>
      </c>
      <c r="I861" t="s">
        <v>31</v>
      </c>
      <c r="J861">
        <v>39</v>
      </c>
      <c r="K861" t="s">
        <v>60</v>
      </c>
      <c r="L861" t="s">
        <v>53</v>
      </c>
      <c r="M861" t="s">
        <v>60</v>
      </c>
      <c r="N861" t="s">
        <v>6</v>
      </c>
    </row>
    <row r="862" spans="1:27" hidden="1" x14ac:dyDescent="0.3">
      <c r="A862">
        <v>4295831261</v>
      </c>
      <c r="B862" t="s">
        <v>35</v>
      </c>
      <c r="C862" t="b">
        <v>0</v>
      </c>
      <c r="D862" t="s">
        <v>15</v>
      </c>
      <c r="E862">
        <v>1</v>
      </c>
      <c r="F862">
        <v>8</v>
      </c>
      <c r="G862">
        <v>30</v>
      </c>
      <c r="H862">
        <v>64</v>
      </c>
      <c r="I862">
        <v>20</v>
      </c>
      <c r="J862" t="s">
        <v>36</v>
      </c>
      <c r="K862">
        <v>0</v>
      </c>
      <c r="L862" t="s">
        <v>37</v>
      </c>
      <c r="M862">
        <v>0</v>
      </c>
      <c r="N862" t="s">
        <v>38</v>
      </c>
    </row>
    <row r="863" spans="1:27" hidden="1" x14ac:dyDescent="0.3">
      <c r="A863">
        <v>4295831494</v>
      </c>
      <c r="B863" t="s">
        <v>39</v>
      </c>
      <c r="C863" t="b">
        <v>0</v>
      </c>
      <c r="D863" t="s">
        <v>15</v>
      </c>
      <c r="E863">
        <v>1</v>
      </c>
      <c r="F863">
        <v>7</v>
      </c>
      <c r="G863">
        <v>0</v>
      </c>
      <c r="H863">
        <v>0</v>
      </c>
      <c r="I863">
        <v>6</v>
      </c>
      <c r="J863" t="s">
        <v>40</v>
      </c>
      <c r="K863">
        <v>0</v>
      </c>
      <c r="L863">
        <v>0</v>
      </c>
      <c r="M863">
        <v>0</v>
      </c>
      <c r="N863">
        <v>0</v>
      </c>
    </row>
    <row r="864" spans="1:27" hidden="1" x14ac:dyDescent="0.3">
      <c r="A864">
        <v>4295832822</v>
      </c>
      <c r="B864" t="s">
        <v>41</v>
      </c>
      <c r="C864" t="b">
        <v>0</v>
      </c>
      <c r="D864" t="s">
        <v>15</v>
      </c>
      <c r="E864">
        <v>1</v>
      </c>
      <c r="F864">
        <v>8</v>
      </c>
      <c r="G864" t="s">
        <v>42</v>
      </c>
      <c r="H864">
        <v>32</v>
      </c>
      <c r="I864">
        <v>58</v>
      </c>
      <c r="J864">
        <v>0</v>
      </c>
      <c r="K864">
        <v>0</v>
      </c>
      <c r="L864">
        <v>1</v>
      </c>
      <c r="M864">
        <v>2</v>
      </c>
      <c r="N864" t="s">
        <v>61</v>
      </c>
    </row>
    <row r="865" spans="1:24" hidden="1" x14ac:dyDescent="0.3">
      <c r="A865">
        <v>4295832993</v>
      </c>
      <c r="B865">
        <v>120</v>
      </c>
      <c r="C865" t="b">
        <v>0</v>
      </c>
      <c r="D865" t="s">
        <v>15</v>
      </c>
      <c r="E865">
        <v>1</v>
      </c>
      <c r="F865">
        <v>4</v>
      </c>
      <c r="G865">
        <v>0</v>
      </c>
      <c r="H865">
        <v>0</v>
      </c>
      <c r="I865" t="s">
        <v>79</v>
      </c>
      <c r="J865" t="s">
        <v>37</v>
      </c>
      <c r="K865">
        <v>0</v>
      </c>
      <c r="L865">
        <v>0</v>
      </c>
      <c r="M865">
        <v>0</v>
      </c>
      <c r="N865">
        <v>0</v>
      </c>
    </row>
    <row r="866" spans="1:24" hidden="1" x14ac:dyDescent="0.3">
      <c r="A866">
        <v>4295840334</v>
      </c>
      <c r="B866" t="s">
        <v>14</v>
      </c>
      <c r="C866" t="b">
        <v>0</v>
      </c>
      <c r="D866" t="s">
        <v>15</v>
      </c>
      <c r="E866">
        <v>1</v>
      </c>
      <c r="F866">
        <v>8</v>
      </c>
      <c r="G866" t="s">
        <v>16</v>
      </c>
      <c r="H866">
        <v>40</v>
      </c>
      <c r="I866">
        <v>0</v>
      </c>
      <c r="J866">
        <v>55</v>
      </c>
      <c r="K866">
        <v>0</v>
      </c>
      <c r="L866">
        <v>0</v>
      </c>
      <c r="M866">
        <v>1</v>
      </c>
      <c r="N866" t="s">
        <v>64</v>
      </c>
    </row>
    <row r="867" spans="1:24" hidden="1" x14ac:dyDescent="0.3">
      <c r="A867">
        <v>4295840563</v>
      </c>
      <c r="B867" t="s">
        <v>19</v>
      </c>
      <c r="C867" t="b">
        <v>0</v>
      </c>
      <c r="D867" t="s">
        <v>15</v>
      </c>
      <c r="E867">
        <v>1</v>
      </c>
      <c r="F867">
        <v>8</v>
      </c>
      <c r="G867" t="s">
        <v>20</v>
      </c>
      <c r="H867">
        <v>7</v>
      </c>
      <c r="I867">
        <v>0</v>
      </c>
      <c r="J867">
        <v>0</v>
      </c>
      <c r="K867">
        <v>47</v>
      </c>
      <c r="L867">
        <v>44</v>
      </c>
      <c r="M867">
        <v>30</v>
      </c>
      <c r="N867" t="s">
        <v>65</v>
      </c>
    </row>
    <row r="868" spans="1:24" hidden="1" x14ac:dyDescent="0.3">
      <c r="A868">
        <v>4295840796</v>
      </c>
      <c r="B868" t="s">
        <v>23</v>
      </c>
      <c r="C868" t="b">
        <v>0</v>
      </c>
      <c r="D868" t="s">
        <v>15</v>
      </c>
      <c r="E868">
        <v>1</v>
      </c>
      <c r="F868">
        <v>8</v>
      </c>
      <c r="G868" t="s">
        <v>24</v>
      </c>
      <c r="H868" t="s">
        <v>25</v>
      </c>
      <c r="I868" t="s">
        <v>93</v>
      </c>
      <c r="J868" t="s">
        <v>79</v>
      </c>
      <c r="K868">
        <v>24</v>
      </c>
      <c r="L868">
        <v>0</v>
      </c>
      <c r="M868">
        <v>2</v>
      </c>
      <c r="N868" t="s">
        <v>110</v>
      </c>
      <c r="P868">
        <f>HEX2DEC(G868)</f>
        <v>255</v>
      </c>
      <c r="Q868">
        <f>HEX2DEC(H868)</f>
        <v>160</v>
      </c>
      <c r="R868">
        <f t="shared" ref="R868" si="557">HEX2DEC(I868)</f>
        <v>186</v>
      </c>
      <c r="S868">
        <f t="shared" ref="S868" si="558">HEX2DEC(J868)</f>
        <v>10</v>
      </c>
      <c r="T868">
        <f t="shared" ref="T868" si="559">HEX2DEC(K868)</f>
        <v>36</v>
      </c>
      <c r="U868">
        <f t="shared" ref="U868" si="560">HEX2DEC(L868)</f>
        <v>0</v>
      </c>
      <c r="V868">
        <f t="shared" ref="V868" si="561">HEX2DEC(M868)</f>
        <v>2</v>
      </c>
      <c r="X868">
        <f>((_xlfn.BITLSHIFT(P868,3)+_xlfn.BITRSHIFT(Q868,7))-2047)*0.5</f>
        <v>-3</v>
      </c>
    </row>
    <row r="869" spans="1:24" hidden="1" x14ac:dyDescent="0.3">
      <c r="A869">
        <v>4295841028</v>
      </c>
      <c r="B869" t="s">
        <v>29</v>
      </c>
      <c r="C869" t="b">
        <v>0</v>
      </c>
      <c r="D869" t="s">
        <v>15</v>
      </c>
      <c r="E869">
        <v>1</v>
      </c>
      <c r="F869">
        <v>8</v>
      </c>
      <c r="G869" t="s">
        <v>30</v>
      </c>
      <c r="H869">
        <v>4</v>
      </c>
      <c r="I869" t="s">
        <v>31</v>
      </c>
      <c r="J869">
        <v>35</v>
      </c>
      <c r="K869" t="s">
        <v>66</v>
      </c>
      <c r="L869">
        <v>4</v>
      </c>
      <c r="M869" t="s">
        <v>67</v>
      </c>
      <c r="N869" t="s">
        <v>68</v>
      </c>
    </row>
    <row r="870" spans="1:24" hidden="1" x14ac:dyDescent="0.3">
      <c r="A870">
        <v>4295841270</v>
      </c>
      <c r="B870" t="s">
        <v>35</v>
      </c>
      <c r="C870" t="b">
        <v>0</v>
      </c>
      <c r="D870" t="s">
        <v>15</v>
      </c>
      <c r="E870">
        <v>1</v>
      </c>
      <c r="F870">
        <v>8</v>
      </c>
      <c r="G870">
        <v>30</v>
      </c>
      <c r="H870">
        <v>64</v>
      </c>
      <c r="I870">
        <v>20</v>
      </c>
      <c r="J870" t="s">
        <v>36</v>
      </c>
      <c r="K870">
        <v>0</v>
      </c>
      <c r="L870" t="s">
        <v>37</v>
      </c>
      <c r="M870">
        <v>1</v>
      </c>
      <c r="N870" t="s">
        <v>38</v>
      </c>
    </row>
    <row r="871" spans="1:24" hidden="1" x14ac:dyDescent="0.3">
      <c r="A871">
        <v>4295841492</v>
      </c>
      <c r="B871" t="s">
        <v>39</v>
      </c>
      <c r="C871" t="b">
        <v>0</v>
      </c>
      <c r="D871" t="s">
        <v>15</v>
      </c>
      <c r="E871">
        <v>1</v>
      </c>
      <c r="F871">
        <v>7</v>
      </c>
      <c r="G871">
        <v>0</v>
      </c>
      <c r="H871">
        <v>0</v>
      </c>
      <c r="I871">
        <v>6</v>
      </c>
      <c r="J871" t="s">
        <v>40</v>
      </c>
      <c r="K871">
        <v>0</v>
      </c>
      <c r="L871">
        <v>0</v>
      </c>
      <c r="M871">
        <v>0</v>
      </c>
      <c r="N871">
        <v>0</v>
      </c>
    </row>
    <row r="872" spans="1:24" hidden="1" x14ac:dyDescent="0.3">
      <c r="A872">
        <v>4295842818</v>
      </c>
      <c r="B872" t="s">
        <v>41</v>
      </c>
      <c r="C872" t="b">
        <v>0</v>
      </c>
      <c r="D872" t="s">
        <v>15</v>
      </c>
      <c r="E872">
        <v>1</v>
      </c>
      <c r="F872">
        <v>8</v>
      </c>
      <c r="G872" t="s">
        <v>42</v>
      </c>
      <c r="H872">
        <v>72</v>
      </c>
      <c r="I872">
        <v>58</v>
      </c>
      <c r="J872">
        <v>0</v>
      </c>
      <c r="K872">
        <v>0</v>
      </c>
      <c r="L872">
        <v>1</v>
      </c>
      <c r="M872">
        <v>3</v>
      </c>
      <c r="N872" t="s">
        <v>58</v>
      </c>
    </row>
    <row r="873" spans="1:24" hidden="1" x14ac:dyDescent="0.3">
      <c r="A873">
        <v>4295842989</v>
      </c>
      <c r="B873">
        <v>120</v>
      </c>
      <c r="C873" t="b">
        <v>0</v>
      </c>
      <c r="D873" t="s">
        <v>15</v>
      </c>
      <c r="E873">
        <v>1</v>
      </c>
      <c r="F873">
        <v>4</v>
      </c>
      <c r="G873">
        <v>0</v>
      </c>
      <c r="H873">
        <v>0</v>
      </c>
      <c r="I873" t="s">
        <v>94</v>
      </c>
      <c r="J873" t="s">
        <v>42</v>
      </c>
      <c r="K873">
        <v>0</v>
      </c>
      <c r="L873">
        <v>0</v>
      </c>
      <c r="M873">
        <v>0</v>
      </c>
      <c r="N873">
        <v>0</v>
      </c>
    </row>
    <row r="874" spans="1:24" hidden="1" x14ac:dyDescent="0.3">
      <c r="A874">
        <v>4295850330</v>
      </c>
      <c r="B874" t="s">
        <v>14</v>
      </c>
      <c r="C874" t="b">
        <v>0</v>
      </c>
      <c r="D874" t="s">
        <v>15</v>
      </c>
      <c r="E874">
        <v>1</v>
      </c>
      <c r="F874">
        <v>8</v>
      </c>
      <c r="G874" t="s">
        <v>16</v>
      </c>
      <c r="H874">
        <v>40</v>
      </c>
      <c r="I874">
        <v>0</v>
      </c>
      <c r="J874">
        <v>55</v>
      </c>
      <c r="K874">
        <v>40</v>
      </c>
      <c r="L874">
        <v>0</v>
      </c>
      <c r="M874">
        <v>2</v>
      </c>
      <c r="N874" t="s">
        <v>57</v>
      </c>
    </row>
    <row r="875" spans="1:24" hidden="1" x14ac:dyDescent="0.3">
      <c r="A875">
        <v>4295850569</v>
      </c>
      <c r="B875" t="s">
        <v>19</v>
      </c>
      <c r="C875" t="b">
        <v>0</v>
      </c>
      <c r="D875" t="s">
        <v>15</v>
      </c>
      <c r="E875">
        <v>1</v>
      </c>
      <c r="F875">
        <v>8</v>
      </c>
      <c r="G875" t="s">
        <v>20</v>
      </c>
      <c r="H875">
        <v>7</v>
      </c>
      <c r="I875">
        <v>0</v>
      </c>
      <c r="J875">
        <v>0</v>
      </c>
      <c r="K875">
        <v>87</v>
      </c>
      <c r="L875">
        <v>44</v>
      </c>
      <c r="M875">
        <v>30</v>
      </c>
      <c r="N875" t="s">
        <v>73</v>
      </c>
    </row>
    <row r="876" spans="1:24" hidden="1" x14ac:dyDescent="0.3">
      <c r="A876">
        <v>4295850802</v>
      </c>
      <c r="B876" t="s">
        <v>23</v>
      </c>
      <c r="C876" t="b">
        <v>0</v>
      </c>
      <c r="D876" t="s">
        <v>15</v>
      </c>
      <c r="E876">
        <v>1</v>
      </c>
      <c r="F876">
        <v>8</v>
      </c>
      <c r="G876" t="s">
        <v>24</v>
      </c>
      <c r="H876" t="s">
        <v>25</v>
      </c>
      <c r="I876" t="s">
        <v>93</v>
      </c>
      <c r="J876" t="s">
        <v>79</v>
      </c>
      <c r="K876">
        <v>24</v>
      </c>
      <c r="L876">
        <v>0</v>
      </c>
      <c r="M876">
        <v>3</v>
      </c>
      <c r="N876">
        <v>98</v>
      </c>
      <c r="P876">
        <f>HEX2DEC(G876)</f>
        <v>255</v>
      </c>
      <c r="Q876">
        <f>HEX2DEC(H876)</f>
        <v>160</v>
      </c>
      <c r="R876">
        <f t="shared" ref="R876" si="562">HEX2DEC(I876)</f>
        <v>186</v>
      </c>
      <c r="S876">
        <f t="shared" ref="S876" si="563">HEX2DEC(J876)</f>
        <v>10</v>
      </c>
      <c r="T876">
        <f t="shared" ref="T876" si="564">HEX2DEC(K876)</f>
        <v>36</v>
      </c>
      <c r="U876">
        <f t="shared" ref="U876" si="565">HEX2DEC(L876)</f>
        <v>0</v>
      </c>
      <c r="V876">
        <f t="shared" ref="V876" si="566">HEX2DEC(M876)</f>
        <v>3</v>
      </c>
      <c r="X876">
        <f>((_xlfn.BITLSHIFT(P876,3)+_xlfn.BITRSHIFT(Q876,7))-2047)*0.5</f>
        <v>-3</v>
      </c>
    </row>
    <row r="877" spans="1:24" hidden="1" x14ac:dyDescent="0.3">
      <c r="A877">
        <v>4295851034</v>
      </c>
      <c r="B877" t="s">
        <v>29</v>
      </c>
      <c r="C877" t="b">
        <v>0</v>
      </c>
      <c r="D877" t="s">
        <v>15</v>
      </c>
      <c r="E877">
        <v>1</v>
      </c>
      <c r="F877">
        <v>8</v>
      </c>
      <c r="G877" t="s">
        <v>30</v>
      </c>
      <c r="H877">
        <v>4</v>
      </c>
      <c r="I877" t="s">
        <v>31</v>
      </c>
      <c r="J877">
        <v>35</v>
      </c>
      <c r="K877" t="s">
        <v>75</v>
      </c>
      <c r="L877" t="s">
        <v>40</v>
      </c>
      <c r="M877" t="s">
        <v>76</v>
      </c>
      <c r="N877">
        <v>95</v>
      </c>
    </row>
    <row r="878" spans="1:24" hidden="1" x14ac:dyDescent="0.3">
      <c r="A878">
        <v>4295851276</v>
      </c>
      <c r="B878" t="s">
        <v>35</v>
      </c>
      <c r="C878" t="b">
        <v>0</v>
      </c>
      <c r="D878" t="s">
        <v>15</v>
      </c>
      <c r="E878">
        <v>1</v>
      </c>
      <c r="F878">
        <v>8</v>
      </c>
      <c r="G878">
        <v>30</v>
      </c>
      <c r="H878">
        <v>64</v>
      </c>
      <c r="I878">
        <v>20</v>
      </c>
      <c r="J878" t="s">
        <v>36</v>
      </c>
      <c r="K878">
        <v>0</v>
      </c>
      <c r="L878" t="s">
        <v>37</v>
      </c>
      <c r="M878">
        <v>2</v>
      </c>
      <c r="N878" t="s">
        <v>38</v>
      </c>
    </row>
    <row r="879" spans="1:24" hidden="1" x14ac:dyDescent="0.3">
      <c r="A879">
        <v>4295851498</v>
      </c>
      <c r="B879" t="s">
        <v>39</v>
      </c>
      <c r="C879" t="b">
        <v>0</v>
      </c>
      <c r="D879" t="s">
        <v>15</v>
      </c>
      <c r="E879">
        <v>1</v>
      </c>
      <c r="F879">
        <v>7</v>
      </c>
      <c r="G879">
        <v>0</v>
      </c>
      <c r="H879">
        <v>0</v>
      </c>
      <c r="I879">
        <v>6</v>
      </c>
      <c r="J879" t="s">
        <v>40</v>
      </c>
      <c r="K879">
        <v>0</v>
      </c>
      <c r="L879">
        <v>0</v>
      </c>
      <c r="M879">
        <v>0</v>
      </c>
      <c r="N879">
        <v>0</v>
      </c>
    </row>
    <row r="880" spans="1:24" hidden="1" x14ac:dyDescent="0.3">
      <c r="A880">
        <v>4295852824</v>
      </c>
      <c r="B880" t="s">
        <v>41</v>
      </c>
      <c r="C880" t="b">
        <v>0</v>
      </c>
      <c r="D880" t="s">
        <v>15</v>
      </c>
      <c r="E880">
        <v>1</v>
      </c>
      <c r="F880">
        <v>8</v>
      </c>
      <c r="G880" t="s">
        <v>42</v>
      </c>
      <c r="H880">
        <v>72</v>
      </c>
      <c r="I880">
        <v>58</v>
      </c>
      <c r="J880">
        <v>0</v>
      </c>
      <c r="K880">
        <v>0</v>
      </c>
      <c r="L880">
        <v>1</v>
      </c>
      <c r="M880">
        <v>0</v>
      </c>
      <c r="N880">
        <v>61</v>
      </c>
    </row>
    <row r="881" spans="1:24" hidden="1" x14ac:dyDescent="0.3">
      <c r="A881">
        <v>4295852985</v>
      </c>
      <c r="B881">
        <v>120</v>
      </c>
      <c r="C881" t="b">
        <v>0</v>
      </c>
      <c r="D881" t="s">
        <v>15</v>
      </c>
      <c r="E881">
        <v>1</v>
      </c>
      <c r="F881">
        <v>4</v>
      </c>
      <c r="G881">
        <v>0</v>
      </c>
      <c r="H881">
        <v>0</v>
      </c>
      <c r="I881" t="s">
        <v>53</v>
      </c>
      <c r="J881">
        <v>28</v>
      </c>
      <c r="K881">
        <v>0</v>
      </c>
      <c r="L881">
        <v>0</v>
      </c>
      <c r="M881">
        <v>0</v>
      </c>
      <c r="N881">
        <v>0</v>
      </c>
    </row>
    <row r="882" spans="1:24" hidden="1" x14ac:dyDescent="0.3">
      <c r="A882">
        <v>4295860326</v>
      </c>
      <c r="B882" t="s">
        <v>14</v>
      </c>
      <c r="C882" t="b">
        <v>0</v>
      </c>
      <c r="D882" t="s">
        <v>15</v>
      </c>
      <c r="E882">
        <v>1</v>
      </c>
      <c r="F882">
        <v>8</v>
      </c>
      <c r="G882" t="s">
        <v>16</v>
      </c>
      <c r="H882">
        <v>40</v>
      </c>
      <c r="I882">
        <v>0</v>
      </c>
      <c r="J882" t="s">
        <v>17</v>
      </c>
      <c r="K882">
        <v>80</v>
      </c>
      <c r="L882">
        <v>0</v>
      </c>
      <c r="M882">
        <v>3</v>
      </c>
      <c r="N882" t="s">
        <v>18</v>
      </c>
    </row>
    <row r="883" spans="1:24" hidden="1" x14ac:dyDescent="0.3">
      <c r="A883">
        <v>4295860555</v>
      </c>
      <c r="B883" t="s">
        <v>19</v>
      </c>
      <c r="C883" t="b">
        <v>0</v>
      </c>
      <c r="D883" t="s">
        <v>15</v>
      </c>
      <c r="E883">
        <v>1</v>
      </c>
      <c r="F883">
        <v>8</v>
      </c>
      <c r="G883" t="s">
        <v>20</v>
      </c>
      <c r="H883">
        <v>7</v>
      </c>
      <c r="I883">
        <v>0</v>
      </c>
      <c r="J883">
        <v>0</v>
      </c>
      <c r="K883" t="s">
        <v>21</v>
      </c>
      <c r="L883">
        <v>44</v>
      </c>
      <c r="M883">
        <v>30</v>
      </c>
      <c r="N883" t="s">
        <v>22</v>
      </c>
    </row>
    <row r="884" spans="1:24" hidden="1" x14ac:dyDescent="0.3">
      <c r="A884">
        <v>4295860798</v>
      </c>
      <c r="B884" t="s">
        <v>23</v>
      </c>
      <c r="C884" t="b">
        <v>0</v>
      </c>
      <c r="D884" t="s">
        <v>15</v>
      </c>
      <c r="E884">
        <v>1</v>
      </c>
      <c r="F884">
        <v>8</v>
      </c>
      <c r="G884" t="s">
        <v>24</v>
      </c>
      <c r="H884" t="s">
        <v>25</v>
      </c>
      <c r="I884" t="s">
        <v>93</v>
      </c>
      <c r="J884" t="s">
        <v>79</v>
      </c>
      <c r="K884">
        <v>24</v>
      </c>
      <c r="L884">
        <v>0</v>
      </c>
      <c r="M884">
        <v>0</v>
      </c>
      <c r="N884">
        <v>92</v>
      </c>
      <c r="P884">
        <f>HEX2DEC(G884)</f>
        <v>255</v>
      </c>
      <c r="Q884">
        <f>HEX2DEC(H884)</f>
        <v>160</v>
      </c>
      <c r="R884">
        <f t="shared" ref="R884" si="567">HEX2DEC(I884)</f>
        <v>186</v>
      </c>
      <c r="S884">
        <f t="shared" ref="S884" si="568">HEX2DEC(J884)</f>
        <v>10</v>
      </c>
      <c r="T884">
        <f t="shared" ref="T884" si="569">HEX2DEC(K884)</f>
        <v>36</v>
      </c>
      <c r="U884">
        <f t="shared" ref="U884" si="570">HEX2DEC(L884)</f>
        <v>0</v>
      </c>
      <c r="V884">
        <f t="shared" ref="V884" si="571">HEX2DEC(M884)</f>
        <v>0</v>
      </c>
      <c r="X884">
        <f>((_xlfn.BITLSHIFT(P884,3)+_xlfn.BITRSHIFT(Q884,7))-2047)*0.5</f>
        <v>-3</v>
      </c>
    </row>
    <row r="885" spans="1:24" hidden="1" x14ac:dyDescent="0.3">
      <c r="A885">
        <v>4295861019</v>
      </c>
      <c r="B885" t="s">
        <v>29</v>
      </c>
      <c r="C885" t="b">
        <v>0</v>
      </c>
      <c r="D885" t="s">
        <v>15</v>
      </c>
      <c r="E885">
        <v>1</v>
      </c>
      <c r="F885">
        <v>8</v>
      </c>
      <c r="G885" t="s">
        <v>30</v>
      </c>
      <c r="H885">
        <v>4</v>
      </c>
      <c r="I885" t="s">
        <v>31</v>
      </c>
      <c r="J885">
        <v>35</v>
      </c>
      <c r="K885" t="s">
        <v>32</v>
      </c>
      <c r="L885" t="s">
        <v>33</v>
      </c>
      <c r="M885" t="s">
        <v>28</v>
      </c>
      <c r="N885" t="s">
        <v>34</v>
      </c>
    </row>
    <row r="886" spans="1:24" hidden="1" x14ac:dyDescent="0.3">
      <c r="A886">
        <v>4295861261</v>
      </c>
      <c r="B886" t="s">
        <v>35</v>
      </c>
      <c r="C886" t="b">
        <v>0</v>
      </c>
      <c r="D886" t="s">
        <v>15</v>
      </c>
      <c r="E886">
        <v>1</v>
      </c>
      <c r="F886">
        <v>8</v>
      </c>
      <c r="G886">
        <v>30</v>
      </c>
      <c r="H886">
        <v>64</v>
      </c>
      <c r="I886">
        <v>20</v>
      </c>
      <c r="J886" t="s">
        <v>36</v>
      </c>
      <c r="K886">
        <v>0</v>
      </c>
      <c r="L886" t="s">
        <v>37</v>
      </c>
      <c r="M886">
        <v>3</v>
      </c>
      <c r="N886" t="s">
        <v>38</v>
      </c>
    </row>
    <row r="887" spans="1:24" hidden="1" x14ac:dyDescent="0.3">
      <c r="A887">
        <v>4295861484</v>
      </c>
      <c r="B887" t="s">
        <v>39</v>
      </c>
      <c r="C887" t="b">
        <v>0</v>
      </c>
      <c r="D887" t="s">
        <v>15</v>
      </c>
      <c r="E887">
        <v>1</v>
      </c>
      <c r="F887">
        <v>7</v>
      </c>
      <c r="G887">
        <v>0</v>
      </c>
      <c r="H887">
        <v>0</v>
      </c>
      <c r="I887">
        <v>6</v>
      </c>
      <c r="J887" t="s">
        <v>40</v>
      </c>
      <c r="K887">
        <v>0</v>
      </c>
      <c r="L887">
        <v>0</v>
      </c>
      <c r="M887">
        <v>0</v>
      </c>
      <c r="N887">
        <v>0</v>
      </c>
    </row>
    <row r="888" spans="1:24" hidden="1" x14ac:dyDescent="0.3">
      <c r="A888">
        <v>4295862820</v>
      </c>
      <c r="B888" t="s">
        <v>41</v>
      </c>
      <c r="C888" t="b">
        <v>0</v>
      </c>
      <c r="D888" t="s">
        <v>15</v>
      </c>
      <c r="E888">
        <v>1</v>
      </c>
      <c r="F888">
        <v>8</v>
      </c>
      <c r="G888" t="s">
        <v>42</v>
      </c>
      <c r="H888">
        <v>32</v>
      </c>
      <c r="I888">
        <v>58</v>
      </c>
      <c r="J888">
        <v>0</v>
      </c>
      <c r="K888">
        <v>0</v>
      </c>
      <c r="L888">
        <v>1</v>
      </c>
      <c r="M888">
        <v>1</v>
      </c>
      <c r="N888">
        <v>46</v>
      </c>
    </row>
    <row r="889" spans="1:24" hidden="1" x14ac:dyDescent="0.3">
      <c r="A889">
        <v>4295862991</v>
      </c>
      <c r="B889">
        <v>120</v>
      </c>
      <c r="C889" t="b">
        <v>0</v>
      </c>
      <c r="D889" t="s">
        <v>15</v>
      </c>
      <c r="E889">
        <v>1</v>
      </c>
      <c r="F889">
        <v>4</v>
      </c>
      <c r="G889">
        <v>0</v>
      </c>
      <c r="H889">
        <v>0</v>
      </c>
      <c r="I889" t="s">
        <v>43</v>
      </c>
      <c r="J889" t="s">
        <v>44</v>
      </c>
      <c r="K889">
        <v>0</v>
      </c>
      <c r="L889">
        <v>0</v>
      </c>
      <c r="M889">
        <v>0</v>
      </c>
      <c r="N889">
        <v>0</v>
      </c>
    </row>
    <row r="890" spans="1:24" hidden="1" x14ac:dyDescent="0.3">
      <c r="A890">
        <v>4295870323</v>
      </c>
      <c r="B890" t="s">
        <v>14</v>
      </c>
      <c r="C890" t="b">
        <v>0</v>
      </c>
      <c r="D890" t="s">
        <v>15</v>
      </c>
      <c r="E890">
        <v>1</v>
      </c>
      <c r="F890">
        <v>8</v>
      </c>
      <c r="G890" t="s">
        <v>16</v>
      </c>
      <c r="H890">
        <v>40</v>
      </c>
      <c r="I890">
        <v>0</v>
      </c>
      <c r="J890" t="s">
        <v>17</v>
      </c>
      <c r="K890" t="s">
        <v>40</v>
      </c>
      <c r="L890">
        <v>0</v>
      </c>
      <c r="M890">
        <v>0</v>
      </c>
      <c r="N890" t="s">
        <v>58</v>
      </c>
    </row>
    <row r="891" spans="1:24" hidden="1" x14ac:dyDescent="0.3">
      <c r="A891">
        <v>4295870564</v>
      </c>
      <c r="B891" t="s">
        <v>19</v>
      </c>
      <c r="C891" t="b">
        <v>0</v>
      </c>
      <c r="D891" t="s">
        <v>15</v>
      </c>
      <c r="E891">
        <v>1</v>
      </c>
      <c r="F891">
        <v>8</v>
      </c>
      <c r="G891" t="s">
        <v>20</v>
      </c>
      <c r="H891">
        <v>7</v>
      </c>
      <c r="I891">
        <v>0</v>
      </c>
      <c r="J891">
        <v>0</v>
      </c>
      <c r="K891">
        <v>7</v>
      </c>
      <c r="L891">
        <v>44</v>
      </c>
      <c r="M891">
        <v>30</v>
      </c>
      <c r="N891">
        <v>70</v>
      </c>
    </row>
    <row r="892" spans="1:24" hidden="1" x14ac:dyDescent="0.3">
      <c r="A892">
        <v>4295870795</v>
      </c>
      <c r="B892" t="s">
        <v>23</v>
      </c>
      <c r="C892" t="b">
        <v>0</v>
      </c>
      <c r="D892" t="s">
        <v>15</v>
      </c>
      <c r="E892">
        <v>1</v>
      </c>
      <c r="F892">
        <v>8</v>
      </c>
      <c r="G892" t="s">
        <v>24</v>
      </c>
      <c r="H892" t="s">
        <v>25</v>
      </c>
      <c r="I892" t="s">
        <v>93</v>
      </c>
      <c r="J892" t="s">
        <v>79</v>
      </c>
      <c r="K892">
        <v>24</v>
      </c>
      <c r="L892">
        <v>0</v>
      </c>
      <c r="M892">
        <v>1</v>
      </c>
      <c r="N892">
        <v>17</v>
      </c>
      <c r="P892">
        <f>HEX2DEC(G892)</f>
        <v>255</v>
      </c>
      <c r="Q892">
        <f>HEX2DEC(H892)</f>
        <v>160</v>
      </c>
      <c r="R892">
        <f t="shared" ref="R892" si="572">HEX2DEC(I892)</f>
        <v>186</v>
      </c>
      <c r="S892">
        <f t="shared" ref="S892" si="573">HEX2DEC(J892)</f>
        <v>10</v>
      </c>
      <c r="T892">
        <f t="shared" ref="T892" si="574">HEX2DEC(K892)</f>
        <v>36</v>
      </c>
      <c r="U892">
        <f t="shared" ref="U892" si="575">HEX2DEC(L892)</f>
        <v>0</v>
      </c>
      <c r="V892">
        <f t="shared" ref="V892" si="576">HEX2DEC(M892)</f>
        <v>1</v>
      </c>
      <c r="X892">
        <f>((_xlfn.BITLSHIFT(P892,3)+_xlfn.BITRSHIFT(Q892,7))-2047)*0.5</f>
        <v>-3</v>
      </c>
    </row>
    <row r="893" spans="1:24" hidden="1" x14ac:dyDescent="0.3">
      <c r="A893">
        <v>4295871027</v>
      </c>
      <c r="B893" t="s">
        <v>29</v>
      </c>
      <c r="C893" t="b">
        <v>0</v>
      </c>
      <c r="D893" t="s">
        <v>15</v>
      </c>
      <c r="E893">
        <v>1</v>
      </c>
      <c r="F893">
        <v>8</v>
      </c>
      <c r="G893" t="s">
        <v>30</v>
      </c>
      <c r="H893">
        <v>4</v>
      </c>
      <c r="I893" t="s">
        <v>31</v>
      </c>
      <c r="J893">
        <v>35</v>
      </c>
      <c r="K893" t="s">
        <v>60</v>
      </c>
      <c r="L893" t="s">
        <v>53</v>
      </c>
      <c r="M893" t="s">
        <v>60</v>
      </c>
      <c r="N893">
        <v>39</v>
      </c>
    </row>
    <row r="894" spans="1:24" hidden="1" x14ac:dyDescent="0.3">
      <c r="A894">
        <v>4295871269</v>
      </c>
      <c r="B894" t="s">
        <v>35</v>
      </c>
      <c r="C894" t="b">
        <v>0</v>
      </c>
      <c r="D894" t="s">
        <v>15</v>
      </c>
      <c r="E894">
        <v>1</v>
      </c>
      <c r="F894">
        <v>8</v>
      </c>
      <c r="G894">
        <v>30</v>
      </c>
      <c r="H894">
        <v>64</v>
      </c>
      <c r="I894">
        <v>20</v>
      </c>
      <c r="J894" t="s">
        <v>36</v>
      </c>
      <c r="K894">
        <v>0</v>
      </c>
      <c r="L894" t="s">
        <v>37</v>
      </c>
      <c r="M894">
        <v>0</v>
      </c>
      <c r="N894" t="s">
        <v>38</v>
      </c>
    </row>
    <row r="895" spans="1:24" hidden="1" x14ac:dyDescent="0.3">
      <c r="A895">
        <v>4295871492</v>
      </c>
      <c r="B895" t="s">
        <v>39</v>
      </c>
      <c r="C895" t="b">
        <v>0</v>
      </c>
      <c r="D895" t="s">
        <v>15</v>
      </c>
      <c r="E895">
        <v>1</v>
      </c>
      <c r="F895">
        <v>7</v>
      </c>
      <c r="G895">
        <v>0</v>
      </c>
      <c r="H895">
        <v>0</v>
      </c>
      <c r="I895">
        <v>6</v>
      </c>
      <c r="J895" t="s">
        <v>40</v>
      </c>
      <c r="K895">
        <v>0</v>
      </c>
      <c r="L895">
        <v>0</v>
      </c>
      <c r="M895">
        <v>0</v>
      </c>
      <c r="N895">
        <v>0</v>
      </c>
    </row>
    <row r="896" spans="1:24" hidden="1" x14ac:dyDescent="0.3">
      <c r="A896">
        <v>4295872828</v>
      </c>
      <c r="B896" t="s">
        <v>41</v>
      </c>
      <c r="C896" t="b">
        <v>0</v>
      </c>
      <c r="D896" t="s">
        <v>15</v>
      </c>
      <c r="E896">
        <v>1</v>
      </c>
      <c r="F896">
        <v>8</v>
      </c>
      <c r="G896" t="s">
        <v>42</v>
      </c>
      <c r="H896">
        <v>32</v>
      </c>
      <c r="I896">
        <v>58</v>
      </c>
      <c r="J896">
        <v>0</v>
      </c>
      <c r="K896">
        <v>0</v>
      </c>
      <c r="L896">
        <v>1</v>
      </c>
      <c r="M896">
        <v>2</v>
      </c>
      <c r="N896" t="s">
        <v>61</v>
      </c>
    </row>
    <row r="897" spans="1:24" hidden="1" x14ac:dyDescent="0.3">
      <c r="A897">
        <v>4295872999</v>
      </c>
      <c r="B897">
        <v>120</v>
      </c>
      <c r="C897" t="b">
        <v>0</v>
      </c>
      <c r="D897" t="s">
        <v>15</v>
      </c>
      <c r="E897">
        <v>1</v>
      </c>
      <c r="F897">
        <v>4</v>
      </c>
      <c r="G897">
        <v>0</v>
      </c>
      <c r="H897">
        <v>0</v>
      </c>
      <c r="I897" t="s">
        <v>62</v>
      </c>
      <c r="J897" t="s">
        <v>63</v>
      </c>
      <c r="K897">
        <v>0</v>
      </c>
      <c r="L897">
        <v>0</v>
      </c>
      <c r="M897">
        <v>0</v>
      </c>
      <c r="N897">
        <v>0</v>
      </c>
    </row>
    <row r="898" spans="1:24" hidden="1" x14ac:dyDescent="0.3">
      <c r="A898">
        <v>4295880329</v>
      </c>
      <c r="B898" t="s">
        <v>14</v>
      </c>
      <c r="C898" t="b">
        <v>0</v>
      </c>
      <c r="D898" t="s">
        <v>15</v>
      </c>
      <c r="E898">
        <v>1</v>
      </c>
      <c r="F898">
        <v>8</v>
      </c>
      <c r="G898" t="s">
        <v>16</v>
      </c>
      <c r="H898">
        <v>40</v>
      </c>
      <c r="I898">
        <v>0</v>
      </c>
      <c r="J898">
        <v>55</v>
      </c>
      <c r="K898">
        <v>0</v>
      </c>
      <c r="L898">
        <v>0</v>
      </c>
      <c r="M898">
        <v>1</v>
      </c>
      <c r="N898" t="s">
        <v>64</v>
      </c>
    </row>
    <row r="899" spans="1:24" hidden="1" x14ac:dyDescent="0.3">
      <c r="A899">
        <v>4295880559</v>
      </c>
      <c r="B899" t="s">
        <v>19</v>
      </c>
      <c r="C899" t="b">
        <v>0</v>
      </c>
      <c r="D899" t="s">
        <v>15</v>
      </c>
      <c r="E899">
        <v>1</v>
      </c>
      <c r="F899">
        <v>8</v>
      </c>
      <c r="G899" t="s">
        <v>20</v>
      </c>
      <c r="H899">
        <v>7</v>
      </c>
      <c r="I899">
        <v>0</v>
      </c>
      <c r="J899">
        <v>0</v>
      </c>
      <c r="K899">
        <v>47</v>
      </c>
      <c r="L899">
        <v>44</v>
      </c>
      <c r="M899">
        <v>30</v>
      </c>
      <c r="N899" t="s">
        <v>65</v>
      </c>
    </row>
    <row r="900" spans="1:24" hidden="1" x14ac:dyDescent="0.3">
      <c r="A900">
        <v>4295880801</v>
      </c>
      <c r="B900" t="s">
        <v>23</v>
      </c>
      <c r="C900" t="b">
        <v>0</v>
      </c>
      <c r="D900" t="s">
        <v>15</v>
      </c>
      <c r="E900">
        <v>1</v>
      </c>
      <c r="F900">
        <v>8</v>
      </c>
      <c r="G900" t="s">
        <v>24</v>
      </c>
      <c r="H900" t="s">
        <v>25</v>
      </c>
      <c r="I900" t="s">
        <v>93</v>
      </c>
      <c r="J900" t="s">
        <v>79</v>
      </c>
      <c r="K900">
        <v>24</v>
      </c>
      <c r="L900">
        <v>0</v>
      </c>
      <c r="M900">
        <v>2</v>
      </c>
      <c r="N900" t="s">
        <v>110</v>
      </c>
      <c r="P900">
        <f>HEX2DEC(G900)</f>
        <v>255</v>
      </c>
      <c r="Q900">
        <f>HEX2DEC(H900)</f>
        <v>160</v>
      </c>
      <c r="R900">
        <f t="shared" ref="R900" si="577">HEX2DEC(I900)</f>
        <v>186</v>
      </c>
      <c r="S900">
        <f t="shared" ref="S900" si="578">HEX2DEC(J900)</f>
        <v>10</v>
      </c>
      <c r="T900">
        <f t="shared" ref="T900" si="579">HEX2DEC(K900)</f>
        <v>36</v>
      </c>
      <c r="U900">
        <f t="shared" ref="U900" si="580">HEX2DEC(L900)</f>
        <v>0</v>
      </c>
      <c r="V900">
        <f t="shared" ref="V900" si="581">HEX2DEC(M900)</f>
        <v>2</v>
      </c>
      <c r="X900">
        <f>((_xlfn.BITLSHIFT(P900,3)+_xlfn.BITRSHIFT(Q900,7))-2047)*0.5</f>
        <v>-3</v>
      </c>
    </row>
    <row r="901" spans="1:24" hidden="1" x14ac:dyDescent="0.3">
      <c r="A901">
        <v>4295881023</v>
      </c>
      <c r="B901" t="s">
        <v>29</v>
      </c>
      <c r="C901" t="b">
        <v>0</v>
      </c>
      <c r="D901" t="s">
        <v>15</v>
      </c>
      <c r="E901">
        <v>1</v>
      </c>
      <c r="F901">
        <v>8</v>
      </c>
      <c r="G901" t="s">
        <v>30</v>
      </c>
      <c r="H901">
        <v>4</v>
      </c>
      <c r="I901" t="s">
        <v>31</v>
      </c>
      <c r="J901">
        <v>35</v>
      </c>
      <c r="K901" t="s">
        <v>66</v>
      </c>
      <c r="L901">
        <v>4</v>
      </c>
      <c r="M901" t="s">
        <v>67</v>
      </c>
      <c r="N901" t="s">
        <v>68</v>
      </c>
    </row>
    <row r="902" spans="1:24" hidden="1" x14ac:dyDescent="0.3">
      <c r="A902">
        <v>4295881265</v>
      </c>
      <c r="B902" t="s">
        <v>35</v>
      </c>
      <c r="C902" t="b">
        <v>0</v>
      </c>
      <c r="D902" t="s">
        <v>15</v>
      </c>
      <c r="E902">
        <v>1</v>
      </c>
      <c r="F902">
        <v>8</v>
      </c>
      <c r="G902">
        <v>30</v>
      </c>
      <c r="H902">
        <v>64</v>
      </c>
      <c r="I902">
        <v>20</v>
      </c>
      <c r="J902" t="s">
        <v>36</v>
      </c>
      <c r="K902">
        <v>0</v>
      </c>
      <c r="L902" t="s">
        <v>37</v>
      </c>
      <c r="M902">
        <v>1</v>
      </c>
      <c r="N902" t="s">
        <v>38</v>
      </c>
    </row>
    <row r="903" spans="1:24" hidden="1" x14ac:dyDescent="0.3">
      <c r="A903">
        <v>4295881487</v>
      </c>
      <c r="B903" t="s">
        <v>39</v>
      </c>
      <c r="C903" t="b">
        <v>0</v>
      </c>
      <c r="D903" t="s">
        <v>15</v>
      </c>
      <c r="E903">
        <v>1</v>
      </c>
      <c r="F903">
        <v>7</v>
      </c>
      <c r="G903">
        <v>0</v>
      </c>
      <c r="H903">
        <v>0</v>
      </c>
      <c r="I903">
        <v>6</v>
      </c>
      <c r="J903" t="s">
        <v>40</v>
      </c>
      <c r="K903">
        <v>0</v>
      </c>
      <c r="L903">
        <v>0</v>
      </c>
      <c r="M903">
        <v>0</v>
      </c>
      <c r="N903">
        <v>0</v>
      </c>
    </row>
    <row r="904" spans="1:24" hidden="1" x14ac:dyDescent="0.3">
      <c r="A904">
        <v>4295882824</v>
      </c>
      <c r="B904" t="s">
        <v>41</v>
      </c>
      <c r="C904" t="b">
        <v>0</v>
      </c>
      <c r="D904" t="s">
        <v>15</v>
      </c>
      <c r="E904">
        <v>1</v>
      </c>
      <c r="F904">
        <v>8</v>
      </c>
      <c r="G904" t="s">
        <v>42</v>
      </c>
      <c r="H904">
        <v>72</v>
      </c>
      <c r="I904">
        <v>58</v>
      </c>
      <c r="J904">
        <v>0</v>
      </c>
      <c r="K904">
        <v>0</v>
      </c>
      <c r="L904">
        <v>1</v>
      </c>
      <c r="M904">
        <v>3</v>
      </c>
      <c r="N904" t="s">
        <v>58</v>
      </c>
    </row>
    <row r="905" spans="1:24" hidden="1" x14ac:dyDescent="0.3">
      <c r="A905">
        <v>4295882985</v>
      </c>
      <c r="B905">
        <v>120</v>
      </c>
      <c r="C905" t="b">
        <v>0</v>
      </c>
      <c r="D905" t="s">
        <v>15</v>
      </c>
      <c r="E905">
        <v>1</v>
      </c>
      <c r="F905">
        <v>4</v>
      </c>
      <c r="G905">
        <v>0</v>
      </c>
      <c r="H905">
        <v>0</v>
      </c>
      <c r="I905" t="s">
        <v>69</v>
      </c>
      <c r="J905">
        <v>22</v>
      </c>
      <c r="K905">
        <v>0</v>
      </c>
      <c r="L905">
        <v>0</v>
      </c>
      <c r="M905">
        <v>0</v>
      </c>
      <c r="N905">
        <v>0</v>
      </c>
    </row>
    <row r="906" spans="1:24" hidden="1" x14ac:dyDescent="0.3">
      <c r="A906">
        <v>4295890336</v>
      </c>
      <c r="B906" t="s">
        <v>14</v>
      </c>
      <c r="C906" t="b">
        <v>0</v>
      </c>
      <c r="D906" t="s">
        <v>15</v>
      </c>
      <c r="E906">
        <v>1</v>
      </c>
      <c r="F906">
        <v>8</v>
      </c>
      <c r="G906" t="s">
        <v>16</v>
      </c>
      <c r="H906">
        <v>40</v>
      </c>
      <c r="I906">
        <v>0</v>
      </c>
      <c r="J906">
        <v>55</v>
      </c>
      <c r="K906">
        <v>40</v>
      </c>
      <c r="L906">
        <v>0</v>
      </c>
      <c r="M906">
        <v>2</v>
      </c>
      <c r="N906" t="s">
        <v>57</v>
      </c>
    </row>
    <row r="907" spans="1:24" hidden="1" x14ac:dyDescent="0.3">
      <c r="A907">
        <v>4295890567</v>
      </c>
      <c r="B907" t="s">
        <v>19</v>
      </c>
      <c r="C907" t="b">
        <v>0</v>
      </c>
      <c r="D907" t="s">
        <v>15</v>
      </c>
      <c r="E907">
        <v>1</v>
      </c>
      <c r="F907">
        <v>8</v>
      </c>
      <c r="G907" t="s">
        <v>20</v>
      </c>
      <c r="H907">
        <v>7</v>
      </c>
      <c r="I907">
        <v>0</v>
      </c>
      <c r="J907">
        <v>0</v>
      </c>
      <c r="K907">
        <v>87</v>
      </c>
      <c r="L907">
        <v>44</v>
      </c>
      <c r="M907">
        <v>30</v>
      </c>
      <c r="N907" t="s">
        <v>73</v>
      </c>
    </row>
    <row r="908" spans="1:24" hidden="1" x14ac:dyDescent="0.3">
      <c r="A908">
        <v>4295890808</v>
      </c>
      <c r="B908" t="s">
        <v>35</v>
      </c>
      <c r="C908" t="b">
        <v>0</v>
      </c>
      <c r="D908" t="s">
        <v>15</v>
      </c>
      <c r="E908">
        <v>1</v>
      </c>
      <c r="F908">
        <v>8</v>
      </c>
      <c r="G908">
        <v>30</v>
      </c>
      <c r="H908">
        <v>64</v>
      </c>
      <c r="I908">
        <v>20</v>
      </c>
      <c r="J908" t="s">
        <v>36</v>
      </c>
      <c r="K908">
        <v>0</v>
      </c>
      <c r="L908" t="s">
        <v>37</v>
      </c>
      <c r="M908">
        <v>2</v>
      </c>
      <c r="N908" t="s">
        <v>38</v>
      </c>
    </row>
    <row r="909" spans="1:24" hidden="1" x14ac:dyDescent="0.3">
      <c r="A909">
        <v>4295891040</v>
      </c>
      <c r="B909" t="s">
        <v>23</v>
      </c>
      <c r="C909" t="b">
        <v>0</v>
      </c>
      <c r="D909" t="s">
        <v>15</v>
      </c>
      <c r="E909">
        <v>1</v>
      </c>
      <c r="F909">
        <v>8</v>
      </c>
      <c r="G909" t="s">
        <v>24</v>
      </c>
      <c r="H909" t="s">
        <v>25</v>
      </c>
      <c r="I909" t="s">
        <v>93</v>
      </c>
      <c r="J909" t="s">
        <v>79</v>
      </c>
      <c r="K909">
        <v>24</v>
      </c>
      <c r="L909">
        <v>0</v>
      </c>
      <c r="M909">
        <v>3</v>
      </c>
      <c r="N909">
        <v>98</v>
      </c>
      <c r="P909">
        <f>HEX2DEC(G909)</f>
        <v>255</v>
      </c>
      <c r="Q909">
        <f>HEX2DEC(H909)</f>
        <v>160</v>
      </c>
      <c r="R909">
        <f t="shared" ref="R909" si="582">HEX2DEC(I909)</f>
        <v>186</v>
      </c>
      <c r="S909">
        <f t="shared" ref="S909" si="583">HEX2DEC(J909)</f>
        <v>10</v>
      </c>
      <c r="T909">
        <f t="shared" ref="T909" si="584">HEX2DEC(K909)</f>
        <v>36</v>
      </c>
      <c r="U909">
        <f t="shared" ref="U909" si="585">HEX2DEC(L909)</f>
        <v>0</v>
      </c>
      <c r="V909">
        <f t="shared" ref="V909" si="586">HEX2DEC(M909)</f>
        <v>3</v>
      </c>
      <c r="X909">
        <f>((_xlfn.BITLSHIFT(P909,3)+_xlfn.BITRSHIFT(Q909,7))-2047)*0.5</f>
        <v>-3</v>
      </c>
    </row>
    <row r="910" spans="1:24" hidden="1" x14ac:dyDescent="0.3">
      <c r="A910">
        <v>4295891272</v>
      </c>
      <c r="B910" t="s">
        <v>29</v>
      </c>
      <c r="C910" t="b">
        <v>0</v>
      </c>
      <c r="D910" t="s">
        <v>15</v>
      </c>
      <c r="E910">
        <v>1</v>
      </c>
      <c r="F910">
        <v>8</v>
      </c>
      <c r="G910" t="s">
        <v>30</v>
      </c>
      <c r="H910">
        <v>4</v>
      </c>
      <c r="I910" t="s">
        <v>31</v>
      </c>
      <c r="J910">
        <v>35</v>
      </c>
      <c r="K910" t="s">
        <v>75</v>
      </c>
      <c r="L910" t="s">
        <v>40</v>
      </c>
      <c r="M910" t="s">
        <v>76</v>
      </c>
      <c r="N910">
        <v>95</v>
      </c>
    </row>
    <row r="911" spans="1:24" hidden="1" x14ac:dyDescent="0.3">
      <c r="A911">
        <v>4295891494</v>
      </c>
      <c r="B911" t="s">
        <v>39</v>
      </c>
      <c r="C911" t="b">
        <v>0</v>
      </c>
      <c r="D911" t="s">
        <v>15</v>
      </c>
      <c r="E911">
        <v>1</v>
      </c>
      <c r="F911">
        <v>7</v>
      </c>
      <c r="G911">
        <v>0</v>
      </c>
      <c r="H911">
        <v>0</v>
      </c>
      <c r="I911">
        <v>6</v>
      </c>
      <c r="J911" t="s">
        <v>40</v>
      </c>
      <c r="K911">
        <v>0</v>
      </c>
      <c r="L911">
        <v>0</v>
      </c>
      <c r="M911">
        <v>0</v>
      </c>
      <c r="N911">
        <v>0</v>
      </c>
    </row>
    <row r="912" spans="1:24" hidden="1" x14ac:dyDescent="0.3">
      <c r="A912">
        <v>4295891727</v>
      </c>
      <c r="B912" t="s">
        <v>48</v>
      </c>
      <c r="C912" t="b">
        <v>0</v>
      </c>
      <c r="D912" t="s">
        <v>15</v>
      </c>
      <c r="E912">
        <v>1</v>
      </c>
      <c r="F912">
        <v>8</v>
      </c>
      <c r="G912" t="s">
        <v>84</v>
      </c>
      <c r="H912">
        <v>40</v>
      </c>
      <c r="I912" t="s">
        <v>17</v>
      </c>
      <c r="J912">
        <v>0</v>
      </c>
      <c r="K912" t="s">
        <v>104</v>
      </c>
      <c r="L912">
        <v>0</v>
      </c>
      <c r="M912">
        <v>11</v>
      </c>
      <c r="N912" t="s">
        <v>91</v>
      </c>
    </row>
    <row r="913" spans="1:24" hidden="1" x14ac:dyDescent="0.3">
      <c r="A913">
        <v>4295891969</v>
      </c>
      <c r="B913" t="s">
        <v>54</v>
      </c>
      <c r="C913" t="b">
        <v>0</v>
      </c>
      <c r="D913" t="s">
        <v>15</v>
      </c>
      <c r="E913">
        <v>1</v>
      </c>
      <c r="F913">
        <v>8</v>
      </c>
      <c r="G913">
        <v>12</v>
      </c>
      <c r="H913">
        <v>80</v>
      </c>
      <c r="I913">
        <v>64</v>
      </c>
      <c r="J913">
        <v>50</v>
      </c>
      <c r="K913">
        <v>90</v>
      </c>
      <c r="L913">
        <v>0</v>
      </c>
      <c r="M913" t="s">
        <v>86</v>
      </c>
      <c r="N913" t="s">
        <v>24</v>
      </c>
    </row>
    <row r="914" spans="1:24" hidden="1" x14ac:dyDescent="0.3">
      <c r="A914">
        <v>4295892834</v>
      </c>
      <c r="B914" t="s">
        <v>41</v>
      </c>
      <c r="C914" t="b">
        <v>0</v>
      </c>
      <c r="D914" t="s">
        <v>15</v>
      </c>
      <c r="E914">
        <v>1</v>
      </c>
      <c r="F914">
        <v>8</v>
      </c>
      <c r="G914" t="s">
        <v>42</v>
      </c>
      <c r="H914">
        <v>72</v>
      </c>
      <c r="I914">
        <v>58</v>
      </c>
      <c r="J914">
        <v>0</v>
      </c>
      <c r="K914">
        <v>0</v>
      </c>
      <c r="L914">
        <v>1</v>
      </c>
      <c r="M914">
        <v>0</v>
      </c>
      <c r="N914">
        <v>61</v>
      </c>
    </row>
    <row r="915" spans="1:24" hidden="1" x14ac:dyDescent="0.3">
      <c r="A915">
        <v>4295893004</v>
      </c>
      <c r="B915">
        <v>120</v>
      </c>
      <c r="C915" t="b">
        <v>0</v>
      </c>
      <c r="D915" t="s">
        <v>15</v>
      </c>
      <c r="E915">
        <v>1</v>
      </c>
      <c r="F915">
        <v>4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</row>
    <row r="916" spans="1:24" hidden="1" x14ac:dyDescent="0.3">
      <c r="A916">
        <v>4295900324</v>
      </c>
      <c r="B916" t="s">
        <v>14</v>
      </c>
      <c r="C916" t="b">
        <v>0</v>
      </c>
      <c r="D916" t="s">
        <v>15</v>
      </c>
      <c r="E916">
        <v>1</v>
      </c>
      <c r="F916">
        <v>8</v>
      </c>
      <c r="G916" t="s">
        <v>16</v>
      </c>
      <c r="H916">
        <v>40</v>
      </c>
      <c r="I916">
        <v>0</v>
      </c>
      <c r="J916" t="s">
        <v>17</v>
      </c>
      <c r="K916">
        <v>80</v>
      </c>
      <c r="L916">
        <v>0</v>
      </c>
      <c r="M916">
        <v>3</v>
      </c>
      <c r="N916" t="s">
        <v>18</v>
      </c>
    </row>
    <row r="917" spans="1:24" hidden="1" x14ac:dyDescent="0.3">
      <c r="A917">
        <v>4295900554</v>
      </c>
      <c r="B917" t="s">
        <v>19</v>
      </c>
      <c r="C917" t="b">
        <v>0</v>
      </c>
      <c r="D917" t="s">
        <v>15</v>
      </c>
      <c r="E917">
        <v>1</v>
      </c>
      <c r="F917">
        <v>8</v>
      </c>
      <c r="G917" t="s">
        <v>20</v>
      </c>
      <c r="H917">
        <v>7</v>
      </c>
      <c r="I917">
        <v>0</v>
      </c>
      <c r="J917">
        <v>0</v>
      </c>
      <c r="K917" t="s">
        <v>21</v>
      </c>
      <c r="L917">
        <v>44</v>
      </c>
      <c r="M917">
        <v>30</v>
      </c>
      <c r="N917" t="s">
        <v>22</v>
      </c>
    </row>
    <row r="918" spans="1:24" hidden="1" x14ac:dyDescent="0.3">
      <c r="A918">
        <v>4295900796</v>
      </c>
      <c r="B918" t="s">
        <v>23</v>
      </c>
      <c r="C918" t="b">
        <v>0</v>
      </c>
      <c r="D918" t="s">
        <v>15</v>
      </c>
      <c r="E918">
        <v>1</v>
      </c>
      <c r="F918">
        <v>8</v>
      </c>
      <c r="G918" t="s">
        <v>24</v>
      </c>
      <c r="H918" t="s">
        <v>25</v>
      </c>
      <c r="I918" t="s">
        <v>93</v>
      </c>
      <c r="J918" t="s">
        <v>79</v>
      </c>
      <c r="K918">
        <v>24</v>
      </c>
      <c r="L918">
        <v>0</v>
      </c>
      <c r="M918">
        <v>0</v>
      </c>
      <c r="N918">
        <v>92</v>
      </c>
      <c r="P918">
        <f>HEX2DEC(G918)</f>
        <v>255</v>
      </c>
      <c r="Q918">
        <f>HEX2DEC(H918)</f>
        <v>160</v>
      </c>
      <c r="R918">
        <f t="shared" ref="R918" si="587">HEX2DEC(I918)</f>
        <v>186</v>
      </c>
      <c r="S918">
        <f t="shared" ref="S918" si="588">HEX2DEC(J918)</f>
        <v>10</v>
      </c>
      <c r="T918">
        <f t="shared" ref="T918" si="589">HEX2DEC(K918)</f>
        <v>36</v>
      </c>
      <c r="U918">
        <f t="shared" ref="U918" si="590">HEX2DEC(L918)</f>
        <v>0</v>
      </c>
      <c r="V918">
        <f t="shared" ref="V918" si="591">HEX2DEC(M918)</f>
        <v>0</v>
      </c>
      <c r="X918">
        <f>((_xlfn.BITLSHIFT(P918,3)+_xlfn.BITRSHIFT(Q918,7))-2047)*0.5</f>
        <v>-3</v>
      </c>
    </row>
    <row r="919" spans="1:24" hidden="1" x14ac:dyDescent="0.3">
      <c r="A919">
        <v>4295901017</v>
      </c>
      <c r="B919" t="s">
        <v>29</v>
      </c>
      <c r="C919" t="b">
        <v>0</v>
      </c>
      <c r="D919" t="s">
        <v>15</v>
      </c>
      <c r="E919">
        <v>1</v>
      </c>
      <c r="F919">
        <v>8</v>
      </c>
      <c r="G919" t="s">
        <v>30</v>
      </c>
      <c r="H919">
        <v>4</v>
      </c>
      <c r="I919" t="s">
        <v>31</v>
      </c>
      <c r="J919">
        <v>35</v>
      </c>
      <c r="K919" t="s">
        <v>32</v>
      </c>
      <c r="L919" t="s">
        <v>33</v>
      </c>
      <c r="M919" t="s">
        <v>28</v>
      </c>
      <c r="N919" t="s">
        <v>34</v>
      </c>
    </row>
    <row r="920" spans="1:24" hidden="1" x14ac:dyDescent="0.3">
      <c r="A920">
        <v>4295901259</v>
      </c>
      <c r="B920" t="s">
        <v>35</v>
      </c>
      <c r="C920" t="b">
        <v>0</v>
      </c>
      <c r="D920" t="s">
        <v>15</v>
      </c>
      <c r="E920">
        <v>1</v>
      </c>
      <c r="F920">
        <v>8</v>
      </c>
      <c r="G920">
        <v>30</v>
      </c>
      <c r="H920">
        <v>64</v>
      </c>
      <c r="I920">
        <v>20</v>
      </c>
      <c r="J920" t="s">
        <v>36</v>
      </c>
      <c r="K920">
        <v>0</v>
      </c>
      <c r="L920" t="s">
        <v>37</v>
      </c>
      <c r="M920">
        <v>3</v>
      </c>
      <c r="N920" t="s">
        <v>38</v>
      </c>
    </row>
    <row r="921" spans="1:24" hidden="1" x14ac:dyDescent="0.3">
      <c r="A921">
        <v>4295901482</v>
      </c>
      <c r="B921" t="s">
        <v>39</v>
      </c>
      <c r="C921" t="b">
        <v>0</v>
      </c>
      <c r="D921" t="s">
        <v>15</v>
      </c>
      <c r="E921">
        <v>1</v>
      </c>
      <c r="F921">
        <v>7</v>
      </c>
      <c r="G921">
        <v>0</v>
      </c>
      <c r="H921">
        <v>0</v>
      </c>
      <c r="I921">
        <v>6</v>
      </c>
      <c r="J921" t="s">
        <v>40</v>
      </c>
      <c r="K921">
        <v>0</v>
      </c>
      <c r="L921">
        <v>0</v>
      </c>
      <c r="M921">
        <v>0</v>
      </c>
      <c r="N921">
        <v>0</v>
      </c>
    </row>
    <row r="922" spans="1:24" hidden="1" x14ac:dyDescent="0.3">
      <c r="A922">
        <v>4295902831</v>
      </c>
      <c r="B922" t="s">
        <v>41</v>
      </c>
      <c r="C922" t="b">
        <v>0</v>
      </c>
      <c r="D922" t="s">
        <v>15</v>
      </c>
      <c r="E922">
        <v>1</v>
      </c>
      <c r="F922">
        <v>8</v>
      </c>
      <c r="G922" t="s">
        <v>42</v>
      </c>
      <c r="H922">
        <v>32</v>
      </c>
      <c r="I922">
        <v>58</v>
      </c>
      <c r="J922">
        <v>0</v>
      </c>
      <c r="K922">
        <v>0</v>
      </c>
      <c r="L922">
        <v>1</v>
      </c>
      <c r="M922">
        <v>1</v>
      </c>
      <c r="N922">
        <v>46</v>
      </c>
    </row>
    <row r="923" spans="1:24" hidden="1" x14ac:dyDescent="0.3">
      <c r="A923">
        <v>4295903000</v>
      </c>
      <c r="B923">
        <v>120</v>
      </c>
      <c r="C923" t="b">
        <v>0</v>
      </c>
      <c r="D923" t="s">
        <v>15</v>
      </c>
      <c r="E923">
        <v>1</v>
      </c>
      <c r="F923">
        <v>4</v>
      </c>
      <c r="G923">
        <v>0</v>
      </c>
      <c r="H923">
        <v>0</v>
      </c>
      <c r="I923">
        <v>1</v>
      </c>
      <c r="J923">
        <v>85</v>
      </c>
      <c r="K923">
        <v>0</v>
      </c>
      <c r="L923">
        <v>0</v>
      </c>
      <c r="M923">
        <v>0</v>
      </c>
      <c r="N923">
        <v>0</v>
      </c>
    </row>
    <row r="924" spans="1:24" hidden="1" x14ac:dyDescent="0.3">
      <c r="A924">
        <v>4295903220</v>
      </c>
      <c r="B924" t="s">
        <v>45</v>
      </c>
      <c r="C924" t="b">
        <v>0</v>
      </c>
      <c r="D924" t="s">
        <v>15</v>
      </c>
      <c r="E924">
        <v>1</v>
      </c>
      <c r="F924">
        <v>8</v>
      </c>
      <c r="G924">
        <v>14</v>
      </c>
      <c r="H924">
        <v>37</v>
      </c>
      <c r="I924">
        <v>37</v>
      </c>
      <c r="J924">
        <v>35</v>
      </c>
      <c r="K924">
        <v>55</v>
      </c>
      <c r="L924">
        <v>0</v>
      </c>
      <c r="M924" t="s">
        <v>47</v>
      </c>
      <c r="N924">
        <v>48</v>
      </c>
    </row>
    <row r="925" spans="1:24" hidden="1" x14ac:dyDescent="0.3">
      <c r="A925">
        <v>4295904874</v>
      </c>
      <c r="B925" t="s">
        <v>48</v>
      </c>
      <c r="C925" t="b">
        <v>0</v>
      </c>
      <c r="D925" t="s">
        <v>15</v>
      </c>
      <c r="E925">
        <v>1</v>
      </c>
      <c r="F925">
        <v>8</v>
      </c>
      <c r="G925" t="s">
        <v>49</v>
      </c>
      <c r="H925">
        <v>40</v>
      </c>
      <c r="I925" t="s">
        <v>17</v>
      </c>
      <c r="J925">
        <v>0</v>
      </c>
      <c r="K925" t="s">
        <v>50</v>
      </c>
      <c r="L925" t="s">
        <v>40</v>
      </c>
      <c r="M925">
        <v>11</v>
      </c>
      <c r="N925">
        <v>10</v>
      </c>
    </row>
    <row r="926" spans="1:24" hidden="1" x14ac:dyDescent="0.3">
      <c r="A926">
        <v>4295905106</v>
      </c>
      <c r="B926" t="s">
        <v>52</v>
      </c>
      <c r="C926" t="b">
        <v>0</v>
      </c>
      <c r="D926" t="s">
        <v>15</v>
      </c>
      <c r="E926">
        <v>1</v>
      </c>
      <c r="F926">
        <v>8</v>
      </c>
      <c r="G926">
        <v>0</v>
      </c>
      <c r="H926">
        <v>0</v>
      </c>
      <c r="I926" t="s">
        <v>53</v>
      </c>
      <c r="J926">
        <v>76</v>
      </c>
      <c r="K926">
        <v>18</v>
      </c>
      <c r="L926">
        <v>0</v>
      </c>
      <c r="M926">
        <v>0</v>
      </c>
      <c r="N926">
        <v>0</v>
      </c>
    </row>
    <row r="927" spans="1:24" hidden="1" x14ac:dyDescent="0.3">
      <c r="A927">
        <v>4295905349</v>
      </c>
      <c r="B927" t="s">
        <v>54</v>
      </c>
      <c r="C927" t="b">
        <v>0</v>
      </c>
      <c r="D927" t="s">
        <v>15</v>
      </c>
      <c r="E927">
        <v>1</v>
      </c>
      <c r="F927">
        <v>8</v>
      </c>
      <c r="G927" t="s">
        <v>55</v>
      </c>
      <c r="H927">
        <v>80</v>
      </c>
      <c r="I927" t="s">
        <v>56</v>
      </c>
      <c r="J927">
        <v>64</v>
      </c>
      <c r="K927" t="s">
        <v>57</v>
      </c>
      <c r="L927">
        <v>1</v>
      </c>
      <c r="M927">
        <v>0</v>
      </c>
      <c r="N927">
        <v>32</v>
      </c>
    </row>
    <row r="928" spans="1:24" hidden="1" x14ac:dyDescent="0.3">
      <c r="A928">
        <v>4295910320</v>
      </c>
      <c r="B928" t="s">
        <v>14</v>
      </c>
      <c r="C928" t="b">
        <v>0</v>
      </c>
      <c r="D928" t="s">
        <v>15</v>
      </c>
      <c r="E928">
        <v>1</v>
      </c>
      <c r="F928">
        <v>8</v>
      </c>
      <c r="G928" t="s">
        <v>16</v>
      </c>
      <c r="H928">
        <v>40</v>
      </c>
      <c r="I928">
        <v>0</v>
      </c>
      <c r="J928" t="s">
        <v>17</v>
      </c>
      <c r="K928" t="s">
        <v>40</v>
      </c>
      <c r="L928">
        <v>0</v>
      </c>
      <c r="M928">
        <v>0</v>
      </c>
      <c r="N928" t="s">
        <v>58</v>
      </c>
    </row>
    <row r="929" spans="1:24" hidden="1" x14ac:dyDescent="0.3">
      <c r="A929">
        <v>4295910561</v>
      </c>
      <c r="B929" t="s">
        <v>19</v>
      </c>
      <c r="C929" t="b">
        <v>0</v>
      </c>
      <c r="D929" t="s">
        <v>15</v>
      </c>
      <c r="E929">
        <v>1</v>
      </c>
      <c r="F929">
        <v>8</v>
      </c>
      <c r="G929" t="s">
        <v>20</v>
      </c>
      <c r="H929">
        <v>7</v>
      </c>
      <c r="I929">
        <v>0</v>
      </c>
      <c r="J929">
        <v>0</v>
      </c>
      <c r="K929">
        <v>7</v>
      </c>
      <c r="L929">
        <v>44</v>
      </c>
      <c r="M929">
        <v>30</v>
      </c>
      <c r="N929">
        <v>70</v>
      </c>
    </row>
    <row r="930" spans="1:24" hidden="1" x14ac:dyDescent="0.3">
      <c r="A930">
        <v>4295910792</v>
      </c>
      <c r="B930" t="s">
        <v>23</v>
      </c>
      <c r="C930" t="b">
        <v>0</v>
      </c>
      <c r="D930" t="s">
        <v>15</v>
      </c>
      <c r="E930">
        <v>1</v>
      </c>
      <c r="F930">
        <v>8</v>
      </c>
      <c r="G930" t="s">
        <v>24</v>
      </c>
      <c r="H930" t="s">
        <v>25</v>
      </c>
      <c r="I930" t="s">
        <v>93</v>
      </c>
      <c r="J930" t="s">
        <v>79</v>
      </c>
      <c r="K930">
        <v>24</v>
      </c>
      <c r="L930">
        <v>0</v>
      </c>
      <c r="M930">
        <v>1</v>
      </c>
      <c r="N930">
        <v>17</v>
      </c>
      <c r="P930">
        <f>HEX2DEC(G930)</f>
        <v>255</v>
      </c>
      <c r="Q930">
        <f>HEX2DEC(H930)</f>
        <v>160</v>
      </c>
      <c r="R930">
        <f t="shared" ref="R930" si="592">HEX2DEC(I930)</f>
        <v>186</v>
      </c>
      <c r="S930">
        <f t="shared" ref="S930" si="593">HEX2DEC(J930)</f>
        <v>10</v>
      </c>
      <c r="T930">
        <f t="shared" ref="T930" si="594">HEX2DEC(K930)</f>
        <v>36</v>
      </c>
      <c r="U930">
        <f t="shared" ref="U930" si="595">HEX2DEC(L930)</f>
        <v>0</v>
      </c>
      <c r="V930">
        <f t="shared" ref="V930" si="596">HEX2DEC(M930)</f>
        <v>1</v>
      </c>
      <c r="X930">
        <f>((_xlfn.BITLSHIFT(P930,3)+_xlfn.BITRSHIFT(Q930,7))-2047)*0.5</f>
        <v>-3</v>
      </c>
    </row>
    <row r="931" spans="1:24" hidden="1" x14ac:dyDescent="0.3">
      <c r="A931">
        <v>4295911024</v>
      </c>
      <c r="B931" t="s">
        <v>29</v>
      </c>
      <c r="C931" t="b">
        <v>0</v>
      </c>
      <c r="D931" t="s">
        <v>15</v>
      </c>
      <c r="E931">
        <v>1</v>
      </c>
      <c r="F931">
        <v>8</v>
      </c>
      <c r="G931" t="s">
        <v>30</v>
      </c>
      <c r="H931">
        <v>4</v>
      </c>
      <c r="I931" t="s">
        <v>31</v>
      </c>
      <c r="J931">
        <v>35</v>
      </c>
      <c r="K931" t="s">
        <v>60</v>
      </c>
      <c r="L931" t="s">
        <v>53</v>
      </c>
      <c r="M931" t="s">
        <v>60</v>
      </c>
      <c r="N931">
        <v>39</v>
      </c>
    </row>
    <row r="932" spans="1:24" hidden="1" x14ac:dyDescent="0.3">
      <c r="A932">
        <v>4295911267</v>
      </c>
      <c r="B932" t="s">
        <v>35</v>
      </c>
      <c r="C932" t="b">
        <v>0</v>
      </c>
      <c r="D932" t="s">
        <v>15</v>
      </c>
      <c r="E932">
        <v>1</v>
      </c>
      <c r="F932">
        <v>8</v>
      </c>
      <c r="G932">
        <v>30</v>
      </c>
      <c r="H932">
        <v>64</v>
      </c>
      <c r="I932">
        <v>20</v>
      </c>
      <c r="J932" t="s">
        <v>36</v>
      </c>
      <c r="K932">
        <v>0</v>
      </c>
      <c r="L932" t="s">
        <v>37</v>
      </c>
      <c r="M932">
        <v>0</v>
      </c>
      <c r="N932" t="s">
        <v>38</v>
      </c>
    </row>
    <row r="933" spans="1:24" hidden="1" x14ac:dyDescent="0.3">
      <c r="A933">
        <v>4295911489</v>
      </c>
      <c r="B933" t="s">
        <v>39</v>
      </c>
      <c r="C933" t="b">
        <v>0</v>
      </c>
      <c r="D933" t="s">
        <v>15</v>
      </c>
      <c r="E933">
        <v>1</v>
      </c>
      <c r="F933">
        <v>7</v>
      </c>
      <c r="G933">
        <v>0</v>
      </c>
      <c r="H933">
        <v>0</v>
      </c>
      <c r="I933">
        <v>6</v>
      </c>
      <c r="J933" t="s">
        <v>40</v>
      </c>
      <c r="K933">
        <v>0</v>
      </c>
      <c r="L933">
        <v>0</v>
      </c>
      <c r="M933">
        <v>0</v>
      </c>
      <c r="N933">
        <v>0</v>
      </c>
    </row>
    <row r="934" spans="1:24" hidden="1" x14ac:dyDescent="0.3">
      <c r="A934">
        <v>4295912816</v>
      </c>
      <c r="B934" t="s">
        <v>41</v>
      </c>
      <c r="C934" t="b">
        <v>0</v>
      </c>
      <c r="D934" t="s">
        <v>15</v>
      </c>
      <c r="E934">
        <v>1</v>
      </c>
      <c r="F934">
        <v>8</v>
      </c>
      <c r="G934" t="s">
        <v>42</v>
      </c>
      <c r="H934">
        <v>32</v>
      </c>
      <c r="I934">
        <v>58</v>
      </c>
      <c r="J934">
        <v>0</v>
      </c>
      <c r="K934">
        <v>0</v>
      </c>
      <c r="L934">
        <v>1</v>
      </c>
      <c r="M934">
        <v>2</v>
      </c>
      <c r="N934" t="s">
        <v>61</v>
      </c>
    </row>
    <row r="935" spans="1:24" hidden="1" x14ac:dyDescent="0.3">
      <c r="A935">
        <v>4295912986</v>
      </c>
      <c r="B935">
        <v>120</v>
      </c>
      <c r="C935" t="b">
        <v>0</v>
      </c>
      <c r="D935" t="s">
        <v>15</v>
      </c>
      <c r="E935">
        <v>1</v>
      </c>
      <c r="F935">
        <v>4</v>
      </c>
      <c r="G935">
        <v>0</v>
      </c>
      <c r="H935">
        <v>0</v>
      </c>
      <c r="I935">
        <v>2</v>
      </c>
      <c r="J935" t="s">
        <v>38</v>
      </c>
      <c r="K935">
        <v>0</v>
      </c>
      <c r="L935">
        <v>0</v>
      </c>
      <c r="M935">
        <v>0</v>
      </c>
      <c r="N935">
        <v>0</v>
      </c>
    </row>
    <row r="936" spans="1:24" hidden="1" x14ac:dyDescent="0.3">
      <c r="A936">
        <v>4295915146</v>
      </c>
      <c r="B936">
        <v>390</v>
      </c>
      <c r="C936" t="b">
        <v>0</v>
      </c>
      <c r="D936" t="s">
        <v>15</v>
      </c>
      <c r="E936">
        <v>1</v>
      </c>
      <c r="F936">
        <v>8</v>
      </c>
      <c r="G936">
        <v>24</v>
      </c>
      <c r="H936">
        <v>0</v>
      </c>
      <c r="I936">
        <v>1</v>
      </c>
      <c r="J936">
        <v>2</v>
      </c>
      <c r="K936">
        <v>0</v>
      </c>
      <c r="L936">
        <v>0</v>
      </c>
      <c r="M936">
        <v>0</v>
      </c>
      <c r="N936">
        <v>5</v>
      </c>
    </row>
    <row r="937" spans="1:24" hidden="1" x14ac:dyDescent="0.3">
      <c r="A937">
        <v>4295920142</v>
      </c>
      <c r="B937">
        <v>393</v>
      </c>
      <c r="C937" t="b">
        <v>0</v>
      </c>
      <c r="D937" t="s">
        <v>15</v>
      </c>
      <c r="E937">
        <v>1</v>
      </c>
      <c r="F937">
        <v>8</v>
      </c>
      <c r="G937">
        <v>0</v>
      </c>
      <c r="H937">
        <v>51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5</v>
      </c>
    </row>
    <row r="938" spans="1:24" hidden="1" x14ac:dyDescent="0.3">
      <c r="A938">
        <v>4295920380</v>
      </c>
      <c r="B938" t="s">
        <v>14</v>
      </c>
      <c r="C938" t="b">
        <v>0</v>
      </c>
      <c r="D938" t="s">
        <v>15</v>
      </c>
      <c r="E938">
        <v>1</v>
      </c>
      <c r="F938">
        <v>8</v>
      </c>
      <c r="G938" t="s">
        <v>16</v>
      </c>
      <c r="H938">
        <v>40</v>
      </c>
      <c r="I938">
        <v>0</v>
      </c>
      <c r="J938">
        <v>55</v>
      </c>
      <c r="K938">
        <v>0</v>
      </c>
      <c r="L938">
        <v>0</v>
      </c>
      <c r="M938">
        <v>1</v>
      </c>
      <c r="N938" t="s">
        <v>64</v>
      </c>
    </row>
    <row r="939" spans="1:24" hidden="1" x14ac:dyDescent="0.3">
      <c r="A939">
        <v>4295920614</v>
      </c>
      <c r="B939" t="s">
        <v>19</v>
      </c>
      <c r="C939" t="b">
        <v>0</v>
      </c>
      <c r="D939" t="s">
        <v>15</v>
      </c>
      <c r="E939">
        <v>1</v>
      </c>
      <c r="F939">
        <v>8</v>
      </c>
      <c r="G939" t="s">
        <v>20</v>
      </c>
      <c r="H939">
        <v>7</v>
      </c>
      <c r="I939">
        <v>0</v>
      </c>
      <c r="J939">
        <v>0</v>
      </c>
      <c r="K939">
        <v>47</v>
      </c>
      <c r="L939">
        <v>44</v>
      </c>
      <c r="M939">
        <v>30</v>
      </c>
      <c r="N939" t="s">
        <v>65</v>
      </c>
    </row>
    <row r="940" spans="1:24" hidden="1" x14ac:dyDescent="0.3">
      <c r="A940">
        <v>4295920846</v>
      </c>
      <c r="B940" t="s">
        <v>23</v>
      </c>
      <c r="C940" t="b">
        <v>0</v>
      </c>
      <c r="D940" t="s">
        <v>15</v>
      </c>
      <c r="E940">
        <v>1</v>
      </c>
      <c r="F940">
        <v>8</v>
      </c>
      <c r="G940" t="s">
        <v>24</v>
      </c>
      <c r="H940" t="s">
        <v>25</v>
      </c>
      <c r="I940" t="s">
        <v>93</v>
      </c>
      <c r="J940" t="s">
        <v>79</v>
      </c>
      <c r="K940">
        <v>24</v>
      </c>
      <c r="L940">
        <v>0</v>
      </c>
      <c r="M940">
        <v>2</v>
      </c>
      <c r="N940" t="s">
        <v>110</v>
      </c>
      <c r="P940">
        <f>HEX2DEC(G940)</f>
        <v>255</v>
      </c>
      <c r="Q940">
        <f>HEX2DEC(H940)</f>
        <v>160</v>
      </c>
      <c r="R940">
        <f t="shared" ref="R940" si="597">HEX2DEC(I940)</f>
        <v>186</v>
      </c>
      <c r="S940">
        <f t="shared" ref="S940" si="598">HEX2DEC(J940)</f>
        <v>10</v>
      </c>
      <c r="T940">
        <f t="shared" ref="T940" si="599">HEX2DEC(K940)</f>
        <v>36</v>
      </c>
      <c r="U940">
        <f t="shared" ref="U940" si="600">HEX2DEC(L940)</f>
        <v>0</v>
      </c>
      <c r="V940">
        <f t="shared" ref="V940" si="601">HEX2DEC(M940)</f>
        <v>2</v>
      </c>
      <c r="X940">
        <f>((_xlfn.BITLSHIFT(P940,3)+_xlfn.BITRSHIFT(Q940,7))-2047)*0.5</f>
        <v>-3</v>
      </c>
    </row>
    <row r="941" spans="1:24" hidden="1" x14ac:dyDescent="0.3">
      <c r="A941">
        <v>4295921078</v>
      </c>
      <c r="B941" t="s">
        <v>29</v>
      </c>
      <c r="C941" t="b">
        <v>0</v>
      </c>
      <c r="D941" t="s">
        <v>15</v>
      </c>
      <c r="E941">
        <v>1</v>
      </c>
      <c r="F941">
        <v>8</v>
      </c>
      <c r="G941" t="s">
        <v>30</v>
      </c>
      <c r="H941">
        <v>4</v>
      </c>
      <c r="I941" t="s">
        <v>31</v>
      </c>
      <c r="J941">
        <v>35</v>
      </c>
      <c r="K941" t="s">
        <v>66</v>
      </c>
      <c r="L941">
        <v>4</v>
      </c>
      <c r="M941" t="s">
        <v>67</v>
      </c>
      <c r="N941" t="s">
        <v>68</v>
      </c>
    </row>
    <row r="942" spans="1:24" hidden="1" x14ac:dyDescent="0.3">
      <c r="A942">
        <v>4295921321</v>
      </c>
      <c r="B942" t="s">
        <v>35</v>
      </c>
      <c r="C942" t="b">
        <v>0</v>
      </c>
      <c r="D942" t="s">
        <v>15</v>
      </c>
      <c r="E942">
        <v>1</v>
      </c>
      <c r="F942">
        <v>8</v>
      </c>
      <c r="G942">
        <v>30</v>
      </c>
      <c r="H942">
        <v>64</v>
      </c>
      <c r="I942">
        <v>20</v>
      </c>
      <c r="J942" t="s">
        <v>36</v>
      </c>
      <c r="K942">
        <v>0</v>
      </c>
      <c r="L942" t="s">
        <v>37</v>
      </c>
      <c r="M942">
        <v>1</v>
      </c>
      <c r="N942" t="s">
        <v>38</v>
      </c>
    </row>
    <row r="943" spans="1:24" hidden="1" x14ac:dyDescent="0.3">
      <c r="A943">
        <v>4295921543</v>
      </c>
      <c r="B943" t="s">
        <v>39</v>
      </c>
      <c r="C943" t="b">
        <v>0</v>
      </c>
      <c r="D943" t="s">
        <v>15</v>
      </c>
      <c r="E943">
        <v>1</v>
      </c>
      <c r="F943">
        <v>7</v>
      </c>
      <c r="G943">
        <v>0</v>
      </c>
      <c r="H943">
        <v>0</v>
      </c>
      <c r="I943">
        <v>6</v>
      </c>
      <c r="J943" t="s">
        <v>40</v>
      </c>
      <c r="K943">
        <v>0</v>
      </c>
      <c r="L943">
        <v>0</v>
      </c>
      <c r="M943">
        <v>0</v>
      </c>
      <c r="N943">
        <v>0</v>
      </c>
    </row>
    <row r="944" spans="1:24" hidden="1" x14ac:dyDescent="0.3">
      <c r="A944">
        <v>4295922820</v>
      </c>
      <c r="B944" t="s">
        <v>41</v>
      </c>
      <c r="C944" t="b">
        <v>0</v>
      </c>
      <c r="D944" t="s">
        <v>15</v>
      </c>
      <c r="E944">
        <v>1</v>
      </c>
      <c r="F944">
        <v>8</v>
      </c>
      <c r="G944" t="s">
        <v>42</v>
      </c>
      <c r="H944">
        <v>72</v>
      </c>
      <c r="I944">
        <v>58</v>
      </c>
      <c r="J944">
        <v>0</v>
      </c>
      <c r="K944">
        <v>0</v>
      </c>
      <c r="L944">
        <v>1</v>
      </c>
      <c r="M944">
        <v>3</v>
      </c>
      <c r="N944" t="s">
        <v>58</v>
      </c>
    </row>
    <row r="945" spans="1:27" hidden="1" x14ac:dyDescent="0.3">
      <c r="A945">
        <v>4295922989</v>
      </c>
      <c r="B945">
        <v>120</v>
      </c>
      <c r="C945" t="b">
        <v>0</v>
      </c>
      <c r="D945" t="s">
        <v>15</v>
      </c>
      <c r="E945">
        <v>1</v>
      </c>
      <c r="F945">
        <v>4</v>
      </c>
      <c r="G945">
        <v>0</v>
      </c>
      <c r="H945">
        <v>0</v>
      </c>
      <c r="I945">
        <v>3</v>
      </c>
      <c r="J945" t="s">
        <v>79</v>
      </c>
      <c r="K945">
        <v>0</v>
      </c>
      <c r="L945">
        <v>0</v>
      </c>
      <c r="M945">
        <v>0</v>
      </c>
      <c r="N945">
        <v>0</v>
      </c>
    </row>
    <row r="946" spans="1:27" s="1" customFormat="1" x14ac:dyDescent="0.3">
      <c r="A946" s="1">
        <v>4295927608</v>
      </c>
      <c r="B946" s="1" t="s">
        <v>70</v>
      </c>
      <c r="C946" s="1" t="b">
        <v>0</v>
      </c>
      <c r="D946" s="1" t="s">
        <v>15</v>
      </c>
      <c r="E946" s="1">
        <v>1</v>
      </c>
      <c r="F946" s="1">
        <v>8</v>
      </c>
      <c r="G946" s="1" t="s">
        <v>25</v>
      </c>
      <c r="H946" s="1">
        <v>0</v>
      </c>
      <c r="I946" s="1">
        <v>32</v>
      </c>
      <c r="J946" s="1">
        <v>0</v>
      </c>
      <c r="K946" s="1">
        <v>0</v>
      </c>
      <c r="L946" s="1">
        <v>0</v>
      </c>
      <c r="M946" s="1">
        <v>0</v>
      </c>
      <c r="N946" s="1">
        <v>92</v>
      </c>
      <c r="P946" s="1">
        <f>HEX2DEC(G946)</f>
        <v>160</v>
      </c>
      <c r="Q946" s="1">
        <f t="shared" ref="Q946" si="602">HEX2DEC(H946)</f>
        <v>0</v>
      </c>
      <c r="R946" s="1">
        <f t="shared" ref="R946" si="603">HEX2DEC(I946)</f>
        <v>50</v>
      </c>
      <c r="S946" s="1">
        <f t="shared" ref="S946" si="604">HEX2DEC(J946)</f>
        <v>0</v>
      </c>
      <c r="T946" s="1">
        <f t="shared" ref="T946" si="605">HEX2DEC(K946)</f>
        <v>0</v>
      </c>
      <c r="U946" s="1">
        <f t="shared" ref="U946" si="606">HEX2DEC(L946)</f>
        <v>0</v>
      </c>
      <c r="V946" s="1">
        <f t="shared" ref="V946" si="607">HEX2DEC(M946)</f>
        <v>0</v>
      </c>
      <c r="AA946" s="1">
        <f>T946*0.75</f>
        <v>0</v>
      </c>
    </row>
    <row r="947" spans="1:27" hidden="1" x14ac:dyDescent="0.3">
      <c r="A947">
        <v>4295927846</v>
      </c>
      <c r="B947" t="s">
        <v>71</v>
      </c>
      <c r="C947" t="b">
        <v>0</v>
      </c>
      <c r="D947" t="s">
        <v>15</v>
      </c>
      <c r="E947">
        <v>1</v>
      </c>
      <c r="F947">
        <v>8</v>
      </c>
      <c r="G947" t="s">
        <v>25</v>
      </c>
      <c r="H947">
        <v>0</v>
      </c>
      <c r="I947">
        <v>87</v>
      </c>
      <c r="J947">
        <v>82</v>
      </c>
      <c r="K947">
        <v>88</v>
      </c>
      <c r="L947">
        <v>0</v>
      </c>
      <c r="M947" t="s">
        <v>72</v>
      </c>
      <c r="N947">
        <v>99</v>
      </c>
    </row>
    <row r="948" spans="1:27" hidden="1" x14ac:dyDescent="0.3">
      <c r="A948">
        <v>4295930325</v>
      </c>
      <c r="B948" t="s">
        <v>14</v>
      </c>
      <c r="C948" t="b">
        <v>0</v>
      </c>
      <c r="D948" t="s">
        <v>15</v>
      </c>
      <c r="E948">
        <v>1</v>
      </c>
      <c r="F948">
        <v>8</v>
      </c>
      <c r="G948" t="s">
        <v>16</v>
      </c>
      <c r="H948">
        <v>40</v>
      </c>
      <c r="I948">
        <v>0</v>
      </c>
      <c r="J948">
        <v>55</v>
      </c>
      <c r="K948">
        <v>40</v>
      </c>
      <c r="L948">
        <v>0</v>
      </c>
      <c r="M948">
        <v>2</v>
      </c>
      <c r="N948" t="s">
        <v>57</v>
      </c>
    </row>
    <row r="949" spans="1:27" hidden="1" x14ac:dyDescent="0.3">
      <c r="A949">
        <v>4295930570</v>
      </c>
      <c r="B949" t="s">
        <v>19</v>
      </c>
      <c r="C949" t="b">
        <v>0</v>
      </c>
      <c r="D949" t="s">
        <v>15</v>
      </c>
      <c r="E949">
        <v>1</v>
      </c>
      <c r="F949">
        <v>8</v>
      </c>
      <c r="G949" t="s">
        <v>20</v>
      </c>
      <c r="H949">
        <v>7</v>
      </c>
      <c r="I949">
        <v>0</v>
      </c>
      <c r="J949">
        <v>0</v>
      </c>
      <c r="K949">
        <v>87</v>
      </c>
      <c r="L949">
        <v>44</v>
      </c>
      <c r="M949">
        <v>30</v>
      </c>
      <c r="N949" t="s">
        <v>73</v>
      </c>
    </row>
    <row r="950" spans="1:27" hidden="1" x14ac:dyDescent="0.3">
      <c r="A950">
        <v>4295930802</v>
      </c>
      <c r="B950" t="s">
        <v>23</v>
      </c>
      <c r="C950" t="b">
        <v>0</v>
      </c>
      <c r="D950" t="s">
        <v>15</v>
      </c>
      <c r="E950">
        <v>1</v>
      </c>
      <c r="F950">
        <v>8</v>
      </c>
      <c r="G950" t="s">
        <v>24</v>
      </c>
      <c r="H950" t="s">
        <v>25</v>
      </c>
      <c r="I950" t="s">
        <v>93</v>
      </c>
      <c r="J950" t="s">
        <v>79</v>
      </c>
      <c r="K950">
        <v>24</v>
      </c>
      <c r="L950">
        <v>0</v>
      </c>
      <c r="M950">
        <v>3</v>
      </c>
      <c r="N950">
        <v>98</v>
      </c>
      <c r="P950">
        <f>HEX2DEC(G950)</f>
        <v>255</v>
      </c>
      <c r="Q950">
        <f>HEX2DEC(H950)</f>
        <v>160</v>
      </c>
      <c r="R950">
        <f t="shared" ref="R950" si="608">HEX2DEC(I950)</f>
        <v>186</v>
      </c>
      <c r="S950">
        <f t="shared" ref="S950" si="609">HEX2DEC(J950)</f>
        <v>10</v>
      </c>
      <c r="T950">
        <f t="shared" ref="T950" si="610">HEX2DEC(K950)</f>
        <v>36</v>
      </c>
      <c r="U950">
        <f t="shared" ref="U950" si="611">HEX2DEC(L950)</f>
        <v>0</v>
      </c>
      <c r="V950">
        <f t="shared" ref="V950" si="612">HEX2DEC(M950)</f>
        <v>3</v>
      </c>
      <c r="X950">
        <f>((_xlfn.BITLSHIFT(P950,3)+_xlfn.BITRSHIFT(Q950,7))-2047)*0.5</f>
        <v>-3</v>
      </c>
    </row>
    <row r="951" spans="1:27" hidden="1" x14ac:dyDescent="0.3">
      <c r="A951">
        <v>4295931034</v>
      </c>
      <c r="B951" t="s">
        <v>29</v>
      </c>
      <c r="C951" t="b">
        <v>0</v>
      </c>
      <c r="D951" t="s">
        <v>15</v>
      </c>
      <c r="E951">
        <v>1</v>
      </c>
      <c r="F951">
        <v>8</v>
      </c>
      <c r="G951" t="s">
        <v>30</v>
      </c>
      <c r="H951">
        <v>4</v>
      </c>
      <c r="I951" t="s">
        <v>31</v>
      </c>
      <c r="J951">
        <v>35</v>
      </c>
      <c r="K951" t="s">
        <v>75</v>
      </c>
      <c r="L951" t="s">
        <v>40</v>
      </c>
      <c r="M951" t="s">
        <v>76</v>
      </c>
      <c r="N951">
        <v>95</v>
      </c>
    </row>
    <row r="952" spans="1:27" hidden="1" x14ac:dyDescent="0.3">
      <c r="A952">
        <v>4295931267</v>
      </c>
      <c r="B952" t="s">
        <v>35</v>
      </c>
      <c r="C952" t="b">
        <v>0</v>
      </c>
      <c r="D952" t="s">
        <v>15</v>
      </c>
      <c r="E952">
        <v>1</v>
      </c>
      <c r="F952">
        <v>8</v>
      </c>
      <c r="G952">
        <v>30</v>
      </c>
      <c r="H952">
        <v>64</v>
      </c>
      <c r="I952">
        <v>20</v>
      </c>
      <c r="J952" t="s">
        <v>36</v>
      </c>
      <c r="K952">
        <v>0</v>
      </c>
      <c r="L952" t="s">
        <v>37</v>
      </c>
      <c r="M952">
        <v>2</v>
      </c>
      <c r="N952" t="s">
        <v>38</v>
      </c>
    </row>
    <row r="953" spans="1:27" hidden="1" x14ac:dyDescent="0.3">
      <c r="A953">
        <v>4295931498</v>
      </c>
      <c r="B953" t="s">
        <v>39</v>
      </c>
      <c r="C953" t="b">
        <v>0</v>
      </c>
      <c r="D953" t="s">
        <v>15</v>
      </c>
      <c r="E953">
        <v>1</v>
      </c>
      <c r="F953">
        <v>7</v>
      </c>
      <c r="G953">
        <v>0</v>
      </c>
      <c r="H953">
        <v>0</v>
      </c>
      <c r="I953">
        <v>6</v>
      </c>
      <c r="J953" t="s">
        <v>40</v>
      </c>
      <c r="K953">
        <v>0</v>
      </c>
      <c r="L953">
        <v>0</v>
      </c>
      <c r="M953">
        <v>0</v>
      </c>
      <c r="N953">
        <v>0</v>
      </c>
    </row>
    <row r="954" spans="1:27" hidden="1" x14ac:dyDescent="0.3">
      <c r="A954">
        <v>4295932817</v>
      </c>
      <c r="B954" t="s">
        <v>41</v>
      </c>
      <c r="C954" t="b">
        <v>0</v>
      </c>
      <c r="D954" t="s">
        <v>15</v>
      </c>
      <c r="E954">
        <v>1</v>
      </c>
      <c r="F954">
        <v>8</v>
      </c>
      <c r="G954" t="s">
        <v>42</v>
      </c>
      <c r="H954">
        <v>72</v>
      </c>
      <c r="I954">
        <v>58</v>
      </c>
      <c r="J954">
        <v>0</v>
      </c>
      <c r="K954">
        <v>0</v>
      </c>
      <c r="L954">
        <v>1</v>
      </c>
      <c r="M954">
        <v>0</v>
      </c>
      <c r="N954">
        <v>61</v>
      </c>
    </row>
    <row r="955" spans="1:27" hidden="1" x14ac:dyDescent="0.3">
      <c r="A955">
        <v>4295932987</v>
      </c>
      <c r="B955">
        <v>120</v>
      </c>
      <c r="C955" t="b">
        <v>0</v>
      </c>
      <c r="D955" t="s">
        <v>15</v>
      </c>
      <c r="E955">
        <v>1</v>
      </c>
      <c r="F955">
        <v>4</v>
      </c>
      <c r="G955">
        <v>0</v>
      </c>
      <c r="H955">
        <v>0</v>
      </c>
      <c r="I955">
        <v>4</v>
      </c>
      <c r="J955" t="s">
        <v>80</v>
      </c>
      <c r="K955">
        <v>0</v>
      </c>
      <c r="L955">
        <v>0</v>
      </c>
      <c r="M955">
        <v>0</v>
      </c>
      <c r="N955">
        <v>0</v>
      </c>
    </row>
    <row r="956" spans="1:27" hidden="1" x14ac:dyDescent="0.3">
      <c r="A956">
        <v>4295940328</v>
      </c>
      <c r="B956" t="s">
        <v>14</v>
      </c>
      <c r="C956" t="b">
        <v>0</v>
      </c>
      <c r="D956" t="s">
        <v>15</v>
      </c>
      <c r="E956">
        <v>1</v>
      </c>
      <c r="F956">
        <v>8</v>
      </c>
      <c r="G956" t="s">
        <v>16</v>
      </c>
      <c r="H956">
        <v>40</v>
      </c>
      <c r="I956">
        <v>0</v>
      </c>
      <c r="J956" t="s">
        <v>17</v>
      </c>
      <c r="K956">
        <v>80</v>
      </c>
      <c r="L956">
        <v>0</v>
      </c>
      <c r="M956">
        <v>3</v>
      </c>
      <c r="N956" t="s">
        <v>18</v>
      </c>
    </row>
    <row r="957" spans="1:27" hidden="1" x14ac:dyDescent="0.3">
      <c r="A957">
        <v>4295940558</v>
      </c>
      <c r="B957" t="s">
        <v>19</v>
      </c>
      <c r="C957" t="b">
        <v>0</v>
      </c>
      <c r="D957" t="s">
        <v>15</v>
      </c>
      <c r="E957">
        <v>1</v>
      </c>
      <c r="F957">
        <v>8</v>
      </c>
      <c r="G957" t="s">
        <v>20</v>
      </c>
      <c r="H957">
        <v>7</v>
      </c>
      <c r="I957">
        <v>0</v>
      </c>
      <c r="J957">
        <v>0</v>
      </c>
      <c r="K957" t="s">
        <v>21</v>
      </c>
      <c r="L957">
        <v>44</v>
      </c>
      <c r="M957">
        <v>30</v>
      </c>
      <c r="N957" t="s">
        <v>22</v>
      </c>
    </row>
    <row r="958" spans="1:27" hidden="1" x14ac:dyDescent="0.3">
      <c r="A958">
        <v>4295940790</v>
      </c>
      <c r="B958" t="s">
        <v>23</v>
      </c>
      <c r="C958" t="b">
        <v>0</v>
      </c>
      <c r="D958" t="s">
        <v>15</v>
      </c>
      <c r="E958">
        <v>1</v>
      </c>
      <c r="F958">
        <v>8</v>
      </c>
      <c r="G958" t="s">
        <v>24</v>
      </c>
      <c r="H958" t="s">
        <v>40</v>
      </c>
      <c r="I958" t="s">
        <v>93</v>
      </c>
      <c r="J958" t="s">
        <v>79</v>
      </c>
      <c r="K958">
        <v>24</v>
      </c>
      <c r="L958">
        <v>0</v>
      </c>
      <c r="M958">
        <v>0</v>
      </c>
      <c r="N958">
        <v>61</v>
      </c>
      <c r="P958">
        <f>HEX2DEC(G958)</f>
        <v>255</v>
      </c>
      <c r="Q958">
        <f>HEX2DEC(H958)</f>
        <v>192</v>
      </c>
      <c r="R958">
        <f t="shared" ref="R958" si="613">HEX2DEC(I958)</f>
        <v>186</v>
      </c>
      <c r="S958">
        <f t="shared" ref="S958" si="614">HEX2DEC(J958)</f>
        <v>10</v>
      </c>
      <c r="T958">
        <f t="shared" ref="T958" si="615">HEX2DEC(K958)</f>
        <v>36</v>
      </c>
      <c r="U958">
        <f t="shared" ref="U958" si="616">HEX2DEC(L958)</f>
        <v>0</v>
      </c>
      <c r="V958">
        <f t="shared" ref="V958" si="617">HEX2DEC(M958)</f>
        <v>0</v>
      </c>
      <c r="X958">
        <f>((_xlfn.BITLSHIFT(P958,3)+_xlfn.BITRSHIFT(Q958,7))-2047)*0.5</f>
        <v>-3</v>
      </c>
    </row>
    <row r="959" spans="1:27" hidden="1" x14ac:dyDescent="0.3">
      <c r="A959">
        <v>4295941021</v>
      </c>
      <c r="B959" t="s">
        <v>29</v>
      </c>
      <c r="C959" t="b">
        <v>0</v>
      </c>
      <c r="D959" t="s">
        <v>15</v>
      </c>
      <c r="E959">
        <v>1</v>
      </c>
      <c r="F959">
        <v>8</v>
      </c>
      <c r="G959" t="s">
        <v>30</v>
      </c>
      <c r="H959">
        <v>4</v>
      </c>
      <c r="I959" t="s">
        <v>31</v>
      </c>
      <c r="J959">
        <v>35</v>
      </c>
      <c r="K959" t="s">
        <v>32</v>
      </c>
      <c r="L959" t="s">
        <v>33</v>
      </c>
      <c r="M959" t="s">
        <v>28</v>
      </c>
      <c r="N959" t="s">
        <v>34</v>
      </c>
    </row>
    <row r="960" spans="1:27" hidden="1" x14ac:dyDescent="0.3">
      <c r="A960">
        <v>4295941254</v>
      </c>
      <c r="B960" t="s">
        <v>35</v>
      </c>
      <c r="C960" t="b">
        <v>0</v>
      </c>
      <c r="D960" t="s">
        <v>15</v>
      </c>
      <c r="E960">
        <v>1</v>
      </c>
      <c r="F960">
        <v>8</v>
      </c>
      <c r="G960">
        <v>30</v>
      </c>
      <c r="H960">
        <v>64</v>
      </c>
      <c r="I960">
        <v>20</v>
      </c>
      <c r="J960" t="s">
        <v>36</v>
      </c>
      <c r="K960">
        <v>0</v>
      </c>
      <c r="L960" t="s">
        <v>37</v>
      </c>
      <c r="M960">
        <v>3</v>
      </c>
      <c r="N960" t="s">
        <v>38</v>
      </c>
    </row>
    <row r="961" spans="1:26" hidden="1" x14ac:dyDescent="0.3">
      <c r="A961">
        <v>4295941486</v>
      </c>
      <c r="B961" t="s">
        <v>39</v>
      </c>
      <c r="C961" t="b">
        <v>0</v>
      </c>
      <c r="D961" t="s">
        <v>15</v>
      </c>
      <c r="E961">
        <v>1</v>
      </c>
      <c r="F961">
        <v>7</v>
      </c>
      <c r="G961">
        <v>0</v>
      </c>
      <c r="H961">
        <v>0</v>
      </c>
      <c r="I961">
        <v>6</v>
      </c>
      <c r="J961" t="s">
        <v>40</v>
      </c>
      <c r="K961">
        <v>0</v>
      </c>
      <c r="L961">
        <v>0</v>
      </c>
      <c r="M961">
        <v>0</v>
      </c>
      <c r="N961">
        <v>0</v>
      </c>
    </row>
    <row r="962" spans="1:26" hidden="1" x14ac:dyDescent="0.3">
      <c r="A962">
        <v>4295942824</v>
      </c>
      <c r="B962" t="s">
        <v>41</v>
      </c>
      <c r="C962" t="b">
        <v>0</v>
      </c>
      <c r="D962" t="s">
        <v>15</v>
      </c>
      <c r="E962">
        <v>1</v>
      </c>
      <c r="F962">
        <v>8</v>
      </c>
      <c r="G962" t="s">
        <v>42</v>
      </c>
      <c r="H962">
        <v>32</v>
      </c>
      <c r="I962">
        <v>58</v>
      </c>
      <c r="J962">
        <v>0</v>
      </c>
      <c r="K962">
        <v>0</v>
      </c>
      <c r="L962">
        <v>1</v>
      </c>
      <c r="M962">
        <v>1</v>
      </c>
      <c r="N962">
        <v>46</v>
      </c>
    </row>
    <row r="963" spans="1:26" hidden="1" x14ac:dyDescent="0.3">
      <c r="A963">
        <v>4295942993</v>
      </c>
      <c r="B963">
        <v>120</v>
      </c>
      <c r="C963" t="b">
        <v>0</v>
      </c>
      <c r="D963" t="s">
        <v>15</v>
      </c>
      <c r="E963">
        <v>1</v>
      </c>
      <c r="F963">
        <v>4</v>
      </c>
      <c r="G963">
        <v>0</v>
      </c>
      <c r="H963">
        <v>0</v>
      </c>
      <c r="I963">
        <v>5</v>
      </c>
      <c r="J963" t="s">
        <v>82</v>
      </c>
      <c r="K963">
        <v>0</v>
      </c>
      <c r="L963">
        <v>0</v>
      </c>
      <c r="M963">
        <v>0</v>
      </c>
      <c r="N963">
        <v>0</v>
      </c>
    </row>
    <row r="964" spans="1:26" hidden="1" x14ac:dyDescent="0.3">
      <c r="A964">
        <v>4295950324</v>
      </c>
      <c r="B964" t="s">
        <v>14</v>
      </c>
      <c r="C964" t="b">
        <v>0</v>
      </c>
      <c r="D964" t="s">
        <v>15</v>
      </c>
      <c r="E964">
        <v>1</v>
      </c>
      <c r="F964">
        <v>8</v>
      </c>
      <c r="G964" t="s">
        <v>16</v>
      </c>
      <c r="H964">
        <v>40</v>
      </c>
      <c r="I964">
        <v>0</v>
      </c>
      <c r="J964" t="s">
        <v>17</v>
      </c>
      <c r="K964" t="s">
        <v>40</v>
      </c>
      <c r="L964">
        <v>0</v>
      </c>
      <c r="M964">
        <v>0</v>
      </c>
      <c r="N964" t="s">
        <v>58</v>
      </c>
    </row>
    <row r="965" spans="1:26" hidden="1" x14ac:dyDescent="0.3">
      <c r="A965">
        <v>4295950564</v>
      </c>
      <c r="B965" t="s">
        <v>19</v>
      </c>
      <c r="C965" t="b">
        <v>0</v>
      </c>
      <c r="D965" t="s">
        <v>15</v>
      </c>
      <c r="E965">
        <v>1</v>
      </c>
      <c r="F965">
        <v>8</v>
      </c>
      <c r="G965" t="s">
        <v>20</v>
      </c>
      <c r="H965">
        <v>7</v>
      </c>
      <c r="I965">
        <v>0</v>
      </c>
      <c r="J965">
        <v>0</v>
      </c>
      <c r="K965">
        <v>7</v>
      </c>
      <c r="L965">
        <v>44</v>
      </c>
      <c r="M965">
        <v>30</v>
      </c>
      <c r="N965">
        <v>70</v>
      </c>
    </row>
    <row r="966" spans="1:26" hidden="1" x14ac:dyDescent="0.3">
      <c r="A966">
        <v>4295950796</v>
      </c>
      <c r="B966" t="s">
        <v>23</v>
      </c>
      <c r="C966" t="b">
        <v>0</v>
      </c>
      <c r="D966" t="s">
        <v>15</v>
      </c>
      <c r="E966">
        <v>1</v>
      </c>
      <c r="F966">
        <v>8</v>
      </c>
      <c r="G966" t="s">
        <v>24</v>
      </c>
      <c r="H966" t="s">
        <v>40</v>
      </c>
      <c r="I966" t="s">
        <v>26</v>
      </c>
      <c r="J966" t="s">
        <v>115</v>
      </c>
      <c r="K966">
        <v>24</v>
      </c>
      <c r="L966">
        <v>0</v>
      </c>
      <c r="M966">
        <v>1</v>
      </c>
      <c r="N966" t="s">
        <v>105</v>
      </c>
      <c r="P966">
        <f>HEX2DEC(G966)</f>
        <v>255</v>
      </c>
      <c r="Q966">
        <f>HEX2DEC(H966)</f>
        <v>192</v>
      </c>
      <c r="R966">
        <f t="shared" ref="R966" si="618">HEX2DEC(I966)</f>
        <v>184</v>
      </c>
      <c r="S966">
        <f t="shared" ref="S966" si="619">HEX2DEC(J966)</f>
        <v>202</v>
      </c>
      <c r="T966">
        <f t="shared" ref="T966" si="620">HEX2DEC(K966)</f>
        <v>36</v>
      </c>
      <c r="U966">
        <f t="shared" ref="U966" si="621">HEX2DEC(L966)</f>
        <v>0</v>
      </c>
      <c r="V966">
        <f t="shared" ref="V966" si="622">HEX2DEC(M966)</f>
        <v>1</v>
      </c>
      <c r="X966">
        <f>((_xlfn.BITLSHIFT(P966,3)+_xlfn.BITRSHIFT(Q966,7))-2047)*0.5</f>
        <v>-3</v>
      </c>
    </row>
    <row r="967" spans="1:26" hidden="1" x14ac:dyDescent="0.3">
      <c r="A967">
        <v>4295951027</v>
      </c>
      <c r="B967" t="s">
        <v>29</v>
      </c>
      <c r="C967" t="b">
        <v>0</v>
      </c>
      <c r="D967" t="s">
        <v>15</v>
      </c>
      <c r="E967">
        <v>1</v>
      </c>
      <c r="F967">
        <v>8</v>
      </c>
      <c r="G967" t="s">
        <v>30</v>
      </c>
      <c r="H967">
        <v>4</v>
      </c>
      <c r="I967" t="s">
        <v>31</v>
      </c>
      <c r="J967">
        <v>35</v>
      </c>
      <c r="K967" t="s">
        <v>60</v>
      </c>
      <c r="L967" t="s">
        <v>53</v>
      </c>
      <c r="M967" t="s">
        <v>60</v>
      </c>
      <c r="N967">
        <v>39</v>
      </c>
    </row>
    <row r="968" spans="1:26" hidden="1" x14ac:dyDescent="0.3">
      <c r="A968">
        <v>4295951260</v>
      </c>
      <c r="B968" t="s">
        <v>35</v>
      </c>
      <c r="C968" t="b">
        <v>0</v>
      </c>
      <c r="D968" t="s">
        <v>15</v>
      </c>
      <c r="E968">
        <v>1</v>
      </c>
      <c r="F968">
        <v>8</v>
      </c>
      <c r="G968">
        <v>30</v>
      </c>
      <c r="H968">
        <v>64</v>
      </c>
      <c r="I968">
        <v>20</v>
      </c>
      <c r="J968" t="s">
        <v>36</v>
      </c>
      <c r="K968">
        <v>0</v>
      </c>
      <c r="L968" t="s">
        <v>37</v>
      </c>
      <c r="M968">
        <v>0</v>
      </c>
      <c r="N968" t="s">
        <v>38</v>
      </c>
    </row>
    <row r="969" spans="1:26" hidden="1" x14ac:dyDescent="0.3">
      <c r="A969">
        <v>4295951492</v>
      </c>
      <c r="B969" t="s">
        <v>39</v>
      </c>
      <c r="C969" t="b">
        <v>0</v>
      </c>
      <c r="D969" t="s">
        <v>15</v>
      </c>
      <c r="E969">
        <v>1</v>
      </c>
      <c r="F969">
        <v>7</v>
      </c>
      <c r="G969">
        <v>0</v>
      </c>
      <c r="H969">
        <v>0</v>
      </c>
      <c r="I969">
        <v>6</v>
      </c>
      <c r="J969" t="s">
        <v>40</v>
      </c>
      <c r="K969">
        <v>0</v>
      </c>
      <c r="L969">
        <v>0</v>
      </c>
      <c r="M969">
        <v>0</v>
      </c>
      <c r="N969">
        <v>0</v>
      </c>
    </row>
    <row r="970" spans="1:26" x14ac:dyDescent="0.3">
      <c r="A970">
        <v>1006682</v>
      </c>
      <c r="B970" t="s">
        <v>77</v>
      </c>
      <c r="C970" t="b">
        <v>0</v>
      </c>
      <c r="D970" t="s">
        <v>78</v>
      </c>
      <c r="E970">
        <v>1</v>
      </c>
      <c r="F970">
        <v>8</v>
      </c>
      <c r="G970">
        <v>0</v>
      </c>
      <c r="H970" t="s">
        <v>111</v>
      </c>
      <c r="I970">
        <v>1</v>
      </c>
      <c r="J970">
        <v>0</v>
      </c>
      <c r="K970">
        <v>0</v>
      </c>
      <c r="L970">
        <v>60</v>
      </c>
      <c r="M970">
        <v>0</v>
      </c>
      <c r="N970">
        <v>0</v>
      </c>
      <c r="P970">
        <f>HEX2DEC(G970)</f>
        <v>0</v>
      </c>
      <c r="Q970">
        <f t="shared" ref="Q970" si="623">HEX2DEC(H970)</f>
        <v>79</v>
      </c>
      <c r="R970">
        <f t="shared" ref="R970" si="624">HEX2DEC(I970)</f>
        <v>1</v>
      </c>
      <c r="S970">
        <f t="shared" ref="S970" si="625">HEX2DEC(J970)</f>
        <v>0</v>
      </c>
      <c r="T970">
        <f t="shared" ref="T970" si="626">HEX2DEC(K970)</f>
        <v>0</v>
      </c>
      <c r="U970">
        <f t="shared" ref="U970" si="627">HEX2DEC(L970)</f>
        <v>96</v>
      </c>
      <c r="V970">
        <f t="shared" ref="V970" si="628">HEX2DEC(M970)</f>
        <v>0</v>
      </c>
      <c r="Y970">
        <f>P970</f>
        <v>0</v>
      </c>
      <c r="Z970">
        <f>Q970</f>
        <v>79</v>
      </c>
    </row>
    <row r="971" spans="1:26" hidden="1" x14ac:dyDescent="0.3">
      <c r="A971">
        <v>4295952820</v>
      </c>
      <c r="B971" t="s">
        <v>41</v>
      </c>
      <c r="C971" t="b">
        <v>0</v>
      </c>
      <c r="D971" t="s">
        <v>15</v>
      </c>
      <c r="E971">
        <v>1</v>
      </c>
      <c r="F971">
        <v>8</v>
      </c>
      <c r="G971" t="s">
        <v>42</v>
      </c>
      <c r="H971">
        <v>32</v>
      </c>
      <c r="I971">
        <v>58</v>
      </c>
      <c r="J971">
        <v>0</v>
      </c>
      <c r="K971">
        <v>0</v>
      </c>
      <c r="L971">
        <v>1</v>
      </c>
      <c r="M971">
        <v>2</v>
      </c>
      <c r="N971" t="s">
        <v>61</v>
      </c>
    </row>
    <row r="972" spans="1:26" hidden="1" x14ac:dyDescent="0.3">
      <c r="A972">
        <v>4295952990</v>
      </c>
      <c r="B972">
        <v>120</v>
      </c>
      <c r="C972" t="b">
        <v>0</v>
      </c>
      <c r="D972" t="s">
        <v>15</v>
      </c>
      <c r="E972">
        <v>1</v>
      </c>
      <c r="F972">
        <v>4</v>
      </c>
      <c r="G972">
        <v>0</v>
      </c>
      <c r="H972">
        <v>0</v>
      </c>
      <c r="I972">
        <v>6</v>
      </c>
      <c r="J972">
        <v>14</v>
      </c>
      <c r="K972">
        <v>0</v>
      </c>
      <c r="L972">
        <v>0</v>
      </c>
      <c r="M972">
        <v>0</v>
      </c>
      <c r="N972">
        <v>0</v>
      </c>
    </row>
    <row r="973" spans="1:26" hidden="1" x14ac:dyDescent="0.3">
      <c r="A973">
        <v>4295960329</v>
      </c>
      <c r="B973" t="s">
        <v>14</v>
      </c>
      <c r="C973" t="b">
        <v>0</v>
      </c>
      <c r="D973" t="s">
        <v>15</v>
      </c>
      <c r="E973">
        <v>1</v>
      </c>
      <c r="F973">
        <v>8</v>
      </c>
      <c r="G973" t="s">
        <v>16</v>
      </c>
      <c r="H973">
        <v>40</v>
      </c>
      <c r="I973">
        <v>0</v>
      </c>
      <c r="J973">
        <v>55</v>
      </c>
      <c r="K973">
        <v>0</v>
      </c>
      <c r="L973">
        <v>0</v>
      </c>
      <c r="M973">
        <v>1</v>
      </c>
      <c r="N973" t="s">
        <v>64</v>
      </c>
    </row>
    <row r="974" spans="1:26" hidden="1" x14ac:dyDescent="0.3">
      <c r="A974">
        <v>4295960560</v>
      </c>
      <c r="B974" t="s">
        <v>19</v>
      </c>
      <c r="C974" t="b">
        <v>0</v>
      </c>
      <c r="D974" t="s">
        <v>15</v>
      </c>
      <c r="E974">
        <v>1</v>
      </c>
      <c r="F974">
        <v>8</v>
      </c>
      <c r="G974" t="s">
        <v>20</v>
      </c>
      <c r="H974">
        <v>7</v>
      </c>
      <c r="I974">
        <v>0</v>
      </c>
      <c r="J974">
        <v>0</v>
      </c>
      <c r="K974">
        <v>47</v>
      </c>
      <c r="L974">
        <v>44</v>
      </c>
      <c r="M974">
        <v>30</v>
      </c>
      <c r="N974" t="s">
        <v>65</v>
      </c>
    </row>
    <row r="975" spans="1:26" hidden="1" x14ac:dyDescent="0.3">
      <c r="A975">
        <v>4295960802</v>
      </c>
      <c r="B975" t="s">
        <v>23</v>
      </c>
      <c r="C975" t="b">
        <v>0</v>
      </c>
      <c r="D975" t="s">
        <v>15</v>
      </c>
      <c r="E975">
        <v>1</v>
      </c>
      <c r="F975">
        <v>8</v>
      </c>
      <c r="G975" t="s">
        <v>24</v>
      </c>
      <c r="H975" t="s">
        <v>40</v>
      </c>
      <c r="I975" t="s">
        <v>26</v>
      </c>
      <c r="J975" t="s">
        <v>115</v>
      </c>
      <c r="K975">
        <v>24</v>
      </c>
      <c r="L975">
        <v>0</v>
      </c>
      <c r="M975">
        <v>2</v>
      </c>
      <c r="N975" t="s">
        <v>108</v>
      </c>
      <c r="P975">
        <f>HEX2DEC(G975)</f>
        <v>255</v>
      </c>
      <c r="Q975">
        <f>HEX2DEC(H975)</f>
        <v>192</v>
      </c>
      <c r="R975">
        <f t="shared" ref="R975" si="629">HEX2DEC(I975)</f>
        <v>184</v>
      </c>
      <c r="S975">
        <f t="shared" ref="S975" si="630">HEX2DEC(J975)</f>
        <v>202</v>
      </c>
      <c r="T975">
        <f t="shared" ref="T975" si="631">HEX2DEC(K975)</f>
        <v>36</v>
      </c>
      <c r="U975">
        <f t="shared" ref="U975" si="632">HEX2DEC(L975)</f>
        <v>0</v>
      </c>
      <c r="V975">
        <f t="shared" ref="V975" si="633">HEX2DEC(M975)</f>
        <v>2</v>
      </c>
      <c r="X975">
        <f>((_xlfn.BITLSHIFT(P975,3)+_xlfn.BITRSHIFT(Q975,7))-2047)*0.5</f>
        <v>-3</v>
      </c>
    </row>
    <row r="976" spans="1:26" hidden="1" x14ac:dyDescent="0.3">
      <c r="A976">
        <v>4295961023</v>
      </c>
      <c r="B976" t="s">
        <v>29</v>
      </c>
      <c r="C976" t="b">
        <v>0</v>
      </c>
      <c r="D976" t="s">
        <v>15</v>
      </c>
      <c r="E976">
        <v>1</v>
      </c>
      <c r="F976">
        <v>8</v>
      </c>
      <c r="G976" t="s">
        <v>30</v>
      </c>
      <c r="H976">
        <v>4</v>
      </c>
      <c r="I976" t="s">
        <v>31</v>
      </c>
      <c r="J976">
        <v>35</v>
      </c>
      <c r="K976" t="s">
        <v>66</v>
      </c>
      <c r="L976">
        <v>4</v>
      </c>
      <c r="M976" t="s">
        <v>67</v>
      </c>
      <c r="N976" t="s">
        <v>68</v>
      </c>
    </row>
    <row r="977" spans="1:24" hidden="1" x14ac:dyDescent="0.3">
      <c r="A977">
        <v>4295961266</v>
      </c>
      <c r="B977" t="s">
        <v>35</v>
      </c>
      <c r="C977" t="b">
        <v>0</v>
      </c>
      <c r="D977" t="s">
        <v>15</v>
      </c>
      <c r="E977">
        <v>1</v>
      </c>
      <c r="F977">
        <v>8</v>
      </c>
      <c r="G977">
        <v>30</v>
      </c>
      <c r="H977">
        <v>64</v>
      </c>
      <c r="I977">
        <v>20</v>
      </c>
      <c r="J977" t="s">
        <v>36</v>
      </c>
      <c r="K977">
        <v>0</v>
      </c>
      <c r="L977" t="s">
        <v>37</v>
      </c>
      <c r="M977">
        <v>1</v>
      </c>
      <c r="N977" t="s">
        <v>38</v>
      </c>
    </row>
    <row r="978" spans="1:24" hidden="1" x14ac:dyDescent="0.3">
      <c r="A978">
        <v>4295961487</v>
      </c>
      <c r="B978" t="s">
        <v>39</v>
      </c>
      <c r="C978" t="b">
        <v>0</v>
      </c>
      <c r="D978" t="s">
        <v>15</v>
      </c>
      <c r="E978">
        <v>1</v>
      </c>
      <c r="F978">
        <v>7</v>
      </c>
      <c r="G978">
        <v>0</v>
      </c>
      <c r="H978">
        <v>0</v>
      </c>
      <c r="I978">
        <v>6</v>
      </c>
      <c r="J978" t="s">
        <v>40</v>
      </c>
      <c r="K978">
        <v>0</v>
      </c>
      <c r="L978">
        <v>0</v>
      </c>
      <c r="M978">
        <v>0</v>
      </c>
      <c r="N978">
        <v>0</v>
      </c>
    </row>
    <row r="979" spans="1:24" hidden="1" x14ac:dyDescent="0.3">
      <c r="A979">
        <v>4295962826</v>
      </c>
      <c r="B979" t="s">
        <v>41</v>
      </c>
      <c r="C979" t="b">
        <v>0</v>
      </c>
      <c r="D979" t="s">
        <v>15</v>
      </c>
      <c r="E979">
        <v>1</v>
      </c>
      <c r="F979">
        <v>8</v>
      </c>
      <c r="G979" t="s">
        <v>42</v>
      </c>
      <c r="H979">
        <v>72</v>
      </c>
      <c r="I979">
        <v>58</v>
      </c>
      <c r="J979">
        <v>0</v>
      </c>
      <c r="K979">
        <v>0</v>
      </c>
      <c r="L979">
        <v>1</v>
      </c>
      <c r="M979">
        <v>3</v>
      </c>
      <c r="N979" t="s">
        <v>58</v>
      </c>
    </row>
    <row r="980" spans="1:24" hidden="1" x14ac:dyDescent="0.3">
      <c r="A980">
        <v>4295962985</v>
      </c>
      <c r="B980">
        <v>120</v>
      </c>
      <c r="C980" t="b">
        <v>0</v>
      </c>
      <c r="D980" t="s">
        <v>15</v>
      </c>
      <c r="E980">
        <v>1</v>
      </c>
      <c r="F980">
        <v>4</v>
      </c>
      <c r="G980">
        <v>0</v>
      </c>
      <c r="H980">
        <v>0</v>
      </c>
      <c r="I980">
        <v>7</v>
      </c>
      <c r="J980">
        <v>91</v>
      </c>
      <c r="K980">
        <v>0</v>
      </c>
      <c r="L980">
        <v>0</v>
      </c>
      <c r="M980">
        <v>0</v>
      </c>
      <c r="N980">
        <v>0</v>
      </c>
    </row>
    <row r="981" spans="1:24" hidden="1" x14ac:dyDescent="0.3">
      <c r="A981">
        <v>4295970326</v>
      </c>
      <c r="B981" t="s">
        <v>14</v>
      </c>
      <c r="C981" t="b">
        <v>0</v>
      </c>
      <c r="D981" t="s">
        <v>15</v>
      </c>
      <c r="E981">
        <v>1</v>
      </c>
      <c r="F981">
        <v>8</v>
      </c>
      <c r="G981" t="s">
        <v>16</v>
      </c>
      <c r="H981">
        <v>40</v>
      </c>
      <c r="I981">
        <v>0</v>
      </c>
      <c r="J981">
        <v>55</v>
      </c>
      <c r="K981">
        <v>40</v>
      </c>
      <c r="L981">
        <v>0</v>
      </c>
      <c r="M981">
        <v>2</v>
      </c>
      <c r="N981" t="s">
        <v>57</v>
      </c>
    </row>
    <row r="982" spans="1:24" hidden="1" x14ac:dyDescent="0.3">
      <c r="A982">
        <v>4295970566</v>
      </c>
      <c r="B982" t="s">
        <v>19</v>
      </c>
      <c r="C982" t="b">
        <v>0</v>
      </c>
      <c r="D982" t="s">
        <v>15</v>
      </c>
      <c r="E982">
        <v>1</v>
      </c>
      <c r="F982">
        <v>8</v>
      </c>
      <c r="G982" t="s">
        <v>20</v>
      </c>
      <c r="H982">
        <v>7</v>
      </c>
      <c r="I982">
        <v>0</v>
      </c>
      <c r="J982">
        <v>0</v>
      </c>
      <c r="K982">
        <v>87</v>
      </c>
      <c r="L982">
        <v>44</v>
      </c>
      <c r="M982">
        <v>30</v>
      </c>
      <c r="N982" t="s">
        <v>73</v>
      </c>
    </row>
    <row r="983" spans="1:24" hidden="1" x14ac:dyDescent="0.3">
      <c r="A983">
        <v>4295970798</v>
      </c>
      <c r="B983" t="s">
        <v>23</v>
      </c>
      <c r="C983" t="b">
        <v>0</v>
      </c>
      <c r="D983" t="s">
        <v>15</v>
      </c>
      <c r="E983">
        <v>1</v>
      </c>
      <c r="F983">
        <v>8</v>
      </c>
      <c r="G983" t="s">
        <v>24</v>
      </c>
      <c r="H983" t="s">
        <v>40</v>
      </c>
      <c r="I983" t="s">
        <v>26</v>
      </c>
      <c r="J983" t="s">
        <v>115</v>
      </c>
      <c r="K983">
        <v>24</v>
      </c>
      <c r="L983">
        <v>0</v>
      </c>
      <c r="M983">
        <v>3</v>
      </c>
      <c r="N983">
        <v>27</v>
      </c>
      <c r="P983">
        <f>HEX2DEC(G983)</f>
        <v>255</v>
      </c>
      <c r="Q983">
        <f>HEX2DEC(H983)</f>
        <v>192</v>
      </c>
      <c r="R983">
        <f t="shared" ref="R983" si="634">HEX2DEC(I983)</f>
        <v>184</v>
      </c>
      <c r="S983">
        <f t="shared" ref="S983" si="635">HEX2DEC(J983)</f>
        <v>202</v>
      </c>
      <c r="T983">
        <f t="shared" ref="T983" si="636">HEX2DEC(K983)</f>
        <v>36</v>
      </c>
      <c r="U983">
        <f t="shared" ref="U983" si="637">HEX2DEC(L983)</f>
        <v>0</v>
      </c>
      <c r="V983">
        <f t="shared" ref="V983" si="638">HEX2DEC(M983)</f>
        <v>3</v>
      </c>
      <c r="X983">
        <f>((_xlfn.BITLSHIFT(P983,3)+_xlfn.BITRSHIFT(Q983,7))-2047)*0.5</f>
        <v>-3</v>
      </c>
    </row>
    <row r="984" spans="1:24" hidden="1" x14ac:dyDescent="0.3">
      <c r="A984">
        <v>4295971030</v>
      </c>
      <c r="B984" t="s">
        <v>29</v>
      </c>
      <c r="C984" t="b">
        <v>0</v>
      </c>
      <c r="D984" t="s">
        <v>15</v>
      </c>
      <c r="E984">
        <v>1</v>
      </c>
      <c r="F984">
        <v>8</v>
      </c>
      <c r="G984" t="s">
        <v>30</v>
      </c>
      <c r="H984">
        <v>4</v>
      </c>
      <c r="I984" t="s">
        <v>31</v>
      </c>
      <c r="J984">
        <v>35</v>
      </c>
      <c r="K984" t="s">
        <v>75</v>
      </c>
      <c r="L984" t="s">
        <v>40</v>
      </c>
      <c r="M984" t="s">
        <v>76</v>
      </c>
      <c r="N984">
        <v>95</v>
      </c>
    </row>
    <row r="985" spans="1:24" hidden="1" x14ac:dyDescent="0.3">
      <c r="A985">
        <v>4295971263</v>
      </c>
      <c r="B985" t="s">
        <v>35</v>
      </c>
      <c r="C985" t="b">
        <v>0</v>
      </c>
      <c r="D985" t="s">
        <v>15</v>
      </c>
      <c r="E985">
        <v>1</v>
      </c>
      <c r="F985">
        <v>8</v>
      </c>
      <c r="G985">
        <v>30</v>
      </c>
      <c r="H985">
        <v>64</v>
      </c>
      <c r="I985">
        <v>20</v>
      </c>
      <c r="J985" t="s">
        <v>36</v>
      </c>
      <c r="K985">
        <v>0</v>
      </c>
      <c r="L985" t="s">
        <v>37</v>
      </c>
      <c r="M985">
        <v>2</v>
      </c>
      <c r="N985" t="s">
        <v>38</v>
      </c>
    </row>
    <row r="986" spans="1:24" hidden="1" x14ac:dyDescent="0.3">
      <c r="A986">
        <v>4295971494</v>
      </c>
      <c r="B986" t="s">
        <v>39</v>
      </c>
      <c r="C986" t="b">
        <v>0</v>
      </c>
      <c r="D986" t="s">
        <v>15</v>
      </c>
      <c r="E986">
        <v>1</v>
      </c>
      <c r="F986">
        <v>7</v>
      </c>
      <c r="G986">
        <v>0</v>
      </c>
      <c r="H986">
        <v>0</v>
      </c>
      <c r="I986">
        <v>6</v>
      </c>
      <c r="J986" t="s">
        <v>40</v>
      </c>
      <c r="K986">
        <v>0</v>
      </c>
      <c r="L986">
        <v>0</v>
      </c>
      <c r="M986">
        <v>0</v>
      </c>
      <c r="N986">
        <v>0</v>
      </c>
    </row>
    <row r="987" spans="1:24" hidden="1" x14ac:dyDescent="0.3">
      <c r="A987">
        <v>4295972832</v>
      </c>
      <c r="B987" t="s">
        <v>41</v>
      </c>
      <c r="C987" t="b">
        <v>0</v>
      </c>
      <c r="D987" t="s">
        <v>15</v>
      </c>
      <c r="E987">
        <v>1</v>
      </c>
      <c r="F987">
        <v>8</v>
      </c>
      <c r="G987" t="s">
        <v>42</v>
      </c>
      <c r="H987">
        <v>72</v>
      </c>
      <c r="I987">
        <v>58</v>
      </c>
      <c r="J987">
        <v>0</v>
      </c>
      <c r="K987">
        <v>0</v>
      </c>
      <c r="L987">
        <v>1</v>
      </c>
      <c r="M987">
        <v>0</v>
      </c>
      <c r="N987">
        <v>61</v>
      </c>
    </row>
    <row r="988" spans="1:24" hidden="1" x14ac:dyDescent="0.3">
      <c r="A988">
        <v>4295973002</v>
      </c>
      <c r="B988">
        <v>120</v>
      </c>
      <c r="C988" t="b">
        <v>0</v>
      </c>
      <c r="D988" t="s">
        <v>15</v>
      </c>
      <c r="E988">
        <v>1</v>
      </c>
      <c r="F988">
        <v>4</v>
      </c>
      <c r="G988">
        <v>0</v>
      </c>
      <c r="H988">
        <v>0</v>
      </c>
      <c r="I988">
        <v>8</v>
      </c>
      <c r="J988" t="s">
        <v>87</v>
      </c>
      <c r="K988">
        <v>0</v>
      </c>
      <c r="L988">
        <v>0</v>
      </c>
      <c r="M988">
        <v>0</v>
      </c>
      <c r="N988">
        <v>0</v>
      </c>
    </row>
    <row r="989" spans="1:24" hidden="1" x14ac:dyDescent="0.3">
      <c r="A989">
        <v>4295980322</v>
      </c>
      <c r="B989" t="s">
        <v>14</v>
      </c>
      <c r="C989" t="b">
        <v>0</v>
      </c>
      <c r="D989" t="s">
        <v>15</v>
      </c>
      <c r="E989">
        <v>1</v>
      </c>
      <c r="F989">
        <v>8</v>
      </c>
      <c r="G989" t="s">
        <v>16</v>
      </c>
      <c r="H989">
        <v>40</v>
      </c>
      <c r="I989">
        <v>0</v>
      </c>
      <c r="J989" t="s">
        <v>17</v>
      </c>
      <c r="K989">
        <v>80</v>
      </c>
      <c r="L989">
        <v>0</v>
      </c>
      <c r="M989">
        <v>3</v>
      </c>
      <c r="N989" t="s">
        <v>18</v>
      </c>
    </row>
    <row r="990" spans="1:24" hidden="1" x14ac:dyDescent="0.3">
      <c r="A990">
        <v>4295980553</v>
      </c>
      <c r="B990" t="s">
        <v>19</v>
      </c>
      <c r="C990" t="b">
        <v>0</v>
      </c>
      <c r="D990" t="s">
        <v>15</v>
      </c>
      <c r="E990">
        <v>1</v>
      </c>
      <c r="F990">
        <v>8</v>
      </c>
      <c r="G990" t="s">
        <v>20</v>
      </c>
      <c r="H990">
        <v>7</v>
      </c>
      <c r="I990">
        <v>0</v>
      </c>
      <c r="J990">
        <v>0</v>
      </c>
      <c r="K990" t="s">
        <v>21</v>
      </c>
      <c r="L990">
        <v>44</v>
      </c>
      <c r="M990">
        <v>30</v>
      </c>
      <c r="N990" t="s">
        <v>22</v>
      </c>
    </row>
    <row r="991" spans="1:24" hidden="1" x14ac:dyDescent="0.3">
      <c r="A991">
        <v>4295980795</v>
      </c>
      <c r="B991" t="s">
        <v>23</v>
      </c>
      <c r="C991" t="b">
        <v>0</v>
      </c>
      <c r="D991" t="s">
        <v>15</v>
      </c>
      <c r="E991">
        <v>1</v>
      </c>
      <c r="F991">
        <v>8</v>
      </c>
      <c r="G991" t="s">
        <v>24</v>
      </c>
      <c r="H991" t="s">
        <v>40</v>
      </c>
      <c r="I991" t="s">
        <v>26</v>
      </c>
      <c r="J991" t="s">
        <v>115</v>
      </c>
      <c r="K991">
        <v>24</v>
      </c>
      <c r="L991">
        <v>0</v>
      </c>
      <c r="M991">
        <v>0</v>
      </c>
      <c r="N991" t="s">
        <v>98</v>
      </c>
      <c r="P991">
        <f>HEX2DEC(G991)</f>
        <v>255</v>
      </c>
      <c r="Q991">
        <f>HEX2DEC(H991)</f>
        <v>192</v>
      </c>
      <c r="R991">
        <f t="shared" ref="R991" si="639">HEX2DEC(I991)</f>
        <v>184</v>
      </c>
      <c r="S991">
        <f t="shared" ref="S991" si="640">HEX2DEC(J991)</f>
        <v>202</v>
      </c>
      <c r="T991">
        <f t="shared" ref="T991" si="641">HEX2DEC(K991)</f>
        <v>36</v>
      </c>
      <c r="U991">
        <f t="shared" ref="U991" si="642">HEX2DEC(L991)</f>
        <v>0</v>
      </c>
      <c r="V991">
        <f t="shared" ref="V991" si="643">HEX2DEC(M991)</f>
        <v>0</v>
      </c>
      <c r="X991">
        <f>((_xlfn.BITLSHIFT(P991,3)+_xlfn.BITRSHIFT(Q991,7))-2047)*0.5</f>
        <v>-3</v>
      </c>
    </row>
    <row r="992" spans="1:24" hidden="1" x14ac:dyDescent="0.3">
      <c r="A992">
        <v>4295981016</v>
      </c>
      <c r="B992" t="s">
        <v>29</v>
      </c>
      <c r="C992" t="b">
        <v>0</v>
      </c>
      <c r="D992" t="s">
        <v>15</v>
      </c>
      <c r="E992">
        <v>1</v>
      </c>
      <c r="F992">
        <v>8</v>
      </c>
      <c r="G992" t="s">
        <v>30</v>
      </c>
      <c r="H992">
        <v>4</v>
      </c>
      <c r="I992" t="s">
        <v>31</v>
      </c>
      <c r="J992">
        <v>35</v>
      </c>
      <c r="K992" t="s">
        <v>32</v>
      </c>
      <c r="L992" t="s">
        <v>33</v>
      </c>
      <c r="M992" t="s">
        <v>28</v>
      </c>
      <c r="N992" t="s">
        <v>34</v>
      </c>
    </row>
    <row r="993" spans="1:24" hidden="1" x14ac:dyDescent="0.3">
      <c r="A993">
        <v>4295981259</v>
      </c>
      <c r="B993" t="s">
        <v>35</v>
      </c>
      <c r="C993" t="b">
        <v>0</v>
      </c>
      <c r="D993" t="s">
        <v>15</v>
      </c>
      <c r="E993">
        <v>1</v>
      </c>
      <c r="F993">
        <v>8</v>
      </c>
      <c r="G993">
        <v>30</v>
      </c>
      <c r="H993">
        <v>64</v>
      </c>
      <c r="I993">
        <v>20</v>
      </c>
      <c r="J993" t="s">
        <v>36</v>
      </c>
      <c r="K993">
        <v>0</v>
      </c>
      <c r="L993" t="s">
        <v>37</v>
      </c>
      <c r="M993">
        <v>3</v>
      </c>
      <c r="N993" t="s">
        <v>38</v>
      </c>
    </row>
    <row r="994" spans="1:24" hidden="1" x14ac:dyDescent="0.3">
      <c r="A994">
        <v>4295981480</v>
      </c>
      <c r="B994" t="s">
        <v>39</v>
      </c>
      <c r="C994" t="b">
        <v>0</v>
      </c>
      <c r="D994" t="s">
        <v>15</v>
      </c>
      <c r="E994">
        <v>1</v>
      </c>
      <c r="F994">
        <v>7</v>
      </c>
      <c r="G994">
        <v>0</v>
      </c>
      <c r="H994">
        <v>0</v>
      </c>
      <c r="I994">
        <v>6</v>
      </c>
      <c r="J994" t="s">
        <v>40</v>
      </c>
      <c r="K994">
        <v>0</v>
      </c>
      <c r="L994">
        <v>0</v>
      </c>
      <c r="M994">
        <v>0</v>
      </c>
      <c r="N994">
        <v>0</v>
      </c>
    </row>
    <row r="995" spans="1:24" hidden="1" x14ac:dyDescent="0.3">
      <c r="A995">
        <v>4295982818</v>
      </c>
      <c r="B995" t="s">
        <v>41</v>
      </c>
      <c r="C995" t="b">
        <v>0</v>
      </c>
      <c r="D995" t="s">
        <v>15</v>
      </c>
      <c r="E995">
        <v>1</v>
      </c>
      <c r="F995">
        <v>8</v>
      </c>
      <c r="G995" t="s">
        <v>42</v>
      </c>
      <c r="H995">
        <v>32</v>
      </c>
      <c r="I995">
        <v>58</v>
      </c>
      <c r="J995">
        <v>0</v>
      </c>
      <c r="K995">
        <v>0</v>
      </c>
      <c r="L995">
        <v>1</v>
      </c>
      <c r="M995">
        <v>1</v>
      </c>
      <c r="N995">
        <v>46</v>
      </c>
    </row>
    <row r="996" spans="1:24" hidden="1" x14ac:dyDescent="0.3">
      <c r="A996">
        <v>4295982987</v>
      </c>
      <c r="B996">
        <v>120</v>
      </c>
      <c r="C996" t="b">
        <v>0</v>
      </c>
      <c r="D996" t="s">
        <v>15</v>
      </c>
      <c r="E996">
        <v>1</v>
      </c>
      <c r="F996">
        <v>4</v>
      </c>
      <c r="G996">
        <v>0</v>
      </c>
      <c r="H996">
        <v>0</v>
      </c>
      <c r="I996">
        <v>9</v>
      </c>
      <c r="J996">
        <v>36</v>
      </c>
      <c r="K996">
        <v>0</v>
      </c>
      <c r="L996">
        <v>0</v>
      </c>
      <c r="M996">
        <v>0</v>
      </c>
      <c r="N996">
        <v>0</v>
      </c>
    </row>
    <row r="997" spans="1:24" hidden="1" x14ac:dyDescent="0.3">
      <c r="A997">
        <v>4295990328</v>
      </c>
      <c r="B997" t="s">
        <v>14</v>
      </c>
      <c r="C997" t="b">
        <v>0</v>
      </c>
      <c r="D997" t="s">
        <v>15</v>
      </c>
      <c r="E997">
        <v>1</v>
      </c>
      <c r="F997">
        <v>8</v>
      </c>
      <c r="G997" t="s">
        <v>16</v>
      </c>
      <c r="H997">
        <v>40</v>
      </c>
      <c r="I997">
        <v>0</v>
      </c>
      <c r="J997" t="s">
        <v>17</v>
      </c>
      <c r="K997" t="s">
        <v>40</v>
      </c>
      <c r="L997">
        <v>0</v>
      </c>
      <c r="M997">
        <v>0</v>
      </c>
      <c r="N997" t="s">
        <v>58</v>
      </c>
    </row>
    <row r="998" spans="1:24" hidden="1" x14ac:dyDescent="0.3">
      <c r="A998">
        <v>4295990558</v>
      </c>
      <c r="B998" t="s">
        <v>19</v>
      </c>
      <c r="C998" t="b">
        <v>0</v>
      </c>
      <c r="D998" t="s">
        <v>15</v>
      </c>
      <c r="E998">
        <v>1</v>
      </c>
      <c r="F998">
        <v>8</v>
      </c>
      <c r="G998" t="s">
        <v>20</v>
      </c>
      <c r="H998">
        <v>7</v>
      </c>
      <c r="I998">
        <v>0</v>
      </c>
      <c r="J998">
        <v>0</v>
      </c>
      <c r="K998">
        <v>7</v>
      </c>
      <c r="L998">
        <v>44</v>
      </c>
      <c r="M998">
        <v>30</v>
      </c>
      <c r="N998">
        <v>70</v>
      </c>
    </row>
    <row r="999" spans="1:24" hidden="1" x14ac:dyDescent="0.3">
      <c r="A999">
        <v>4295990800</v>
      </c>
      <c r="B999" t="s">
        <v>35</v>
      </c>
      <c r="C999" t="b">
        <v>0</v>
      </c>
      <c r="D999" t="s">
        <v>15</v>
      </c>
      <c r="E999">
        <v>1</v>
      </c>
      <c r="F999">
        <v>8</v>
      </c>
      <c r="G999">
        <v>30</v>
      </c>
      <c r="H999">
        <v>64</v>
      </c>
      <c r="I999">
        <v>20</v>
      </c>
      <c r="J999" t="s">
        <v>36</v>
      </c>
      <c r="K999">
        <v>0</v>
      </c>
      <c r="L999" t="s">
        <v>37</v>
      </c>
      <c r="M999">
        <v>0</v>
      </c>
      <c r="N999" t="s">
        <v>38</v>
      </c>
    </row>
    <row r="1000" spans="1:24" hidden="1" x14ac:dyDescent="0.3">
      <c r="A1000">
        <v>4295991032</v>
      </c>
      <c r="B1000" t="s">
        <v>23</v>
      </c>
      <c r="C1000" t="b">
        <v>0</v>
      </c>
      <c r="D1000" t="s">
        <v>15</v>
      </c>
      <c r="E1000">
        <v>1</v>
      </c>
      <c r="F1000">
        <v>8</v>
      </c>
      <c r="G1000" t="s">
        <v>24</v>
      </c>
      <c r="H1000" t="s">
        <v>40</v>
      </c>
      <c r="I1000" t="s">
        <v>26</v>
      </c>
      <c r="J1000" t="s">
        <v>115</v>
      </c>
      <c r="K1000">
        <v>24</v>
      </c>
      <c r="L1000">
        <v>0</v>
      </c>
      <c r="M1000">
        <v>1</v>
      </c>
      <c r="N1000" t="s">
        <v>105</v>
      </c>
      <c r="P1000">
        <f>HEX2DEC(G1000)</f>
        <v>255</v>
      </c>
      <c r="Q1000">
        <f>HEX2DEC(H1000)</f>
        <v>192</v>
      </c>
      <c r="R1000">
        <f t="shared" ref="R1000" si="644">HEX2DEC(I1000)</f>
        <v>184</v>
      </c>
      <c r="S1000">
        <f t="shared" ref="S1000" si="645">HEX2DEC(J1000)</f>
        <v>202</v>
      </c>
      <c r="T1000">
        <f t="shared" ref="T1000" si="646">HEX2DEC(K1000)</f>
        <v>36</v>
      </c>
      <c r="U1000">
        <f t="shared" ref="U1000" si="647">HEX2DEC(L1000)</f>
        <v>0</v>
      </c>
      <c r="V1000">
        <f t="shared" ref="V1000" si="648">HEX2DEC(M1000)</f>
        <v>1</v>
      </c>
      <c r="X1000">
        <f>((_xlfn.BITLSHIFT(P1000,3)+_xlfn.BITRSHIFT(Q1000,7))-2047)*0.5</f>
        <v>-3</v>
      </c>
    </row>
    <row r="1001" spans="1:24" hidden="1" x14ac:dyDescent="0.3">
      <c r="A1001">
        <v>4295991265</v>
      </c>
      <c r="B1001" t="s">
        <v>29</v>
      </c>
      <c r="C1001" t="b">
        <v>0</v>
      </c>
      <c r="D1001" t="s">
        <v>15</v>
      </c>
      <c r="E1001">
        <v>1</v>
      </c>
      <c r="F1001">
        <v>8</v>
      </c>
      <c r="G1001" t="s">
        <v>30</v>
      </c>
      <c r="H1001">
        <v>4</v>
      </c>
      <c r="I1001" t="s">
        <v>31</v>
      </c>
      <c r="J1001">
        <v>35</v>
      </c>
      <c r="K1001" t="s">
        <v>60</v>
      </c>
      <c r="L1001" t="s">
        <v>53</v>
      </c>
      <c r="M1001" t="s">
        <v>60</v>
      </c>
      <c r="N1001">
        <v>39</v>
      </c>
    </row>
    <row r="1002" spans="1:24" hidden="1" x14ac:dyDescent="0.3">
      <c r="A1002">
        <v>4295991486</v>
      </c>
      <c r="B1002" t="s">
        <v>39</v>
      </c>
      <c r="C1002" t="b">
        <v>0</v>
      </c>
      <c r="D1002" t="s">
        <v>15</v>
      </c>
      <c r="E1002">
        <v>1</v>
      </c>
      <c r="F1002">
        <v>7</v>
      </c>
      <c r="G1002">
        <v>0</v>
      </c>
      <c r="H1002">
        <v>0</v>
      </c>
      <c r="I1002">
        <v>6</v>
      </c>
      <c r="J1002" t="s">
        <v>40</v>
      </c>
      <c r="K1002">
        <v>0</v>
      </c>
      <c r="L1002">
        <v>0</v>
      </c>
      <c r="M1002">
        <v>0</v>
      </c>
      <c r="N1002">
        <v>0</v>
      </c>
    </row>
    <row r="1003" spans="1:24" hidden="1" x14ac:dyDescent="0.3">
      <c r="A1003">
        <v>4295991719</v>
      </c>
      <c r="B1003" t="s">
        <v>48</v>
      </c>
      <c r="C1003" t="b">
        <v>0</v>
      </c>
      <c r="D1003" t="s">
        <v>15</v>
      </c>
      <c r="E1003">
        <v>1</v>
      </c>
      <c r="F1003">
        <v>8</v>
      </c>
      <c r="G1003" t="s">
        <v>84</v>
      </c>
      <c r="H1003">
        <v>40</v>
      </c>
      <c r="I1003" t="s">
        <v>17</v>
      </c>
      <c r="J1003">
        <v>0</v>
      </c>
      <c r="K1003" t="s">
        <v>104</v>
      </c>
      <c r="L1003">
        <v>0</v>
      </c>
      <c r="M1003">
        <v>12</v>
      </c>
      <c r="N1003">
        <v>81</v>
      </c>
    </row>
    <row r="1004" spans="1:24" hidden="1" x14ac:dyDescent="0.3">
      <c r="A1004">
        <v>4295991952</v>
      </c>
      <c r="B1004" t="s">
        <v>54</v>
      </c>
      <c r="C1004" t="b">
        <v>0</v>
      </c>
      <c r="D1004" t="s">
        <v>15</v>
      </c>
      <c r="E1004">
        <v>1</v>
      </c>
      <c r="F1004">
        <v>8</v>
      </c>
      <c r="G1004">
        <v>12</v>
      </c>
      <c r="H1004">
        <v>80</v>
      </c>
      <c r="I1004">
        <v>64</v>
      </c>
      <c r="J1004">
        <v>50</v>
      </c>
      <c r="K1004">
        <v>90</v>
      </c>
      <c r="L1004">
        <v>0</v>
      </c>
      <c r="M1004" t="s">
        <v>25</v>
      </c>
      <c r="N1004" t="s">
        <v>72</v>
      </c>
    </row>
    <row r="1005" spans="1:24" hidden="1" x14ac:dyDescent="0.3">
      <c r="A1005">
        <v>4295992826</v>
      </c>
      <c r="B1005" t="s">
        <v>41</v>
      </c>
      <c r="C1005" t="b">
        <v>0</v>
      </c>
      <c r="D1005" t="s">
        <v>15</v>
      </c>
      <c r="E1005">
        <v>1</v>
      </c>
      <c r="F1005">
        <v>8</v>
      </c>
      <c r="G1005" t="s">
        <v>42</v>
      </c>
      <c r="H1005">
        <v>32</v>
      </c>
      <c r="I1005">
        <v>58</v>
      </c>
      <c r="J1005">
        <v>0</v>
      </c>
      <c r="K1005">
        <v>0</v>
      </c>
      <c r="L1005">
        <v>1</v>
      </c>
      <c r="M1005">
        <v>2</v>
      </c>
      <c r="N1005" t="s">
        <v>61</v>
      </c>
    </row>
    <row r="1006" spans="1:24" hidden="1" x14ac:dyDescent="0.3">
      <c r="A1006">
        <v>4295992995</v>
      </c>
      <c r="B1006">
        <v>120</v>
      </c>
      <c r="C1006" t="b">
        <v>0</v>
      </c>
      <c r="D1006" t="s">
        <v>15</v>
      </c>
      <c r="E1006">
        <v>1</v>
      </c>
      <c r="F1006">
        <v>4</v>
      </c>
      <c r="G1006">
        <v>0</v>
      </c>
      <c r="H1006">
        <v>0</v>
      </c>
      <c r="I1006" t="s">
        <v>79</v>
      </c>
      <c r="J1006" t="s">
        <v>37</v>
      </c>
      <c r="K1006">
        <v>0</v>
      </c>
      <c r="L1006">
        <v>0</v>
      </c>
      <c r="M1006">
        <v>0</v>
      </c>
      <c r="N1006">
        <v>0</v>
      </c>
    </row>
    <row r="1007" spans="1:24" hidden="1" x14ac:dyDescent="0.3">
      <c r="A1007">
        <v>4296000326</v>
      </c>
      <c r="B1007" t="s">
        <v>14</v>
      </c>
      <c r="C1007" t="b">
        <v>0</v>
      </c>
      <c r="D1007" t="s">
        <v>15</v>
      </c>
      <c r="E1007">
        <v>1</v>
      </c>
      <c r="F1007">
        <v>8</v>
      </c>
      <c r="G1007" t="s">
        <v>16</v>
      </c>
      <c r="H1007">
        <v>40</v>
      </c>
      <c r="I1007">
        <v>0</v>
      </c>
      <c r="J1007">
        <v>55</v>
      </c>
      <c r="K1007">
        <v>0</v>
      </c>
      <c r="L1007">
        <v>0</v>
      </c>
      <c r="M1007">
        <v>1</v>
      </c>
      <c r="N1007" t="s">
        <v>64</v>
      </c>
    </row>
    <row r="1008" spans="1:24" hidden="1" x14ac:dyDescent="0.3">
      <c r="A1008">
        <v>4296000556</v>
      </c>
      <c r="B1008" t="s">
        <v>19</v>
      </c>
      <c r="C1008" t="b">
        <v>0</v>
      </c>
      <c r="D1008" t="s">
        <v>15</v>
      </c>
      <c r="E1008">
        <v>1</v>
      </c>
      <c r="F1008">
        <v>8</v>
      </c>
      <c r="G1008" t="s">
        <v>20</v>
      </c>
      <c r="H1008">
        <v>7</v>
      </c>
      <c r="I1008">
        <v>0</v>
      </c>
      <c r="J1008">
        <v>0</v>
      </c>
      <c r="K1008">
        <v>47</v>
      </c>
      <c r="L1008">
        <v>44</v>
      </c>
      <c r="M1008">
        <v>30</v>
      </c>
      <c r="N1008" t="s">
        <v>65</v>
      </c>
    </row>
    <row r="1009" spans="1:24" hidden="1" x14ac:dyDescent="0.3">
      <c r="A1009">
        <v>4296000798</v>
      </c>
      <c r="B1009" t="s">
        <v>23</v>
      </c>
      <c r="C1009" t="b">
        <v>0</v>
      </c>
      <c r="D1009" t="s">
        <v>15</v>
      </c>
      <c r="E1009">
        <v>1</v>
      </c>
      <c r="F1009">
        <v>8</v>
      </c>
      <c r="G1009" t="s">
        <v>24</v>
      </c>
      <c r="H1009" t="s">
        <v>40</v>
      </c>
      <c r="I1009" t="s">
        <v>26</v>
      </c>
      <c r="J1009" t="s">
        <v>115</v>
      </c>
      <c r="K1009">
        <v>24</v>
      </c>
      <c r="L1009">
        <v>0</v>
      </c>
      <c r="M1009">
        <v>2</v>
      </c>
      <c r="N1009" t="s">
        <v>108</v>
      </c>
      <c r="P1009">
        <f>HEX2DEC(G1009)</f>
        <v>255</v>
      </c>
      <c r="Q1009">
        <f>HEX2DEC(H1009)</f>
        <v>192</v>
      </c>
      <c r="R1009">
        <f t="shared" ref="R1009" si="649">HEX2DEC(I1009)</f>
        <v>184</v>
      </c>
      <c r="S1009">
        <f t="shared" ref="S1009" si="650">HEX2DEC(J1009)</f>
        <v>202</v>
      </c>
      <c r="T1009">
        <f t="shared" ref="T1009" si="651">HEX2DEC(K1009)</f>
        <v>36</v>
      </c>
      <c r="U1009">
        <f t="shared" ref="U1009" si="652">HEX2DEC(L1009)</f>
        <v>0</v>
      </c>
      <c r="V1009">
        <f t="shared" ref="V1009" si="653">HEX2DEC(M1009)</f>
        <v>2</v>
      </c>
      <c r="X1009">
        <f>((_xlfn.BITLSHIFT(P1009,3)+_xlfn.BITRSHIFT(Q1009,7))-2047)*0.5</f>
        <v>-3</v>
      </c>
    </row>
    <row r="1010" spans="1:24" hidden="1" x14ac:dyDescent="0.3">
      <c r="A1010">
        <v>4296001030</v>
      </c>
      <c r="B1010" t="s">
        <v>29</v>
      </c>
      <c r="C1010" t="b">
        <v>0</v>
      </c>
      <c r="D1010" t="s">
        <v>15</v>
      </c>
      <c r="E1010">
        <v>1</v>
      </c>
      <c r="F1010">
        <v>8</v>
      </c>
      <c r="G1010" t="s">
        <v>30</v>
      </c>
      <c r="H1010">
        <v>4</v>
      </c>
      <c r="I1010" t="s">
        <v>31</v>
      </c>
      <c r="J1010">
        <v>35</v>
      </c>
      <c r="K1010" t="s">
        <v>66</v>
      </c>
      <c r="L1010">
        <v>4</v>
      </c>
      <c r="M1010" t="s">
        <v>67</v>
      </c>
      <c r="N1010" t="s">
        <v>68</v>
      </c>
    </row>
    <row r="1011" spans="1:24" hidden="1" x14ac:dyDescent="0.3">
      <c r="A1011">
        <v>4296001263</v>
      </c>
      <c r="B1011" t="s">
        <v>35</v>
      </c>
      <c r="C1011" t="b">
        <v>0</v>
      </c>
      <c r="D1011" t="s">
        <v>15</v>
      </c>
      <c r="E1011">
        <v>1</v>
      </c>
      <c r="F1011">
        <v>8</v>
      </c>
      <c r="G1011">
        <v>30</v>
      </c>
      <c r="H1011">
        <v>64</v>
      </c>
      <c r="I1011">
        <v>20</v>
      </c>
      <c r="J1011" t="s">
        <v>36</v>
      </c>
      <c r="K1011">
        <v>0</v>
      </c>
      <c r="L1011" t="s">
        <v>37</v>
      </c>
      <c r="M1011">
        <v>1</v>
      </c>
      <c r="N1011" t="s">
        <v>38</v>
      </c>
    </row>
    <row r="1012" spans="1:24" hidden="1" x14ac:dyDescent="0.3">
      <c r="A1012">
        <v>4296001494</v>
      </c>
      <c r="B1012" t="s">
        <v>39</v>
      </c>
      <c r="C1012" t="b">
        <v>0</v>
      </c>
      <c r="D1012" t="s">
        <v>15</v>
      </c>
      <c r="E1012">
        <v>1</v>
      </c>
      <c r="F1012">
        <v>7</v>
      </c>
      <c r="G1012">
        <v>0</v>
      </c>
      <c r="H1012">
        <v>0</v>
      </c>
      <c r="I1012">
        <v>6</v>
      </c>
      <c r="J1012" t="s">
        <v>40</v>
      </c>
      <c r="K1012">
        <v>0</v>
      </c>
      <c r="L1012">
        <v>0</v>
      </c>
      <c r="M1012">
        <v>0</v>
      </c>
      <c r="N1012">
        <v>0</v>
      </c>
    </row>
    <row r="1013" spans="1:24" hidden="1" x14ac:dyDescent="0.3">
      <c r="A1013">
        <v>4296002822</v>
      </c>
      <c r="B1013" t="s">
        <v>41</v>
      </c>
      <c r="C1013" t="b">
        <v>0</v>
      </c>
      <c r="D1013" t="s">
        <v>15</v>
      </c>
      <c r="E1013">
        <v>1</v>
      </c>
      <c r="F1013">
        <v>8</v>
      </c>
      <c r="G1013" t="s">
        <v>42</v>
      </c>
      <c r="H1013">
        <v>72</v>
      </c>
      <c r="I1013">
        <v>58</v>
      </c>
      <c r="J1013">
        <v>0</v>
      </c>
      <c r="K1013">
        <v>0</v>
      </c>
      <c r="L1013">
        <v>1</v>
      </c>
      <c r="M1013">
        <v>3</v>
      </c>
      <c r="N1013" t="s">
        <v>58</v>
      </c>
    </row>
    <row r="1014" spans="1:24" hidden="1" x14ac:dyDescent="0.3">
      <c r="A1014">
        <v>4296002991</v>
      </c>
      <c r="B1014">
        <v>120</v>
      </c>
      <c r="C1014" t="b">
        <v>0</v>
      </c>
      <c r="D1014" t="s">
        <v>15</v>
      </c>
      <c r="E1014">
        <v>1</v>
      </c>
      <c r="F1014">
        <v>4</v>
      </c>
      <c r="G1014">
        <v>0</v>
      </c>
      <c r="H1014">
        <v>0</v>
      </c>
      <c r="I1014" t="s">
        <v>94</v>
      </c>
      <c r="J1014" t="s">
        <v>42</v>
      </c>
      <c r="K1014">
        <v>0</v>
      </c>
      <c r="L1014">
        <v>0</v>
      </c>
      <c r="M1014">
        <v>0</v>
      </c>
      <c r="N1014">
        <v>0</v>
      </c>
    </row>
    <row r="1015" spans="1:24" hidden="1" x14ac:dyDescent="0.3">
      <c r="A1015">
        <v>4296003222</v>
      </c>
      <c r="B1015" t="s">
        <v>45</v>
      </c>
      <c r="C1015" t="b">
        <v>0</v>
      </c>
      <c r="D1015" t="s">
        <v>15</v>
      </c>
      <c r="E1015">
        <v>1</v>
      </c>
      <c r="F1015">
        <v>8</v>
      </c>
      <c r="G1015">
        <v>19</v>
      </c>
      <c r="H1015">
        <v>36</v>
      </c>
      <c r="I1015">
        <v>37</v>
      </c>
      <c r="J1015">
        <v>35</v>
      </c>
      <c r="K1015">
        <v>55</v>
      </c>
      <c r="L1015">
        <v>0</v>
      </c>
      <c r="M1015" t="s">
        <v>47</v>
      </c>
      <c r="N1015">
        <v>48</v>
      </c>
    </row>
    <row r="1016" spans="1:24" hidden="1" x14ac:dyDescent="0.3">
      <c r="A1016">
        <v>4296004866</v>
      </c>
      <c r="B1016" t="s">
        <v>48</v>
      </c>
      <c r="C1016" t="b">
        <v>0</v>
      </c>
      <c r="D1016" t="s">
        <v>15</v>
      </c>
      <c r="E1016">
        <v>1</v>
      </c>
      <c r="F1016">
        <v>8</v>
      </c>
      <c r="G1016" t="s">
        <v>49</v>
      </c>
      <c r="H1016">
        <v>40</v>
      </c>
      <c r="I1016" t="s">
        <v>17</v>
      </c>
      <c r="J1016">
        <v>0</v>
      </c>
      <c r="K1016" t="s">
        <v>50</v>
      </c>
      <c r="L1016" t="s">
        <v>40</v>
      </c>
      <c r="M1016">
        <v>12</v>
      </c>
      <c r="N1016" t="s">
        <v>46</v>
      </c>
    </row>
    <row r="1017" spans="1:24" hidden="1" x14ac:dyDescent="0.3">
      <c r="A1017">
        <v>4296005109</v>
      </c>
      <c r="B1017" t="s">
        <v>52</v>
      </c>
      <c r="C1017" t="b">
        <v>0</v>
      </c>
      <c r="D1017" t="s">
        <v>15</v>
      </c>
      <c r="E1017">
        <v>1</v>
      </c>
      <c r="F1017">
        <v>8</v>
      </c>
      <c r="G1017">
        <v>0</v>
      </c>
      <c r="H1017">
        <v>0</v>
      </c>
      <c r="I1017" t="s">
        <v>53</v>
      </c>
      <c r="J1017">
        <v>76</v>
      </c>
      <c r="K1017">
        <v>18</v>
      </c>
      <c r="L1017">
        <v>0</v>
      </c>
      <c r="M1017">
        <v>0</v>
      </c>
      <c r="N1017">
        <v>0</v>
      </c>
    </row>
    <row r="1018" spans="1:24" hidden="1" x14ac:dyDescent="0.3">
      <c r="A1018">
        <v>4296005352</v>
      </c>
      <c r="B1018" t="s">
        <v>54</v>
      </c>
      <c r="C1018" t="b">
        <v>0</v>
      </c>
      <c r="D1018" t="s">
        <v>15</v>
      </c>
      <c r="E1018">
        <v>1</v>
      </c>
      <c r="F1018">
        <v>8</v>
      </c>
      <c r="G1018" t="s">
        <v>55</v>
      </c>
      <c r="H1018">
        <v>80</v>
      </c>
      <c r="I1018" t="s">
        <v>56</v>
      </c>
      <c r="J1018">
        <v>64</v>
      </c>
      <c r="K1018" t="s">
        <v>57</v>
      </c>
      <c r="L1018">
        <v>1</v>
      </c>
      <c r="M1018">
        <v>0</v>
      </c>
      <c r="N1018">
        <v>32</v>
      </c>
    </row>
    <row r="1019" spans="1:24" hidden="1" x14ac:dyDescent="0.3">
      <c r="A1019">
        <v>4296010323</v>
      </c>
      <c r="B1019" t="s">
        <v>14</v>
      </c>
      <c r="C1019" t="b">
        <v>0</v>
      </c>
      <c r="D1019" t="s">
        <v>15</v>
      </c>
      <c r="E1019">
        <v>1</v>
      </c>
      <c r="F1019">
        <v>8</v>
      </c>
      <c r="G1019" t="s">
        <v>16</v>
      </c>
      <c r="H1019">
        <v>40</v>
      </c>
      <c r="I1019">
        <v>0</v>
      </c>
      <c r="J1019">
        <v>55</v>
      </c>
      <c r="K1019">
        <v>40</v>
      </c>
      <c r="L1019">
        <v>0</v>
      </c>
      <c r="M1019">
        <v>2</v>
      </c>
      <c r="N1019" t="s">
        <v>57</v>
      </c>
    </row>
    <row r="1020" spans="1:24" hidden="1" x14ac:dyDescent="0.3">
      <c r="A1020">
        <v>4296010564</v>
      </c>
      <c r="B1020" t="s">
        <v>19</v>
      </c>
      <c r="C1020" t="b">
        <v>0</v>
      </c>
      <c r="D1020" t="s">
        <v>15</v>
      </c>
      <c r="E1020">
        <v>1</v>
      </c>
      <c r="F1020">
        <v>8</v>
      </c>
      <c r="G1020" t="s">
        <v>20</v>
      </c>
      <c r="H1020">
        <v>7</v>
      </c>
      <c r="I1020">
        <v>0</v>
      </c>
      <c r="J1020">
        <v>0</v>
      </c>
      <c r="K1020">
        <v>87</v>
      </c>
      <c r="L1020">
        <v>44</v>
      </c>
      <c r="M1020">
        <v>30</v>
      </c>
      <c r="N1020" t="s">
        <v>73</v>
      </c>
    </row>
    <row r="1021" spans="1:24" hidden="1" x14ac:dyDescent="0.3">
      <c r="A1021">
        <v>4296010795</v>
      </c>
      <c r="B1021" t="s">
        <v>23</v>
      </c>
      <c r="C1021" t="b">
        <v>0</v>
      </c>
      <c r="D1021" t="s">
        <v>15</v>
      </c>
      <c r="E1021">
        <v>1</v>
      </c>
      <c r="F1021">
        <v>8</v>
      </c>
      <c r="G1021" t="s">
        <v>24</v>
      </c>
      <c r="H1021" t="s">
        <v>40</v>
      </c>
      <c r="I1021" t="s">
        <v>26</v>
      </c>
      <c r="J1021" t="s">
        <v>115</v>
      </c>
      <c r="K1021">
        <v>24</v>
      </c>
      <c r="L1021">
        <v>0</v>
      </c>
      <c r="M1021">
        <v>3</v>
      </c>
      <c r="N1021">
        <v>27</v>
      </c>
      <c r="P1021">
        <f>HEX2DEC(G1021)</f>
        <v>255</v>
      </c>
      <c r="Q1021">
        <f>HEX2DEC(H1021)</f>
        <v>192</v>
      </c>
      <c r="R1021">
        <f t="shared" ref="R1021" si="654">HEX2DEC(I1021)</f>
        <v>184</v>
      </c>
      <c r="S1021">
        <f t="shared" ref="S1021" si="655">HEX2DEC(J1021)</f>
        <v>202</v>
      </c>
      <c r="T1021">
        <f t="shared" ref="T1021" si="656">HEX2DEC(K1021)</f>
        <v>36</v>
      </c>
      <c r="U1021">
        <f t="shared" ref="U1021" si="657">HEX2DEC(L1021)</f>
        <v>0</v>
      </c>
      <c r="V1021">
        <f t="shared" ref="V1021" si="658">HEX2DEC(M1021)</f>
        <v>3</v>
      </c>
      <c r="X1021">
        <f>((_xlfn.BITLSHIFT(P1021,3)+_xlfn.BITRSHIFT(Q1021,7))-2047)*0.5</f>
        <v>-3</v>
      </c>
    </row>
    <row r="1022" spans="1:24" hidden="1" x14ac:dyDescent="0.3">
      <c r="A1022">
        <v>4296011027</v>
      </c>
      <c r="B1022" t="s">
        <v>29</v>
      </c>
      <c r="C1022" t="b">
        <v>0</v>
      </c>
      <c r="D1022" t="s">
        <v>15</v>
      </c>
      <c r="E1022">
        <v>1</v>
      </c>
      <c r="F1022">
        <v>8</v>
      </c>
      <c r="G1022" t="s">
        <v>30</v>
      </c>
      <c r="H1022">
        <v>4</v>
      </c>
      <c r="I1022" t="s">
        <v>31</v>
      </c>
      <c r="J1022">
        <v>35</v>
      </c>
      <c r="K1022" t="s">
        <v>75</v>
      </c>
      <c r="L1022" t="s">
        <v>40</v>
      </c>
      <c r="M1022" t="s">
        <v>76</v>
      </c>
      <c r="N1022">
        <v>95</v>
      </c>
    </row>
    <row r="1023" spans="1:24" hidden="1" x14ac:dyDescent="0.3">
      <c r="A1023">
        <v>4296011270</v>
      </c>
      <c r="B1023" t="s">
        <v>35</v>
      </c>
      <c r="C1023" t="b">
        <v>0</v>
      </c>
      <c r="D1023" t="s">
        <v>15</v>
      </c>
      <c r="E1023">
        <v>1</v>
      </c>
      <c r="F1023">
        <v>8</v>
      </c>
      <c r="G1023">
        <v>30</v>
      </c>
      <c r="H1023">
        <v>64</v>
      </c>
      <c r="I1023">
        <v>20</v>
      </c>
      <c r="J1023" t="s">
        <v>36</v>
      </c>
      <c r="K1023">
        <v>0</v>
      </c>
      <c r="L1023" t="s">
        <v>37</v>
      </c>
      <c r="M1023">
        <v>2</v>
      </c>
      <c r="N1023" t="s">
        <v>38</v>
      </c>
    </row>
    <row r="1024" spans="1:24" hidden="1" x14ac:dyDescent="0.3">
      <c r="A1024">
        <v>4296011491</v>
      </c>
      <c r="B1024" t="s">
        <v>39</v>
      </c>
      <c r="C1024" t="b">
        <v>0</v>
      </c>
      <c r="D1024" t="s">
        <v>15</v>
      </c>
      <c r="E1024">
        <v>1</v>
      </c>
      <c r="F1024">
        <v>7</v>
      </c>
      <c r="G1024">
        <v>0</v>
      </c>
      <c r="H1024">
        <v>0</v>
      </c>
      <c r="I1024">
        <v>6</v>
      </c>
      <c r="J1024" t="s">
        <v>40</v>
      </c>
      <c r="K1024">
        <v>0</v>
      </c>
      <c r="L1024">
        <v>0</v>
      </c>
      <c r="M1024">
        <v>0</v>
      </c>
      <c r="N1024">
        <v>0</v>
      </c>
    </row>
    <row r="1025" spans="1:27" hidden="1" x14ac:dyDescent="0.3">
      <c r="A1025">
        <v>4296012820</v>
      </c>
      <c r="B1025" t="s">
        <v>41</v>
      </c>
      <c r="C1025" t="b">
        <v>0</v>
      </c>
      <c r="D1025" t="s">
        <v>15</v>
      </c>
      <c r="E1025">
        <v>1</v>
      </c>
      <c r="F1025">
        <v>8</v>
      </c>
      <c r="G1025" t="s">
        <v>42</v>
      </c>
      <c r="H1025">
        <v>72</v>
      </c>
      <c r="I1025">
        <v>58</v>
      </c>
      <c r="J1025">
        <v>0</v>
      </c>
      <c r="K1025">
        <v>0</v>
      </c>
      <c r="L1025">
        <v>1</v>
      </c>
      <c r="M1025">
        <v>0</v>
      </c>
      <c r="N1025">
        <v>61</v>
      </c>
    </row>
    <row r="1026" spans="1:27" hidden="1" x14ac:dyDescent="0.3">
      <c r="A1026">
        <v>4296012990</v>
      </c>
      <c r="B1026">
        <v>120</v>
      </c>
      <c r="C1026" t="b">
        <v>0</v>
      </c>
      <c r="D1026" t="s">
        <v>15</v>
      </c>
      <c r="E1026">
        <v>1</v>
      </c>
      <c r="F1026">
        <v>4</v>
      </c>
      <c r="G1026">
        <v>0</v>
      </c>
      <c r="H1026">
        <v>0</v>
      </c>
      <c r="I1026" t="s">
        <v>53</v>
      </c>
      <c r="J1026">
        <v>28</v>
      </c>
      <c r="K1026">
        <v>0</v>
      </c>
      <c r="L1026">
        <v>0</v>
      </c>
      <c r="M1026">
        <v>0</v>
      </c>
      <c r="N1026">
        <v>0</v>
      </c>
    </row>
    <row r="1027" spans="1:27" hidden="1" x14ac:dyDescent="0.3">
      <c r="A1027">
        <v>4296015242</v>
      </c>
      <c r="B1027">
        <v>390</v>
      </c>
      <c r="C1027" t="b">
        <v>0</v>
      </c>
      <c r="D1027" t="s">
        <v>15</v>
      </c>
      <c r="E1027">
        <v>1</v>
      </c>
      <c r="F1027">
        <v>8</v>
      </c>
      <c r="G1027">
        <v>24</v>
      </c>
      <c r="H1027">
        <v>0</v>
      </c>
      <c r="I1027">
        <v>1</v>
      </c>
      <c r="J1027">
        <v>2</v>
      </c>
      <c r="K1027">
        <v>0</v>
      </c>
      <c r="L1027">
        <v>0</v>
      </c>
      <c r="M1027">
        <v>0</v>
      </c>
      <c r="N1027">
        <v>16</v>
      </c>
    </row>
    <row r="1028" spans="1:27" hidden="1" x14ac:dyDescent="0.3">
      <c r="A1028">
        <v>4296020239</v>
      </c>
      <c r="B1028">
        <v>393</v>
      </c>
      <c r="C1028" t="b">
        <v>0</v>
      </c>
      <c r="D1028" t="s">
        <v>15</v>
      </c>
      <c r="E1028">
        <v>1</v>
      </c>
      <c r="F1028">
        <v>8</v>
      </c>
      <c r="G1028">
        <v>26</v>
      </c>
      <c r="H1028">
        <v>51</v>
      </c>
      <c r="I1028">
        <v>0</v>
      </c>
      <c r="J1028">
        <v>0</v>
      </c>
      <c r="K1028">
        <v>0</v>
      </c>
      <c r="L1028">
        <v>0</v>
      </c>
      <c r="M1028">
        <v>0</v>
      </c>
      <c r="N1028" t="s">
        <v>82</v>
      </c>
    </row>
    <row r="1029" spans="1:27" hidden="1" x14ac:dyDescent="0.3">
      <c r="A1029">
        <v>4296020478</v>
      </c>
      <c r="B1029" t="s">
        <v>14</v>
      </c>
      <c r="C1029" t="b">
        <v>0</v>
      </c>
      <c r="D1029" t="s">
        <v>15</v>
      </c>
      <c r="E1029">
        <v>1</v>
      </c>
      <c r="F1029">
        <v>8</v>
      </c>
      <c r="G1029" t="s">
        <v>16</v>
      </c>
      <c r="H1029">
        <v>40</v>
      </c>
      <c r="I1029">
        <v>0</v>
      </c>
      <c r="J1029" t="s">
        <v>17</v>
      </c>
      <c r="K1029">
        <v>80</v>
      </c>
      <c r="L1029">
        <v>0</v>
      </c>
      <c r="M1029">
        <v>3</v>
      </c>
      <c r="N1029" t="s">
        <v>18</v>
      </c>
    </row>
    <row r="1030" spans="1:27" hidden="1" x14ac:dyDescent="0.3">
      <c r="A1030">
        <v>4296020711</v>
      </c>
      <c r="B1030" t="s">
        <v>19</v>
      </c>
      <c r="C1030" t="b">
        <v>0</v>
      </c>
      <c r="D1030" t="s">
        <v>15</v>
      </c>
      <c r="E1030">
        <v>1</v>
      </c>
      <c r="F1030">
        <v>8</v>
      </c>
      <c r="G1030" t="s">
        <v>20</v>
      </c>
      <c r="H1030">
        <v>7</v>
      </c>
      <c r="I1030">
        <v>0</v>
      </c>
      <c r="J1030">
        <v>0</v>
      </c>
      <c r="K1030" t="s">
        <v>21</v>
      </c>
      <c r="L1030">
        <v>44</v>
      </c>
      <c r="M1030">
        <v>30</v>
      </c>
      <c r="N1030" t="s">
        <v>22</v>
      </c>
    </row>
    <row r="1031" spans="1:27" hidden="1" x14ac:dyDescent="0.3">
      <c r="A1031">
        <v>4296020943</v>
      </c>
      <c r="B1031" t="s">
        <v>23</v>
      </c>
      <c r="C1031" t="b">
        <v>0</v>
      </c>
      <c r="D1031" t="s">
        <v>15</v>
      </c>
      <c r="E1031">
        <v>1</v>
      </c>
      <c r="F1031">
        <v>8</v>
      </c>
      <c r="G1031" t="s">
        <v>24</v>
      </c>
      <c r="H1031" t="s">
        <v>40</v>
      </c>
      <c r="I1031" t="s">
        <v>26</v>
      </c>
      <c r="J1031" t="s">
        <v>115</v>
      </c>
      <c r="K1031">
        <v>24</v>
      </c>
      <c r="L1031">
        <v>0</v>
      </c>
      <c r="M1031">
        <v>0</v>
      </c>
      <c r="N1031" t="s">
        <v>98</v>
      </c>
      <c r="P1031">
        <f>HEX2DEC(G1031)</f>
        <v>255</v>
      </c>
      <c r="Q1031">
        <f>HEX2DEC(H1031)</f>
        <v>192</v>
      </c>
      <c r="R1031">
        <f t="shared" ref="R1031" si="659">HEX2DEC(I1031)</f>
        <v>184</v>
      </c>
      <c r="S1031">
        <f t="shared" ref="S1031" si="660">HEX2DEC(J1031)</f>
        <v>202</v>
      </c>
      <c r="T1031">
        <f t="shared" ref="T1031" si="661">HEX2DEC(K1031)</f>
        <v>36</v>
      </c>
      <c r="U1031">
        <f t="shared" ref="U1031" si="662">HEX2DEC(L1031)</f>
        <v>0</v>
      </c>
      <c r="V1031">
        <f t="shared" ref="V1031" si="663">HEX2DEC(M1031)</f>
        <v>0</v>
      </c>
      <c r="X1031">
        <f>((_xlfn.BITLSHIFT(P1031,3)+_xlfn.BITRSHIFT(Q1031,7))-2047)*0.5</f>
        <v>-3</v>
      </c>
    </row>
    <row r="1032" spans="1:27" hidden="1" x14ac:dyDescent="0.3">
      <c r="A1032">
        <v>4296021176</v>
      </c>
      <c r="B1032" t="s">
        <v>29</v>
      </c>
      <c r="C1032" t="b">
        <v>0</v>
      </c>
      <c r="D1032" t="s">
        <v>15</v>
      </c>
      <c r="E1032">
        <v>1</v>
      </c>
      <c r="F1032">
        <v>8</v>
      </c>
      <c r="G1032" t="s">
        <v>30</v>
      </c>
      <c r="H1032">
        <v>4</v>
      </c>
      <c r="I1032" t="s">
        <v>31</v>
      </c>
      <c r="J1032">
        <v>35</v>
      </c>
      <c r="K1032" t="s">
        <v>32</v>
      </c>
      <c r="L1032" t="s">
        <v>33</v>
      </c>
      <c r="M1032" t="s">
        <v>28</v>
      </c>
      <c r="N1032" t="s">
        <v>34</v>
      </c>
    </row>
    <row r="1033" spans="1:27" hidden="1" x14ac:dyDescent="0.3">
      <c r="A1033">
        <v>4296021407</v>
      </c>
      <c r="B1033" t="s">
        <v>35</v>
      </c>
      <c r="C1033" t="b">
        <v>0</v>
      </c>
      <c r="D1033" t="s">
        <v>15</v>
      </c>
      <c r="E1033">
        <v>1</v>
      </c>
      <c r="F1033">
        <v>8</v>
      </c>
      <c r="G1033">
        <v>30</v>
      </c>
      <c r="H1033">
        <v>64</v>
      </c>
      <c r="I1033">
        <v>20</v>
      </c>
      <c r="J1033" t="s">
        <v>36</v>
      </c>
      <c r="K1033">
        <v>0</v>
      </c>
      <c r="L1033" t="s">
        <v>37</v>
      </c>
      <c r="M1033">
        <v>3</v>
      </c>
      <c r="N1033" t="s">
        <v>38</v>
      </c>
    </row>
    <row r="1034" spans="1:27" hidden="1" x14ac:dyDescent="0.3">
      <c r="A1034">
        <v>4296021630</v>
      </c>
      <c r="B1034" t="s">
        <v>39</v>
      </c>
      <c r="C1034" t="b">
        <v>0</v>
      </c>
      <c r="D1034" t="s">
        <v>15</v>
      </c>
      <c r="E1034">
        <v>1</v>
      </c>
      <c r="F1034">
        <v>7</v>
      </c>
      <c r="G1034">
        <v>0</v>
      </c>
      <c r="H1034">
        <v>0</v>
      </c>
      <c r="I1034">
        <v>6</v>
      </c>
      <c r="J1034" t="s">
        <v>40</v>
      </c>
      <c r="K1034">
        <v>0</v>
      </c>
      <c r="L1034">
        <v>0</v>
      </c>
      <c r="M1034">
        <v>0</v>
      </c>
      <c r="N1034">
        <v>0</v>
      </c>
    </row>
    <row r="1035" spans="1:27" hidden="1" x14ac:dyDescent="0.3">
      <c r="A1035">
        <v>4296022813</v>
      </c>
      <c r="B1035" t="s">
        <v>41</v>
      </c>
      <c r="C1035" t="b">
        <v>0</v>
      </c>
      <c r="D1035" t="s">
        <v>15</v>
      </c>
      <c r="E1035">
        <v>1</v>
      </c>
      <c r="F1035">
        <v>8</v>
      </c>
      <c r="G1035" t="s">
        <v>42</v>
      </c>
      <c r="H1035">
        <v>32</v>
      </c>
      <c r="I1035">
        <v>58</v>
      </c>
      <c r="J1035">
        <v>0</v>
      </c>
      <c r="K1035">
        <v>0</v>
      </c>
      <c r="L1035">
        <v>1</v>
      </c>
      <c r="M1035">
        <v>1</v>
      </c>
      <c r="N1035">
        <v>46</v>
      </c>
    </row>
    <row r="1036" spans="1:27" hidden="1" x14ac:dyDescent="0.3">
      <c r="A1036">
        <v>4296022983</v>
      </c>
      <c r="B1036">
        <v>120</v>
      </c>
      <c r="C1036" t="b">
        <v>0</v>
      </c>
      <c r="D1036" t="s">
        <v>15</v>
      </c>
      <c r="E1036">
        <v>1</v>
      </c>
      <c r="F1036">
        <v>4</v>
      </c>
      <c r="G1036">
        <v>0</v>
      </c>
      <c r="H1036">
        <v>0</v>
      </c>
      <c r="I1036" t="s">
        <v>43</v>
      </c>
      <c r="J1036" t="s">
        <v>44</v>
      </c>
      <c r="K1036">
        <v>0</v>
      </c>
      <c r="L1036">
        <v>0</v>
      </c>
      <c r="M1036">
        <v>0</v>
      </c>
      <c r="N1036">
        <v>0</v>
      </c>
    </row>
    <row r="1037" spans="1:27" x14ac:dyDescent="0.3">
      <c r="A1037">
        <v>1079056</v>
      </c>
      <c r="B1037" t="s">
        <v>77</v>
      </c>
      <c r="C1037" t="b">
        <v>0</v>
      </c>
      <c r="D1037" t="s">
        <v>78</v>
      </c>
      <c r="E1037">
        <v>1</v>
      </c>
      <c r="F1037">
        <v>8</v>
      </c>
      <c r="G1037">
        <v>0</v>
      </c>
      <c r="H1037" t="s">
        <v>38</v>
      </c>
      <c r="I1037">
        <v>1</v>
      </c>
      <c r="J1037">
        <v>0</v>
      </c>
      <c r="K1037">
        <v>0</v>
      </c>
      <c r="L1037">
        <v>60</v>
      </c>
      <c r="M1037">
        <v>0</v>
      </c>
      <c r="N1037">
        <v>0</v>
      </c>
      <c r="P1037">
        <f>HEX2DEC(G1037)</f>
        <v>0</v>
      </c>
      <c r="Q1037">
        <f t="shared" ref="Q1037:Q1038" si="664">HEX2DEC(H1037)</f>
        <v>143</v>
      </c>
      <c r="R1037">
        <f t="shared" ref="R1037:R1038" si="665">HEX2DEC(I1037)</f>
        <v>1</v>
      </c>
      <c r="S1037">
        <f t="shared" ref="S1037:S1038" si="666">HEX2DEC(J1037)</f>
        <v>0</v>
      </c>
      <c r="T1037">
        <f t="shared" ref="T1037:T1038" si="667">HEX2DEC(K1037)</f>
        <v>0</v>
      </c>
      <c r="U1037">
        <f t="shared" ref="U1037:U1038" si="668">HEX2DEC(L1037)</f>
        <v>96</v>
      </c>
      <c r="V1037">
        <f t="shared" ref="V1037:V1038" si="669">HEX2DEC(M1037)</f>
        <v>0</v>
      </c>
      <c r="Y1037">
        <f>P1037</f>
        <v>0</v>
      </c>
      <c r="Z1037">
        <f>Q1037</f>
        <v>143</v>
      </c>
    </row>
    <row r="1038" spans="1:27" s="1" customFormat="1" x14ac:dyDescent="0.3">
      <c r="A1038" s="1">
        <v>4296027680</v>
      </c>
      <c r="B1038" s="1" t="s">
        <v>70</v>
      </c>
      <c r="C1038" s="1" t="b">
        <v>0</v>
      </c>
      <c r="D1038" s="1" t="s">
        <v>15</v>
      </c>
      <c r="E1038" s="1">
        <v>1</v>
      </c>
      <c r="F1038" s="1">
        <v>8</v>
      </c>
      <c r="G1038" s="1" t="s">
        <v>57</v>
      </c>
      <c r="H1038" s="1">
        <v>0</v>
      </c>
      <c r="I1038" s="1">
        <v>32</v>
      </c>
      <c r="J1038" s="1">
        <v>0</v>
      </c>
      <c r="K1038" s="1">
        <v>0</v>
      </c>
      <c r="L1038" s="1">
        <v>0</v>
      </c>
      <c r="M1038" s="1">
        <v>0</v>
      </c>
      <c r="N1038" s="1">
        <v>82</v>
      </c>
      <c r="P1038" s="1">
        <f>HEX2DEC(G1038)</f>
        <v>176</v>
      </c>
      <c r="Q1038" s="1">
        <f t="shared" si="664"/>
        <v>0</v>
      </c>
      <c r="R1038" s="1">
        <f t="shared" si="665"/>
        <v>50</v>
      </c>
      <c r="S1038" s="1">
        <f t="shared" si="666"/>
        <v>0</v>
      </c>
      <c r="T1038" s="1">
        <f t="shared" si="667"/>
        <v>0</v>
      </c>
      <c r="U1038" s="1">
        <f t="shared" si="668"/>
        <v>0</v>
      </c>
      <c r="V1038" s="1">
        <f t="shared" si="669"/>
        <v>0</v>
      </c>
      <c r="AA1038" s="1">
        <f>T1038*0.75</f>
        <v>0</v>
      </c>
    </row>
    <row r="1039" spans="1:27" hidden="1" x14ac:dyDescent="0.3">
      <c r="A1039">
        <v>4296027918</v>
      </c>
      <c r="B1039" t="s">
        <v>71</v>
      </c>
      <c r="C1039" t="b">
        <v>0</v>
      </c>
      <c r="D1039" t="s">
        <v>15</v>
      </c>
      <c r="E1039">
        <v>1</v>
      </c>
      <c r="F1039">
        <v>8</v>
      </c>
      <c r="G1039" t="s">
        <v>57</v>
      </c>
      <c r="H1039">
        <v>0</v>
      </c>
      <c r="I1039">
        <v>87</v>
      </c>
      <c r="J1039">
        <v>82</v>
      </c>
      <c r="K1039">
        <v>88</v>
      </c>
      <c r="L1039">
        <v>0</v>
      </c>
      <c r="M1039" t="s">
        <v>72</v>
      </c>
      <c r="N1039">
        <v>89</v>
      </c>
    </row>
    <row r="1040" spans="1:27" hidden="1" x14ac:dyDescent="0.3">
      <c r="A1040">
        <v>4296030326</v>
      </c>
      <c r="B1040" t="s">
        <v>14</v>
      </c>
      <c r="C1040" t="b">
        <v>0</v>
      </c>
      <c r="D1040" t="s">
        <v>15</v>
      </c>
      <c r="E1040">
        <v>1</v>
      </c>
      <c r="F1040">
        <v>8</v>
      </c>
      <c r="G1040" t="s">
        <v>16</v>
      </c>
      <c r="H1040">
        <v>40</v>
      </c>
      <c r="I1040">
        <v>0</v>
      </c>
      <c r="J1040" t="s">
        <v>17</v>
      </c>
      <c r="K1040" t="s">
        <v>40</v>
      </c>
      <c r="L1040">
        <v>0</v>
      </c>
      <c r="M1040">
        <v>0</v>
      </c>
      <c r="N1040" t="s">
        <v>58</v>
      </c>
    </row>
    <row r="1041" spans="1:24" hidden="1" x14ac:dyDescent="0.3">
      <c r="A1041">
        <v>4296030560</v>
      </c>
      <c r="B1041" t="s">
        <v>19</v>
      </c>
      <c r="C1041" t="b">
        <v>0</v>
      </c>
      <c r="D1041" t="s">
        <v>15</v>
      </c>
      <c r="E1041">
        <v>1</v>
      </c>
      <c r="F1041">
        <v>8</v>
      </c>
      <c r="G1041" t="s">
        <v>20</v>
      </c>
      <c r="H1041">
        <v>7</v>
      </c>
      <c r="I1041">
        <v>0</v>
      </c>
      <c r="J1041">
        <v>0</v>
      </c>
      <c r="K1041">
        <v>7</v>
      </c>
      <c r="L1041">
        <v>44</v>
      </c>
      <c r="M1041">
        <v>30</v>
      </c>
      <c r="N1041">
        <v>70</v>
      </c>
    </row>
    <row r="1042" spans="1:24" hidden="1" x14ac:dyDescent="0.3">
      <c r="A1042">
        <v>4296030791</v>
      </c>
      <c r="B1042" t="s">
        <v>23</v>
      </c>
      <c r="C1042" t="b">
        <v>0</v>
      </c>
      <c r="D1042" t="s">
        <v>15</v>
      </c>
      <c r="E1042">
        <v>1</v>
      </c>
      <c r="F1042">
        <v>8</v>
      </c>
      <c r="G1042" t="s">
        <v>24</v>
      </c>
      <c r="H1042" t="s">
        <v>40</v>
      </c>
      <c r="I1042" t="s">
        <v>26</v>
      </c>
      <c r="J1042" t="s">
        <v>115</v>
      </c>
      <c r="K1042">
        <v>24</v>
      </c>
      <c r="L1042">
        <v>0</v>
      </c>
      <c r="M1042">
        <v>1</v>
      </c>
      <c r="N1042" t="s">
        <v>105</v>
      </c>
      <c r="P1042">
        <f>HEX2DEC(G1042)</f>
        <v>255</v>
      </c>
      <c r="Q1042">
        <f>HEX2DEC(H1042)</f>
        <v>192</v>
      </c>
      <c r="R1042">
        <f t="shared" ref="R1042" si="670">HEX2DEC(I1042)</f>
        <v>184</v>
      </c>
      <c r="S1042">
        <f t="shared" ref="S1042" si="671">HEX2DEC(J1042)</f>
        <v>202</v>
      </c>
      <c r="T1042">
        <f t="shared" ref="T1042" si="672">HEX2DEC(K1042)</f>
        <v>36</v>
      </c>
      <c r="U1042">
        <f t="shared" ref="U1042" si="673">HEX2DEC(L1042)</f>
        <v>0</v>
      </c>
      <c r="V1042">
        <f t="shared" ref="V1042" si="674">HEX2DEC(M1042)</f>
        <v>1</v>
      </c>
      <c r="X1042">
        <f>((_xlfn.BITLSHIFT(P1042,3)+_xlfn.BITRSHIFT(Q1042,7))-2047)*0.5</f>
        <v>-3</v>
      </c>
    </row>
    <row r="1043" spans="1:24" hidden="1" x14ac:dyDescent="0.3">
      <c r="A1043">
        <v>4296031023</v>
      </c>
      <c r="B1043" t="s">
        <v>29</v>
      </c>
      <c r="C1043" t="b">
        <v>0</v>
      </c>
      <c r="D1043" t="s">
        <v>15</v>
      </c>
      <c r="E1043">
        <v>1</v>
      </c>
      <c r="F1043">
        <v>8</v>
      </c>
      <c r="G1043" t="s">
        <v>30</v>
      </c>
      <c r="H1043">
        <v>4</v>
      </c>
      <c r="I1043" t="s">
        <v>31</v>
      </c>
      <c r="J1043">
        <v>35</v>
      </c>
      <c r="K1043" t="s">
        <v>60</v>
      </c>
      <c r="L1043" t="s">
        <v>53</v>
      </c>
      <c r="M1043" t="s">
        <v>60</v>
      </c>
      <c r="N1043">
        <v>39</v>
      </c>
    </row>
    <row r="1044" spans="1:24" hidden="1" x14ac:dyDescent="0.3">
      <c r="A1044">
        <v>4296031266</v>
      </c>
      <c r="B1044" t="s">
        <v>35</v>
      </c>
      <c r="C1044" t="b">
        <v>0</v>
      </c>
      <c r="D1044" t="s">
        <v>15</v>
      </c>
      <c r="E1044">
        <v>1</v>
      </c>
      <c r="F1044">
        <v>8</v>
      </c>
      <c r="G1044">
        <v>30</v>
      </c>
      <c r="H1044">
        <v>64</v>
      </c>
      <c r="I1044">
        <v>20</v>
      </c>
      <c r="J1044" t="s">
        <v>36</v>
      </c>
      <c r="K1044">
        <v>0</v>
      </c>
      <c r="L1044" t="s">
        <v>37</v>
      </c>
      <c r="M1044">
        <v>0</v>
      </c>
      <c r="N1044" t="s">
        <v>38</v>
      </c>
    </row>
    <row r="1045" spans="1:24" hidden="1" x14ac:dyDescent="0.3">
      <c r="A1045">
        <v>4296031488</v>
      </c>
      <c r="B1045" t="s">
        <v>39</v>
      </c>
      <c r="C1045" t="b">
        <v>0</v>
      </c>
      <c r="D1045" t="s">
        <v>15</v>
      </c>
      <c r="E1045">
        <v>1</v>
      </c>
      <c r="F1045">
        <v>7</v>
      </c>
      <c r="G1045">
        <v>0</v>
      </c>
      <c r="H1045">
        <v>0</v>
      </c>
      <c r="I1045">
        <v>6</v>
      </c>
      <c r="J1045" t="s">
        <v>40</v>
      </c>
      <c r="K1045">
        <v>0</v>
      </c>
      <c r="L1045">
        <v>0</v>
      </c>
      <c r="M1045">
        <v>0</v>
      </c>
      <c r="N1045">
        <v>0</v>
      </c>
    </row>
    <row r="1046" spans="1:24" hidden="1" x14ac:dyDescent="0.3">
      <c r="A1046">
        <v>4296032817</v>
      </c>
      <c r="B1046" t="s">
        <v>41</v>
      </c>
      <c r="C1046" t="b">
        <v>0</v>
      </c>
      <c r="D1046" t="s">
        <v>15</v>
      </c>
      <c r="E1046">
        <v>1</v>
      </c>
      <c r="F1046">
        <v>8</v>
      </c>
      <c r="G1046" t="s">
        <v>42</v>
      </c>
      <c r="H1046">
        <v>32</v>
      </c>
      <c r="I1046">
        <v>58</v>
      </c>
      <c r="J1046">
        <v>0</v>
      </c>
      <c r="K1046">
        <v>0</v>
      </c>
      <c r="L1046">
        <v>1</v>
      </c>
      <c r="M1046">
        <v>2</v>
      </c>
      <c r="N1046" t="s">
        <v>61</v>
      </c>
    </row>
    <row r="1047" spans="1:24" hidden="1" x14ac:dyDescent="0.3">
      <c r="A1047">
        <v>4296032987</v>
      </c>
      <c r="B1047">
        <v>120</v>
      </c>
      <c r="C1047" t="b">
        <v>0</v>
      </c>
      <c r="D1047" t="s">
        <v>15</v>
      </c>
      <c r="E1047">
        <v>1</v>
      </c>
      <c r="F1047">
        <v>4</v>
      </c>
      <c r="G1047">
        <v>0</v>
      </c>
      <c r="H1047">
        <v>0</v>
      </c>
      <c r="I1047" t="s">
        <v>62</v>
      </c>
      <c r="J1047" t="s">
        <v>63</v>
      </c>
      <c r="K1047">
        <v>0</v>
      </c>
      <c r="L1047">
        <v>0</v>
      </c>
      <c r="M1047">
        <v>0</v>
      </c>
      <c r="N1047">
        <v>0</v>
      </c>
    </row>
    <row r="1048" spans="1:24" hidden="1" x14ac:dyDescent="0.3">
      <c r="A1048">
        <v>4296040328</v>
      </c>
      <c r="B1048" t="s">
        <v>14</v>
      </c>
      <c r="C1048" t="b">
        <v>0</v>
      </c>
      <c r="D1048" t="s">
        <v>15</v>
      </c>
      <c r="E1048">
        <v>1</v>
      </c>
      <c r="F1048">
        <v>8</v>
      </c>
      <c r="G1048" t="s">
        <v>16</v>
      </c>
      <c r="H1048">
        <v>40</v>
      </c>
      <c r="I1048">
        <v>0</v>
      </c>
      <c r="J1048">
        <v>55</v>
      </c>
      <c r="K1048">
        <v>0</v>
      </c>
      <c r="L1048">
        <v>0</v>
      </c>
      <c r="M1048">
        <v>1</v>
      </c>
      <c r="N1048" t="s">
        <v>64</v>
      </c>
    </row>
    <row r="1049" spans="1:24" hidden="1" x14ac:dyDescent="0.3">
      <c r="A1049">
        <v>4296040557</v>
      </c>
      <c r="B1049" t="s">
        <v>19</v>
      </c>
      <c r="C1049" t="b">
        <v>0</v>
      </c>
      <c r="D1049" t="s">
        <v>15</v>
      </c>
      <c r="E1049">
        <v>1</v>
      </c>
      <c r="F1049">
        <v>8</v>
      </c>
      <c r="G1049" t="s">
        <v>20</v>
      </c>
      <c r="H1049">
        <v>7</v>
      </c>
      <c r="I1049">
        <v>0</v>
      </c>
      <c r="J1049">
        <v>0</v>
      </c>
      <c r="K1049">
        <v>47</v>
      </c>
      <c r="L1049">
        <v>44</v>
      </c>
      <c r="M1049">
        <v>30</v>
      </c>
      <c r="N1049" t="s">
        <v>65</v>
      </c>
    </row>
    <row r="1050" spans="1:24" hidden="1" x14ac:dyDescent="0.3">
      <c r="A1050">
        <v>4296040799</v>
      </c>
      <c r="B1050" t="s">
        <v>23</v>
      </c>
      <c r="C1050" t="b">
        <v>0</v>
      </c>
      <c r="D1050" t="s">
        <v>15</v>
      </c>
      <c r="E1050">
        <v>1</v>
      </c>
      <c r="F1050">
        <v>8</v>
      </c>
      <c r="G1050" t="s">
        <v>24</v>
      </c>
      <c r="H1050" t="s">
        <v>40</v>
      </c>
      <c r="I1050" t="s">
        <v>26</v>
      </c>
      <c r="J1050" t="s">
        <v>115</v>
      </c>
      <c r="K1050">
        <v>24</v>
      </c>
      <c r="L1050">
        <v>0</v>
      </c>
      <c r="M1050">
        <v>2</v>
      </c>
      <c r="N1050" t="s">
        <v>108</v>
      </c>
      <c r="P1050">
        <f>HEX2DEC(G1050)</f>
        <v>255</v>
      </c>
      <c r="Q1050">
        <f>HEX2DEC(H1050)</f>
        <v>192</v>
      </c>
      <c r="R1050">
        <f t="shared" ref="R1050" si="675">HEX2DEC(I1050)</f>
        <v>184</v>
      </c>
      <c r="S1050">
        <f t="shared" ref="S1050" si="676">HEX2DEC(J1050)</f>
        <v>202</v>
      </c>
      <c r="T1050">
        <f t="shared" ref="T1050" si="677">HEX2DEC(K1050)</f>
        <v>36</v>
      </c>
      <c r="U1050">
        <f t="shared" ref="U1050" si="678">HEX2DEC(L1050)</f>
        <v>0</v>
      </c>
      <c r="V1050">
        <f t="shared" ref="V1050" si="679">HEX2DEC(M1050)</f>
        <v>2</v>
      </c>
      <c r="X1050">
        <f>((_xlfn.BITLSHIFT(P1050,3)+_xlfn.BITRSHIFT(Q1050,7))-2047)*0.5</f>
        <v>-3</v>
      </c>
    </row>
    <row r="1051" spans="1:24" hidden="1" x14ac:dyDescent="0.3">
      <c r="A1051">
        <v>4296041020</v>
      </c>
      <c r="B1051" t="s">
        <v>29</v>
      </c>
      <c r="C1051" t="b">
        <v>0</v>
      </c>
      <c r="D1051" t="s">
        <v>15</v>
      </c>
      <c r="E1051">
        <v>1</v>
      </c>
      <c r="F1051">
        <v>8</v>
      </c>
      <c r="G1051" t="s">
        <v>30</v>
      </c>
      <c r="H1051">
        <v>4</v>
      </c>
      <c r="I1051" t="s">
        <v>31</v>
      </c>
      <c r="J1051">
        <v>35</v>
      </c>
      <c r="K1051" t="s">
        <v>66</v>
      </c>
      <c r="L1051">
        <v>4</v>
      </c>
      <c r="M1051" t="s">
        <v>67</v>
      </c>
      <c r="N1051" t="s">
        <v>68</v>
      </c>
    </row>
    <row r="1052" spans="1:24" hidden="1" x14ac:dyDescent="0.3">
      <c r="A1052">
        <v>4296041263</v>
      </c>
      <c r="B1052" t="s">
        <v>35</v>
      </c>
      <c r="C1052" t="b">
        <v>0</v>
      </c>
      <c r="D1052" t="s">
        <v>15</v>
      </c>
      <c r="E1052">
        <v>1</v>
      </c>
      <c r="F1052">
        <v>8</v>
      </c>
      <c r="G1052">
        <v>30</v>
      </c>
      <c r="H1052">
        <v>64</v>
      </c>
      <c r="I1052">
        <v>20</v>
      </c>
      <c r="J1052" t="s">
        <v>36</v>
      </c>
      <c r="K1052">
        <v>0</v>
      </c>
      <c r="L1052" t="s">
        <v>37</v>
      </c>
      <c r="M1052">
        <v>1</v>
      </c>
      <c r="N1052" t="s">
        <v>38</v>
      </c>
    </row>
    <row r="1053" spans="1:24" hidden="1" x14ac:dyDescent="0.3">
      <c r="A1053">
        <v>4296041485</v>
      </c>
      <c r="B1053" t="s">
        <v>39</v>
      </c>
      <c r="C1053" t="b">
        <v>0</v>
      </c>
      <c r="D1053" t="s">
        <v>15</v>
      </c>
      <c r="E1053">
        <v>1</v>
      </c>
      <c r="F1053">
        <v>7</v>
      </c>
      <c r="G1053">
        <v>0</v>
      </c>
      <c r="H1053">
        <v>0</v>
      </c>
      <c r="I1053">
        <v>6</v>
      </c>
      <c r="J1053" t="s">
        <v>40</v>
      </c>
      <c r="K1053">
        <v>0</v>
      </c>
      <c r="L1053">
        <v>0</v>
      </c>
      <c r="M1053">
        <v>0</v>
      </c>
      <c r="N1053">
        <v>0</v>
      </c>
    </row>
    <row r="1054" spans="1:24" hidden="1" x14ac:dyDescent="0.3">
      <c r="A1054">
        <v>4296042822</v>
      </c>
      <c r="B1054" t="s">
        <v>41</v>
      </c>
      <c r="C1054" t="b">
        <v>0</v>
      </c>
      <c r="D1054" t="s">
        <v>15</v>
      </c>
      <c r="E1054">
        <v>1</v>
      </c>
      <c r="F1054">
        <v>8</v>
      </c>
      <c r="G1054" t="s">
        <v>42</v>
      </c>
      <c r="H1054">
        <v>72</v>
      </c>
      <c r="I1054">
        <v>58</v>
      </c>
      <c r="J1054">
        <v>0</v>
      </c>
      <c r="K1054">
        <v>0</v>
      </c>
      <c r="L1054">
        <v>1</v>
      </c>
      <c r="M1054">
        <v>3</v>
      </c>
      <c r="N1054" t="s">
        <v>58</v>
      </c>
    </row>
    <row r="1055" spans="1:24" hidden="1" x14ac:dyDescent="0.3">
      <c r="A1055">
        <v>4296042992</v>
      </c>
      <c r="B1055">
        <v>120</v>
      </c>
      <c r="C1055" t="b">
        <v>0</v>
      </c>
      <c r="D1055" t="s">
        <v>15</v>
      </c>
      <c r="E1055">
        <v>1</v>
      </c>
      <c r="F1055">
        <v>4</v>
      </c>
      <c r="G1055">
        <v>0</v>
      </c>
      <c r="H1055">
        <v>0</v>
      </c>
      <c r="I1055" t="s">
        <v>69</v>
      </c>
      <c r="J1055">
        <v>22</v>
      </c>
      <c r="K1055">
        <v>0</v>
      </c>
      <c r="L1055">
        <v>0</v>
      </c>
      <c r="M1055">
        <v>0</v>
      </c>
      <c r="N1055">
        <v>0</v>
      </c>
    </row>
    <row r="1056" spans="1:24" hidden="1" x14ac:dyDescent="0.3">
      <c r="A1056">
        <v>4296050324</v>
      </c>
      <c r="B1056" t="s">
        <v>14</v>
      </c>
      <c r="C1056" t="b">
        <v>0</v>
      </c>
      <c r="D1056" t="s">
        <v>15</v>
      </c>
      <c r="E1056">
        <v>1</v>
      </c>
      <c r="F1056">
        <v>8</v>
      </c>
      <c r="G1056" t="s">
        <v>16</v>
      </c>
      <c r="H1056">
        <v>40</v>
      </c>
      <c r="I1056">
        <v>0</v>
      </c>
      <c r="J1056">
        <v>55</v>
      </c>
      <c r="K1056">
        <v>40</v>
      </c>
      <c r="L1056">
        <v>0</v>
      </c>
      <c r="M1056">
        <v>2</v>
      </c>
      <c r="N1056" t="s">
        <v>57</v>
      </c>
    </row>
    <row r="1057" spans="1:24" hidden="1" x14ac:dyDescent="0.3">
      <c r="A1057">
        <v>4296050563</v>
      </c>
      <c r="B1057" t="s">
        <v>19</v>
      </c>
      <c r="C1057" t="b">
        <v>0</v>
      </c>
      <c r="D1057" t="s">
        <v>15</v>
      </c>
      <c r="E1057">
        <v>1</v>
      </c>
      <c r="F1057">
        <v>8</v>
      </c>
      <c r="G1057" t="s">
        <v>20</v>
      </c>
      <c r="H1057">
        <v>7</v>
      </c>
      <c r="I1057">
        <v>0</v>
      </c>
      <c r="J1057">
        <v>0</v>
      </c>
      <c r="K1057">
        <v>87</v>
      </c>
      <c r="L1057">
        <v>44</v>
      </c>
      <c r="M1057">
        <v>30</v>
      </c>
      <c r="N1057" t="s">
        <v>73</v>
      </c>
    </row>
    <row r="1058" spans="1:24" hidden="1" x14ac:dyDescent="0.3">
      <c r="A1058">
        <v>4296050795</v>
      </c>
      <c r="B1058" t="s">
        <v>23</v>
      </c>
      <c r="C1058" t="b">
        <v>0</v>
      </c>
      <c r="D1058" t="s">
        <v>15</v>
      </c>
      <c r="E1058">
        <v>1</v>
      </c>
      <c r="F1058">
        <v>8</v>
      </c>
      <c r="G1058" t="s">
        <v>24</v>
      </c>
      <c r="H1058" t="s">
        <v>40</v>
      </c>
      <c r="I1058" t="s">
        <v>26</v>
      </c>
      <c r="J1058" t="s">
        <v>115</v>
      </c>
      <c r="K1058">
        <v>24</v>
      </c>
      <c r="L1058">
        <v>0</v>
      </c>
      <c r="M1058">
        <v>3</v>
      </c>
      <c r="N1058">
        <v>27</v>
      </c>
      <c r="P1058">
        <f>HEX2DEC(G1058)</f>
        <v>255</v>
      </c>
      <c r="Q1058">
        <f>HEX2DEC(H1058)</f>
        <v>192</v>
      </c>
      <c r="R1058">
        <f t="shared" ref="R1058" si="680">HEX2DEC(I1058)</f>
        <v>184</v>
      </c>
      <c r="S1058">
        <f t="shared" ref="S1058" si="681">HEX2DEC(J1058)</f>
        <v>202</v>
      </c>
      <c r="T1058">
        <f t="shared" ref="T1058" si="682">HEX2DEC(K1058)</f>
        <v>36</v>
      </c>
      <c r="U1058">
        <f t="shared" ref="U1058" si="683">HEX2DEC(L1058)</f>
        <v>0</v>
      </c>
      <c r="V1058">
        <f t="shared" ref="V1058" si="684">HEX2DEC(M1058)</f>
        <v>3</v>
      </c>
      <c r="X1058">
        <f>((_xlfn.BITLSHIFT(P1058,3)+_xlfn.BITRSHIFT(Q1058,7))-2047)*0.5</f>
        <v>-3</v>
      </c>
    </row>
    <row r="1059" spans="1:24" hidden="1" x14ac:dyDescent="0.3">
      <c r="A1059">
        <v>4296051026</v>
      </c>
      <c r="B1059" t="s">
        <v>29</v>
      </c>
      <c r="C1059" t="b">
        <v>0</v>
      </c>
      <c r="D1059" t="s">
        <v>15</v>
      </c>
      <c r="E1059">
        <v>1</v>
      </c>
      <c r="F1059">
        <v>8</v>
      </c>
      <c r="G1059" t="s">
        <v>30</v>
      </c>
      <c r="H1059">
        <v>4</v>
      </c>
      <c r="I1059" t="s">
        <v>31</v>
      </c>
      <c r="J1059">
        <v>35</v>
      </c>
      <c r="K1059" t="s">
        <v>75</v>
      </c>
      <c r="L1059" t="s">
        <v>40</v>
      </c>
      <c r="M1059" t="s">
        <v>76</v>
      </c>
      <c r="N1059">
        <v>95</v>
      </c>
    </row>
    <row r="1060" spans="1:24" hidden="1" x14ac:dyDescent="0.3">
      <c r="A1060">
        <v>4296051270</v>
      </c>
      <c r="B1060" t="s">
        <v>35</v>
      </c>
      <c r="C1060" t="b">
        <v>0</v>
      </c>
      <c r="D1060" t="s">
        <v>15</v>
      </c>
      <c r="E1060">
        <v>1</v>
      </c>
      <c r="F1060">
        <v>8</v>
      </c>
      <c r="G1060">
        <v>30</v>
      </c>
      <c r="H1060">
        <v>64</v>
      </c>
      <c r="I1060">
        <v>20</v>
      </c>
      <c r="J1060" t="s">
        <v>36</v>
      </c>
      <c r="K1060">
        <v>0</v>
      </c>
      <c r="L1060" t="s">
        <v>37</v>
      </c>
      <c r="M1060">
        <v>2</v>
      </c>
      <c r="N1060" t="s">
        <v>38</v>
      </c>
    </row>
    <row r="1061" spans="1:24" hidden="1" x14ac:dyDescent="0.3">
      <c r="A1061">
        <v>4296051491</v>
      </c>
      <c r="B1061" t="s">
        <v>39</v>
      </c>
      <c r="C1061" t="b">
        <v>0</v>
      </c>
      <c r="D1061" t="s">
        <v>15</v>
      </c>
      <c r="E1061">
        <v>1</v>
      </c>
      <c r="F1061">
        <v>7</v>
      </c>
      <c r="G1061">
        <v>0</v>
      </c>
      <c r="H1061">
        <v>0</v>
      </c>
      <c r="I1061">
        <v>6</v>
      </c>
      <c r="J1061" t="s">
        <v>40</v>
      </c>
      <c r="K1061">
        <v>0</v>
      </c>
      <c r="L1061">
        <v>0</v>
      </c>
      <c r="M1061">
        <v>0</v>
      </c>
      <c r="N1061">
        <v>0</v>
      </c>
    </row>
    <row r="1062" spans="1:24" hidden="1" x14ac:dyDescent="0.3">
      <c r="A1062">
        <v>4296052818</v>
      </c>
      <c r="B1062" t="s">
        <v>41</v>
      </c>
      <c r="C1062" t="b">
        <v>0</v>
      </c>
      <c r="D1062" t="s">
        <v>15</v>
      </c>
      <c r="E1062">
        <v>1</v>
      </c>
      <c r="F1062">
        <v>8</v>
      </c>
      <c r="G1062" t="s">
        <v>42</v>
      </c>
      <c r="H1062">
        <v>72</v>
      </c>
      <c r="I1062">
        <v>58</v>
      </c>
      <c r="J1062">
        <v>0</v>
      </c>
      <c r="K1062">
        <v>0</v>
      </c>
      <c r="L1062">
        <v>1</v>
      </c>
      <c r="M1062">
        <v>0</v>
      </c>
      <c r="N1062">
        <v>61</v>
      </c>
    </row>
    <row r="1063" spans="1:24" hidden="1" x14ac:dyDescent="0.3">
      <c r="A1063">
        <v>4296052988</v>
      </c>
      <c r="B1063">
        <v>120</v>
      </c>
      <c r="C1063" t="b">
        <v>0</v>
      </c>
      <c r="D1063" t="s">
        <v>15</v>
      </c>
      <c r="E1063">
        <v>1</v>
      </c>
      <c r="F1063">
        <v>4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</row>
    <row r="1064" spans="1:24" hidden="1" x14ac:dyDescent="0.3">
      <c r="A1064">
        <v>4296060319</v>
      </c>
      <c r="B1064" t="s">
        <v>14</v>
      </c>
      <c r="C1064" t="b">
        <v>0</v>
      </c>
      <c r="D1064" t="s">
        <v>15</v>
      </c>
      <c r="E1064">
        <v>1</v>
      </c>
      <c r="F1064">
        <v>8</v>
      </c>
      <c r="G1064" t="s">
        <v>16</v>
      </c>
      <c r="H1064">
        <v>40</v>
      </c>
      <c r="I1064">
        <v>0</v>
      </c>
      <c r="J1064" t="s">
        <v>17</v>
      </c>
      <c r="K1064">
        <v>80</v>
      </c>
      <c r="L1064">
        <v>0</v>
      </c>
      <c r="M1064">
        <v>3</v>
      </c>
      <c r="N1064" t="s">
        <v>18</v>
      </c>
    </row>
    <row r="1065" spans="1:24" hidden="1" x14ac:dyDescent="0.3">
      <c r="A1065">
        <v>4296060548</v>
      </c>
      <c r="B1065" t="s">
        <v>19</v>
      </c>
      <c r="C1065" t="b">
        <v>0</v>
      </c>
      <c r="D1065" t="s">
        <v>15</v>
      </c>
      <c r="E1065">
        <v>1</v>
      </c>
      <c r="F1065">
        <v>8</v>
      </c>
      <c r="G1065" t="s">
        <v>20</v>
      </c>
      <c r="H1065">
        <v>7</v>
      </c>
      <c r="I1065">
        <v>0</v>
      </c>
      <c r="J1065">
        <v>0</v>
      </c>
      <c r="K1065" t="s">
        <v>21</v>
      </c>
      <c r="L1065">
        <v>44</v>
      </c>
      <c r="M1065">
        <v>30</v>
      </c>
      <c r="N1065" t="s">
        <v>22</v>
      </c>
    </row>
    <row r="1066" spans="1:24" hidden="1" x14ac:dyDescent="0.3">
      <c r="A1066">
        <v>4296060790</v>
      </c>
      <c r="B1066" t="s">
        <v>23</v>
      </c>
      <c r="C1066" t="b">
        <v>0</v>
      </c>
      <c r="D1066" t="s">
        <v>15</v>
      </c>
      <c r="E1066">
        <v>1</v>
      </c>
      <c r="F1066">
        <v>8</v>
      </c>
      <c r="G1066" t="s">
        <v>24</v>
      </c>
      <c r="H1066" t="s">
        <v>40</v>
      </c>
      <c r="I1066" t="s">
        <v>26</v>
      </c>
      <c r="J1066" t="s">
        <v>115</v>
      </c>
      <c r="K1066">
        <v>24</v>
      </c>
      <c r="L1066">
        <v>0</v>
      </c>
      <c r="M1066">
        <v>0</v>
      </c>
      <c r="N1066" t="s">
        <v>98</v>
      </c>
      <c r="P1066">
        <f>HEX2DEC(G1066)</f>
        <v>255</v>
      </c>
      <c r="Q1066">
        <f>HEX2DEC(H1066)</f>
        <v>192</v>
      </c>
      <c r="R1066">
        <f t="shared" ref="R1066" si="685">HEX2DEC(I1066)</f>
        <v>184</v>
      </c>
      <c r="S1066">
        <f t="shared" ref="S1066" si="686">HEX2DEC(J1066)</f>
        <v>202</v>
      </c>
      <c r="T1066">
        <f t="shared" ref="T1066" si="687">HEX2DEC(K1066)</f>
        <v>36</v>
      </c>
      <c r="U1066">
        <f t="shared" ref="U1066" si="688">HEX2DEC(L1066)</f>
        <v>0</v>
      </c>
      <c r="V1066">
        <f t="shared" ref="V1066" si="689">HEX2DEC(M1066)</f>
        <v>0</v>
      </c>
      <c r="X1066">
        <f>((_xlfn.BITLSHIFT(P1066,3)+_xlfn.BITRSHIFT(Q1066,7))-2047)*0.5</f>
        <v>-3</v>
      </c>
    </row>
    <row r="1067" spans="1:24" hidden="1" x14ac:dyDescent="0.3">
      <c r="A1067">
        <v>4296061022</v>
      </c>
      <c r="B1067" t="s">
        <v>29</v>
      </c>
      <c r="C1067" t="b">
        <v>0</v>
      </c>
      <c r="D1067" t="s">
        <v>15</v>
      </c>
      <c r="E1067">
        <v>1</v>
      </c>
      <c r="F1067">
        <v>8</v>
      </c>
      <c r="G1067" t="s">
        <v>30</v>
      </c>
      <c r="H1067">
        <v>4</v>
      </c>
      <c r="I1067" t="s">
        <v>31</v>
      </c>
      <c r="J1067">
        <v>35</v>
      </c>
      <c r="K1067" t="s">
        <v>32</v>
      </c>
      <c r="L1067" t="s">
        <v>33</v>
      </c>
      <c r="M1067" t="s">
        <v>28</v>
      </c>
      <c r="N1067" t="s">
        <v>34</v>
      </c>
    </row>
    <row r="1068" spans="1:24" hidden="1" x14ac:dyDescent="0.3">
      <c r="A1068">
        <v>4296061255</v>
      </c>
      <c r="B1068" t="s">
        <v>35</v>
      </c>
      <c r="C1068" t="b">
        <v>0</v>
      </c>
      <c r="D1068" t="s">
        <v>15</v>
      </c>
      <c r="E1068">
        <v>1</v>
      </c>
      <c r="F1068">
        <v>8</v>
      </c>
      <c r="G1068">
        <v>30</v>
      </c>
      <c r="H1068">
        <v>64</v>
      </c>
      <c r="I1068">
        <v>20</v>
      </c>
      <c r="J1068" t="s">
        <v>36</v>
      </c>
      <c r="K1068">
        <v>0</v>
      </c>
      <c r="L1068" t="s">
        <v>37</v>
      </c>
      <c r="M1068">
        <v>3</v>
      </c>
      <c r="N1068" t="s">
        <v>38</v>
      </c>
    </row>
    <row r="1069" spans="1:24" hidden="1" x14ac:dyDescent="0.3">
      <c r="A1069">
        <v>4296061476</v>
      </c>
      <c r="B1069" t="s">
        <v>39</v>
      </c>
      <c r="C1069" t="b">
        <v>0</v>
      </c>
      <c r="D1069" t="s">
        <v>15</v>
      </c>
      <c r="E1069">
        <v>1</v>
      </c>
      <c r="F1069">
        <v>7</v>
      </c>
      <c r="G1069">
        <v>0</v>
      </c>
      <c r="H1069">
        <v>0</v>
      </c>
      <c r="I1069">
        <v>6</v>
      </c>
      <c r="J1069" t="s">
        <v>40</v>
      </c>
      <c r="K1069">
        <v>0</v>
      </c>
      <c r="L1069">
        <v>0</v>
      </c>
      <c r="M1069">
        <v>0</v>
      </c>
      <c r="N1069">
        <v>0</v>
      </c>
    </row>
    <row r="1070" spans="1:24" hidden="1" x14ac:dyDescent="0.3">
      <c r="A1070">
        <v>4296062814</v>
      </c>
      <c r="B1070" t="s">
        <v>41</v>
      </c>
      <c r="C1070" t="b">
        <v>0</v>
      </c>
      <c r="D1070" t="s">
        <v>15</v>
      </c>
      <c r="E1070">
        <v>1</v>
      </c>
      <c r="F1070">
        <v>8</v>
      </c>
      <c r="G1070" t="s">
        <v>42</v>
      </c>
      <c r="H1070">
        <v>32</v>
      </c>
      <c r="I1070">
        <v>58</v>
      </c>
      <c r="J1070">
        <v>0</v>
      </c>
      <c r="K1070">
        <v>0</v>
      </c>
      <c r="L1070">
        <v>1</v>
      </c>
      <c r="M1070">
        <v>1</v>
      </c>
      <c r="N1070">
        <v>46</v>
      </c>
    </row>
    <row r="1071" spans="1:24" hidden="1" x14ac:dyDescent="0.3">
      <c r="A1071">
        <v>4296062994</v>
      </c>
      <c r="B1071">
        <v>120</v>
      </c>
      <c r="C1071" t="b">
        <v>0</v>
      </c>
      <c r="D1071" t="s">
        <v>15</v>
      </c>
      <c r="E1071">
        <v>1</v>
      </c>
      <c r="F1071">
        <v>4</v>
      </c>
      <c r="G1071">
        <v>0</v>
      </c>
      <c r="H1071">
        <v>0</v>
      </c>
      <c r="I1071">
        <v>1</v>
      </c>
      <c r="J1071">
        <v>85</v>
      </c>
      <c r="K1071">
        <v>0</v>
      </c>
      <c r="L1071">
        <v>0</v>
      </c>
      <c r="M1071">
        <v>0</v>
      </c>
      <c r="N1071">
        <v>0</v>
      </c>
    </row>
    <row r="1072" spans="1:24" hidden="1" x14ac:dyDescent="0.3">
      <c r="A1072">
        <v>4296070326</v>
      </c>
      <c r="B1072" t="s">
        <v>14</v>
      </c>
      <c r="C1072" t="b">
        <v>0</v>
      </c>
      <c r="D1072" t="s">
        <v>15</v>
      </c>
      <c r="E1072">
        <v>1</v>
      </c>
      <c r="F1072">
        <v>8</v>
      </c>
      <c r="G1072" t="s">
        <v>16</v>
      </c>
      <c r="H1072">
        <v>40</v>
      </c>
      <c r="I1072">
        <v>0</v>
      </c>
      <c r="J1072" t="s">
        <v>17</v>
      </c>
      <c r="K1072" t="s">
        <v>40</v>
      </c>
      <c r="L1072">
        <v>0</v>
      </c>
      <c r="M1072">
        <v>0</v>
      </c>
      <c r="N1072" t="s">
        <v>58</v>
      </c>
    </row>
    <row r="1073" spans="1:24" hidden="1" x14ac:dyDescent="0.3">
      <c r="A1073">
        <v>4296070555</v>
      </c>
      <c r="B1073" t="s">
        <v>19</v>
      </c>
      <c r="C1073" t="b">
        <v>0</v>
      </c>
      <c r="D1073" t="s">
        <v>15</v>
      </c>
      <c r="E1073">
        <v>1</v>
      </c>
      <c r="F1073">
        <v>8</v>
      </c>
      <c r="G1073" t="s">
        <v>20</v>
      </c>
      <c r="H1073">
        <v>7</v>
      </c>
      <c r="I1073">
        <v>0</v>
      </c>
      <c r="J1073">
        <v>0</v>
      </c>
      <c r="K1073">
        <v>7</v>
      </c>
      <c r="L1073">
        <v>44</v>
      </c>
      <c r="M1073">
        <v>30</v>
      </c>
      <c r="N1073">
        <v>70</v>
      </c>
    </row>
    <row r="1074" spans="1:24" hidden="1" x14ac:dyDescent="0.3">
      <c r="A1074">
        <v>4296070797</v>
      </c>
      <c r="B1074" t="s">
        <v>23</v>
      </c>
      <c r="C1074" t="b">
        <v>0</v>
      </c>
      <c r="D1074" t="s">
        <v>15</v>
      </c>
      <c r="E1074">
        <v>1</v>
      </c>
      <c r="F1074">
        <v>8</v>
      </c>
      <c r="G1074" t="s">
        <v>24</v>
      </c>
      <c r="H1074" t="s">
        <v>40</v>
      </c>
      <c r="I1074" t="s">
        <v>26</v>
      </c>
      <c r="J1074" t="s">
        <v>115</v>
      </c>
      <c r="K1074">
        <v>24</v>
      </c>
      <c r="L1074">
        <v>0</v>
      </c>
      <c r="M1074">
        <v>1</v>
      </c>
      <c r="N1074" t="s">
        <v>105</v>
      </c>
      <c r="P1074">
        <f>HEX2DEC(G1074)</f>
        <v>255</v>
      </c>
      <c r="Q1074">
        <f>HEX2DEC(H1074)</f>
        <v>192</v>
      </c>
      <c r="R1074">
        <f t="shared" ref="R1074" si="690">HEX2DEC(I1074)</f>
        <v>184</v>
      </c>
      <c r="S1074">
        <f t="shared" ref="S1074" si="691">HEX2DEC(J1074)</f>
        <v>202</v>
      </c>
      <c r="T1074">
        <f t="shared" ref="T1074" si="692">HEX2DEC(K1074)</f>
        <v>36</v>
      </c>
      <c r="U1074">
        <f t="shared" ref="U1074" si="693">HEX2DEC(L1074)</f>
        <v>0</v>
      </c>
      <c r="V1074">
        <f t="shared" ref="V1074" si="694">HEX2DEC(M1074)</f>
        <v>1</v>
      </c>
      <c r="X1074">
        <f>((_xlfn.BITLSHIFT(P1074,3)+_xlfn.BITRSHIFT(Q1074,7))-2047)*0.5</f>
        <v>-3</v>
      </c>
    </row>
    <row r="1075" spans="1:24" hidden="1" x14ac:dyDescent="0.3">
      <c r="A1075">
        <v>4296071020</v>
      </c>
      <c r="B1075" t="s">
        <v>29</v>
      </c>
      <c r="C1075" t="b">
        <v>0</v>
      </c>
      <c r="D1075" t="s">
        <v>15</v>
      </c>
      <c r="E1075">
        <v>1</v>
      </c>
      <c r="F1075">
        <v>8</v>
      </c>
      <c r="G1075" t="s">
        <v>30</v>
      </c>
      <c r="H1075">
        <v>4</v>
      </c>
      <c r="I1075" t="s">
        <v>31</v>
      </c>
      <c r="J1075">
        <v>35</v>
      </c>
      <c r="K1075" t="s">
        <v>60</v>
      </c>
      <c r="L1075" t="s">
        <v>53</v>
      </c>
      <c r="M1075" t="s">
        <v>60</v>
      </c>
      <c r="N1075">
        <v>39</v>
      </c>
    </row>
    <row r="1076" spans="1:24" hidden="1" x14ac:dyDescent="0.3">
      <c r="A1076">
        <v>4296071261</v>
      </c>
      <c r="B1076" t="s">
        <v>35</v>
      </c>
      <c r="C1076" t="b">
        <v>0</v>
      </c>
      <c r="D1076" t="s">
        <v>15</v>
      </c>
      <c r="E1076">
        <v>1</v>
      </c>
      <c r="F1076">
        <v>8</v>
      </c>
      <c r="G1076">
        <v>30</v>
      </c>
      <c r="H1076">
        <v>64</v>
      </c>
      <c r="I1076">
        <v>20</v>
      </c>
      <c r="J1076" t="s">
        <v>36</v>
      </c>
      <c r="K1076">
        <v>0</v>
      </c>
      <c r="L1076" t="s">
        <v>37</v>
      </c>
      <c r="M1076">
        <v>0</v>
      </c>
      <c r="N1076" t="s">
        <v>38</v>
      </c>
    </row>
    <row r="1077" spans="1:24" hidden="1" x14ac:dyDescent="0.3">
      <c r="A1077">
        <v>4296071483</v>
      </c>
      <c r="B1077" t="s">
        <v>39</v>
      </c>
      <c r="C1077" t="b">
        <v>0</v>
      </c>
      <c r="D1077" t="s">
        <v>15</v>
      </c>
      <c r="E1077">
        <v>1</v>
      </c>
      <c r="F1077">
        <v>7</v>
      </c>
      <c r="G1077">
        <v>0</v>
      </c>
      <c r="H1077">
        <v>0</v>
      </c>
      <c r="I1077">
        <v>6</v>
      </c>
      <c r="J1077" t="s">
        <v>40</v>
      </c>
      <c r="K1077">
        <v>0</v>
      </c>
      <c r="L1077">
        <v>0</v>
      </c>
      <c r="M1077">
        <v>0</v>
      </c>
      <c r="N1077">
        <v>0</v>
      </c>
    </row>
    <row r="1078" spans="1:24" hidden="1" x14ac:dyDescent="0.3">
      <c r="A1078">
        <v>4296072831</v>
      </c>
      <c r="B1078" t="s">
        <v>41</v>
      </c>
      <c r="C1078" t="b">
        <v>0</v>
      </c>
      <c r="D1078" t="s">
        <v>15</v>
      </c>
      <c r="E1078">
        <v>1</v>
      </c>
      <c r="F1078">
        <v>8</v>
      </c>
      <c r="G1078" t="s">
        <v>42</v>
      </c>
      <c r="H1078">
        <v>32</v>
      </c>
      <c r="I1078">
        <v>58</v>
      </c>
      <c r="J1078">
        <v>0</v>
      </c>
      <c r="K1078">
        <v>0</v>
      </c>
      <c r="L1078">
        <v>1</v>
      </c>
      <c r="M1078">
        <v>2</v>
      </c>
      <c r="N1078" t="s">
        <v>61</v>
      </c>
    </row>
    <row r="1079" spans="1:24" hidden="1" x14ac:dyDescent="0.3">
      <c r="A1079">
        <v>4296073001</v>
      </c>
      <c r="B1079">
        <v>120</v>
      </c>
      <c r="C1079" t="b">
        <v>0</v>
      </c>
      <c r="D1079" t="s">
        <v>15</v>
      </c>
      <c r="E1079">
        <v>1</v>
      </c>
      <c r="F1079">
        <v>4</v>
      </c>
      <c r="G1079">
        <v>0</v>
      </c>
      <c r="H1079">
        <v>0</v>
      </c>
      <c r="I1079">
        <v>2</v>
      </c>
      <c r="J1079" t="s">
        <v>38</v>
      </c>
      <c r="K1079">
        <v>0</v>
      </c>
      <c r="L1079">
        <v>0</v>
      </c>
      <c r="M1079">
        <v>0</v>
      </c>
      <c r="N1079">
        <v>0</v>
      </c>
    </row>
    <row r="1080" spans="1:24" hidden="1" x14ac:dyDescent="0.3">
      <c r="A1080">
        <v>4296080324</v>
      </c>
      <c r="B1080" t="s">
        <v>14</v>
      </c>
      <c r="C1080" t="b">
        <v>0</v>
      </c>
      <c r="D1080" t="s">
        <v>15</v>
      </c>
      <c r="E1080">
        <v>1</v>
      </c>
      <c r="F1080">
        <v>8</v>
      </c>
      <c r="G1080" t="s">
        <v>16</v>
      </c>
      <c r="H1080">
        <v>40</v>
      </c>
      <c r="I1080">
        <v>0</v>
      </c>
      <c r="J1080">
        <v>55</v>
      </c>
      <c r="K1080">
        <v>0</v>
      </c>
      <c r="L1080">
        <v>0</v>
      </c>
      <c r="M1080">
        <v>1</v>
      </c>
      <c r="N1080" t="s">
        <v>64</v>
      </c>
    </row>
    <row r="1081" spans="1:24" hidden="1" x14ac:dyDescent="0.3">
      <c r="A1081">
        <v>4296080563</v>
      </c>
      <c r="B1081" t="s">
        <v>19</v>
      </c>
      <c r="C1081" t="b">
        <v>0</v>
      </c>
      <c r="D1081" t="s">
        <v>15</v>
      </c>
      <c r="E1081">
        <v>1</v>
      </c>
      <c r="F1081">
        <v>8</v>
      </c>
      <c r="G1081" t="s">
        <v>20</v>
      </c>
      <c r="H1081">
        <v>7</v>
      </c>
      <c r="I1081">
        <v>0</v>
      </c>
      <c r="J1081">
        <v>0</v>
      </c>
      <c r="K1081">
        <v>47</v>
      </c>
      <c r="L1081">
        <v>44</v>
      </c>
      <c r="M1081">
        <v>30</v>
      </c>
      <c r="N1081" t="s">
        <v>65</v>
      </c>
    </row>
    <row r="1082" spans="1:24" hidden="1" x14ac:dyDescent="0.3">
      <c r="A1082">
        <v>4296080795</v>
      </c>
      <c r="B1082" t="s">
        <v>23</v>
      </c>
      <c r="C1082" t="b">
        <v>0</v>
      </c>
      <c r="D1082" t="s">
        <v>15</v>
      </c>
      <c r="E1082">
        <v>1</v>
      </c>
      <c r="F1082">
        <v>8</v>
      </c>
      <c r="G1082" t="s">
        <v>24</v>
      </c>
      <c r="H1082" t="s">
        <v>40</v>
      </c>
      <c r="I1082" t="s">
        <v>26</v>
      </c>
      <c r="J1082" t="s">
        <v>115</v>
      </c>
      <c r="K1082">
        <v>24</v>
      </c>
      <c r="L1082">
        <v>0</v>
      </c>
      <c r="M1082">
        <v>2</v>
      </c>
      <c r="N1082" t="s">
        <v>108</v>
      </c>
      <c r="P1082">
        <f>HEX2DEC(G1082)</f>
        <v>255</v>
      </c>
      <c r="Q1082">
        <f>HEX2DEC(H1082)</f>
        <v>192</v>
      </c>
      <c r="R1082">
        <f t="shared" ref="R1082" si="695">HEX2DEC(I1082)</f>
        <v>184</v>
      </c>
      <c r="S1082">
        <f t="shared" ref="S1082" si="696">HEX2DEC(J1082)</f>
        <v>202</v>
      </c>
      <c r="T1082">
        <f t="shared" ref="T1082" si="697">HEX2DEC(K1082)</f>
        <v>36</v>
      </c>
      <c r="U1082">
        <f t="shared" ref="U1082" si="698">HEX2DEC(L1082)</f>
        <v>0</v>
      </c>
      <c r="V1082">
        <f t="shared" ref="V1082" si="699">HEX2DEC(M1082)</f>
        <v>2</v>
      </c>
      <c r="X1082">
        <f>((_xlfn.BITLSHIFT(P1082,3)+_xlfn.BITRSHIFT(Q1082,7))-2047)*0.5</f>
        <v>-3</v>
      </c>
    </row>
    <row r="1083" spans="1:24" hidden="1" x14ac:dyDescent="0.3">
      <c r="A1083">
        <v>4296081028</v>
      </c>
      <c r="B1083" t="s">
        <v>29</v>
      </c>
      <c r="C1083" t="b">
        <v>0</v>
      </c>
      <c r="D1083" t="s">
        <v>15</v>
      </c>
      <c r="E1083">
        <v>1</v>
      </c>
      <c r="F1083">
        <v>8</v>
      </c>
      <c r="G1083" t="s">
        <v>30</v>
      </c>
      <c r="H1083">
        <v>4</v>
      </c>
      <c r="I1083" t="s">
        <v>31</v>
      </c>
      <c r="J1083">
        <v>35</v>
      </c>
      <c r="K1083" t="s">
        <v>66</v>
      </c>
      <c r="L1083">
        <v>4</v>
      </c>
      <c r="M1083" t="s">
        <v>67</v>
      </c>
      <c r="N1083" t="s">
        <v>68</v>
      </c>
    </row>
    <row r="1084" spans="1:24" hidden="1" x14ac:dyDescent="0.3">
      <c r="A1084">
        <v>4296081259</v>
      </c>
      <c r="B1084" t="s">
        <v>35</v>
      </c>
      <c r="C1084" t="b">
        <v>0</v>
      </c>
      <c r="D1084" t="s">
        <v>15</v>
      </c>
      <c r="E1084">
        <v>1</v>
      </c>
      <c r="F1084">
        <v>8</v>
      </c>
      <c r="G1084">
        <v>30</v>
      </c>
      <c r="H1084">
        <v>64</v>
      </c>
      <c r="I1084">
        <v>20</v>
      </c>
      <c r="J1084" t="s">
        <v>36</v>
      </c>
      <c r="K1084">
        <v>0</v>
      </c>
      <c r="L1084" t="s">
        <v>37</v>
      </c>
      <c r="M1084">
        <v>1</v>
      </c>
      <c r="N1084" t="s">
        <v>38</v>
      </c>
    </row>
    <row r="1085" spans="1:24" hidden="1" x14ac:dyDescent="0.3">
      <c r="A1085">
        <v>4296081491</v>
      </c>
      <c r="B1085" t="s">
        <v>39</v>
      </c>
      <c r="C1085" t="b">
        <v>0</v>
      </c>
      <c r="D1085" t="s">
        <v>15</v>
      </c>
      <c r="E1085">
        <v>1</v>
      </c>
      <c r="F1085">
        <v>7</v>
      </c>
      <c r="G1085">
        <v>0</v>
      </c>
      <c r="H1085">
        <v>0</v>
      </c>
      <c r="I1085">
        <v>6</v>
      </c>
      <c r="J1085" t="s">
        <v>40</v>
      </c>
      <c r="K1085">
        <v>0</v>
      </c>
      <c r="L1085">
        <v>0</v>
      </c>
      <c r="M1085">
        <v>0</v>
      </c>
      <c r="N1085">
        <v>0</v>
      </c>
    </row>
    <row r="1086" spans="1:24" hidden="1" x14ac:dyDescent="0.3">
      <c r="A1086">
        <v>4296082818</v>
      </c>
      <c r="B1086" t="s">
        <v>41</v>
      </c>
      <c r="C1086" t="b">
        <v>0</v>
      </c>
      <c r="D1086" t="s">
        <v>15</v>
      </c>
      <c r="E1086">
        <v>1</v>
      </c>
      <c r="F1086">
        <v>8</v>
      </c>
      <c r="G1086" t="s">
        <v>42</v>
      </c>
      <c r="H1086">
        <v>72</v>
      </c>
      <c r="I1086">
        <v>58</v>
      </c>
      <c r="J1086">
        <v>0</v>
      </c>
      <c r="K1086">
        <v>0</v>
      </c>
      <c r="L1086">
        <v>1</v>
      </c>
      <c r="M1086">
        <v>3</v>
      </c>
      <c r="N1086" t="s">
        <v>58</v>
      </c>
    </row>
    <row r="1087" spans="1:24" hidden="1" x14ac:dyDescent="0.3">
      <c r="A1087">
        <v>4296082988</v>
      </c>
      <c r="B1087">
        <v>120</v>
      </c>
      <c r="C1087" t="b">
        <v>0</v>
      </c>
      <c r="D1087" t="s">
        <v>15</v>
      </c>
      <c r="E1087">
        <v>1</v>
      </c>
      <c r="F1087">
        <v>4</v>
      </c>
      <c r="G1087">
        <v>0</v>
      </c>
      <c r="H1087">
        <v>0</v>
      </c>
      <c r="I1087">
        <v>3</v>
      </c>
      <c r="J1087" t="s">
        <v>79</v>
      </c>
      <c r="K1087">
        <v>0</v>
      </c>
      <c r="L1087">
        <v>0</v>
      </c>
      <c r="M1087">
        <v>0</v>
      </c>
      <c r="N1087">
        <v>0</v>
      </c>
    </row>
    <row r="1088" spans="1:24" hidden="1" x14ac:dyDescent="0.3">
      <c r="A1088">
        <v>4296090330</v>
      </c>
      <c r="B1088" t="s">
        <v>14</v>
      </c>
      <c r="C1088" t="b">
        <v>0</v>
      </c>
      <c r="D1088" t="s">
        <v>15</v>
      </c>
      <c r="E1088">
        <v>1</v>
      </c>
      <c r="F1088">
        <v>8</v>
      </c>
      <c r="G1088" t="s">
        <v>16</v>
      </c>
      <c r="H1088">
        <v>40</v>
      </c>
      <c r="I1088">
        <v>0</v>
      </c>
      <c r="J1088">
        <v>55</v>
      </c>
      <c r="K1088">
        <v>40</v>
      </c>
      <c r="L1088">
        <v>0</v>
      </c>
      <c r="M1088">
        <v>2</v>
      </c>
      <c r="N1088" t="s">
        <v>57</v>
      </c>
    </row>
    <row r="1089" spans="1:24" hidden="1" x14ac:dyDescent="0.3">
      <c r="A1089">
        <v>4296090569</v>
      </c>
      <c r="B1089" t="s">
        <v>19</v>
      </c>
      <c r="C1089" t="b">
        <v>0</v>
      </c>
      <c r="D1089" t="s">
        <v>15</v>
      </c>
      <c r="E1089">
        <v>1</v>
      </c>
      <c r="F1089">
        <v>8</v>
      </c>
      <c r="G1089" t="s">
        <v>20</v>
      </c>
      <c r="H1089">
        <v>7</v>
      </c>
      <c r="I1089">
        <v>0</v>
      </c>
      <c r="J1089">
        <v>0</v>
      </c>
      <c r="K1089">
        <v>87</v>
      </c>
      <c r="L1089">
        <v>44</v>
      </c>
      <c r="M1089">
        <v>30</v>
      </c>
      <c r="N1089" t="s">
        <v>73</v>
      </c>
    </row>
    <row r="1090" spans="1:24" hidden="1" x14ac:dyDescent="0.3">
      <c r="A1090">
        <v>4296090800</v>
      </c>
      <c r="B1090" t="s">
        <v>35</v>
      </c>
      <c r="C1090" t="b">
        <v>0</v>
      </c>
      <c r="D1090" t="s">
        <v>15</v>
      </c>
      <c r="E1090">
        <v>1</v>
      </c>
      <c r="F1090">
        <v>8</v>
      </c>
      <c r="G1090">
        <v>30</v>
      </c>
      <c r="H1090">
        <v>64</v>
      </c>
      <c r="I1090">
        <v>20</v>
      </c>
      <c r="J1090" t="s">
        <v>36</v>
      </c>
      <c r="K1090">
        <v>0</v>
      </c>
      <c r="L1090" t="s">
        <v>37</v>
      </c>
      <c r="M1090">
        <v>2</v>
      </c>
      <c r="N1090" t="s">
        <v>38</v>
      </c>
    </row>
    <row r="1091" spans="1:24" hidden="1" x14ac:dyDescent="0.3">
      <c r="A1091">
        <v>4296091033</v>
      </c>
      <c r="B1091" t="s">
        <v>23</v>
      </c>
      <c r="C1091" t="b">
        <v>0</v>
      </c>
      <c r="D1091" t="s">
        <v>15</v>
      </c>
      <c r="E1091">
        <v>1</v>
      </c>
      <c r="F1091">
        <v>8</v>
      </c>
      <c r="G1091" t="s">
        <v>24</v>
      </c>
      <c r="H1091" t="s">
        <v>40</v>
      </c>
      <c r="I1091" t="s">
        <v>26</v>
      </c>
      <c r="J1091" t="s">
        <v>115</v>
      </c>
      <c r="K1091">
        <v>24</v>
      </c>
      <c r="L1091">
        <v>0</v>
      </c>
      <c r="M1091">
        <v>3</v>
      </c>
      <c r="N1091">
        <v>27</v>
      </c>
      <c r="P1091">
        <f>HEX2DEC(G1091)</f>
        <v>255</v>
      </c>
      <c r="Q1091">
        <f>HEX2DEC(H1091)</f>
        <v>192</v>
      </c>
      <c r="R1091">
        <f t="shared" ref="R1091" si="700">HEX2DEC(I1091)</f>
        <v>184</v>
      </c>
      <c r="S1091">
        <f t="shared" ref="S1091" si="701">HEX2DEC(J1091)</f>
        <v>202</v>
      </c>
      <c r="T1091">
        <f t="shared" ref="T1091" si="702">HEX2DEC(K1091)</f>
        <v>36</v>
      </c>
      <c r="U1091">
        <f t="shared" ref="U1091" si="703">HEX2DEC(L1091)</f>
        <v>0</v>
      </c>
      <c r="V1091">
        <f t="shared" ref="V1091" si="704">HEX2DEC(M1091)</f>
        <v>3</v>
      </c>
      <c r="X1091">
        <f>((_xlfn.BITLSHIFT(P1091,3)+_xlfn.BITRSHIFT(Q1091,7))-2047)*0.5</f>
        <v>-3</v>
      </c>
    </row>
    <row r="1092" spans="1:24" hidden="1" x14ac:dyDescent="0.3">
      <c r="A1092">
        <v>4296091265</v>
      </c>
      <c r="B1092" t="s">
        <v>29</v>
      </c>
      <c r="C1092" t="b">
        <v>0</v>
      </c>
      <c r="D1092" t="s">
        <v>15</v>
      </c>
      <c r="E1092">
        <v>1</v>
      </c>
      <c r="F1092">
        <v>8</v>
      </c>
      <c r="G1092" t="s">
        <v>30</v>
      </c>
      <c r="H1092">
        <v>4</v>
      </c>
      <c r="I1092" t="s">
        <v>31</v>
      </c>
      <c r="J1092">
        <v>35</v>
      </c>
      <c r="K1092" t="s">
        <v>75</v>
      </c>
      <c r="L1092" t="s">
        <v>40</v>
      </c>
      <c r="M1092" t="s">
        <v>76</v>
      </c>
      <c r="N1092">
        <v>95</v>
      </c>
    </row>
    <row r="1093" spans="1:24" hidden="1" x14ac:dyDescent="0.3">
      <c r="A1093">
        <v>4296091486</v>
      </c>
      <c r="B1093" t="s">
        <v>39</v>
      </c>
      <c r="C1093" t="b">
        <v>0</v>
      </c>
      <c r="D1093" t="s">
        <v>15</v>
      </c>
      <c r="E1093">
        <v>1</v>
      </c>
      <c r="F1093">
        <v>7</v>
      </c>
      <c r="G1093">
        <v>0</v>
      </c>
      <c r="H1093">
        <v>0</v>
      </c>
      <c r="I1093">
        <v>6</v>
      </c>
      <c r="J1093" t="s">
        <v>40</v>
      </c>
      <c r="K1093">
        <v>0</v>
      </c>
      <c r="L1093">
        <v>0</v>
      </c>
      <c r="M1093">
        <v>0</v>
      </c>
      <c r="N1093">
        <v>0</v>
      </c>
    </row>
    <row r="1094" spans="1:24" hidden="1" x14ac:dyDescent="0.3">
      <c r="A1094">
        <v>4296091719</v>
      </c>
      <c r="B1094" t="s">
        <v>48</v>
      </c>
      <c r="C1094" t="b">
        <v>0</v>
      </c>
      <c r="D1094" t="s">
        <v>15</v>
      </c>
      <c r="E1094">
        <v>1</v>
      </c>
      <c r="F1094">
        <v>8</v>
      </c>
      <c r="G1094" t="s">
        <v>84</v>
      </c>
      <c r="H1094">
        <v>40</v>
      </c>
      <c r="I1094" t="s">
        <v>17</v>
      </c>
      <c r="J1094">
        <v>0</v>
      </c>
      <c r="K1094" t="s">
        <v>104</v>
      </c>
      <c r="L1094">
        <v>0</v>
      </c>
      <c r="M1094">
        <v>13</v>
      </c>
      <c r="N1094">
        <v>4</v>
      </c>
    </row>
    <row r="1095" spans="1:24" hidden="1" x14ac:dyDescent="0.3">
      <c r="A1095">
        <v>4296091952</v>
      </c>
      <c r="B1095" t="s">
        <v>54</v>
      </c>
      <c r="C1095" t="b">
        <v>0</v>
      </c>
      <c r="D1095" t="s">
        <v>15</v>
      </c>
      <c r="E1095">
        <v>1</v>
      </c>
      <c r="F1095">
        <v>8</v>
      </c>
      <c r="G1095">
        <v>12</v>
      </c>
      <c r="H1095">
        <v>80</v>
      </c>
      <c r="I1095">
        <v>64</v>
      </c>
      <c r="J1095">
        <v>50</v>
      </c>
      <c r="K1095">
        <v>90</v>
      </c>
      <c r="L1095">
        <v>1</v>
      </c>
      <c r="M1095">
        <v>1</v>
      </c>
      <c r="N1095" t="s">
        <v>62</v>
      </c>
    </row>
    <row r="1096" spans="1:24" hidden="1" x14ac:dyDescent="0.3">
      <c r="A1096">
        <v>4296092826</v>
      </c>
      <c r="B1096" t="s">
        <v>41</v>
      </c>
      <c r="C1096" t="b">
        <v>0</v>
      </c>
      <c r="D1096" t="s">
        <v>15</v>
      </c>
      <c r="E1096">
        <v>1</v>
      </c>
      <c r="F1096">
        <v>8</v>
      </c>
      <c r="G1096" t="s">
        <v>42</v>
      </c>
      <c r="H1096">
        <v>72</v>
      </c>
      <c r="I1096">
        <v>58</v>
      </c>
      <c r="J1096">
        <v>0</v>
      </c>
      <c r="K1096">
        <v>0</v>
      </c>
      <c r="L1096">
        <v>1</v>
      </c>
      <c r="M1096">
        <v>0</v>
      </c>
      <c r="N1096">
        <v>61</v>
      </c>
    </row>
    <row r="1097" spans="1:24" hidden="1" x14ac:dyDescent="0.3">
      <c r="A1097">
        <v>4296092995</v>
      </c>
      <c r="B1097">
        <v>120</v>
      </c>
      <c r="C1097" t="b">
        <v>0</v>
      </c>
      <c r="D1097" t="s">
        <v>15</v>
      </c>
      <c r="E1097">
        <v>1</v>
      </c>
      <c r="F1097">
        <v>4</v>
      </c>
      <c r="G1097">
        <v>0</v>
      </c>
      <c r="H1097">
        <v>0</v>
      </c>
      <c r="I1097">
        <v>4</v>
      </c>
      <c r="J1097" t="s">
        <v>80</v>
      </c>
      <c r="K1097">
        <v>0</v>
      </c>
      <c r="L1097">
        <v>0</v>
      </c>
      <c r="M1097">
        <v>0</v>
      </c>
      <c r="N1097">
        <v>0</v>
      </c>
    </row>
    <row r="1098" spans="1:24" hidden="1" x14ac:dyDescent="0.3">
      <c r="A1098">
        <v>4296100318</v>
      </c>
      <c r="B1098" t="s">
        <v>14</v>
      </c>
      <c r="C1098" t="b">
        <v>0</v>
      </c>
      <c r="D1098" t="s">
        <v>15</v>
      </c>
      <c r="E1098">
        <v>1</v>
      </c>
      <c r="F1098">
        <v>8</v>
      </c>
      <c r="G1098" t="s">
        <v>16</v>
      </c>
      <c r="H1098">
        <v>40</v>
      </c>
      <c r="I1098">
        <v>0</v>
      </c>
      <c r="J1098" t="s">
        <v>17</v>
      </c>
      <c r="K1098">
        <v>80</v>
      </c>
      <c r="L1098">
        <v>0</v>
      </c>
      <c r="M1098">
        <v>3</v>
      </c>
      <c r="N1098" t="s">
        <v>18</v>
      </c>
    </row>
    <row r="1099" spans="1:24" hidden="1" x14ac:dyDescent="0.3">
      <c r="A1099">
        <v>4296100547</v>
      </c>
      <c r="B1099" t="s">
        <v>19</v>
      </c>
      <c r="C1099" t="b">
        <v>0</v>
      </c>
      <c r="D1099" t="s">
        <v>15</v>
      </c>
      <c r="E1099">
        <v>1</v>
      </c>
      <c r="F1099">
        <v>8</v>
      </c>
      <c r="G1099" t="s">
        <v>20</v>
      </c>
      <c r="H1099">
        <v>7</v>
      </c>
      <c r="I1099">
        <v>0</v>
      </c>
      <c r="J1099">
        <v>0</v>
      </c>
      <c r="K1099" t="s">
        <v>21</v>
      </c>
      <c r="L1099">
        <v>44</v>
      </c>
      <c r="M1099">
        <v>30</v>
      </c>
      <c r="N1099" t="s">
        <v>22</v>
      </c>
    </row>
    <row r="1100" spans="1:24" hidden="1" x14ac:dyDescent="0.3">
      <c r="A1100">
        <v>4296100789</v>
      </c>
      <c r="B1100" t="s">
        <v>23</v>
      </c>
      <c r="C1100" t="b">
        <v>0</v>
      </c>
      <c r="D1100" t="s">
        <v>15</v>
      </c>
      <c r="E1100">
        <v>1</v>
      </c>
      <c r="F1100">
        <v>8</v>
      </c>
      <c r="G1100" t="s">
        <v>24</v>
      </c>
      <c r="H1100" t="s">
        <v>40</v>
      </c>
      <c r="I1100" t="s">
        <v>26</v>
      </c>
      <c r="J1100" t="s">
        <v>115</v>
      </c>
      <c r="K1100">
        <v>24</v>
      </c>
      <c r="L1100">
        <v>0</v>
      </c>
      <c r="M1100">
        <v>0</v>
      </c>
      <c r="N1100" t="s">
        <v>98</v>
      </c>
      <c r="P1100">
        <f>HEX2DEC(G1100)</f>
        <v>255</v>
      </c>
      <c r="Q1100">
        <f>HEX2DEC(H1100)</f>
        <v>192</v>
      </c>
      <c r="R1100">
        <f t="shared" ref="R1100" si="705">HEX2DEC(I1100)</f>
        <v>184</v>
      </c>
      <c r="S1100">
        <f t="shared" ref="S1100" si="706">HEX2DEC(J1100)</f>
        <v>202</v>
      </c>
      <c r="T1100">
        <f t="shared" ref="T1100" si="707">HEX2DEC(K1100)</f>
        <v>36</v>
      </c>
      <c r="U1100">
        <f t="shared" ref="U1100" si="708">HEX2DEC(L1100)</f>
        <v>0</v>
      </c>
      <c r="V1100">
        <f t="shared" ref="V1100" si="709">HEX2DEC(M1100)</f>
        <v>0</v>
      </c>
      <c r="X1100">
        <f>((_xlfn.BITLSHIFT(P1100,3)+_xlfn.BITRSHIFT(Q1100,7))-2047)*0.5</f>
        <v>-3</v>
      </c>
    </row>
    <row r="1101" spans="1:24" hidden="1" x14ac:dyDescent="0.3">
      <c r="A1101">
        <v>4296101022</v>
      </c>
      <c r="B1101" t="s">
        <v>29</v>
      </c>
      <c r="C1101" t="b">
        <v>0</v>
      </c>
      <c r="D1101" t="s">
        <v>15</v>
      </c>
      <c r="E1101">
        <v>1</v>
      </c>
      <c r="F1101">
        <v>8</v>
      </c>
      <c r="G1101" t="s">
        <v>30</v>
      </c>
      <c r="H1101">
        <v>4</v>
      </c>
      <c r="I1101" t="s">
        <v>31</v>
      </c>
      <c r="J1101">
        <v>35</v>
      </c>
      <c r="K1101" t="s">
        <v>32</v>
      </c>
      <c r="L1101" t="s">
        <v>33</v>
      </c>
      <c r="M1101" t="s">
        <v>28</v>
      </c>
      <c r="N1101" t="s">
        <v>34</v>
      </c>
    </row>
    <row r="1102" spans="1:24" hidden="1" x14ac:dyDescent="0.3">
      <c r="A1102">
        <v>4296101253</v>
      </c>
      <c r="B1102" t="s">
        <v>35</v>
      </c>
      <c r="C1102" t="b">
        <v>0</v>
      </c>
      <c r="D1102" t="s">
        <v>15</v>
      </c>
      <c r="E1102">
        <v>1</v>
      </c>
      <c r="F1102">
        <v>8</v>
      </c>
      <c r="G1102">
        <v>30</v>
      </c>
      <c r="H1102">
        <v>64</v>
      </c>
      <c r="I1102">
        <v>20</v>
      </c>
      <c r="J1102" t="s">
        <v>36</v>
      </c>
      <c r="K1102">
        <v>0</v>
      </c>
      <c r="L1102" t="s">
        <v>37</v>
      </c>
      <c r="M1102">
        <v>3</v>
      </c>
      <c r="N1102" t="s">
        <v>38</v>
      </c>
    </row>
    <row r="1103" spans="1:24" hidden="1" x14ac:dyDescent="0.3">
      <c r="A1103">
        <v>4296101475</v>
      </c>
      <c r="B1103" t="s">
        <v>39</v>
      </c>
      <c r="C1103" t="b">
        <v>0</v>
      </c>
      <c r="D1103" t="s">
        <v>15</v>
      </c>
      <c r="E1103">
        <v>1</v>
      </c>
      <c r="F1103">
        <v>7</v>
      </c>
      <c r="G1103">
        <v>0</v>
      </c>
      <c r="H1103">
        <v>0</v>
      </c>
      <c r="I1103">
        <v>6</v>
      </c>
      <c r="J1103" t="s">
        <v>40</v>
      </c>
      <c r="K1103">
        <v>0</v>
      </c>
      <c r="L1103">
        <v>0</v>
      </c>
      <c r="M1103">
        <v>0</v>
      </c>
      <c r="N1103">
        <v>0</v>
      </c>
    </row>
    <row r="1104" spans="1:24" hidden="1" x14ac:dyDescent="0.3">
      <c r="A1104">
        <v>4296101718</v>
      </c>
      <c r="B1104" t="s">
        <v>52</v>
      </c>
      <c r="C1104" t="b">
        <v>0</v>
      </c>
      <c r="D1104" t="s">
        <v>15</v>
      </c>
      <c r="E1104">
        <v>1</v>
      </c>
      <c r="F1104">
        <v>8</v>
      </c>
      <c r="G1104">
        <v>0</v>
      </c>
      <c r="H1104">
        <v>0</v>
      </c>
      <c r="I1104" t="s">
        <v>79</v>
      </c>
      <c r="J1104">
        <v>11</v>
      </c>
      <c r="K1104" t="s">
        <v>13</v>
      </c>
      <c r="L1104">
        <v>0</v>
      </c>
      <c r="M1104">
        <v>0</v>
      </c>
      <c r="N1104">
        <v>0</v>
      </c>
    </row>
    <row r="1105" spans="1:24" hidden="1" x14ac:dyDescent="0.3">
      <c r="A1105">
        <v>4296101961</v>
      </c>
      <c r="B1105" t="s">
        <v>101</v>
      </c>
      <c r="C1105" t="b">
        <v>0</v>
      </c>
      <c r="D1105" t="s">
        <v>15</v>
      </c>
      <c r="E1105">
        <v>1</v>
      </c>
      <c r="F1105">
        <v>8</v>
      </c>
      <c r="G1105">
        <v>40</v>
      </c>
      <c r="H1105">
        <v>64</v>
      </c>
      <c r="I1105">
        <v>64</v>
      </c>
      <c r="J1105" t="s">
        <v>24</v>
      </c>
      <c r="K1105">
        <v>72</v>
      </c>
      <c r="L1105">
        <v>8</v>
      </c>
      <c r="M1105" t="s">
        <v>86</v>
      </c>
      <c r="N1105">
        <v>0</v>
      </c>
    </row>
    <row r="1106" spans="1:24" hidden="1" x14ac:dyDescent="0.3">
      <c r="A1106">
        <v>4296102825</v>
      </c>
      <c r="B1106" t="s">
        <v>41</v>
      </c>
      <c r="C1106" t="b">
        <v>0</v>
      </c>
      <c r="D1106" t="s">
        <v>15</v>
      </c>
      <c r="E1106">
        <v>1</v>
      </c>
      <c r="F1106">
        <v>8</v>
      </c>
      <c r="G1106" t="s">
        <v>42</v>
      </c>
      <c r="H1106">
        <v>32</v>
      </c>
      <c r="I1106">
        <v>58</v>
      </c>
      <c r="J1106">
        <v>0</v>
      </c>
      <c r="K1106">
        <v>0</v>
      </c>
      <c r="L1106">
        <v>1</v>
      </c>
      <c r="M1106">
        <v>1</v>
      </c>
      <c r="N1106">
        <v>46</v>
      </c>
    </row>
    <row r="1107" spans="1:24" hidden="1" x14ac:dyDescent="0.3">
      <c r="A1107">
        <v>4296102994</v>
      </c>
      <c r="B1107">
        <v>120</v>
      </c>
      <c r="C1107" t="b">
        <v>0</v>
      </c>
      <c r="D1107" t="s">
        <v>15</v>
      </c>
      <c r="E1107">
        <v>1</v>
      </c>
      <c r="F1107">
        <v>4</v>
      </c>
      <c r="G1107">
        <v>0</v>
      </c>
      <c r="H1107">
        <v>0</v>
      </c>
      <c r="I1107">
        <v>5</v>
      </c>
      <c r="J1107" t="s">
        <v>82</v>
      </c>
      <c r="K1107">
        <v>0</v>
      </c>
      <c r="L1107">
        <v>0</v>
      </c>
      <c r="M1107">
        <v>0</v>
      </c>
      <c r="N1107">
        <v>0</v>
      </c>
    </row>
    <row r="1108" spans="1:24" hidden="1" x14ac:dyDescent="0.3">
      <c r="A1108">
        <v>4296103225</v>
      </c>
      <c r="B1108" t="s">
        <v>45</v>
      </c>
      <c r="C1108" t="b">
        <v>0</v>
      </c>
      <c r="D1108" t="s">
        <v>15</v>
      </c>
      <c r="E1108">
        <v>1</v>
      </c>
      <c r="F1108">
        <v>8</v>
      </c>
      <c r="G1108" t="s">
        <v>46</v>
      </c>
      <c r="H1108">
        <v>37</v>
      </c>
      <c r="I1108">
        <v>37</v>
      </c>
      <c r="J1108">
        <v>35</v>
      </c>
      <c r="K1108">
        <v>55</v>
      </c>
      <c r="L1108">
        <v>0</v>
      </c>
      <c r="M1108" t="s">
        <v>47</v>
      </c>
      <c r="N1108">
        <v>48</v>
      </c>
    </row>
    <row r="1109" spans="1:24" hidden="1" x14ac:dyDescent="0.3">
      <c r="A1109">
        <v>4296104870</v>
      </c>
      <c r="B1109" t="s">
        <v>48</v>
      </c>
      <c r="C1109" t="b">
        <v>0</v>
      </c>
      <c r="D1109" t="s">
        <v>15</v>
      </c>
      <c r="E1109">
        <v>1</v>
      </c>
      <c r="F1109">
        <v>8</v>
      </c>
      <c r="G1109" t="s">
        <v>49</v>
      </c>
      <c r="H1109">
        <v>40</v>
      </c>
      <c r="I1109" t="s">
        <v>17</v>
      </c>
      <c r="J1109">
        <v>0</v>
      </c>
      <c r="K1109" t="s">
        <v>50</v>
      </c>
      <c r="L1109" t="s">
        <v>40</v>
      </c>
      <c r="M1109">
        <v>13</v>
      </c>
      <c r="N1109" t="s">
        <v>51</v>
      </c>
    </row>
    <row r="1110" spans="1:24" hidden="1" x14ac:dyDescent="0.3">
      <c r="A1110">
        <v>4296105112</v>
      </c>
      <c r="B1110" t="s">
        <v>52</v>
      </c>
      <c r="C1110" t="b">
        <v>0</v>
      </c>
      <c r="D1110" t="s">
        <v>15</v>
      </c>
      <c r="E1110">
        <v>1</v>
      </c>
      <c r="F1110">
        <v>8</v>
      </c>
      <c r="G1110">
        <v>0</v>
      </c>
      <c r="H1110">
        <v>0</v>
      </c>
      <c r="I1110" t="s">
        <v>53</v>
      </c>
      <c r="J1110">
        <v>76</v>
      </c>
      <c r="K1110">
        <v>18</v>
      </c>
      <c r="L1110">
        <v>0</v>
      </c>
      <c r="M1110">
        <v>0</v>
      </c>
      <c r="N1110">
        <v>0</v>
      </c>
    </row>
    <row r="1111" spans="1:24" hidden="1" x14ac:dyDescent="0.3">
      <c r="A1111">
        <v>4296105343</v>
      </c>
      <c r="B1111" t="s">
        <v>54</v>
      </c>
      <c r="C1111" t="b">
        <v>0</v>
      </c>
      <c r="D1111" t="s">
        <v>15</v>
      </c>
      <c r="E1111">
        <v>1</v>
      </c>
      <c r="F1111">
        <v>8</v>
      </c>
      <c r="G1111" t="s">
        <v>55</v>
      </c>
      <c r="H1111">
        <v>80</v>
      </c>
      <c r="I1111" t="s">
        <v>56</v>
      </c>
      <c r="J1111">
        <v>64</v>
      </c>
      <c r="K1111" t="s">
        <v>57</v>
      </c>
      <c r="L1111">
        <v>1</v>
      </c>
      <c r="M1111">
        <v>0</v>
      </c>
      <c r="N1111">
        <v>32</v>
      </c>
    </row>
    <row r="1112" spans="1:24" hidden="1" x14ac:dyDescent="0.3">
      <c r="A1112">
        <v>4296110316</v>
      </c>
      <c r="B1112" t="s">
        <v>14</v>
      </c>
      <c r="C1112" t="b">
        <v>0</v>
      </c>
      <c r="D1112" t="s">
        <v>15</v>
      </c>
      <c r="E1112">
        <v>1</v>
      </c>
      <c r="F1112">
        <v>8</v>
      </c>
      <c r="G1112" t="s">
        <v>16</v>
      </c>
      <c r="H1112">
        <v>40</v>
      </c>
      <c r="I1112">
        <v>0</v>
      </c>
      <c r="J1112" t="s">
        <v>17</v>
      </c>
      <c r="K1112" t="s">
        <v>40</v>
      </c>
      <c r="L1112">
        <v>0</v>
      </c>
      <c r="M1112">
        <v>0</v>
      </c>
      <c r="N1112" t="s">
        <v>58</v>
      </c>
    </row>
    <row r="1113" spans="1:24" hidden="1" x14ac:dyDescent="0.3">
      <c r="A1113">
        <v>4296110555</v>
      </c>
      <c r="B1113" t="s">
        <v>19</v>
      </c>
      <c r="C1113" t="b">
        <v>0</v>
      </c>
      <c r="D1113" t="s">
        <v>15</v>
      </c>
      <c r="E1113">
        <v>1</v>
      </c>
      <c r="F1113">
        <v>8</v>
      </c>
      <c r="G1113" t="s">
        <v>20</v>
      </c>
      <c r="H1113">
        <v>7</v>
      </c>
      <c r="I1113">
        <v>0</v>
      </c>
      <c r="J1113">
        <v>0</v>
      </c>
      <c r="K1113">
        <v>7</v>
      </c>
      <c r="L1113">
        <v>44</v>
      </c>
      <c r="M1113">
        <v>30</v>
      </c>
      <c r="N1113">
        <v>70</v>
      </c>
    </row>
    <row r="1114" spans="1:24" hidden="1" x14ac:dyDescent="0.3">
      <c r="A1114">
        <v>4296110797</v>
      </c>
      <c r="B1114" t="s">
        <v>23</v>
      </c>
      <c r="C1114" t="b">
        <v>0</v>
      </c>
      <c r="D1114" t="s">
        <v>15</v>
      </c>
      <c r="E1114">
        <v>1</v>
      </c>
      <c r="F1114">
        <v>8</v>
      </c>
      <c r="G1114" t="s">
        <v>24</v>
      </c>
      <c r="H1114" t="s">
        <v>40</v>
      </c>
      <c r="I1114" t="s">
        <v>26</v>
      </c>
      <c r="J1114" t="s">
        <v>115</v>
      </c>
      <c r="K1114">
        <v>24</v>
      </c>
      <c r="L1114">
        <v>0</v>
      </c>
      <c r="M1114">
        <v>1</v>
      </c>
      <c r="N1114" t="s">
        <v>105</v>
      </c>
      <c r="P1114">
        <f>HEX2DEC(G1114)</f>
        <v>255</v>
      </c>
      <c r="Q1114">
        <f>HEX2DEC(H1114)</f>
        <v>192</v>
      </c>
      <c r="R1114">
        <f t="shared" ref="R1114" si="710">HEX2DEC(I1114)</f>
        <v>184</v>
      </c>
      <c r="S1114">
        <f t="shared" ref="S1114" si="711">HEX2DEC(J1114)</f>
        <v>202</v>
      </c>
      <c r="T1114">
        <f t="shared" ref="T1114" si="712">HEX2DEC(K1114)</f>
        <v>36</v>
      </c>
      <c r="U1114">
        <f t="shared" ref="U1114" si="713">HEX2DEC(L1114)</f>
        <v>0</v>
      </c>
      <c r="V1114">
        <f t="shared" ref="V1114" si="714">HEX2DEC(M1114)</f>
        <v>1</v>
      </c>
      <c r="X1114">
        <f>((_xlfn.BITLSHIFT(P1114,3)+_xlfn.BITRSHIFT(Q1114,7))-2047)*0.5</f>
        <v>-3</v>
      </c>
    </row>
    <row r="1115" spans="1:24" hidden="1" x14ac:dyDescent="0.3">
      <c r="A1115">
        <v>4296111020</v>
      </c>
      <c r="B1115" t="s">
        <v>29</v>
      </c>
      <c r="C1115" t="b">
        <v>0</v>
      </c>
      <c r="D1115" t="s">
        <v>15</v>
      </c>
      <c r="E1115">
        <v>1</v>
      </c>
      <c r="F1115">
        <v>8</v>
      </c>
      <c r="G1115" t="s">
        <v>30</v>
      </c>
      <c r="H1115">
        <v>4</v>
      </c>
      <c r="I1115" t="s">
        <v>31</v>
      </c>
      <c r="J1115">
        <v>35</v>
      </c>
      <c r="K1115" t="s">
        <v>60</v>
      </c>
      <c r="L1115" t="s">
        <v>53</v>
      </c>
      <c r="M1115" t="s">
        <v>60</v>
      </c>
      <c r="N1115">
        <v>39</v>
      </c>
    </row>
    <row r="1116" spans="1:24" hidden="1" x14ac:dyDescent="0.3">
      <c r="A1116">
        <v>4296111262</v>
      </c>
      <c r="B1116" t="s">
        <v>35</v>
      </c>
      <c r="C1116" t="b">
        <v>0</v>
      </c>
      <c r="D1116" t="s">
        <v>15</v>
      </c>
      <c r="E1116">
        <v>1</v>
      </c>
      <c r="F1116">
        <v>8</v>
      </c>
      <c r="G1116">
        <v>30</v>
      </c>
      <c r="H1116">
        <v>64</v>
      </c>
      <c r="I1116">
        <v>20</v>
      </c>
      <c r="J1116" t="s">
        <v>36</v>
      </c>
      <c r="K1116">
        <v>0</v>
      </c>
      <c r="L1116" t="s">
        <v>37</v>
      </c>
      <c r="M1116">
        <v>0</v>
      </c>
      <c r="N1116" t="s">
        <v>38</v>
      </c>
    </row>
    <row r="1117" spans="1:24" hidden="1" x14ac:dyDescent="0.3">
      <c r="A1117">
        <v>4296111483</v>
      </c>
      <c r="B1117" t="s">
        <v>39</v>
      </c>
      <c r="C1117" t="b">
        <v>0</v>
      </c>
      <c r="D1117" t="s">
        <v>15</v>
      </c>
      <c r="E1117">
        <v>1</v>
      </c>
      <c r="F1117">
        <v>7</v>
      </c>
      <c r="G1117">
        <v>0</v>
      </c>
      <c r="H1117">
        <v>0</v>
      </c>
      <c r="I1117">
        <v>6</v>
      </c>
      <c r="J1117" t="s">
        <v>40</v>
      </c>
      <c r="K1117">
        <v>0</v>
      </c>
      <c r="L1117">
        <v>0</v>
      </c>
      <c r="M1117">
        <v>0</v>
      </c>
      <c r="N1117">
        <v>0</v>
      </c>
    </row>
    <row r="1118" spans="1:24" hidden="1" x14ac:dyDescent="0.3">
      <c r="A1118">
        <v>4296112821</v>
      </c>
      <c r="B1118" t="s">
        <v>41</v>
      </c>
      <c r="C1118" t="b">
        <v>0</v>
      </c>
      <c r="D1118" t="s">
        <v>15</v>
      </c>
      <c r="E1118">
        <v>1</v>
      </c>
      <c r="F1118">
        <v>8</v>
      </c>
      <c r="G1118" t="s">
        <v>42</v>
      </c>
      <c r="H1118">
        <v>32</v>
      </c>
      <c r="I1118">
        <v>58</v>
      </c>
      <c r="J1118">
        <v>0</v>
      </c>
      <c r="K1118">
        <v>0</v>
      </c>
      <c r="L1118">
        <v>1</v>
      </c>
      <c r="M1118">
        <v>2</v>
      </c>
      <c r="N1118" t="s">
        <v>61</v>
      </c>
    </row>
    <row r="1119" spans="1:24" hidden="1" x14ac:dyDescent="0.3">
      <c r="A1119">
        <v>4296112991</v>
      </c>
      <c r="B1119">
        <v>120</v>
      </c>
      <c r="C1119" t="b">
        <v>0</v>
      </c>
      <c r="D1119" t="s">
        <v>15</v>
      </c>
      <c r="E1119">
        <v>1</v>
      </c>
      <c r="F1119">
        <v>4</v>
      </c>
      <c r="G1119">
        <v>0</v>
      </c>
      <c r="H1119">
        <v>0</v>
      </c>
      <c r="I1119">
        <v>6</v>
      </c>
      <c r="J1119">
        <v>14</v>
      </c>
      <c r="K1119">
        <v>0</v>
      </c>
      <c r="L1119">
        <v>0</v>
      </c>
      <c r="M1119">
        <v>0</v>
      </c>
      <c r="N1119">
        <v>0</v>
      </c>
    </row>
    <row r="1120" spans="1:24" hidden="1" x14ac:dyDescent="0.3">
      <c r="A1120">
        <v>4296115337</v>
      </c>
      <c r="B1120">
        <v>390</v>
      </c>
      <c r="C1120" t="b">
        <v>0</v>
      </c>
      <c r="D1120" t="s">
        <v>15</v>
      </c>
      <c r="E1120">
        <v>1</v>
      </c>
      <c r="F1120">
        <v>8</v>
      </c>
      <c r="G1120">
        <v>24</v>
      </c>
      <c r="H1120">
        <v>0</v>
      </c>
      <c r="I1120">
        <v>1</v>
      </c>
      <c r="J1120">
        <v>2</v>
      </c>
      <c r="K1120">
        <v>0</v>
      </c>
      <c r="L1120">
        <v>0</v>
      </c>
      <c r="M1120">
        <v>0</v>
      </c>
      <c r="N1120">
        <v>27</v>
      </c>
    </row>
    <row r="1121" spans="1:27" hidden="1" x14ac:dyDescent="0.3">
      <c r="A1121">
        <v>4296120327</v>
      </c>
      <c r="B1121" t="s">
        <v>14</v>
      </c>
      <c r="C1121" t="b">
        <v>0</v>
      </c>
      <c r="D1121" t="s">
        <v>15</v>
      </c>
      <c r="E1121">
        <v>1</v>
      </c>
      <c r="F1121">
        <v>8</v>
      </c>
      <c r="G1121" t="s">
        <v>16</v>
      </c>
      <c r="H1121">
        <v>40</v>
      </c>
      <c r="I1121">
        <v>0</v>
      </c>
      <c r="J1121">
        <v>55</v>
      </c>
      <c r="K1121">
        <v>0</v>
      </c>
      <c r="L1121">
        <v>0</v>
      </c>
      <c r="M1121">
        <v>1</v>
      </c>
      <c r="N1121" t="s">
        <v>64</v>
      </c>
    </row>
    <row r="1122" spans="1:27" hidden="1" x14ac:dyDescent="0.3">
      <c r="A1122">
        <v>4296120555</v>
      </c>
      <c r="B1122" t="s">
        <v>19</v>
      </c>
      <c r="C1122" t="b">
        <v>0</v>
      </c>
      <c r="D1122" t="s">
        <v>15</v>
      </c>
      <c r="E1122">
        <v>1</v>
      </c>
      <c r="F1122">
        <v>8</v>
      </c>
      <c r="G1122" t="s">
        <v>20</v>
      </c>
      <c r="H1122">
        <v>7</v>
      </c>
      <c r="I1122">
        <v>0</v>
      </c>
      <c r="J1122">
        <v>0</v>
      </c>
      <c r="K1122">
        <v>47</v>
      </c>
      <c r="L1122">
        <v>44</v>
      </c>
      <c r="M1122">
        <v>30</v>
      </c>
      <c r="N1122" t="s">
        <v>65</v>
      </c>
    </row>
    <row r="1123" spans="1:27" hidden="1" x14ac:dyDescent="0.3">
      <c r="A1123">
        <v>4296120797</v>
      </c>
      <c r="B1123" t="s">
        <v>23</v>
      </c>
      <c r="C1123" t="b">
        <v>0</v>
      </c>
      <c r="D1123" t="s">
        <v>15</v>
      </c>
      <c r="E1123">
        <v>1</v>
      </c>
      <c r="F1123">
        <v>8</v>
      </c>
      <c r="G1123" t="s">
        <v>24</v>
      </c>
      <c r="H1123" t="s">
        <v>40</v>
      </c>
      <c r="I1123" t="s">
        <v>26</v>
      </c>
      <c r="J1123" t="s">
        <v>115</v>
      </c>
      <c r="K1123">
        <v>24</v>
      </c>
      <c r="L1123">
        <v>0</v>
      </c>
      <c r="M1123">
        <v>2</v>
      </c>
      <c r="N1123" t="s">
        <v>108</v>
      </c>
      <c r="P1123">
        <f>HEX2DEC(G1123)</f>
        <v>255</v>
      </c>
      <c r="Q1123">
        <f>HEX2DEC(H1123)</f>
        <v>192</v>
      </c>
      <c r="R1123">
        <f t="shared" ref="R1123" si="715">HEX2DEC(I1123)</f>
        <v>184</v>
      </c>
      <c r="S1123">
        <f t="shared" ref="S1123" si="716">HEX2DEC(J1123)</f>
        <v>202</v>
      </c>
      <c r="T1123">
        <f t="shared" ref="T1123" si="717">HEX2DEC(K1123)</f>
        <v>36</v>
      </c>
      <c r="U1123">
        <f t="shared" ref="U1123" si="718">HEX2DEC(L1123)</f>
        <v>0</v>
      </c>
      <c r="V1123">
        <f t="shared" ref="V1123" si="719">HEX2DEC(M1123)</f>
        <v>2</v>
      </c>
      <c r="X1123">
        <f>((_xlfn.BITLSHIFT(P1123,3)+_xlfn.BITRSHIFT(Q1123,7))-2047)*0.5</f>
        <v>-3</v>
      </c>
    </row>
    <row r="1124" spans="1:27" hidden="1" x14ac:dyDescent="0.3">
      <c r="A1124">
        <v>4296121020</v>
      </c>
      <c r="B1124" t="s">
        <v>29</v>
      </c>
      <c r="C1124" t="b">
        <v>0</v>
      </c>
      <c r="D1124" t="s">
        <v>15</v>
      </c>
      <c r="E1124">
        <v>1</v>
      </c>
      <c r="F1124">
        <v>8</v>
      </c>
      <c r="G1124" t="s">
        <v>30</v>
      </c>
      <c r="H1124">
        <v>4</v>
      </c>
      <c r="I1124" t="s">
        <v>31</v>
      </c>
      <c r="J1124">
        <v>35</v>
      </c>
      <c r="K1124" t="s">
        <v>66</v>
      </c>
      <c r="L1124">
        <v>4</v>
      </c>
      <c r="M1124" t="s">
        <v>67</v>
      </c>
      <c r="N1124" t="s">
        <v>68</v>
      </c>
    </row>
    <row r="1125" spans="1:27" hidden="1" x14ac:dyDescent="0.3">
      <c r="A1125">
        <v>4296121262</v>
      </c>
      <c r="B1125" t="s">
        <v>35</v>
      </c>
      <c r="C1125" t="b">
        <v>0</v>
      </c>
      <c r="D1125" t="s">
        <v>15</v>
      </c>
      <c r="E1125">
        <v>1</v>
      </c>
      <c r="F1125">
        <v>8</v>
      </c>
      <c r="G1125">
        <v>30</v>
      </c>
      <c r="H1125">
        <v>64</v>
      </c>
      <c r="I1125">
        <v>20</v>
      </c>
      <c r="J1125" t="s">
        <v>36</v>
      </c>
      <c r="K1125">
        <v>0</v>
      </c>
      <c r="L1125" t="s">
        <v>37</v>
      </c>
      <c r="M1125">
        <v>1</v>
      </c>
      <c r="N1125" t="s">
        <v>38</v>
      </c>
    </row>
    <row r="1126" spans="1:27" hidden="1" x14ac:dyDescent="0.3">
      <c r="A1126">
        <v>4296121506</v>
      </c>
      <c r="B1126">
        <v>393</v>
      </c>
      <c r="C1126" t="b">
        <v>0</v>
      </c>
      <c r="D1126" t="s">
        <v>15</v>
      </c>
      <c r="E1126">
        <v>1</v>
      </c>
      <c r="F1126">
        <v>8</v>
      </c>
      <c r="G1126">
        <v>0</v>
      </c>
      <c r="H1126">
        <v>51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27</v>
      </c>
    </row>
    <row r="1127" spans="1:27" hidden="1" x14ac:dyDescent="0.3">
      <c r="A1127">
        <v>4296121729</v>
      </c>
      <c r="B1127" t="s">
        <v>39</v>
      </c>
      <c r="C1127" t="b">
        <v>0</v>
      </c>
      <c r="D1127" t="s">
        <v>15</v>
      </c>
      <c r="E1127">
        <v>1</v>
      </c>
      <c r="F1127">
        <v>7</v>
      </c>
      <c r="G1127">
        <v>0</v>
      </c>
      <c r="H1127">
        <v>0</v>
      </c>
      <c r="I1127">
        <v>6</v>
      </c>
      <c r="J1127" t="s">
        <v>40</v>
      </c>
      <c r="K1127">
        <v>0</v>
      </c>
      <c r="L1127">
        <v>0</v>
      </c>
      <c r="M1127">
        <v>0</v>
      </c>
      <c r="N1127">
        <v>0</v>
      </c>
    </row>
    <row r="1128" spans="1:27" hidden="1" x14ac:dyDescent="0.3">
      <c r="A1128">
        <v>4296122819</v>
      </c>
      <c r="B1128" t="s">
        <v>41</v>
      </c>
      <c r="C1128" t="b">
        <v>0</v>
      </c>
      <c r="D1128" t="s">
        <v>15</v>
      </c>
      <c r="E1128">
        <v>1</v>
      </c>
      <c r="F1128">
        <v>8</v>
      </c>
      <c r="G1128" t="s">
        <v>42</v>
      </c>
      <c r="H1128">
        <v>72</v>
      </c>
      <c r="I1128">
        <v>58</v>
      </c>
      <c r="J1128">
        <v>0</v>
      </c>
      <c r="K1128">
        <v>0</v>
      </c>
      <c r="L1128">
        <v>1</v>
      </c>
      <c r="M1128">
        <v>3</v>
      </c>
      <c r="N1128" t="s">
        <v>58</v>
      </c>
    </row>
    <row r="1129" spans="1:27" hidden="1" x14ac:dyDescent="0.3">
      <c r="A1129">
        <v>4296122988</v>
      </c>
      <c r="B1129">
        <v>120</v>
      </c>
      <c r="C1129" t="b">
        <v>0</v>
      </c>
      <c r="D1129" t="s">
        <v>15</v>
      </c>
      <c r="E1129">
        <v>1</v>
      </c>
      <c r="F1129">
        <v>4</v>
      </c>
      <c r="G1129">
        <v>0</v>
      </c>
      <c r="H1129">
        <v>0</v>
      </c>
      <c r="I1129">
        <v>7</v>
      </c>
      <c r="J1129">
        <v>91</v>
      </c>
      <c r="K1129">
        <v>0</v>
      </c>
      <c r="L1129">
        <v>0</v>
      </c>
      <c r="M1129">
        <v>0</v>
      </c>
      <c r="N1129">
        <v>0</v>
      </c>
    </row>
    <row r="1130" spans="1:27" s="1" customFormat="1" x14ac:dyDescent="0.3">
      <c r="A1130" s="1">
        <v>4296127604</v>
      </c>
      <c r="B1130" s="1" t="s">
        <v>70</v>
      </c>
      <c r="C1130" s="1" t="b">
        <v>0</v>
      </c>
      <c r="D1130" s="1" t="s">
        <v>15</v>
      </c>
      <c r="E1130" s="1">
        <v>1</v>
      </c>
      <c r="F1130" s="1">
        <v>8</v>
      </c>
      <c r="G1130" s="1" t="s">
        <v>40</v>
      </c>
      <c r="H1130" s="1">
        <v>0</v>
      </c>
      <c r="I1130" s="1">
        <v>32</v>
      </c>
      <c r="J1130" s="1">
        <v>0</v>
      </c>
      <c r="K1130" s="1">
        <v>0</v>
      </c>
      <c r="L1130" s="1">
        <v>0</v>
      </c>
      <c r="M1130" s="1">
        <v>0</v>
      </c>
      <c r="N1130" s="1" t="s">
        <v>120</v>
      </c>
      <c r="P1130" s="1">
        <f>HEX2DEC(G1130)</f>
        <v>192</v>
      </c>
      <c r="Q1130" s="1">
        <f t="shared" ref="Q1130" si="720">HEX2DEC(H1130)</f>
        <v>0</v>
      </c>
      <c r="R1130" s="1">
        <f t="shared" ref="R1130" si="721">HEX2DEC(I1130)</f>
        <v>50</v>
      </c>
      <c r="S1130" s="1">
        <f t="shared" ref="S1130" si="722">HEX2DEC(J1130)</f>
        <v>0</v>
      </c>
      <c r="T1130" s="1">
        <f t="shared" ref="T1130" si="723">HEX2DEC(K1130)</f>
        <v>0</v>
      </c>
      <c r="U1130" s="1">
        <f t="shared" ref="U1130" si="724">HEX2DEC(L1130)</f>
        <v>0</v>
      </c>
      <c r="V1130" s="1">
        <f t="shared" ref="V1130" si="725">HEX2DEC(M1130)</f>
        <v>0</v>
      </c>
      <c r="AA1130" s="1">
        <f>T1130*0.75</f>
        <v>0</v>
      </c>
    </row>
    <row r="1131" spans="1:27" hidden="1" x14ac:dyDescent="0.3">
      <c r="A1131">
        <v>4296127843</v>
      </c>
      <c r="B1131" t="s">
        <v>71</v>
      </c>
      <c r="C1131" t="b">
        <v>0</v>
      </c>
      <c r="D1131" t="s">
        <v>15</v>
      </c>
      <c r="E1131">
        <v>1</v>
      </c>
      <c r="F1131">
        <v>8</v>
      </c>
      <c r="G1131" t="s">
        <v>40</v>
      </c>
      <c r="H1131">
        <v>0</v>
      </c>
      <c r="I1131">
        <v>87</v>
      </c>
      <c r="J1131">
        <v>82</v>
      </c>
      <c r="K1131">
        <v>88</v>
      </c>
      <c r="L1131">
        <v>0</v>
      </c>
      <c r="M1131" t="s">
        <v>72</v>
      </c>
      <c r="N1131" t="s">
        <v>129</v>
      </c>
    </row>
    <row r="1132" spans="1:27" hidden="1" x14ac:dyDescent="0.3">
      <c r="A1132">
        <v>4296130323</v>
      </c>
      <c r="B1132" t="s">
        <v>14</v>
      </c>
      <c r="C1132" t="b">
        <v>0</v>
      </c>
      <c r="D1132" t="s">
        <v>15</v>
      </c>
      <c r="E1132">
        <v>1</v>
      </c>
      <c r="F1132">
        <v>8</v>
      </c>
      <c r="G1132" t="s">
        <v>16</v>
      </c>
      <c r="H1132">
        <v>40</v>
      </c>
      <c r="I1132">
        <v>0</v>
      </c>
      <c r="J1132">
        <v>55</v>
      </c>
      <c r="K1132">
        <v>40</v>
      </c>
      <c r="L1132">
        <v>0</v>
      </c>
      <c r="M1132">
        <v>2</v>
      </c>
      <c r="N1132" t="s">
        <v>57</v>
      </c>
    </row>
    <row r="1133" spans="1:27" hidden="1" x14ac:dyDescent="0.3">
      <c r="A1133">
        <v>4296130566</v>
      </c>
      <c r="B1133" t="s">
        <v>19</v>
      </c>
      <c r="C1133" t="b">
        <v>0</v>
      </c>
      <c r="D1133" t="s">
        <v>15</v>
      </c>
      <c r="E1133">
        <v>1</v>
      </c>
      <c r="F1133">
        <v>8</v>
      </c>
      <c r="G1133" t="s">
        <v>20</v>
      </c>
      <c r="H1133">
        <v>7</v>
      </c>
      <c r="I1133">
        <v>0</v>
      </c>
      <c r="J1133">
        <v>0</v>
      </c>
      <c r="K1133">
        <v>87</v>
      </c>
      <c r="L1133">
        <v>44</v>
      </c>
      <c r="M1133">
        <v>30</v>
      </c>
      <c r="N1133" t="s">
        <v>73</v>
      </c>
    </row>
    <row r="1134" spans="1:27" hidden="1" x14ac:dyDescent="0.3">
      <c r="A1134">
        <v>4296130798</v>
      </c>
      <c r="B1134" t="s">
        <v>23</v>
      </c>
      <c r="C1134" t="b">
        <v>0</v>
      </c>
      <c r="D1134" t="s">
        <v>15</v>
      </c>
      <c r="E1134">
        <v>1</v>
      </c>
      <c r="F1134">
        <v>8</v>
      </c>
      <c r="G1134" t="s">
        <v>24</v>
      </c>
      <c r="H1134" t="s">
        <v>40</v>
      </c>
      <c r="I1134" t="s">
        <v>26</v>
      </c>
      <c r="J1134" t="s">
        <v>115</v>
      </c>
      <c r="K1134">
        <v>24</v>
      </c>
      <c r="L1134">
        <v>0</v>
      </c>
      <c r="M1134">
        <v>3</v>
      </c>
      <c r="N1134">
        <v>27</v>
      </c>
      <c r="P1134">
        <f>HEX2DEC(G1134)</f>
        <v>255</v>
      </c>
      <c r="Q1134">
        <f>HEX2DEC(H1134)</f>
        <v>192</v>
      </c>
      <c r="R1134">
        <f t="shared" ref="R1134" si="726">HEX2DEC(I1134)</f>
        <v>184</v>
      </c>
      <c r="S1134">
        <f t="shared" ref="S1134" si="727">HEX2DEC(J1134)</f>
        <v>202</v>
      </c>
      <c r="T1134">
        <f t="shared" ref="T1134" si="728">HEX2DEC(K1134)</f>
        <v>36</v>
      </c>
      <c r="U1134">
        <f t="shared" ref="U1134" si="729">HEX2DEC(L1134)</f>
        <v>0</v>
      </c>
      <c r="V1134">
        <f t="shared" ref="V1134" si="730">HEX2DEC(M1134)</f>
        <v>3</v>
      </c>
      <c r="X1134">
        <f>((_xlfn.BITLSHIFT(P1134,3)+_xlfn.BITRSHIFT(Q1134,7))-2047)*0.5</f>
        <v>-3</v>
      </c>
    </row>
    <row r="1135" spans="1:27" hidden="1" x14ac:dyDescent="0.3">
      <c r="A1135">
        <v>4296131020</v>
      </c>
      <c r="B1135" t="s">
        <v>29</v>
      </c>
      <c r="C1135" t="b">
        <v>0</v>
      </c>
      <c r="D1135" t="s">
        <v>15</v>
      </c>
      <c r="E1135">
        <v>1</v>
      </c>
      <c r="F1135">
        <v>8</v>
      </c>
      <c r="G1135" t="s">
        <v>30</v>
      </c>
      <c r="H1135">
        <v>4</v>
      </c>
      <c r="I1135" t="s">
        <v>31</v>
      </c>
      <c r="J1135">
        <v>35</v>
      </c>
      <c r="K1135" t="s">
        <v>75</v>
      </c>
      <c r="L1135" t="s">
        <v>40</v>
      </c>
      <c r="M1135" t="s">
        <v>76</v>
      </c>
      <c r="N1135">
        <v>95</v>
      </c>
    </row>
    <row r="1136" spans="1:27" hidden="1" x14ac:dyDescent="0.3">
      <c r="A1136">
        <v>4296131262</v>
      </c>
      <c r="B1136" t="s">
        <v>35</v>
      </c>
      <c r="C1136" t="b">
        <v>0</v>
      </c>
      <c r="D1136" t="s">
        <v>15</v>
      </c>
      <c r="E1136">
        <v>1</v>
      </c>
      <c r="F1136">
        <v>8</v>
      </c>
      <c r="G1136">
        <v>30</v>
      </c>
      <c r="H1136">
        <v>64</v>
      </c>
      <c r="I1136">
        <v>20</v>
      </c>
      <c r="J1136" t="s">
        <v>36</v>
      </c>
      <c r="K1136">
        <v>0</v>
      </c>
      <c r="L1136" t="s">
        <v>37</v>
      </c>
      <c r="M1136">
        <v>2</v>
      </c>
      <c r="N1136" t="s">
        <v>38</v>
      </c>
    </row>
    <row r="1137" spans="1:26" hidden="1" x14ac:dyDescent="0.3">
      <c r="A1137">
        <v>4296131484</v>
      </c>
      <c r="B1137" t="s">
        <v>39</v>
      </c>
      <c r="C1137" t="b">
        <v>0</v>
      </c>
      <c r="D1137" t="s">
        <v>15</v>
      </c>
      <c r="E1137">
        <v>1</v>
      </c>
      <c r="F1137">
        <v>7</v>
      </c>
      <c r="G1137">
        <v>0</v>
      </c>
      <c r="H1137">
        <v>0</v>
      </c>
      <c r="I1137">
        <v>6</v>
      </c>
      <c r="J1137" t="s">
        <v>40</v>
      </c>
      <c r="K1137">
        <v>0</v>
      </c>
      <c r="L1137">
        <v>0</v>
      </c>
      <c r="M1137">
        <v>0</v>
      </c>
      <c r="N1137">
        <v>0</v>
      </c>
    </row>
    <row r="1138" spans="1:26" hidden="1" x14ac:dyDescent="0.3">
      <c r="A1138">
        <v>4296132813</v>
      </c>
      <c r="B1138" t="s">
        <v>41</v>
      </c>
      <c r="C1138" t="b">
        <v>0</v>
      </c>
      <c r="D1138" t="s">
        <v>15</v>
      </c>
      <c r="E1138">
        <v>1</v>
      </c>
      <c r="F1138">
        <v>8</v>
      </c>
      <c r="G1138" t="s">
        <v>42</v>
      </c>
      <c r="H1138">
        <v>72</v>
      </c>
      <c r="I1138">
        <v>58</v>
      </c>
      <c r="J1138">
        <v>0</v>
      </c>
      <c r="K1138">
        <v>0</v>
      </c>
      <c r="L1138">
        <v>1</v>
      </c>
      <c r="M1138">
        <v>0</v>
      </c>
      <c r="N1138">
        <v>61</v>
      </c>
    </row>
    <row r="1139" spans="1:26" hidden="1" x14ac:dyDescent="0.3">
      <c r="A1139">
        <v>4296132983</v>
      </c>
      <c r="B1139">
        <v>120</v>
      </c>
      <c r="C1139" t="b">
        <v>0</v>
      </c>
      <c r="D1139" t="s">
        <v>15</v>
      </c>
      <c r="E1139">
        <v>1</v>
      </c>
      <c r="F1139">
        <v>4</v>
      </c>
      <c r="G1139">
        <v>0</v>
      </c>
      <c r="H1139">
        <v>0</v>
      </c>
      <c r="I1139">
        <v>8</v>
      </c>
      <c r="J1139" t="s">
        <v>87</v>
      </c>
      <c r="K1139">
        <v>0</v>
      </c>
      <c r="L1139">
        <v>0</v>
      </c>
      <c r="M1139">
        <v>0</v>
      </c>
      <c r="N1139">
        <v>0</v>
      </c>
    </row>
    <row r="1140" spans="1:26" hidden="1" x14ac:dyDescent="0.3">
      <c r="A1140">
        <v>4296140314</v>
      </c>
      <c r="B1140" t="s">
        <v>14</v>
      </c>
      <c r="C1140" t="b">
        <v>0</v>
      </c>
      <c r="D1140" t="s">
        <v>15</v>
      </c>
      <c r="E1140">
        <v>1</v>
      </c>
      <c r="F1140">
        <v>8</v>
      </c>
      <c r="G1140" t="s">
        <v>16</v>
      </c>
      <c r="H1140">
        <v>40</v>
      </c>
      <c r="I1140">
        <v>0</v>
      </c>
      <c r="J1140" t="s">
        <v>17</v>
      </c>
      <c r="K1140">
        <v>80</v>
      </c>
      <c r="L1140">
        <v>0</v>
      </c>
      <c r="M1140">
        <v>3</v>
      </c>
      <c r="N1140" t="s">
        <v>18</v>
      </c>
    </row>
    <row r="1141" spans="1:26" hidden="1" x14ac:dyDescent="0.3">
      <c r="A1141">
        <v>4296140554</v>
      </c>
      <c r="B1141" t="s">
        <v>19</v>
      </c>
      <c r="C1141" t="b">
        <v>0</v>
      </c>
      <c r="D1141" t="s">
        <v>15</v>
      </c>
      <c r="E1141">
        <v>1</v>
      </c>
      <c r="F1141">
        <v>8</v>
      </c>
      <c r="G1141" t="s">
        <v>20</v>
      </c>
      <c r="H1141">
        <v>7</v>
      </c>
      <c r="I1141">
        <v>0</v>
      </c>
      <c r="J1141">
        <v>0</v>
      </c>
      <c r="K1141" t="s">
        <v>21</v>
      </c>
      <c r="L1141">
        <v>44</v>
      </c>
      <c r="M1141">
        <v>30</v>
      </c>
      <c r="N1141" t="s">
        <v>22</v>
      </c>
    </row>
    <row r="1142" spans="1:26" hidden="1" x14ac:dyDescent="0.3">
      <c r="A1142">
        <v>4296140785</v>
      </c>
      <c r="B1142" t="s">
        <v>23</v>
      </c>
      <c r="C1142" t="b">
        <v>0</v>
      </c>
      <c r="D1142" t="s">
        <v>15</v>
      </c>
      <c r="E1142">
        <v>1</v>
      </c>
      <c r="F1142">
        <v>8</v>
      </c>
      <c r="G1142" t="s">
        <v>24</v>
      </c>
      <c r="H1142" t="s">
        <v>40</v>
      </c>
      <c r="I1142" t="s">
        <v>26</v>
      </c>
      <c r="J1142" t="s">
        <v>115</v>
      </c>
      <c r="K1142">
        <v>24</v>
      </c>
      <c r="L1142">
        <v>0</v>
      </c>
      <c r="M1142">
        <v>0</v>
      </c>
      <c r="N1142" t="s">
        <v>98</v>
      </c>
      <c r="P1142">
        <f>HEX2DEC(G1142)</f>
        <v>255</v>
      </c>
      <c r="Q1142">
        <f>HEX2DEC(H1142)</f>
        <v>192</v>
      </c>
      <c r="R1142">
        <f t="shared" ref="R1142" si="731">HEX2DEC(I1142)</f>
        <v>184</v>
      </c>
      <c r="S1142">
        <f t="shared" ref="S1142" si="732">HEX2DEC(J1142)</f>
        <v>202</v>
      </c>
      <c r="T1142">
        <f t="shared" ref="T1142" si="733">HEX2DEC(K1142)</f>
        <v>36</v>
      </c>
      <c r="U1142">
        <f t="shared" ref="U1142" si="734">HEX2DEC(L1142)</f>
        <v>0</v>
      </c>
      <c r="V1142">
        <f t="shared" ref="V1142" si="735">HEX2DEC(M1142)</f>
        <v>0</v>
      </c>
      <c r="X1142">
        <f>((_xlfn.BITLSHIFT(P1142,3)+_xlfn.BITRSHIFT(Q1142,7))-2047)*0.5</f>
        <v>-3</v>
      </c>
    </row>
    <row r="1143" spans="1:26" hidden="1" x14ac:dyDescent="0.3">
      <c r="A1143">
        <v>4296141018</v>
      </c>
      <c r="B1143" t="s">
        <v>29</v>
      </c>
      <c r="C1143" t="b">
        <v>0</v>
      </c>
      <c r="D1143" t="s">
        <v>15</v>
      </c>
      <c r="E1143">
        <v>1</v>
      </c>
      <c r="F1143">
        <v>8</v>
      </c>
      <c r="G1143" t="s">
        <v>30</v>
      </c>
      <c r="H1143">
        <v>4</v>
      </c>
      <c r="I1143" t="s">
        <v>31</v>
      </c>
      <c r="J1143">
        <v>35</v>
      </c>
      <c r="K1143" t="s">
        <v>32</v>
      </c>
      <c r="L1143" t="s">
        <v>33</v>
      </c>
      <c r="M1143" t="s">
        <v>28</v>
      </c>
      <c r="N1143" t="s">
        <v>34</v>
      </c>
    </row>
    <row r="1144" spans="1:26" hidden="1" x14ac:dyDescent="0.3">
      <c r="A1144">
        <v>4296141250</v>
      </c>
      <c r="B1144" t="s">
        <v>35</v>
      </c>
      <c r="C1144" t="b">
        <v>0</v>
      </c>
      <c r="D1144" t="s">
        <v>15</v>
      </c>
      <c r="E1144">
        <v>1</v>
      </c>
      <c r="F1144">
        <v>8</v>
      </c>
      <c r="G1144">
        <v>30</v>
      </c>
      <c r="H1144">
        <v>64</v>
      </c>
      <c r="I1144">
        <v>20</v>
      </c>
      <c r="J1144" t="s">
        <v>36</v>
      </c>
      <c r="K1144">
        <v>0</v>
      </c>
      <c r="L1144" t="s">
        <v>37</v>
      </c>
      <c r="M1144">
        <v>3</v>
      </c>
      <c r="N1144" t="s">
        <v>38</v>
      </c>
    </row>
    <row r="1145" spans="1:26" hidden="1" x14ac:dyDescent="0.3">
      <c r="A1145">
        <v>4296141482</v>
      </c>
      <c r="B1145" t="s">
        <v>39</v>
      </c>
      <c r="C1145" t="b">
        <v>0</v>
      </c>
      <c r="D1145" t="s">
        <v>15</v>
      </c>
      <c r="E1145">
        <v>1</v>
      </c>
      <c r="F1145">
        <v>7</v>
      </c>
      <c r="G1145">
        <v>0</v>
      </c>
      <c r="H1145">
        <v>0</v>
      </c>
      <c r="I1145">
        <v>6</v>
      </c>
      <c r="J1145" t="s">
        <v>40</v>
      </c>
      <c r="K1145">
        <v>0</v>
      </c>
      <c r="L1145">
        <v>0</v>
      </c>
      <c r="M1145">
        <v>0</v>
      </c>
      <c r="N1145">
        <v>0</v>
      </c>
    </row>
    <row r="1146" spans="1:26" hidden="1" x14ac:dyDescent="0.3">
      <c r="A1146">
        <v>4296142810</v>
      </c>
      <c r="B1146" t="s">
        <v>41</v>
      </c>
      <c r="C1146" t="b">
        <v>0</v>
      </c>
      <c r="D1146" t="s">
        <v>15</v>
      </c>
      <c r="E1146">
        <v>1</v>
      </c>
      <c r="F1146">
        <v>8</v>
      </c>
      <c r="G1146" t="s">
        <v>42</v>
      </c>
      <c r="H1146">
        <v>32</v>
      </c>
      <c r="I1146">
        <v>58</v>
      </c>
      <c r="J1146">
        <v>0</v>
      </c>
      <c r="K1146">
        <v>0</v>
      </c>
      <c r="L1146">
        <v>1</v>
      </c>
      <c r="M1146">
        <v>1</v>
      </c>
      <c r="N1146">
        <v>46</v>
      </c>
    </row>
    <row r="1147" spans="1:26" hidden="1" x14ac:dyDescent="0.3">
      <c r="A1147">
        <v>4296142980</v>
      </c>
      <c r="B1147">
        <v>120</v>
      </c>
      <c r="C1147" t="b">
        <v>0</v>
      </c>
      <c r="D1147" t="s">
        <v>15</v>
      </c>
      <c r="E1147">
        <v>1</v>
      </c>
      <c r="F1147">
        <v>4</v>
      </c>
      <c r="G1147">
        <v>0</v>
      </c>
      <c r="H1147">
        <v>0</v>
      </c>
      <c r="I1147">
        <v>9</v>
      </c>
      <c r="J1147">
        <v>36</v>
      </c>
      <c r="K1147">
        <v>0</v>
      </c>
      <c r="L1147">
        <v>0</v>
      </c>
      <c r="M1147">
        <v>0</v>
      </c>
      <c r="N1147">
        <v>0</v>
      </c>
    </row>
    <row r="1148" spans="1:26" hidden="1" x14ac:dyDescent="0.3">
      <c r="A1148">
        <v>4296150314</v>
      </c>
      <c r="B1148" t="s">
        <v>14</v>
      </c>
      <c r="C1148" t="b">
        <v>0</v>
      </c>
      <c r="D1148" t="s">
        <v>15</v>
      </c>
      <c r="E1148">
        <v>1</v>
      </c>
      <c r="F1148">
        <v>8</v>
      </c>
      <c r="G1148" t="s">
        <v>16</v>
      </c>
      <c r="H1148">
        <v>40</v>
      </c>
      <c r="I1148">
        <v>0</v>
      </c>
      <c r="J1148" t="s">
        <v>17</v>
      </c>
      <c r="K1148" t="s">
        <v>40</v>
      </c>
      <c r="L1148">
        <v>0</v>
      </c>
      <c r="M1148">
        <v>0</v>
      </c>
      <c r="N1148" t="s">
        <v>58</v>
      </c>
    </row>
    <row r="1149" spans="1:26" x14ac:dyDescent="0.3">
      <c r="A1149">
        <v>1203286</v>
      </c>
      <c r="B1149" t="s">
        <v>77</v>
      </c>
      <c r="C1149" t="b">
        <v>0</v>
      </c>
      <c r="D1149" t="s">
        <v>78</v>
      </c>
      <c r="E1149">
        <v>1</v>
      </c>
      <c r="F1149">
        <v>8</v>
      </c>
      <c r="G1149">
        <v>1</v>
      </c>
      <c r="H1149" t="s">
        <v>69</v>
      </c>
      <c r="I1149">
        <v>1</v>
      </c>
      <c r="J1149">
        <v>0</v>
      </c>
      <c r="K1149">
        <v>0</v>
      </c>
      <c r="L1149">
        <v>60</v>
      </c>
      <c r="M1149">
        <v>0</v>
      </c>
      <c r="N1149">
        <v>0</v>
      </c>
      <c r="P1149">
        <f>HEX2DEC(G1149)</f>
        <v>1</v>
      </c>
      <c r="Q1149">
        <f t="shared" ref="Q1149" si="736">HEX2DEC(H1149)</f>
        <v>15</v>
      </c>
      <c r="R1149">
        <f t="shared" ref="R1149" si="737">HEX2DEC(I1149)</f>
        <v>1</v>
      </c>
      <c r="S1149">
        <f t="shared" ref="S1149" si="738">HEX2DEC(J1149)</f>
        <v>0</v>
      </c>
      <c r="T1149">
        <f t="shared" ref="T1149" si="739">HEX2DEC(K1149)</f>
        <v>0</v>
      </c>
      <c r="U1149">
        <f t="shared" ref="U1149" si="740">HEX2DEC(L1149)</f>
        <v>96</v>
      </c>
      <c r="V1149">
        <f t="shared" ref="V1149" si="741">HEX2DEC(M1149)</f>
        <v>0</v>
      </c>
      <c r="Y1149">
        <f>P1149</f>
        <v>1</v>
      </c>
      <c r="Z1149">
        <f>Q1149</f>
        <v>15</v>
      </c>
    </row>
    <row r="1150" spans="1:26" hidden="1" x14ac:dyDescent="0.3">
      <c r="A1150">
        <v>4296150553</v>
      </c>
      <c r="B1150" t="s">
        <v>19</v>
      </c>
      <c r="C1150" t="b">
        <v>0</v>
      </c>
      <c r="D1150" t="s">
        <v>15</v>
      </c>
      <c r="E1150">
        <v>1</v>
      </c>
      <c r="F1150">
        <v>8</v>
      </c>
      <c r="G1150" t="s">
        <v>20</v>
      </c>
      <c r="H1150">
        <v>7</v>
      </c>
      <c r="I1150">
        <v>0</v>
      </c>
      <c r="J1150">
        <v>0</v>
      </c>
      <c r="K1150">
        <v>7</v>
      </c>
      <c r="L1150">
        <v>44</v>
      </c>
      <c r="M1150">
        <v>30</v>
      </c>
      <c r="N1150">
        <v>70</v>
      </c>
    </row>
    <row r="1151" spans="1:26" hidden="1" x14ac:dyDescent="0.3">
      <c r="A1151">
        <v>4296150820</v>
      </c>
      <c r="B1151" t="s">
        <v>23</v>
      </c>
      <c r="C1151" t="b">
        <v>0</v>
      </c>
      <c r="D1151" t="s">
        <v>15</v>
      </c>
      <c r="E1151">
        <v>1</v>
      </c>
      <c r="F1151">
        <v>8</v>
      </c>
      <c r="G1151" t="s">
        <v>24</v>
      </c>
      <c r="H1151" t="s">
        <v>40</v>
      </c>
      <c r="I1151" t="s">
        <v>26</v>
      </c>
      <c r="J1151" t="s">
        <v>27</v>
      </c>
      <c r="K1151">
        <v>24</v>
      </c>
      <c r="L1151">
        <v>0</v>
      </c>
      <c r="M1151">
        <v>1</v>
      </c>
      <c r="N1151" t="s">
        <v>130</v>
      </c>
      <c r="P1151">
        <f>HEX2DEC(G1151)</f>
        <v>255</v>
      </c>
      <c r="Q1151">
        <f>HEX2DEC(H1151)</f>
        <v>192</v>
      </c>
      <c r="R1151">
        <f t="shared" ref="R1151" si="742">HEX2DEC(I1151)</f>
        <v>184</v>
      </c>
      <c r="S1151">
        <f t="shared" ref="S1151" si="743">HEX2DEC(J1151)</f>
        <v>203</v>
      </c>
      <c r="T1151">
        <f t="shared" ref="T1151" si="744">HEX2DEC(K1151)</f>
        <v>36</v>
      </c>
      <c r="U1151">
        <f t="shared" ref="U1151" si="745">HEX2DEC(L1151)</f>
        <v>0</v>
      </c>
      <c r="V1151">
        <f t="shared" ref="V1151" si="746">HEX2DEC(M1151)</f>
        <v>1</v>
      </c>
      <c r="X1151">
        <f>((_xlfn.BITLSHIFT(P1151,3)+_xlfn.BITRSHIFT(Q1151,7))-2047)*0.5</f>
        <v>-3</v>
      </c>
    </row>
    <row r="1152" spans="1:26" hidden="1" x14ac:dyDescent="0.3">
      <c r="A1152">
        <v>4296151020</v>
      </c>
      <c r="B1152" t="s">
        <v>29</v>
      </c>
      <c r="C1152" t="b">
        <v>0</v>
      </c>
      <c r="D1152" t="s">
        <v>15</v>
      </c>
      <c r="E1152">
        <v>1</v>
      </c>
      <c r="F1152">
        <v>8</v>
      </c>
      <c r="G1152" t="s">
        <v>30</v>
      </c>
      <c r="H1152">
        <v>4</v>
      </c>
      <c r="I1152" t="s">
        <v>31</v>
      </c>
      <c r="J1152">
        <v>31</v>
      </c>
      <c r="K1152" t="s">
        <v>60</v>
      </c>
      <c r="L1152" t="s">
        <v>53</v>
      </c>
      <c r="M1152" t="s">
        <v>60</v>
      </c>
      <c r="N1152">
        <v>61</v>
      </c>
    </row>
    <row r="1153" spans="1:24" hidden="1" x14ac:dyDescent="0.3">
      <c r="A1153">
        <v>4296151260</v>
      </c>
      <c r="B1153" t="s">
        <v>35</v>
      </c>
      <c r="C1153" t="b">
        <v>0</v>
      </c>
      <c r="D1153" t="s">
        <v>15</v>
      </c>
      <c r="E1153">
        <v>1</v>
      </c>
      <c r="F1153">
        <v>8</v>
      </c>
      <c r="G1153">
        <v>30</v>
      </c>
      <c r="H1153">
        <v>64</v>
      </c>
      <c r="I1153">
        <v>20</v>
      </c>
      <c r="J1153" t="s">
        <v>36</v>
      </c>
      <c r="K1153">
        <v>0</v>
      </c>
      <c r="L1153" t="s">
        <v>37</v>
      </c>
      <c r="M1153">
        <v>0</v>
      </c>
      <c r="N1153" t="s">
        <v>38</v>
      </c>
    </row>
    <row r="1154" spans="1:24" hidden="1" x14ac:dyDescent="0.3">
      <c r="A1154">
        <v>4296151725</v>
      </c>
      <c r="B1154" t="s">
        <v>39</v>
      </c>
      <c r="C1154" t="b">
        <v>0</v>
      </c>
      <c r="D1154" t="s">
        <v>15</v>
      </c>
      <c r="E1154">
        <v>1</v>
      </c>
      <c r="F1154">
        <v>7</v>
      </c>
      <c r="G1154">
        <v>0</v>
      </c>
      <c r="H1154">
        <v>0</v>
      </c>
      <c r="I1154">
        <v>6</v>
      </c>
      <c r="J1154" t="s">
        <v>40</v>
      </c>
      <c r="K1154">
        <v>0</v>
      </c>
      <c r="L1154">
        <v>0</v>
      </c>
      <c r="M1154">
        <v>0</v>
      </c>
      <c r="N1154">
        <v>0</v>
      </c>
    </row>
    <row r="1155" spans="1:24" hidden="1" x14ac:dyDescent="0.3">
      <c r="A1155">
        <v>4296152812</v>
      </c>
      <c r="B1155" t="s">
        <v>41</v>
      </c>
      <c r="C1155" t="b">
        <v>0</v>
      </c>
      <c r="D1155" t="s">
        <v>15</v>
      </c>
      <c r="E1155">
        <v>1</v>
      </c>
      <c r="F1155">
        <v>8</v>
      </c>
      <c r="G1155" t="s">
        <v>42</v>
      </c>
      <c r="H1155">
        <v>32</v>
      </c>
      <c r="I1155">
        <v>58</v>
      </c>
      <c r="J1155">
        <v>0</v>
      </c>
      <c r="K1155">
        <v>0</v>
      </c>
      <c r="L1155">
        <v>1</v>
      </c>
      <c r="M1155">
        <v>2</v>
      </c>
      <c r="N1155" t="s">
        <v>61</v>
      </c>
    </row>
    <row r="1156" spans="1:24" hidden="1" x14ac:dyDescent="0.3">
      <c r="A1156">
        <v>4296152981</v>
      </c>
      <c r="B1156">
        <v>120</v>
      </c>
      <c r="C1156" t="b">
        <v>0</v>
      </c>
      <c r="D1156" t="s">
        <v>15</v>
      </c>
      <c r="E1156">
        <v>1</v>
      </c>
      <c r="F1156">
        <v>4</v>
      </c>
      <c r="G1156">
        <v>0</v>
      </c>
      <c r="H1156">
        <v>0</v>
      </c>
      <c r="I1156" t="s">
        <v>79</v>
      </c>
      <c r="J1156" t="s">
        <v>37</v>
      </c>
      <c r="K1156">
        <v>0</v>
      </c>
      <c r="L1156">
        <v>0</v>
      </c>
      <c r="M1156">
        <v>0</v>
      </c>
      <c r="N1156">
        <v>0</v>
      </c>
    </row>
    <row r="1157" spans="1:24" hidden="1" x14ac:dyDescent="0.3">
      <c r="A1157">
        <v>4296160324</v>
      </c>
      <c r="B1157" t="s">
        <v>14</v>
      </c>
      <c r="C1157" t="b">
        <v>0</v>
      </c>
      <c r="D1157" t="s">
        <v>15</v>
      </c>
      <c r="E1157">
        <v>1</v>
      </c>
      <c r="F1157">
        <v>8</v>
      </c>
      <c r="G1157" t="s">
        <v>16</v>
      </c>
      <c r="H1157">
        <v>40</v>
      </c>
      <c r="I1157">
        <v>0</v>
      </c>
      <c r="J1157">
        <v>55</v>
      </c>
      <c r="K1157">
        <v>0</v>
      </c>
      <c r="L1157">
        <v>0</v>
      </c>
      <c r="M1157">
        <v>1</v>
      </c>
      <c r="N1157" t="s">
        <v>64</v>
      </c>
    </row>
    <row r="1158" spans="1:24" hidden="1" x14ac:dyDescent="0.3">
      <c r="A1158">
        <v>4296160553</v>
      </c>
      <c r="B1158" t="s">
        <v>19</v>
      </c>
      <c r="C1158" t="b">
        <v>0</v>
      </c>
      <c r="D1158" t="s">
        <v>15</v>
      </c>
      <c r="E1158">
        <v>1</v>
      </c>
      <c r="F1158">
        <v>8</v>
      </c>
      <c r="G1158" t="s">
        <v>20</v>
      </c>
      <c r="H1158">
        <v>7</v>
      </c>
      <c r="I1158">
        <v>0</v>
      </c>
      <c r="J1158">
        <v>0</v>
      </c>
      <c r="K1158">
        <v>47</v>
      </c>
      <c r="L1158">
        <v>44</v>
      </c>
      <c r="M1158">
        <v>30</v>
      </c>
      <c r="N1158" t="s">
        <v>65</v>
      </c>
    </row>
    <row r="1159" spans="1:24" hidden="1" x14ac:dyDescent="0.3">
      <c r="A1159">
        <v>4296160784</v>
      </c>
      <c r="B1159" t="s">
        <v>23</v>
      </c>
      <c r="C1159" t="b">
        <v>0</v>
      </c>
      <c r="D1159" t="s">
        <v>15</v>
      </c>
      <c r="E1159">
        <v>1</v>
      </c>
      <c r="F1159">
        <v>8</v>
      </c>
      <c r="G1159" t="s">
        <v>24</v>
      </c>
      <c r="H1159" t="s">
        <v>40</v>
      </c>
      <c r="I1159" t="s">
        <v>26</v>
      </c>
      <c r="J1159" t="s">
        <v>27</v>
      </c>
      <c r="K1159">
        <v>24</v>
      </c>
      <c r="L1159">
        <v>0</v>
      </c>
      <c r="M1159">
        <v>2</v>
      </c>
      <c r="N1159" t="s">
        <v>72</v>
      </c>
      <c r="P1159">
        <f>HEX2DEC(G1159)</f>
        <v>255</v>
      </c>
      <c r="Q1159">
        <f>HEX2DEC(H1159)</f>
        <v>192</v>
      </c>
      <c r="R1159">
        <f t="shared" ref="R1159" si="747">HEX2DEC(I1159)</f>
        <v>184</v>
      </c>
      <c r="S1159">
        <f t="shared" ref="S1159" si="748">HEX2DEC(J1159)</f>
        <v>203</v>
      </c>
      <c r="T1159">
        <f t="shared" ref="T1159" si="749">HEX2DEC(K1159)</f>
        <v>36</v>
      </c>
      <c r="U1159">
        <f t="shared" ref="U1159" si="750">HEX2DEC(L1159)</f>
        <v>0</v>
      </c>
      <c r="V1159">
        <f t="shared" ref="V1159" si="751">HEX2DEC(M1159)</f>
        <v>2</v>
      </c>
      <c r="X1159">
        <f>((_xlfn.BITLSHIFT(P1159,3)+_xlfn.BITRSHIFT(Q1159,7))-2047)*0.5</f>
        <v>-3</v>
      </c>
    </row>
    <row r="1160" spans="1:24" hidden="1" x14ac:dyDescent="0.3">
      <c r="A1160">
        <v>4296161017</v>
      </c>
      <c r="B1160" t="s">
        <v>29</v>
      </c>
      <c r="C1160" t="b">
        <v>0</v>
      </c>
      <c r="D1160" t="s">
        <v>15</v>
      </c>
      <c r="E1160">
        <v>1</v>
      </c>
      <c r="F1160">
        <v>8</v>
      </c>
      <c r="G1160" t="s">
        <v>30</v>
      </c>
      <c r="H1160">
        <v>4</v>
      </c>
      <c r="I1160" t="s">
        <v>31</v>
      </c>
      <c r="J1160">
        <v>31</v>
      </c>
      <c r="K1160" t="s">
        <v>66</v>
      </c>
      <c r="L1160">
        <v>4</v>
      </c>
      <c r="M1160" t="s">
        <v>67</v>
      </c>
      <c r="N1160">
        <v>76</v>
      </c>
    </row>
    <row r="1161" spans="1:24" hidden="1" x14ac:dyDescent="0.3">
      <c r="A1161">
        <v>4296161259</v>
      </c>
      <c r="B1161" t="s">
        <v>35</v>
      </c>
      <c r="C1161" t="b">
        <v>0</v>
      </c>
      <c r="D1161" t="s">
        <v>15</v>
      </c>
      <c r="E1161">
        <v>1</v>
      </c>
      <c r="F1161">
        <v>8</v>
      </c>
      <c r="G1161">
        <v>30</v>
      </c>
      <c r="H1161">
        <v>64</v>
      </c>
      <c r="I1161">
        <v>20</v>
      </c>
      <c r="J1161" t="s">
        <v>36</v>
      </c>
      <c r="K1161">
        <v>0</v>
      </c>
      <c r="L1161" t="s">
        <v>37</v>
      </c>
      <c r="M1161">
        <v>1</v>
      </c>
      <c r="N1161" t="s">
        <v>38</v>
      </c>
    </row>
    <row r="1162" spans="1:24" hidden="1" x14ac:dyDescent="0.3">
      <c r="A1162">
        <v>4296161481</v>
      </c>
      <c r="B1162" t="s">
        <v>39</v>
      </c>
      <c r="C1162" t="b">
        <v>0</v>
      </c>
      <c r="D1162" t="s">
        <v>15</v>
      </c>
      <c r="E1162">
        <v>1</v>
      </c>
      <c r="F1162">
        <v>7</v>
      </c>
      <c r="G1162">
        <v>0</v>
      </c>
      <c r="H1162">
        <v>0</v>
      </c>
      <c r="I1162">
        <v>6</v>
      </c>
      <c r="J1162" t="s">
        <v>40</v>
      </c>
      <c r="K1162">
        <v>0</v>
      </c>
      <c r="L1162">
        <v>0</v>
      </c>
      <c r="M1162">
        <v>0</v>
      </c>
      <c r="N1162">
        <v>0</v>
      </c>
    </row>
    <row r="1163" spans="1:24" hidden="1" x14ac:dyDescent="0.3">
      <c r="A1163">
        <v>4296162819</v>
      </c>
      <c r="B1163" t="s">
        <v>41</v>
      </c>
      <c r="C1163" t="b">
        <v>0</v>
      </c>
      <c r="D1163" t="s">
        <v>15</v>
      </c>
      <c r="E1163">
        <v>1</v>
      </c>
      <c r="F1163">
        <v>8</v>
      </c>
      <c r="G1163" t="s">
        <v>42</v>
      </c>
      <c r="H1163">
        <v>72</v>
      </c>
      <c r="I1163">
        <v>58</v>
      </c>
      <c r="J1163">
        <v>0</v>
      </c>
      <c r="K1163">
        <v>0</v>
      </c>
      <c r="L1163">
        <v>1</v>
      </c>
      <c r="M1163">
        <v>3</v>
      </c>
      <c r="N1163" t="s">
        <v>58</v>
      </c>
    </row>
    <row r="1164" spans="1:24" hidden="1" x14ac:dyDescent="0.3">
      <c r="A1164">
        <v>4296162988</v>
      </c>
      <c r="B1164">
        <v>120</v>
      </c>
      <c r="C1164" t="b">
        <v>0</v>
      </c>
      <c r="D1164" t="s">
        <v>15</v>
      </c>
      <c r="E1164">
        <v>1</v>
      </c>
      <c r="F1164">
        <v>4</v>
      </c>
      <c r="G1164">
        <v>0</v>
      </c>
      <c r="H1164">
        <v>0</v>
      </c>
      <c r="I1164" t="s">
        <v>94</v>
      </c>
      <c r="J1164" t="s">
        <v>42</v>
      </c>
      <c r="K1164">
        <v>0</v>
      </c>
      <c r="L1164">
        <v>0</v>
      </c>
      <c r="M1164">
        <v>0</v>
      </c>
      <c r="N1164">
        <v>0</v>
      </c>
    </row>
    <row r="1165" spans="1:24" hidden="1" x14ac:dyDescent="0.3">
      <c r="A1165">
        <v>4296170320</v>
      </c>
      <c r="B1165" t="s">
        <v>14</v>
      </c>
      <c r="C1165" t="b">
        <v>0</v>
      </c>
      <c r="D1165" t="s">
        <v>15</v>
      </c>
      <c r="E1165">
        <v>1</v>
      </c>
      <c r="F1165">
        <v>8</v>
      </c>
      <c r="G1165" t="s">
        <v>16</v>
      </c>
      <c r="H1165">
        <v>40</v>
      </c>
      <c r="I1165">
        <v>0</v>
      </c>
      <c r="J1165">
        <v>55</v>
      </c>
      <c r="K1165">
        <v>40</v>
      </c>
      <c r="L1165">
        <v>0</v>
      </c>
      <c r="M1165">
        <v>2</v>
      </c>
      <c r="N1165" t="s">
        <v>57</v>
      </c>
    </row>
    <row r="1166" spans="1:24" hidden="1" x14ac:dyDescent="0.3">
      <c r="A1166">
        <v>4296170560</v>
      </c>
      <c r="B1166" t="s">
        <v>19</v>
      </c>
      <c r="C1166" t="b">
        <v>0</v>
      </c>
      <c r="D1166" t="s">
        <v>15</v>
      </c>
      <c r="E1166">
        <v>1</v>
      </c>
      <c r="F1166">
        <v>8</v>
      </c>
      <c r="G1166" t="s">
        <v>20</v>
      </c>
      <c r="H1166">
        <v>7</v>
      </c>
      <c r="I1166">
        <v>0</v>
      </c>
      <c r="J1166">
        <v>0</v>
      </c>
      <c r="K1166">
        <v>87</v>
      </c>
      <c r="L1166">
        <v>44</v>
      </c>
      <c r="M1166">
        <v>30</v>
      </c>
      <c r="N1166" t="s">
        <v>73</v>
      </c>
    </row>
    <row r="1167" spans="1:24" hidden="1" x14ac:dyDescent="0.3">
      <c r="A1167">
        <v>4296170792</v>
      </c>
      <c r="B1167" t="s">
        <v>23</v>
      </c>
      <c r="C1167" t="b">
        <v>0</v>
      </c>
      <c r="D1167" t="s">
        <v>15</v>
      </c>
      <c r="E1167">
        <v>1</v>
      </c>
      <c r="F1167">
        <v>8</v>
      </c>
      <c r="G1167" t="s">
        <v>24</v>
      </c>
      <c r="H1167">
        <v>80</v>
      </c>
      <c r="I1167" t="s">
        <v>26</v>
      </c>
      <c r="J1167" t="s">
        <v>27</v>
      </c>
      <c r="K1167">
        <v>24</v>
      </c>
      <c r="L1167">
        <v>0</v>
      </c>
      <c r="M1167">
        <v>3</v>
      </c>
      <c r="N1167">
        <v>93</v>
      </c>
      <c r="P1167">
        <f>HEX2DEC(G1167)</f>
        <v>255</v>
      </c>
      <c r="Q1167">
        <f>HEX2DEC(H1167)</f>
        <v>128</v>
      </c>
      <c r="R1167">
        <f t="shared" ref="R1167" si="752">HEX2DEC(I1167)</f>
        <v>184</v>
      </c>
      <c r="S1167">
        <f t="shared" ref="S1167" si="753">HEX2DEC(J1167)</f>
        <v>203</v>
      </c>
      <c r="T1167">
        <f t="shared" ref="T1167" si="754">HEX2DEC(K1167)</f>
        <v>36</v>
      </c>
      <c r="U1167">
        <f t="shared" ref="U1167" si="755">HEX2DEC(L1167)</f>
        <v>0</v>
      </c>
      <c r="V1167">
        <f t="shared" ref="V1167" si="756">HEX2DEC(M1167)</f>
        <v>3</v>
      </c>
      <c r="X1167">
        <f>((_xlfn.BITLSHIFT(P1167,3)+_xlfn.BITRSHIFT(Q1167,7))-2047)*0.5</f>
        <v>-3</v>
      </c>
    </row>
    <row r="1168" spans="1:24" hidden="1" x14ac:dyDescent="0.3">
      <c r="A1168">
        <v>4296171025</v>
      </c>
      <c r="B1168" t="s">
        <v>29</v>
      </c>
      <c r="C1168" t="b">
        <v>0</v>
      </c>
      <c r="D1168" t="s">
        <v>15</v>
      </c>
      <c r="E1168">
        <v>1</v>
      </c>
      <c r="F1168">
        <v>8</v>
      </c>
      <c r="G1168" t="s">
        <v>30</v>
      </c>
      <c r="H1168">
        <v>4</v>
      </c>
      <c r="I1168" t="s">
        <v>31</v>
      </c>
      <c r="J1168">
        <v>31</v>
      </c>
      <c r="K1168" t="s">
        <v>75</v>
      </c>
      <c r="L1168" t="s">
        <v>40</v>
      </c>
      <c r="M1168" t="s">
        <v>76</v>
      </c>
      <c r="N1168" t="s">
        <v>131</v>
      </c>
    </row>
    <row r="1169" spans="1:24" hidden="1" x14ac:dyDescent="0.3">
      <c r="A1169">
        <v>4296171267</v>
      </c>
      <c r="B1169" t="s">
        <v>35</v>
      </c>
      <c r="C1169" t="b">
        <v>0</v>
      </c>
      <c r="D1169" t="s">
        <v>15</v>
      </c>
      <c r="E1169">
        <v>1</v>
      </c>
      <c r="F1169">
        <v>8</v>
      </c>
      <c r="G1169">
        <v>30</v>
      </c>
      <c r="H1169">
        <v>64</v>
      </c>
      <c r="I1169">
        <v>20</v>
      </c>
      <c r="J1169" t="s">
        <v>36</v>
      </c>
      <c r="K1169">
        <v>0</v>
      </c>
      <c r="L1169" t="s">
        <v>37</v>
      </c>
      <c r="M1169">
        <v>2</v>
      </c>
      <c r="N1169" t="s">
        <v>38</v>
      </c>
    </row>
    <row r="1170" spans="1:24" hidden="1" x14ac:dyDescent="0.3">
      <c r="A1170">
        <v>4296171488</v>
      </c>
      <c r="B1170" t="s">
        <v>39</v>
      </c>
      <c r="C1170" t="b">
        <v>0</v>
      </c>
      <c r="D1170" t="s">
        <v>15</v>
      </c>
      <c r="E1170">
        <v>1</v>
      </c>
      <c r="F1170">
        <v>7</v>
      </c>
      <c r="G1170">
        <v>0</v>
      </c>
      <c r="H1170">
        <v>0</v>
      </c>
      <c r="I1170">
        <v>6</v>
      </c>
      <c r="J1170" t="s">
        <v>40</v>
      </c>
      <c r="K1170">
        <v>0</v>
      </c>
      <c r="L1170">
        <v>0</v>
      </c>
      <c r="M1170">
        <v>0</v>
      </c>
      <c r="N1170">
        <v>0</v>
      </c>
    </row>
    <row r="1171" spans="1:24" hidden="1" x14ac:dyDescent="0.3">
      <c r="A1171">
        <v>4296172826</v>
      </c>
      <c r="B1171" t="s">
        <v>41</v>
      </c>
      <c r="C1171" t="b">
        <v>0</v>
      </c>
      <c r="D1171" t="s">
        <v>15</v>
      </c>
      <c r="E1171">
        <v>1</v>
      </c>
      <c r="F1171">
        <v>8</v>
      </c>
      <c r="G1171" t="s">
        <v>26</v>
      </c>
      <c r="H1171">
        <v>72</v>
      </c>
      <c r="I1171">
        <v>58</v>
      </c>
      <c r="J1171">
        <v>0</v>
      </c>
      <c r="K1171">
        <v>0</v>
      </c>
      <c r="L1171">
        <v>1</v>
      </c>
      <c r="M1171">
        <v>0</v>
      </c>
      <c r="N1171">
        <v>66</v>
      </c>
    </row>
    <row r="1172" spans="1:24" hidden="1" x14ac:dyDescent="0.3">
      <c r="A1172">
        <v>4296172995</v>
      </c>
      <c r="B1172">
        <v>120</v>
      </c>
      <c r="C1172" t="b">
        <v>0</v>
      </c>
      <c r="D1172" t="s">
        <v>15</v>
      </c>
      <c r="E1172">
        <v>1</v>
      </c>
      <c r="F1172">
        <v>4</v>
      </c>
      <c r="G1172">
        <v>0</v>
      </c>
      <c r="H1172">
        <v>0</v>
      </c>
      <c r="I1172" t="s">
        <v>53</v>
      </c>
      <c r="J1172">
        <v>28</v>
      </c>
      <c r="K1172">
        <v>0</v>
      </c>
      <c r="L1172">
        <v>0</v>
      </c>
      <c r="M1172">
        <v>0</v>
      </c>
      <c r="N1172">
        <v>0</v>
      </c>
    </row>
    <row r="1173" spans="1:24" hidden="1" x14ac:dyDescent="0.3">
      <c r="A1173">
        <v>4296180318</v>
      </c>
      <c r="B1173" t="s">
        <v>14</v>
      </c>
      <c r="C1173" t="b">
        <v>0</v>
      </c>
      <c r="D1173" t="s">
        <v>15</v>
      </c>
      <c r="E1173">
        <v>1</v>
      </c>
      <c r="F1173">
        <v>8</v>
      </c>
      <c r="G1173" t="s">
        <v>16</v>
      </c>
      <c r="H1173">
        <v>40</v>
      </c>
      <c r="I1173">
        <v>0</v>
      </c>
      <c r="J1173" t="s">
        <v>17</v>
      </c>
      <c r="K1173">
        <v>80</v>
      </c>
      <c r="L1173">
        <v>0</v>
      </c>
      <c r="M1173">
        <v>3</v>
      </c>
      <c r="N1173" t="s">
        <v>18</v>
      </c>
    </row>
    <row r="1174" spans="1:24" hidden="1" x14ac:dyDescent="0.3">
      <c r="A1174">
        <v>4296180547</v>
      </c>
      <c r="B1174" t="s">
        <v>19</v>
      </c>
      <c r="C1174" t="b">
        <v>0</v>
      </c>
      <c r="D1174" t="s">
        <v>15</v>
      </c>
      <c r="E1174">
        <v>1</v>
      </c>
      <c r="F1174">
        <v>8</v>
      </c>
      <c r="G1174" t="s">
        <v>20</v>
      </c>
      <c r="H1174">
        <v>7</v>
      </c>
      <c r="I1174">
        <v>0</v>
      </c>
      <c r="J1174">
        <v>0</v>
      </c>
      <c r="K1174" t="s">
        <v>21</v>
      </c>
      <c r="L1174">
        <v>44</v>
      </c>
      <c r="M1174">
        <v>30</v>
      </c>
      <c r="N1174" t="s">
        <v>22</v>
      </c>
    </row>
    <row r="1175" spans="1:24" hidden="1" x14ac:dyDescent="0.3">
      <c r="A1175">
        <v>4296180789</v>
      </c>
      <c r="B1175" t="s">
        <v>23</v>
      </c>
      <c r="C1175" t="b">
        <v>0</v>
      </c>
      <c r="D1175" t="s">
        <v>15</v>
      </c>
      <c r="E1175">
        <v>1</v>
      </c>
      <c r="F1175">
        <v>8</v>
      </c>
      <c r="G1175" t="s">
        <v>24</v>
      </c>
      <c r="H1175">
        <v>60</v>
      </c>
      <c r="I1175" t="s">
        <v>26</v>
      </c>
      <c r="J1175" t="s">
        <v>27</v>
      </c>
      <c r="K1175">
        <v>24</v>
      </c>
      <c r="L1175">
        <v>0</v>
      </c>
      <c r="M1175">
        <v>0</v>
      </c>
      <c r="N1175" t="s">
        <v>81</v>
      </c>
      <c r="P1175">
        <f>HEX2DEC(G1175)</f>
        <v>255</v>
      </c>
      <c r="Q1175">
        <f>HEX2DEC(H1175)</f>
        <v>96</v>
      </c>
      <c r="R1175">
        <f t="shared" ref="R1175" si="757">HEX2DEC(I1175)</f>
        <v>184</v>
      </c>
      <c r="S1175">
        <f t="shared" ref="S1175" si="758">HEX2DEC(J1175)</f>
        <v>203</v>
      </c>
      <c r="T1175">
        <f t="shared" ref="T1175" si="759">HEX2DEC(K1175)</f>
        <v>36</v>
      </c>
      <c r="U1175">
        <f t="shared" ref="U1175" si="760">HEX2DEC(L1175)</f>
        <v>0</v>
      </c>
      <c r="V1175">
        <f t="shared" ref="V1175" si="761">HEX2DEC(M1175)</f>
        <v>0</v>
      </c>
      <c r="X1175">
        <f>((_xlfn.BITLSHIFT(P1175,3)+_xlfn.BITRSHIFT(Q1175,7))-2047)*0.5</f>
        <v>-3.5</v>
      </c>
    </row>
    <row r="1176" spans="1:24" hidden="1" x14ac:dyDescent="0.3">
      <c r="A1176">
        <v>4296181011</v>
      </c>
      <c r="B1176" t="s">
        <v>29</v>
      </c>
      <c r="C1176" t="b">
        <v>0</v>
      </c>
      <c r="D1176" t="s">
        <v>15</v>
      </c>
      <c r="E1176">
        <v>1</v>
      </c>
      <c r="F1176">
        <v>8</v>
      </c>
      <c r="G1176" t="s">
        <v>30</v>
      </c>
      <c r="H1176">
        <v>4</v>
      </c>
      <c r="I1176" t="s">
        <v>31</v>
      </c>
      <c r="J1176">
        <v>31</v>
      </c>
      <c r="K1176" t="s">
        <v>32</v>
      </c>
      <c r="L1176" t="s">
        <v>33</v>
      </c>
      <c r="M1176" t="s">
        <v>28</v>
      </c>
      <c r="N1176">
        <v>24</v>
      </c>
    </row>
    <row r="1177" spans="1:24" hidden="1" x14ac:dyDescent="0.3">
      <c r="A1177">
        <v>4296181254</v>
      </c>
      <c r="B1177" t="s">
        <v>35</v>
      </c>
      <c r="C1177" t="b">
        <v>0</v>
      </c>
      <c r="D1177" t="s">
        <v>15</v>
      </c>
      <c r="E1177">
        <v>1</v>
      </c>
      <c r="F1177">
        <v>8</v>
      </c>
      <c r="G1177">
        <v>30</v>
      </c>
      <c r="H1177">
        <v>64</v>
      </c>
      <c r="I1177">
        <v>20</v>
      </c>
      <c r="J1177" t="s">
        <v>36</v>
      </c>
      <c r="K1177">
        <v>0</v>
      </c>
      <c r="L1177" t="s">
        <v>37</v>
      </c>
      <c r="M1177">
        <v>3</v>
      </c>
      <c r="N1177" t="s">
        <v>38</v>
      </c>
    </row>
    <row r="1178" spans="1:24" hidden="1" x14ac:dyDescent="0.3">
      <c r="A1178">
        <v>4296181475</v>
      </c>
      <c r="B1178" t="s">
        <v>39</v>
      </c>
      <c r="C1178" t="b">
        <v>0</v>
      </c>
      <c r="D1178" t="s">
        <v>15</v>
      </c>
      <c r="E1178">
        <v>1</v>
      </c>
      <c r="F1178">
        <v>7</v>
      </c>
      <c r="G1178">
        <v>0</v>
      </c>
      <c r="H1178">
        <v>0</v>
      </c>
      <c r="I1178">
        <v>6</v>
      </c>
      <c r="J1178" t="s">
        <v>40</v>
      </c>
      <c r="K1178">
        <v>0</v>
      </c>
      <c r="L1178">
        <v>0</v>
      </c>
      <c r="M1178">
        <v>0</v>
      </c>
      <c r="N1178">
        <v>0</v>
      </c>
    </row>
    <row r="1179" spans="1:24" hidden="1" x14ac:dyDescent="0.3">
      <c r="A1179">
        <v>4296182812</v>
      </c>
      <c r="B1179" t="s">
        <v>41</v>
      </c>
      <c r="C1179" t="b">
        <v>0</v>
      </c>
      <c r="D1179" t="s">
        <v>15</v>
      </c>
      <c r="E1179">
        <v>1</v>
      </c>
      <c r="F1179">
        <v>8</v>
      </c>
      <c r="G1179" t="s">
        <v>42</v>
      </c>
      <c r="H1179">
        <v>32</v>
      </c>
      <c r="I1179">
        <v>58</v>
      </c>
      <c r="J1179">
        <v>0</v>
      </c>
      <c r="K1179">
        <v>0</v>
      </c>
      <c r="L1179">
        <v>1</v>
      </c>
      <c r="M1179">
        <v>1</v>
      </c>
      <c r="N1179">
        <v>46</v>
      </c>
    </row>
    <row r="1180" spans="1:24" hidden="1" x14ac:dyDescent="0.3">
      <c r="A1180">
        <v>4296182982</v>
      </c>
      <c r="B1180">
        <v>120</v>
      </c>
      <c r="C1180" t="b">
        <v>0</v>
      </c>
      <c r="D1180" t="s">
        <v>15</v>
      </c>
      <c r="E1180">
        <v>1</v>
      </c>
      <c r="F1180">
        <v>4</v>
      </c>
      <c r="G1180">
        <v>0</v>
      </c>
      <c r="H1180">
        <v>0</v>
      </c>
      <c r="I1180" t="s">
        <v>43</v>
      </c>
      <c r="J1180" t="s">
        <v>44</v>
      </c>
      <c r="K1180">
        <v>0</v>
      </c>
      <c r="L1180">
        <v>0</v>
      </c>
      <c r="M1180">
        <v>0</v>
      </c>
      <c r="N1180">
        <v>0</v>
      </c>
    </row>
    <row r="1181" spans="1:24" hidden="1" x14ac:dyDescent="0.3">
      <c r="A1181">
        <v>4296190313</v>
      </c>
      <c r="B1181" t="s">
        <v>14</v>
      </c>
      <c r="C1181" t="b">
        <v>0</v>
      </c>
      <c r="D1181" t="s">
        <v>15</v>
      </c>
      <c r="E1181">
        <v>1</v>
      </c>
      <c r="F1181">
        <v>8</v>
      </c>
      <c r="G1181" t="s">
        <v>16</v>
      </c>
      <c r="H1181">
        <v>40</v>
      </c>
      <c r="I1181">
        <v>0</v>
      </c>
      <c r="J1181" t="s">
        <v>17</v>
      </c>
      <c r="K1181" t="s">
        <v>40</v>
      </c>
      <c r="L1181">
        <v>0</v>
      </c>
      <c r="M1181">
        <v>0</v>
      </c>
      <c r="N1181" t="s">
        <v>58</v>
      </c>
    </row>
    <row r="1182" spans="1:24" hidden="1" x14ac:dyDescent="0.3">
      <c r="A1182">
        <v>4296190552</v>
      </c>
      <c r="B1182" t="s">
        <v>19</v>
      </c>
      <c r="C1182" t="b">
        <v>0</v>
      </c>
      <c r="D1182" t="s">
        <v>15</v>
      </c>
      <c r="E1182">
        <v>1</v>
      </c>
      <c r="F1182">
        <v>8</v>
      </c>
      <c r="G1182" t="s">
        <v>20</v>
      </c>
      <c r="H1182">
        <v>7</v>
      </c>
      <c r="I1182">
        <v>0</v>
      </c>
      <c r="J1182">
        <v>0</v>
      </c>
      <c r="K1182">
        <v>7</v>
      </c>
      <c r="L1182">
        <v>44</v>
      </c>
      <c r="M1182">
        <v>30</v>
      </c>
      <c r="N1182">
        <v>70</v>
      </c>
    </row>
    <row r="1183" spans="1:24" hidden="1" x14ac:dyDescent="0.3">
      <c r="A1183">
        <v>4296190794</v>
      </c>
      <c r="B1183" t="s">
        <v>35</v>
      </c>
      <c r="C1183" t="b">
        <v>0</v>
      </c>
      <c r="D1183" t="s">
        <v>15</v>
      </c>
      <c r="E1183">
        <v>1</v>
      </c>
      <c r="F1183">
        <v>8</v>
      </c>
      <c r="G1183">
        <v>30</v>
      </c>
      <c r="H1183">
        <v>64</v>
      </c>
      <c r="I1183">
        <v>20</v>
      </c>
      <c r="J1183" t="s">
        <v>36</v>
      </c>
      <c r="K1183">
        <v>0</v>
      </c>
      <c r="L1183" t="s">
        <v>37</v>
      </c>
      <c r="M1183">
        <v>0</v>
      </c>
      <c r="N1183" t="s">
        <v>38</v>
      </c>
    </row>
    <row r="1184" spans="1:24" hidden="1" x14ac:dyDescent="0.3">
      <c r="A1184">
        <v>4296191027</v>
      </c>
      <c r="B1184" t="s">
        <v>23</v>
      </c>
      <c r="C1184" t="b">
        <v>0</v>
      </c>
      <c r="D1184" t="s">
        <v>15</v>
      </c>
      <c r="E1184">
        <v>1</v>
      </c>
      <c r="F1184">
        <v>8</v>
      </c>
      <c r="G1184" t="s">
        <v>24</v>
      </c>
      <c r="H1184">
        <v>60</v>
      </c>
      <c r="I1184" t="s">
        <v>26</v>
      </c>
      <c r="J1184" t="s">
        <v>27</v>
      </c>
      <c r="K1184">
        <v>24</v>
      </c>
      <c r="L1184">
        <v>0</v>
      </c>
      <c r="M1184">
        <v>1</v>
      </c>
      <c r="N1184" t="s">
        <v>68</v>
      </c>
      <c r="P1184">
        <f>HEX2DEC(G1184)</f>
        <v>255</v>
      </c>
      <c r="Q1184">
        <f>HEX2DEC(H1184)</f>
        <v>96</v>
      </c>
      <c r="R1184">
        <f t="shared" ref="R1184" si="762">HEX2DEC(I1184)</f>
        <v>184</v>
      </c>
      <c r="S1184">
        <f t="shared" ref="S1184" si="763">HEX2DEC(J1184)</f>
        <v>203</v>
      </c>
      <c r="T1184">
        <f t="shared" ref="T1184" si="764">HEX2DEC(K1184)</f>
        <v>36</v>
      </c>
      <c r="U1184">
        <f t="shared" ref="U1184" si="765">HEX2DEC(L1184)</f>
        <v>0</v>
      </c>
      <c r="V1184">
        <f t="shared" ref="V1184" si="766">HEX2DEC(M1184)</f>
        <v>1</v>
      </c>
      <c r="X1184">
        <f>((_xlfn.BITLSHIFT(P1184,3)+_xlfn.BITRSHIFT(Q1184,7))-2047)*0.5</f>
        <v>-3.5</v>
      </c>
    </row>
    <row r="1185" spans="1:24" hidden="1" x14ac:dyDescent="0.3">
      <c r="A1185">
        <v>4296191249</v>
      </c>
      <c r="B1185" t="s">
        <v>29</v>
      </c>
      <c r="C1185" t="b">
        <v>0</v>
      </c>
      <c r="D1185" t="s">
        <v>15</v>
      </c>
      <c r="E1185">
        <v>1</v>
      </c>
      <c r="F1185">
        <v>8</v>
      </c>
      <c r="G1185" t="s">
        <v>30</v>
      </c>
      <c r="H1185">
        <v>4</v>
      </c>
      <c r="I1185" t="s">
        <v>31</v>
      </c>
      <c r="J1185">
        <v>31</v>
      </c>
      <c r="K1185" t="s">
        <v>60</v>
      </c>
      <c r="L1185" t="s">
        <v>53</v>
      </c>
      <c r="M1185" t="s">
        <v>60</v>
      </c>
      <c r="N1185">
        <v>61</v>
      </c>
    </row>
    <row r="1186" spans="1:24" hidden="1" x14ac:dyDescent="0.3">
      <c r="A1186">
        <v>4296191480</v>
      </c>
      <c r="B1186" t="s">
        <v>39</v>
      </c>
      <c r="C1186" t="b">
        <v>0</v>
      </c>
      <c r="D1186" t="s">
        <v>15</v>
      </c>
      <c r="E1186">
        <v>1</v>
      </c>
      <c r="F1186">
        <v>7</v>
      </c>
      <c r="G1186">
        <v>0</v>
      </c>
      <c r="H1186">
        <v>0</v>
      </c>
      <c r="I1186">
        <v>6</v>
      </c>
      <c r="J1186" t="s">
        <v>40</v>
      </c>
      <c r="K1186">
        <v>0</v>
      </c>
      <c r="L1186">
        <v>0</v>
      </c>
      <c r="M1186">
        <v>0</v>
      </c>
      <c r="N1186">
        <v>0</v>
      </c>
    </row>
    <row r="1187" spans="1:24" hidden="1" x14ac:dyDescent="0.3">
      <c r="A1187">
        <v>4296191704</v>
      </c>
      <c r="B1187" t="s">
        <v>48</v>
      </c>
      <c r="C1187" t="b">
        <v>0</v>
      </c>
      <c r="D1187" t="s">
        <v>15</v>
      </c>
      <c r="E1187">
        <v>1</v>
      </c>
      <c r="F1187">
        <v>8</v>
      </c>
      <c r="G1187" t="s">
        <v>84</v>
      </c>
      <c r="H1187">
        <v>40</v>
      </c>
      <c r="I1187" t="s">
        <v>17</v>
      </c>
      <c r="J1187">
        <v>0</v>
      </c>
      <c r="K1187" t="s">
        <v>132</v>
      </c>
      <c r="L1187" t="s">
        <v>40</v>
      </c>
      <c r="M1187">
        <v>10</v>
      </c>
      <c r="N1187" t="s">
        <v>56</v>
      </c>
    </row>
    <row r="1188" spans="1:24" hidden="1" x14ac:dyDescent="0.3">
      <c r="A1188">
        <v>4296191935</v>
      </c>
      <c r="B1188" t="s">
        <v>54</v>
      </c>
      <c r="C1188" t="b">
        <v>0</v>
      </c>
      <c r="D1188" t="s">
        <v>15</v>
      </c>
      <c r="E1188">
        <v>1</v>
      </c>
      <c r="F1188">
        <v>8</v>
      </c>
      <c r="G1188">
        <v>12</v>
      </c>
      <c r="H1188">
        <v>80</v>
      </c>
      <c r="I1188" t="s">
        <v>104</v>
      </c>
      <c r="J1188">
        <v>50</v>
      </c>
      <c r="K1188">
        <v>91</v>
      </c>
      <c r="L1188">
        <v>1</v>
      </c>
      <c r="M1188">
        <v>62</v>
      </c>
      <c r="N1188" t="s">
        <v>112</v>
      </c>
    </row>
    <row r="1189" spans="1:24" hidden="1" x14ac:dyDescent="0.3">
      <c r="A1189">
        <v>4296192820</v>
      </c>
      <c r="B1189" t="s">
        <v>41</v>
      </c>
      <c r="C1189" t="b">
        <v>0</v>
      </c>
      <c r="D1189" t="s">
        <v>15</v>
      </c>
      <c r="E1189">
        <v>1</v>
      </c>
      <c r="F1189">
        <v>8</v>
      </c>
      <c r="G1189" t="s">
        <v>42</v>
      </c>
      <c r="H1189">
        <v>32</v>
      </c>
      <c r="I1189">
        <v>58</v>
      </c>
      <c r="J1189">
        <v>0</v>
      </c>
      <c r="K1189">
        <v>0</v>
      </c>
      <c r="L1189">
        <v>1</v>
      </c>
      <c r="M1189">
        <v>2</v>
      </c>
      <c r="N1189" t="s">
        <v>61</v>
      </c>
    </row>
    <row r="1190" spans="1:24" hidden="1" x14ac:dyDescent="0.3">
      <c r="A1190">
        <v>4296192990</v>
      </c>
      <c r="B1190">
        <v>120</v>
      </c>
      <c r="C1190" t="b">
        <v>0</v>
      </c>
      <c r="D1190" t="s">
        <v>15</v>
      </c>
      <c r="E1190">
        <v>1</v>
      </c>
      <c r="F1190">
        <v>4</v>
      </c>
      <c r="G1190">
        <v>0</v>
      </c>
      <c r="H1190">
        <v>0</v>
      </c>
      <c r="I1190" t="s">
        <v>62</v>
      </c>
      <c r="J1190" t="s">
        <v>63</v>
      </c>
      <c r="K1190">
        <v>0</v>
      </c>
      <c r="L1190">
        <v>0</v>
      </c>
      <c r="M1190">
        <v>0</v>
      </c>
      <c r="N1190">
        <v>0</v>
      </c>
    </row>
    <row r="1191" spans="1:24" hidden="1" x14ac:dyDescent="0.3">
      <c r="A1191">
        <v>4296200321</v>
      </c>
      <c r="B1191" t="s">
        <v>14</v>
      </c>
      <c r="C1191" t="b">
        <v>0</v>
      </c>
      <c r="D1191" t="s">
        <v>15</v>
      </c>
      <c r="E1191">
        <v>1</v>
      </c>
      <c r="F1191">
        <v>8</v>
      </c>
      <c r="G1191" t="s">
        <v>16</v>
      </c>
      <c r="H1191">
        <v>40</v>
      </c>
      <c r="I1191">
        <v>0</v>
      </c>
      <c r="J1191">
        <v>55</v>
      </c>
      <c r="K1191">
        <v>0</v>
      </c>
      <c r="L1191">
        <v>0</v>
      </c>
      <c r="M1191">
        <v>1</v>
      </c>
      <c r="N1191" t="s">
        <v>64</v>
      </c>
    </row>
    <row r="1192" spans="1:24" hidden="1" x14ac:dyDescent="0.3">
      <c r="A1192">
        <v>4296200550</v>
      </c>
      <c r="B1192" t="s">
        <v>19</v>
      </c>
      <c r="C1192" t="b">
        <v>0</v>
      </c>
      <c r="D1192" t="s">
        <v>15</v>
      </c>
      <c r="E1192">
        <v>1</v>
      </c>
      <c r="F1192">
        <v>8</v>
      </c>
      <c r="G1192" t="s">
        <v>20</v>
      </c>
      <c r="H1192">
        <v>7</v>
      </c>
      <c r="I1192">
        <v>0</v>
      </c>
      <c r="J1192">
        <v>0</v>
      </c>
      <c r="K1192">
        <v>47</v>
      </c>
      <c r="L1192">
        <v>44</v>
      </c>
      <c r="M1192">
        <v>30</v>
      </c>
      <c r="N1192" t="s">
        <v>65</v>
      </c>
    </row>
    <row r="1193" spans="1:24" hidden="1" x14ac:dyDescent="0.3">
      <c r="A1193">
        <v>4296200781</v>
      </c>
      <c r="B1193" t="s">
        <v>23</v>
      </c>
      <c r="C1193" t="b">
        <v>0</v>
      </c>
      <c r="D1193" t="s">
        <v>15</v>
      </c>
      <c r="E1193">
        <v>1</v>
      </c>
      <c r="F1193">
        <v>8</v>
      </c>
      <c r="G1193" t="s">
        <v>24</v>
      </c>
      <c r="H1193">
        <v>60</v>
      </c>
      <c r="I1193" t="s">
        <v>26</v>
      </c>
      <c r="J1193" t="s">
        <v>27</v>
      </c>
      <c r="K1193">
        <v>24</v>
      </c>
      <c r="L1193">
        <v>0</v>
      </c>
      <c r="M1193">
        <v>2</v>
      </c>
      <c r="N1193">
        <v>24</v>
      </c>
      <c r="P1193">
        <f>HEX2DEC(G1193)</f>
        <v>255</v>
      </c>
      <c r="Q1193">
        <f>HEX2DEC(H1193)</f>
        <v>96</v>
      </c>
      <c r="R1193">
        <f t="shared" ref="R1193" si="767">HEX2DEC(I1193)</f>
        <v>184</v>
      </c>
      <c r="S1193">
        <f t="shared" ref="S1193" si="768">HEX2DEC(J1193)</f>
        <v>203</v>
      </c>
      <c r="T1193">
        <f t="shared" ref="T1193" si="769">HEX2DEC(K1193)</f>
        <v>36</v>
      </c>
      <c r="U1193">
        <f t="shared" ref="U1193" si="770">HEX2DEC(L1193)</f>
        <v>0</v>
      </c>
      <c r="V1193">
        <f t="shared" ref="V1193" si="771">HEX2DEC(M1193)</f>
        <v>2</v>
      </c>
      <c r="X1193">
        <f>((_xlfn.BITLSHIFT(P1193,3)+_xlfn.BITRSHIFT(Q1193,7))-2047)*0.5</f>
        <v>-3.5</v>
      </c>
    </row>
    <row r="1194" spans="1:24" hidden="1" x14ac:dyDescent="0.3">
      <c r="A1194">
        <v>4296201014</v>
      </c>
      <c r="B1194" t="s">
        <v>29</v>
      </c>
      <c r="C1194" t="b">
        <v>0</v>
      </c>
      <c r="D1194" t="s">
        <v>15</v>
      </c>
      <c r="E1194">
        <v>1</v>
      </c>
      <c r="F1194">
        <v>8</v>
      </c>
      <c r="G1194" t="s">
        <v>30</v>
      </c>
      <c r="H1194">
        <v>4</v>
      </c>
      <c r="I1194" t="s">
        <v>31</v>
      </c>
      <c r="J1194">
        <v>31</v>
      </c>
      <c r="K1194" t="s">
        <v>66</v>
      </c>
      <c r="L1194">
        <v>4</v>
      </c>
      <c r="M1194" t="s">
        <v>67</v>
      </c>
      <c r="N1194">
        <v>76</v>
      </c>
    </row>
    <row r="1195" spans="1:24" hidden="1" x14ac:dyDescent="0.3">
      <c r="A1195">
        <v>4296201256</v>
      </c>
      <c r="B1195" t="s">
        <v>35</v>
      </c>
      <c r="C1195" t="b">
        <v>0</v>
      </c>
      <c r="D1195" t="s">
        <v>15</v>
      </c>
      <c r="E1195">
        <v>1</v>
      </c>
      <c r="F1195">
        <v>8</v>
      </c>
      <c r="G1195">
        <v>30</v>
      </c>
      <c r="H1195">
        <v>64</v>
      </c>
      <c r="I1195">
        <v>20</v>
      </c>
      <c r="J1195" t="s">
        <v>36</v>
      </c>
      <c r="K1195">
        <v>0</v>
      </c>
      <c r="L1195" t="s">
        <v>37</v>
      </c>
      <c r="M1195">
        <v>1</v>
      </c>
      <c r="N1195" t="s">
        <v>38</v>
      </c>
    </row>
    <row r="1196" spans="1:24" hidden="1" x14ac:dyDescent="0.3">
      <c r="A1196">
        <v>4296201477</v>
      </c>
      <c r="B1196" t="s">
        <v>39</v>
      </c>
      <c r="C1196" t="b">
        <v>0</v>
      </c>
      <c r="D1196" t="s">
        <v>15</v>
      </c>
      <c r="E1196">
        <v>1</v>
      </c>
      <c r="F1196">
        <v>7</v>
      </c>
      <c r="G1196">
        <v>0</v>
      </c>
      <c r="H1196">
        <v>0</v>
      </c>
      <c r="I1196">
        <v>6</v>
      </c>
      <c r="J1196" t="s">
        <v>40</v>
      </c>
      <c r="K1196">
        <v>0</v>
      </c>
      <c r="L1196">
        <v>0</v>
      </c>
      <c r="M1196">
        <v>0</v>
      </c>
      <c r="N1196">
        <v>0</v>
      </c>
    </row>
    <row r="1197" spans="1:24" hidden="1" x14ac:dyDescent="0.3">
      <c r="A1197">
        <v>4296202825</v>
      </c>
      <c r="B1197" t="s">
        <v>41</v>
      </c>
      <c r="C1197" t="b">
        <v>0</v>
      </c>
      <c r="D1197" t="s">
        <v>15</v>
      </c>
      <c r="E1197">
        <v>1</v>
      </c>
      <c r="F1197">
        <v>8</v>
      </c>
      <c r="G1197" t="s">
        <v>26</v>
      </c>
      <c r="H1197">
        <v>72</v>
      </c>
      <c r="I1197">
        <v>58</v>
      </c>
      <c r="J1197">
        <v>0</v>
      </c>
      <c r="K1197">
        <v>0</v>
      </c>
      <c r="L1197">
        <v>1</v>
      </c>
      <c r="M1197">
        <v>3</v>
      </c>
      <c r="N1197" t="s">
        <v>85</v>
      </c>
    </row>
    <row r="1198" spans="1:24" hidden="1" x14ac:dyDescent="0.3">
      <c r="A1198">
        <v>4296202995</v>
      </c>
      <c r="B1198">
        <v>120</v>
      </c>
      <c r="C1198" t="b">
        <v>0</v>
      </c>
      <c r="D1198" t="s">
        <v>15</v>
      </c>
      <c r="E1198">
        <v>1</v>
      </c>
      <c r="F1198">
        <v>4</v>
      </c>
      <c r="G1198">
        <v>0</v>
      </c>
      <c r="H1198">
        <v>0</v>
      </c>
      <c r="I1198" t="s">
        <v>69</v>
      </c>
      <c r="J1198">
        <v>22</v>
      </c>
      <c r="K1198">
        <v>0</v>
      </c>
      <c r="L1198">
        <v>0</v>
      </c>
      <c r="M1198">
        <v>0</v>
      </c>
      <c r="N1198">
        <v>0</v>
      </c>
    </row>
    <row r="1199" spans="1:24" hidden="1" x14ac:dyDescent="0.3">
      <c r="A1199">
        <v>4296203217</v>
      </c>
      <c r="B1199" t="s">
        <v>45</v>
      </c>
      <c r="C1199" t="b">
        <v>0</v>
      </c>
      <c r="D1199" t="s">
        <v>15</v>
      </c>
      <c r="E1199">
        <v>1</v>
      </c>
      <c r="F1199">
        <v>8</v>
      </c>
      <c r="G1199" t="s">
        <v>86</v>
      </c>
      <c r="H1199">
        <v>37</v>
      </c>
      <c r="I1199">
        <v>37</v>
      </c>
      <c r="J1199">
        <v>35</v>
      </c>
      <c r="K1199">
        <v>55</v>
      </c>
      <c r="L1199">
        <v>0</v>
      </c>
      <c r="M1199" t="s">
        <v>47</v>
      </c>
      <c r="N1199">
        <v>48</v>
      </c>
    </row>
    <row r="1200" spans="1:24" hidden="1" x14ac:dyDescent="0.3">
      <c r="A1200">
        <v>4296204861</v>
      </c>
      <c r="B1200" t="s">
        <v>48</v>
      </c>
      <c r="C1200" t="b">
        <v>0</v>
      </c>
      <c r="D1200" t="s">
        <v>15</v>
      </c>
      <c r="E1200">
        <v>1</v>
      </c>
      <c r="F1200">
        <v>8</v>
      </c>
      <c r="G1200" t="s">
        <v>49</v>
      </c>
      <c r="H1200">
        <v>40</v>
      </c>
      <c r="I1200" t="s">
        <v>17</v>
      </c>
      <c r="J1200">
        <v>0</v>
      </c>
      <c r="K1200" t="s">
        <v>50</v>
      </c>
      <c r="L1200" t="s">
        <v>40</v>
      </c>
      <c r="M1200">
        <v>10</v>
      </c>
      <c r="N1200">
        <v>95</v>
      </c>
    </row>
    <row r="1201" spans="1:24" hidden="1" x14ac:dyDescent="0.3">
      <c r="A1201">
        <v>4296205103</v>
      </c>
      <c r="B1201" t="s">
        <v>52</v>
      </c>
      <c r="C1201" t="b">
        <v>0</v>
      </c>
      <c r="D1201" t="s">
        <v>15</v>
      </c>
      <c r="E1201">
        <v>1</v>
      </c>
      <c r="F1201">
        <v>8</v>
      </c>
      <c r="G1201">
        <v>0</v>
      </c>
      <c r="H1201">
        <v>0</v>
      </c>
      <c r="I1201" t="s">
        <v>53</v>
      </c>
      <c r="J1201">
        <v>76</v>
      </c>
      <c r="K1201">
        <v>18</v>
      </c>
      <c r="L1201">
        <v>0</v>
      </c>
      <c r="M1201">
        <v>0</v>
      </c>
      <c r="N1201">
        <v>0</v>
      </c>
    </row>
    <row r="1202" spans="1:24" hidden="1" x14ac:dyDescent="0.3">
      <c r="A1202">
        <v>4296205345</v>
      </c>
      <c r="B1202" t="s">
        <v>54</v>
      </c>
      <c r="C1202" t="b">
        <v>0</v>
      </c>
      <c r="D1202" t="s">
        <v>15</v>
      </c>
      <c r="E1202">
        <v>1</v>
      </c>
      <c r="F1202">
        <v>8</v>
      </c>
      <c r="G1202" t="s">
        <v>55</v>
      </c>
      <c r="H1202">
        <v>80</v>
      </c>
      <c r="I1202" t="s">
        <v>56</v>
      </c>
      <c r="J1202">
        <v>64</v>
      </c>
      <c r="K1202" t="s">
        <v>57</v>
      </c>
      <c r="L1202">
        <v>1</v>
      </c>
      <c r="M1202">
        <v>0</v>
      </c>
      <c r="N1202">
        <v>32</v>
      </c>
    </row>
    <row r="1203" spans="1:24" hidden="1" x14ac:dyDescent="0.3">
      <c r="A1203">
        <v>4296210319</v>
      </c>
      <c r="B1203" t="s">
        <v>14</v>
      </c>
      <c r="C1203" t="b">
        <v>0</v>
      </c>
      <c r="D1203" t="s">
        <v>15</v>
      </c>
      <c r="E1203">
        <v>1</v>
      </c>
      <c r="F1203">
        <v>8</v>
      </c>
      <c r="G1203" t="s">
        <v>16</v>
      </c>
      <c r="H1203">
        <v>40</v>
      </c>
      <c r="I1203">
        <v>0</v>
      </c>
      <c r="J1203">
        <v>55</v>
      </c>
      <c r="K1203">
        <v>40</v>
      </c>
      <c r="L1203">
        <v>0</v>
      </c>
      <c r="M1203">
        <v>2</v>
      </c>
      <c r="N1203" t="s">
        <v>57</v>
      </c>
    </row>
    <row r="1204" spans="1:24" hidden="1" x14ac:dyDescent="0.3">
      <c r="A1204">
        <v>4296210558</v>
      </c>
      <c r="B1204" t="s">
        <v>19</v>
      </c>
      <c r="C1204" t="b">
        <v>0</v>
      </c>
      <c r="D1204" t="s">
        <v>15</v>
      </c>
      <c r="E1204">
        <v>1</v>
      </c>
      <c r="F1204">
        <v>8</v>
      </c>
      <c r="G1204" t="s">
        <v>20</v>
      </c>
      <c r="H1204">
        <v>7</v>
      </c>
      <c r="I1204">
        <v>0</v>
      </c>
      <c r="J1204">
        <v>0</v>
      </c>
      <c r="K1204">
        <v>87</v>
      </c>
      <c r="L1204">
        <v>44</v>
      </c>
      <c r="M1204">
        <v>30</v>
      </c>
      <c r="N1204" t="s">
        <v>73</v>
      </c>
    </row>
    <row r="1205" spans="1:24" hidden="1" x14ac:dyDescent="0.3">
      <c r="A1205">
        <v>4296210791</v>
      </c>
      <c r="B1205" t="s">
        <v>23</v>
      </c>
      <c r="C1205" t="b">
        <v>0</v>
      </c>
      <c r="D1205" t="s">
        <v>15</v>
      </c>
      <c r="E1205">
        <v>1</v>
      </c>
      <c r="F1205">
        <v>8</v>
      </c>
      <c r="G1205" t="s">
        <v>24</v>
      </c>
      <c r="H1205">
        <v>0</v>
      </c>
      <c r="I1205" t="s">
        <v>26</v>
      </c>
      <c r="J1205" t="s">
        <v>27</v>
      </c>
      <c r="K1205">
        <v>24</v>
      </c>
      <c r="L1205">
        <v>0</v>
      </c>
      <c r="M1205">
        <v>3</v>
      </c>
      <c r="N1205">
        <v>52</v>
      </c>
      <c r="P1205">
        <f>HEX2DEC(G1205)</f>
        <v>255</v>
      </c>
      <c r="Q1205">
        <f>HEX2DEC(H1205)</f>
        <v>0</v>
      </c>
      <c r="R1205">
        <f t="shared" ref="R1205" si="772">HEX2DEC(I1205)</f>
        <v>184</v>
      </c>
      <c r="S1205">
        <f t="shared" ref="S1205" si="773">HEX2DEC(J1205)</f>
        <v>203</v>
      </c>
      <c r="T1205">
        <f t="shared" ref="T1205" si="774">HEX2DEC(K1205)</f>
        <v>36</v>
      </c>
      <c r="U1205">
        <f t="shared" ref="U1205" si="775">HEX2DEC(L1205)</f>
        <v>0</v>
      </c>
      <c r="V1205">
        <f t="shared" ref="V1205" si="776">HEX2DEC(M1205)</f>
        <v>3</v>
      </c>
      <c r="X1205">
        <f>((_xlfn.BITLSHIFT(P1205,3)+_xlfn.BITRSHIFT(Q1205,7))-2047)*0.5</f>
        <v>-3.5</v>
      </c>
    </row>
    <row r="1206" spans="1:24" hidden="1" x14ac:dyDescent="0.3">
      <c r="A1206">
        <v>4296211023</v>
      </c>
      <c r="B1206" t="s">
        <v>29</v>
      </c>
      <c r="C1206" t="b">
        <v>0</v>
      </c>
      <c r="D1206" t="s">
        <v>15</v>
      </c>
      <c r="E1206">
        <v>1</v>
      </c>
      <c r="F1206">
        <v>8</v>
      </c>
      <c r="G1206" t="s">
        <v>30</v>
      </c>
      <c r="H1206">
        <v>4</v>
      </c>
      <c r="I1206" t="s">
        <v>31</v>
      </c>
      <c r="J1206">
        <v>31</v>
      </c>
      <c r="K1206" t="s">
        <v>75</v>
      </c>
      <c r="L1206" t="s">
        <v>40</v>
      </c>
      <c r="M1206" t="s">
        <v>76</v>
      </c>
      <c r="N1206" t="s">
        <v>131</v>
      </c>
    </row>
    <row r="1207" spans="1:24" hidden="1" x14ac:dyDescent="0.3">
      <c r="A1207">
        <v>4296211254</v>
      </c>
      <c r="B1207" t="s">
        <v>35</v>
      </c>
      <c r="C1207" t="b">
        <v>0</v>
      </c>
      <c r="D1207" t="s">
        <v>15</v>
      </c>
      <c r="E1207">
        <v>1</v>
      </c>
      <c r="F1207">
        <v>8</v>
      </c>
      <c r="G1207">
        <v>30</v>
      </c>
      <c r="H1207">
        <v>64</v>
      </c>
      <c r="I1207">
        <v>20</v>
      </c>
      <c r="J1207" t="s">
        <v>36</v>
      </c>
      <c r="K1207">
        <v>0</v>
      </c>
      <c r="L1207" t="s">
        <v>37</v>
      </c>
      <c r="M1207">
        <v>2</v>
      </c>
      <c r="N1207" t="s">
        <v>38</v>
      </c>
    </row>
    <row r="1208" spans="1:24" hidden="1" x14ac:dyDescent="0.3">
      <c r="A1208">
        <v>4296211486</v>
      </c>
      <c r="B1208" t="s">
        <v>39</v>
      </c>
      <c r="C1208" t="b">
        <v>0</v>
      </c>
      <c r="D1208" t="s">
        <v>15</v>
      </c>
      <c r="E1208">
        <v>1</v>
      </c>
      <c r="F1208">
        <v>7</v>
      </c>
      <c r="G1208">
        <v>0</v>
      </c>
      <c r="H1208">
        <v>0</v>
      </c>
      <c r="I1208">
        <v>6</v>
      </c>
      <c r="J1208" t="s">
        <v>40</v>
      </c>
      <c r="K1208">
        <v>0</v>
      </c>
      <c r="L1208">
        <v>0</v>
      </c>
      <c r="M1208">
        <v>0</v>
      </c>
      <c r="N1208">
        <v>0</v>
      </c>
    </row>
    <row r="1209" spans="1:24" hidden="1" x14ac:dyDescent="0.3">
      <c r="A1209">
        <v>4296212824</v>
      </c>
      <c r="B1209" t="s">
        <v>41</v>
      </c>
      <c r="C1209" t="b">
        <v>0</v>
      </c>
      <c r="D1209" t="s">
        <v>15</v>
      </c>
      <c r="E1209">
        <v>1</v>
      </c>
      <c r="F1209">
        <v>8</v>
      </c>
      <c r="G1209" t="s">
        <v>26</v>
      </c>
      <c r="H1209">
        <v>72</v>
      </c>
      <c r="I1209">
        <v>58</v>
      </c>
      <c r="J1209">
        <v>0</v>
      </c>
      <c r="K1209">
        <v>0</v>
      </c>
      <c r="L1209">
        <v>1</v>
      </c>
      <c r="M1209">
        <v>0</v>
      </c>
      <c r="N1209">
        <v>66</v>
      </c>
    </row>
    <row r="1210" spans="1:24" hidden="1" x14ac:dyDescent="0.3">
      <c r="A1210">
        <v>4296212994</v>
      </c>
      <c r="B1210">
        <v>120</v>
      </c>
      <c r="C1210" t="b">
        <v>0</v>
      </c>
      <c r="D1210" t="s">
        <v>15</v>
      </c>
      <c r="E1210">
        <v>1</v>
      </c>
      <c r="F1210">
        <v>4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</row>
    <row r="1211" spans="1:24" hidden="1" x14ac:dyDescent="0.3">
      <c r="A1211">
        <v>4296215444</v>
      </c>
      <c r="B1211">
        <v>390</v>
      </c>
      <c r="C1211" t="b">
        <v>0</v>
      </c>
      <c r="D1211" t="s">
        <v>15</v>
      </c>
      <c r="E1211">
        <v>1</v>
      </c>
      <c r="F1211">
        <v>8</v>
      </c>
      <c r="G1211">
        <v>24</v>
      </c>
      <c r="H1211">
        <v>0</v>
      </c>
      <c r="I1211">
        <v>1</v>
      </c>
      <c r="J1211">
        <v>2</v>
      </c>
      <c r="K1211">
        <v>0</v>
      </c>
      <c r="L1211">
        <v>0</v>
      </c>
      <c r="M1211">
        <v>0</v>
      </c>
      <c r="N1211">
        <v>38</v>
      </c>
    </row>
    <row r="1212" spans="1:24" hidden="1" x14ac:dyDescent="0.3">
      <c r="A1212">
        <v>4296220317</v>
      </c>
      <c r="B1212" t="s">
        <v>14</v>
      </c>
      <c r="C1212" t="b">
        <v>0</v>
      </c>
      <c r="D1212" t="s">
        <v>15</v>
      </c>
      <c r="E1212">
        <v>1</v>
      </c>
      <c r="F1212">
        <v>8</v>
      </c>
      <c r="G1212" t="s">
        <v>16</v>
      </c>
      <c r="H1212">
        <v>40</v>
      </c>
      <c r="I1212">
        <v>0</v>
      </c>
      <c r="J1212" t="s">
        <v>17</v>
      </c>
      <c r="K1212">
        <v>80</v>
      </c>
      <c r="L1212">
        <v>0</v>
      </c>
      <c r="M1212">
        <v>3</v>
      </c>
      <c r="N1212" t="s">
        <v>18</v>
      </c>
    </row>
    <row r="1213" spans="1:24" hidden="1" x14ac:dyDescent="0.3">
      <c r="A1213">
        <v>4296220546</v>
      </c>
      <c r="B1213" t="s">
        <v>19</v>
      </c>
      <c r="C1213" t="b">
        <v>0</v>
      </c>
      <c r="D1213" t="s">
        <v>15</v>
      </c>
      <c r="E1213">
        <v>1</v>
      </c>
      <c r="F1213">
        <v>8</v>
      </c>
      <c r="G1213" t="s">
        <v>20</v>
      </c>
      <c r="H1213">
        <v>7</v>
      </c>
      <c r="I1213">
        <v>0</v>
      </c>
      <c r="J1213">
        <v>0</v>
      </c>
      <c r="K1213" t="s">
        <v>21</v>
      </c>
      <c r="L1213">
        <v>44</v>
      </c>
      <c r="M1213">
        <v>30</v>
      </c>
      <c r="N1213" t="s">
        <v>22</v>
      </c>
    </row>
    <row r="1214" spans="1:24" hidden="1" x14ac:dyDescent="0.3">
      <c r="A1214">
        <v>4296220789</v>
      </c>
      <c r="B1214" t="s">
        <v>23</v>
      </c>
      <c r="C1214" t="b">
        <v>0</v>
      </c>
      <c r="D1214" t="s">
        <v>15</v>
      </c>
      <c r="E1214">
        <v>1</v>
      </c>
      <c r="F1214">
        <v>8</v>
      </c>
      <c r="G1214" t="s">
        <v>88</v>
      </c>
      <c r="H1214" t="s">
        <v>25</v>
      </c>
      <c r="I1214" t="s">
        <v>26</v>
      </c>
      <c r="J1214" t="s">
        <v>27</v>
      </c>
      <c r="K1214">
        <v>24</v>
      </c>
      <c r="L1214">
        <v>0</v>
      </c>
      <c r="M1214">
        <v>0</v>
      </c>
      <c r="N1214" t="s">
        <v>133</v>
      </c>
      <c r="P1214">
        <f>HEX2DEC(G1214)</f>
        <v>254</v>
      </c>
      <c r="Q1214">
        <f>HEX2DEC(H1214)</f>
        <v>160</v>
      </c>
      <c r="R1214">
        <f t="shared" ref="R1214" si="777">HEX2DEC(I1214)</f>
        <v>184</v>
      </c>
      <c r="S1214">
        <f t="shared" ref="S1214" si="778">HEX2DEC(J1214)</f>
        <v>203</v>
      </c>
      <c r="T1214">
        <f t="shared" ref="T1214" si="779">HEX2DEC(K1214)</f>
        <v>36</v>
      </c>
      <c r="U1214">
        <f t="shared" ref="U1214" si="780">HEX2DEC(L1214)</f>
        <v>0</v>
      </c>
      <c r="V1214">
        <f t="shared" ref="V1214" si="781">HEX2DEC(M1214)</f>
        <v>0</v>
      </c>
      <c r="X1214">
        <f>((_xlfn.BITLSHIFT(P1214,3)+_xlfn.BITRSHIFT(Q1214,7))-2047)*0.5</f>
        <v>-7</v>
      </c>
    </row>
    <row r="1215" spans="1:24" hidden="1" x14ac:dyDescent="0.3">
      <c r="A1215">
        <v>4296221011</v>
      </c>
      <c r="B1215" t="s">
        <v>29</v>
      </c>
      <c r="C1215" t="b">
        <v>0</v>
      </c>
      <c r="D1215" t="s">
        <v>15</v>
      </c>
      <c r="E1215">
        <v>1</v>
      </c>
      <c r="F1215">
        <v>8</v>
      </c>
      <c r="G1215" t="s">
        <v>30</v>
      </c>
      <c r="H1215">
        <v>4</v>
      </c>
      <c r="I1215" t="s">
        <v>31</v>
      </c>
      <c r="J1215">
        <v>31</v>
      </c>
      <c r="K1215" t="s">
        <v>32</v>
      </c>
      <c r="L1215" t="s">
        <v>33</v>
      </c>
      <c r="M1215" t="s">
        <v>28</v>
      </c>
      <c r="N1215">
        <v>24</v>
      </c>
    </row>
    <row r="1216" spans="1:24" hidden="1" x14ac:dyDescent="0.3">
      <c r="A1216">
        <v>4296221253</v>
      </c>
      <c r="B1216" t="s">
        <v>35</v>
      </c>
      <c r="C1216" t="b">
        <v>0</v>
      </c>
      <c r="D1216" t="s">
        <v>15</v>
      </c>
      <c r="E1216">
        <v>1</v>
      </c>
      <c r="F1216">
        <v>8</v>
      </c>
      <c r="G1216">
        <v>30</v>
      </c>
      <c r="H1216">
        <v>64</v>
      </c>
      <c r="I1216">
        <v>20</v>
      </c>
      <c r="J1216" t="s">
        <v>36</v>
      </c>
      <c r="K1216">
        <v>0</v>
      </c>
      <c r="L1216" t="s">
        <v>37</v>
      </c>
      <c r="M1216">
        <v>3</v>
      </c>
      <c r="N1216" t="s">
        <v>38</v>
      </c>
    </row>
    <row r="1217" spans="1:27" hidden="1" x14ac:dyDescent="0.3">
      <c r="A1217">
        <v>4296221484</v>
      </c>
      <c r="B1217">
        <v>393</v>
      </c>
      <c r="C1217" t="b">
        <v>0</v>
      </c>
      <c r="D1217" t="s">
        <v>15</v>
      </c>
      <c r="E1217">
        <v>1</v>
      </c>
      <c r="F1217">
        <v>8</v>
      </c>
      <c r="G1217">
        <v>26</v>
      </c>
      <c r="H1217">
        <v>51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30</v>
      </c>
    </row>
    <row r="1218" spans="1:27" hidden="1" x14ac:dyDescent="0.3">
      <c r="A1218">
        <v>4296221719</v>
      </c>
      <c r="B1218" t="s">
        <v>39</v>
      </c>
      <c r="C1218" t="b">
        <v>0</v>
      </c>
      <c r="D1218" t="s">
        <v>15</v>
      </c>
      <c r="E1218">
        <v>1</v>
      </c>
      <c r="F1218">
        <v>7</v>
      </c>
      <c r="G1218">
        <v>0</v>
      </c>
      <c r="H1218">
        <v>0</v>
      </c>
      <c r="I1218">
        <v>6</v>
      </c>
      <c r="J1218" t="s">
        <v>40</v>
      </c>
      <c r="K1218">
        <v>0</v>
      </c>
      <c r="L1218">
        <v>0</v>
      </c>
      <c r="M1218">
        <v>0</v>
      </c>
      <c r="N1218">
        <v>0</v>
      </c>
    </row>
    <row r="1219" spans="1:27" hidden="1" x14ac:dyDescent="0.3">
      <c r="A1219">
        <v>4296222818</v>
      </c>
      <c r="B1219" t="s">
        <v>41</v>
      </c>
      <c r="C1219" t="b">
        <v>0</v>
      </c>
      <c r="D1219" t="s">
        <v>15</v>
      </c>
      <c r="E1219">
        <v>1</v>
      </c>
      <c r="F1219">
        <v>8</v>
      </c>
      <c r="G1219" t="s">
        <v>26</v>
      </c>
      <c r="H1219">
        <v>32</v>
      </c>
      <c r="I1219">
        <v>58</v>
      </c>
      <c r="J1219">
        <v>0</v>
      </c>
      <c r="K1219">
        <v>0</v>
      </c>
      <c r="L1219">
        <v>1</v>
      </c>
      <c r="M1219">
        <v>1</v>
      </c>
      <c r="N1219">
        <v>41</v>
      </c>
    </row>
    <row r="1220" spans="1:27" hidden="1" x14ac:dyDescent="0.3">
      <c r="A1220">
        <v>4296222998</v>
      </c>
      <c r="B1220">
        <v>120</v>
      </c>
      <c r="C1220" t="b">
        <v>0</v>
      </c>
      <c r="D1220" t="s">
        <v>15</v>
      </c>
      <c r="E1220">
        <v>1</v>
      </c>
      <c r="F1220">
        <v>4</v>
      </c>
      <c r="G1220">
        <v>0</v>
      </c>
      <c r="H1220">
        <v>0</v>
      </c>
      <c r="I1220">
        <v>1</v>
      </c>
      <c r="J1220">
        <v>85</v>
      </c>
      <c r="K1220">
        <v>0</v>
      </c>
      <c r="L1220">
        <v>0</v>
      </c>
      <c r="M1220">
        <v>0</v>
      </c>
      <c r="N1220">
        <v>0</v>
      </c>
    </row>
    <row r="1221" spans="1:27" x14ac:dyDescent="0.3">
      <c r="A1221">
        <v>4296227604</v>
      </c>
      <c r="B1221" t="s">
        <v>70</v>
      </c>
      <c r="C1221" t="b">
        <v>0</v>
      </c>
      <c r="D1221" t="s">
        <v>15</v>
      </c>
      <c r="E1221">
        <v>1</v>
      </c>
      <c r="F1221">
        <v>8</v>
      </c>
      <c r="G1221" t="s">
        <v>106</v>
      </c>
      <c r="H1221">
        <v>0</v>
      </c>
      <c r="I1221">
        <v>44</v>
      </c>
      <c r="J1221">
        <v>0</v>
      </c>
      <c r="K1221" t="s">
        <v>79</v>
      </c>
      <c r="L1221">
        <v>60</v>
      </c>
      <c r="M1221">
        <v>0</v>
      </c>
      <c r="N1221" t="s">
        <v>88</v>
      </c>
      <c r="P1221">
        <f>HEX2DEC(G1221)</f>
        <v>208</v>
      </c>
      <c r="Q1221">
        <f t="shared" ref="Q1221" si="782">HEX2DEC(H1221)</f>
        <v>0</v>
      </c>
      <c r="R1221">
        <f t="shared" ref="R1221" si="783">HEX2DEC(I1221)</f>
        <v>68</v>
      </c>
      <c r="S1221">
        <f t="shared" ref="S1221" si="784">HEX2DEC(J1221)</f>
        <v>0</v>
      </c>
      <c r="T1221">
        <f t="shared" ref="T1221" si="785">HEX2DEC(K1221)</f>
        <v>10</v>
      </c>
      <c r="U1221">
        <f t="shared" ref="U1221" si="786">HEX2DEC(L1221)</f>
        <v>96</v>
      </c>
      <c r="V1221">
        <f t="shared" ref="V1221" si="787">HEX2DEC(M1221)</f>
        <v>0</v>
      </c>
      <c r="AA1221">
        <f>T1221*0.75</f>
        <v>7.5</v>
      </c>
    </row>
    <row r="1222" spans="1:27" hidden="1" x14ac:dyDescent="0.3">
      <c r="A1222">
        <v>4296227833</v>
      </c>
      <c r="B1222" t="s">
        <v>71</v>
      </c>
      <c r="C1222" t="b">
        <v>0</v>
      </c>
      <c r="D1222" t="s">
        <v>15</v>
      </c>
      <c r="E1222">
        <v>1</v>
      </c>
      <c r="F1222">
        <v>8</v>
      </c>
      <c r="G1222" t="s">
        <v>6</v>
      </c>
      <c r="H1222" t="s">
        <v>28</v>
      </c>
      <c r="I1222">
        <v>86</v>
      </c>
      <c r="J1222">
        <v>2</v>
      </c>
      <c r="K1222">
        <v>88</v>
      </c>
      <c r="L1222">
        <v>0</v>
      </c>
      <c r="M1222" t="s">
        <v>72</v>
      </c>
      <c r="N1222" t="s">
        <v>134</v>
      </c>
    </row>
    <row r="1223" spans="1:27" hidden="1" x14ac:dyDescent="0.3">
      <c r="A1223">
        <v>4296230313</v>
      </c>
      <c r="B1223" t="s">
        <v>14</v>
      </c>
      <c r="C1223" t="b">
        <v>0</v>
      </c>
      <c r="D1223" t="s">
        <v>15</v>
      </c>
      <c r="E1223">
        <v>1</v>
      </c>
      <c r="F1223">
        <v>8</v>
      </c>
      <c r="G1223" t="s">
        <v>16</v>
      </c>
      <c r="H1223">
        <v>40</v>
      </c>
      <c r="I1223">
        <v>0</v>
      </c>
      <c r="J1223" t="s">
        <v>17</v>
      </c>
      <c r="K1223" t="s">
        <v>40</v>
      </c>
      <c r="L1223">
        <v>0</v>
      </c>
      <c r="M1223">
        <v>0</v>
      </c>
      <c r="N1223" t="s">
        <v>58</v>
      </c>
    </row>
    <row r="1224" spans="1:27" hidden="1" x14ac:dyDescent="0.3">
      <c r="A1224">
        <v>4296230556</v>
      </c>
      <c r="B1224" t="s">
        <v>19</v>
      </c>
      <c r="C1224" t="b">
        <v>0</v>
      </c>
      <c r="D1224" t="s">
        <v>15</v>
      </c>
      <c r="E1224">
        <v>1</v>
      </c>
      <c r="F1224">
        <v>8</v>
      </c>
      <c r="G1224" t="s">
        <v>20</v>
      </c>
      <c r="H1224">
        <v>7</v>
      </c>
      <c r="I1224">
        <v>0</v>
      </c>
      <c r="J1224">
        <v>0</v>
      </c>
      <c r="K1224">
        <v>7</v>
      </c>
      <c r="L1224">
        <v>44</v>
      </c>
      <c r="M1224">
        <v>30</v>
      </c>
      <c r="N1224">
        <v>70</v>
      </c>
    </row>
    <row r="1225" spans="1:27" hidden="1" x14ac:dyDescent="0.3">
      <c r="A1225">
        <v>4296230789</v>
      </c>
      <c r="B1225" t="s">
        <v>23</v>
      </c>
      <c r="C1225" t="b">
        <v>0</v>
      </c>
      <c r="D1225" t="s">
        <v>15</v>
      </c>
      <c r="E1225">
        <v>1</v>
      </c>
      <c r="F1225">
        <v>8</v>
      </c>
      <c r="G1225" t="s">
        <v>88</v>
      </c>
      <c r="H1225">
        <v>20</v>
      </c>
      <c r="I1225" t="s">
        <v>26</v>
      </c>
      <c r="J1225" t="s">
        <v>27</v>
      </c>
      <c r="K1225">
        <v>24</v>
      </c>
      <c r="L1225">
        <v>0</v>
      </c>
      <c r="M1225">
        <v>1</v>
      </c>
      <c r="N1225" t="s">
        <v>91</v>
      </c>
      <c r="P1225">
        <f>HEX2DEC(G1225)</f>
        <v>254</v>
      </c>
      <c r="Q1225">
        <f>HEX2DEC(H1225)</f>
        <v>32</v>
      </c>
      <c r="R1225">
        <f t="shared" ref="R1225" si="788">HEX2DEC(I1225)</f>
        <v>184</v>
      </c>
      <c r="S1225">
        <f t="shared" ref="S1225" si="789">HEX2DEC(J1225)</f>
        <v>203</v>
      </c>
      <c r="T1225">
        <f t="shared" ref="T1225" si="790">HEX2DEC(K1225)</f>
        <v>36</v>
      </c>
      <c r="U1225">
        <f t="shared" ref="U1225" si="791">HEX2DEC(L1225)</f>
        <v>0</v>
      </c>
      <c r="V1225">
        <f t="shared" ref="V1225" si="792">HEX2DEC(M1225)</f>
        <v>1</v>
      </c>
      <c r="X1225">
        <f>((_xlfn.BITLSHIFT(P1225,3)+_xlfn.BITRSHIFT(Q1225,7))-2047)*0.5</f>
        <v>-7.5</v>
      </c>
    </row>
    <row r="1226" spans="1:27" hidden="1" x14ac:dyDescent="0.3">
      <c r="A1226">
        <v>4296231010</v>
      </c>
      <c r="B1226" t="s">
        <v>29</v>
      </c>
      <c r="C1226" t="b">
        <v>0</v>
      </c>
      <c r="D1226" t="s">
        <v>15</v>
      </c>
      <c r="E1226">
        <v>1</v>
      </c>
      <c r="F1226">
        <v>8</v>
      </c>
      <c r="G1226" t="s">
        <v>30</v>
      </c>
      <c r="H1226">
        <v>4</v>
      </c>
      <c r="I1226" t="s">
        <v>31</v>
      </c>
      <c r="J1226">
        <v>31</v>
      </c>
      <c r="K1226" t="s">
        <v>60</v>
      </c>
      <c r="L1226" t="s">
        <v>53</v>
      </c>
      <c r="M1226" t="s">
        <v>60</v>
      </c>
      <c r="N1226">
        <v>61</v>
      </c>
    </row>
    <row r="1227" spans="1:27" hidden="1" x14ac:dyDescent="0.3">
      <c r="A1227">
        <v>4296231252</v>
      </c>
      <c r="B1227" t="s">
        <v>35</v>
      </c>
      <c r="C1227" t="b">
        <v>0</v>
      </c>
      <c r="D1227" t="s">
        <v>15</v>
      </c>
      <c r="E1227">
        <v>1</v>
      </c>
      <c r="F1227">
        <v>8</v>
      </c>
      <c r="G1227">
        <v>30</v>
      </c>
      <c r="H1227">
        <v>64</v>
      </c>
      <c r="I1227">
        <v>20</v>
      </c>
      <c r="J1227" t="s">
        <v>36</v>
      </c>
      <c r="K1227">
        <v>0</v>
      </c>
      <c r="L1227" t="s">
        <v>37</v>
      </c>
      <c r="M1227">
        <v>0</v>
      </c>
      <c r="N1227" t="s">
        <v>38</v>
      </c>
    </row>
    <row r="1228" spans="1:27" hidden="1" x14ac:dyDescent="0.3">
      <c r="A1228">
        <v>4296231473</v>
      </c>
      <c r="B1228" t="s">
        <v>39</v>
      </c>
      <c r="C1228" t="b">
        <v>0</v>
      </c>
      <c r="D1228" t="s">
        <v>15</v>
      </c>
      <c r="E1228">
        <v>1</v>
      </c>
      <c r="F1228">
        <v>7</v>
      </c>
      <c r="G1228">
        <v>0</v>
      </c>
      <c r="H1228">
        <v>0</v>
      </c>
      <c r="I1228">
        <v>6</v>
      </c>
      <c r="J1228" t="s">
        <v>40</v>
      </c>
      <c r="K1228">
        <v>0</v>
      </c>
      <c r="L1228">
        <v>0</v>
      </c>
      <c r="M1228">
        <v>0</v>
      </c>
      <c r="N1228">
        <v>0</v>
      </c>
    </row>
    <row r="1229" spans="1:27" hidden="1" x14ac:dyDescent="0.3">
      <c r="A1229">
        <v>4296232813</v>
      </c>
      <c r="B1229" t="s">
        <v>41</v>
      </c>
      <c r="C1229" t="b">
        <v>0</v>
      </c>
      <c r="D1229" t="s">
        <v>15</v>
      </c>
      <c r="E1229">
        <v>1</v>
      </c>
      <c r="F1229">
        <v>8</v>
      </c>
      <c r="G1229" t="s">
        <v>65</v>
      </c>
      <c r="H1229">
        <v>32</v>
      </c>
      <c r="I1229">
        <v>58</v>
      </c>
      <c r="J1229">
        <v>0</v>
      </c>
      <c r="K1229">
        <v>0</v>
      </c>
      <c r="L1229">
        <v>1</v>
      </c>
      <c r="M1229">
        <v>2</v>
      </c>
      <c r="N1229">
        <v>66</v>
      </c>
    </row>
    <row r="1230" spans="1:27" hidden="1" x14ac:dyDescent="0.3">
      <c r="A1230">
        <v>4296232993</v>
      </c>
      <c r="B1230">
        <v>120</v>
      </c>
      <c r="C1230" t="b">
        <v>0</v>
      </c>
      <c r="D1230" t="s">
        <v>15</v>
      </c>
      <c r="E1230">
        <v>1</v>
      </c>
      <c r="F1230">
        <v>4</v>
      </c>
      <c r="G1230">
        <v>0</v>
      </c>
      <c r="H1230">
        <v>0</v>
      </c>
      <c r="I1230">
        <v>2</v>
      </c>
      <c r="J1230" t="s">
        <v>38</v>
      </c>
      <c r="K1230">
        <v>0</v>
      </c>
      <c r="L1230">
        <v>0</v>
      </c>
      <c r="M1230">
        <v>0</v>
      </c>
      <c r="N1230">
        <v>0</v>
      </c>
    </row>
    <row r="1231" spans="1:27" hidden="1" x14ac:dyDescent="0.3">
      <c r="A1231">
        <v>4296240324</v>
      </c>
      <c r="B1231" t="s">
        <v>14</v>
      </c>
      <c r="C1231" t="b">
        <v>0</v>
      </c>
      <c r="D1231" t="s">
        <v>15</v>
      </c>
      <c r="E1231">
        <v>1</v>
      </c>
      <c r="F1231">
        <v>8</v>
      </c>
      <c r="G1231" t="s">
        <v>16</v>
      </c>
      <c r="H1231">
        <v>40</v>
      </c>
      <c r="I1231">
        <v>0</v>
      </c>
      <c r="J1231">
        <v>55</v>
      </c>
      <c r="K1231">
        <v>0</v>
      </c>
      <c r="L1231">
        <v>0</v>
      </c>
      <c r="M1231">
        <v>1</v>
      </c>
      <c r="N1231" t="s">
        <v>64</v>
      </c>
    </row>
    <row r="1232" spans="1:27" hidden="1" x14ac:dyDescent="0.3">
      <c r="A1232">
        <v>4296240553</v>
      </c>
      <c r="B1232" t="s">
        <v>19</v>
      </c>
      <c r="C1232" t="b">
        <v>0</v>
      </c>
      <c r="D1232" t="s">
        <v>15</v>
      </c>
      <c r="E1232">
        <v>1</v>
      </c>
      <c r="F1232">
        <v>8</v>
      </c>
      <c r="G1232" t="s">
        <v>20</v>
      </c>
      <c r="H1232">
        <v>7</v>
      </c>
      <c r="I1232">
        <v>0</v>
      </c>
      <c r="J1232">
        <v>0</v>
      </c>
      <c r="K1232">
        <v>47</v>
      </c>
      <c r="L1232">
        <v>44</v>
      </c>
      <c r="M1232">
        <v>30</v>
      </c>
      <c r="N1232" t="s">
        <v>65</v>
      </c>
    </row>
    <row r="1233" spans="1:26" hidden="1" x14ac:dyDescent="0.3">
      <c r="A1233">
        <v>4296240786</v>
      </c>
      <c r="B1233" t="s">
        <v>23</v>
      </c>
      <c r="C1233" t="b">
        <v>0</v>
      </c>
      <c r="D1233" t="s">
        <v>15</v>
      </c>
      <c r="E1233">
        <v>1</v>
      </c>
      <c r="F1233">
        <v>8</v>
      </c>
      <c r="G1233" t="s">
        <v>92</v>
      </c>
      <c r="H1233" t="s">
        <v>40</v>
      </c>
      <c r="I1233" t="s">
        <v>26</v>
      </c>
      <c r="J1233" t="s">
        <v>27</v>
      </c>
      <c r="K1233">
        <v>24</v>
      </c>
      <c r="L1233">
        <v>0</v>
      </c>
      <c r="M1233">
        <v>2</v>
      </c>
      <c r="N1233" t="s">
        <v>93</v>
      </c>
      <c r="P1233">
        <f>HEX2DEC(G1233)</f>
        <v>253</v>
      </c>
      <c r="Q1233">
        <f>HEX2DEC(H1233)</f>
        <v>192</v>
      </c>
      <c r="R1233">
        <f t="shared" ref="R1233" si="793">HEX2DEC(I1233)</f>
        <v>184</v>
      </c>
      <c r="S1233">
        <f t="shared" ref="S1233" si="794">HEX2DEC(J1233)</f>
        <v>203</v>
      </c>
      <c r="T1233">
        <f t="shared" ref="T1233" si="795">HEX2DEC(K1233)</f>
        <v>36</v>
      </c>
      <c r="U1233">
        <f t="shared" ref="U1233" si="796">HEX2DEC(L1233)</f>
        <v>0</v>
      </c>
      <c r="V1233">
        <f t="shared" ref="V1233" si="797">HEX2DEC(M1233)</f>
        <v>2</v>
      </c>
      <c r="X1233">
        <f>((_xlfn.BITLSHIFT(P1233,3)+_xlfn.BITRSHIFT(Q1233,7))-2047)*0.5</f>
        <v>-11</v>
      </c>
    </row>
    <row r="1234" spans="1:26" hidden="1" x14ac:dyDescent="0.3">
      <c r="A1234">
        <v>4296241018</v>
      </c>
      <c r="B1234" t="s">
        <v>29</v>
      </c>
      <c r="C1234" t="b">
        <v>0</v>
      </c>
      <c r="D1234" t="s">
        <v>15</v>
      </c>
      <c r="E1234">
        <v>1</v>
      </c>
      <c r="F1234">
        <v>8</v>
      </c>
      <c r="G1234" t="s">
        <v>30</v>
      </c>
      <c r="H1234">
        <v>4</v>
      </c>
      <c r="I1234" t="s">
        <v>31</v>
      </c>
      <c r="J1234">
        <v>31</v>
      </c>
      <c r="K1234" t="s">
        <v>66</v>
      </c>
      <c r="L1234">
        <v>4</v>
      </c>
      <c r="M1234" t="s">
        <v>67</v>
      </c>
      <c r="N1234">
        <v>76</v>
      </c>
    </row>
    <row r="1235" spans="1:26" hidden="1" x14ac:dyDescent="0.3">
      <c r="A1235">
        <v>4296241250</v>
      </c>
      <c r="B1235" t="s">
        <v>35</v>
      </c>
      <c r="C1235" t="b">
        <v>0</v>
      </c>
      <c r="D1235" t="s">
        <v>15</v>
      </c>
      <c r="E1235">
        <v>1</v>
      </c>
      <c r="F1235">
        <v>8</v>
      </c>
      <c r="G1235">
        <v>30</v>
      </c>
      <c r="H1235">
        <v>64</v>
      </c>
      <c r="I1235">
        <v>20</v>
      </c>
      <c r="J1235" t="s">
        <v>36</v>
      </c>
      <c r="K1235">
        <v>0</v>
      </c>
      <c r="L1235" t="s">
        <v>37</v>
      </c>
      <c r="M1235">
        <v>1</v>
      </c>
      <c r="N1235" t="s">
        <v>38</v>
      </c>
    </row>
    <row r="1236" spans="1:26" hidden="1" x14ac:dyDescent="0.3">
      <c r="A1236">
        <v>4296241481</v>
      </c>
      <c r="B1236" t="s">
        <v>39</v>
      </c>
      <c r="C1236" t="b">
        <v>0</v>
      </c>
      <c r="D1236" t="s">
        <v>15</v>
      </c>
      <c r="E1236">
        <v>1</v>
      </c>
      <c r="F1236">
        <v>7</v>
      </c>
      <c r="G1236">
        <v>0</v>
      </c>
      <c r="H1236">
        <v>0</v>
      </c>
      <c r="I1236">
        <v>6</v>
      </c>
      <c r="J1236" t="s">
        <v>40</v>
      </c>
      <c r="K1236">
        <v>0</v>
      </c>
      <c r="L1236">
        <v>0</v>
      </c>
      <c r="M1236">
        <v>0</v>
      </c>
      <c r="N1236">
        <v>0</v>
      </c>
    </row>
    <row r="1237" spans="1:26" hidden="1" x14ac:dyDescent="0.3">
      <c r="A1237">
        <v>4296242819</v>
      </c>
      <c r="B1237" t="s">
        <v>41</v>
      </c>
      <c r="C1237" t="b">
        <v>0</v>
      </c>
      <c r="D1237" t="s">
        <v>15</v>
      </c>
      <c r="E1237">
        <v>1</v>
      </c>
      <c r="F1237">
        <v>8</v>
      </c>
      <c r="G1237" t="s">
        <v>65</v>
      </c>
      <c r="H1237">
        <v>72</v>
      </c>
      <c r="I1237">
        <v>58</v>
      </c>
      <c r="J1237">
        <v>0</v>
      </c>
      <c r="K1237">
        <v>0</v>
      </c>
      <c r="L1237">
        <v>1</v>
      </c>
      <c r="M1237">
        <v>3</v>
      </c>
      <c r="N1237">
        <v>41</v>
      </c>
    </row>
    <row r="1238" spans="1:26" hidden="1" x14ac:dyDescent="0.3">
      <c r="A1238">
        <v>4296242988</v>
      </c>
      <c r="B1238">
        <v>120</v>
      </c>
      <c r="C1238" t="b">
        <v>0</v>
      </c>
      <c r="D1238" t="s">
        <v>15</v>
      </c>
      <c r="E1238">
        <v>1</v>
      </c>
      <c r="F1238">
        <v>4</v>
      </c>
      <c r="G1238">
        <v>0</v>
      </c>
      <c r="H1238">
        <v>0</v>
      </c>
      <c r="I1238">
        <v>3</v>
      </c>
      <c r="J1238" t="s">
        <v>79</v>
      </c>
      <c r="K1238">
        <v>0</v>
      </c>
      <c r="L1238">
        <v>0</v>
      </c>
      <c r="M1238">
        <v>0</v>
      </c>
      <c r="N1238">
        <v>0</v>
      </c>
    </row>
    <row r="1239" spans="1:26" x14ac:dyDescent="0.3">
      <c r="A1239">
        <v>1299113</v>
      </c>
      <c r="B1239" t="s">
        <v>77</v>
      </c>
      <c r="C1239" t="b">
        <v>0</v>
      </c>
      <c r="D1239" t="s">
        <v>78</v>
      </c>
      <c r="E1239">
        <v>1</v>
      </c>
      <c r="F1239">
        <v>8</v>
      </c>
      <c r="G1239">
        <v>2</v>
      </c>
      <c r="H1239" t="s">
        <v>69</v>
      </c>
      <c r="I1239">
        <v>1</v>
      </c>
      <c r="J1239">
        <v>0</v>
      </c>
      <c r="K1239">
        <v>0</v>
      </c>
      <c r="L1239">
        <v>60</v>
      </c>
      <c r="M1239">
        <v>0</v>
      </c>
      <c r="N1239">
        <v>0</v>
      </c>
      <c r="P1239">
        <f>HEX2DEC(G1239)</f>
        <v>2</v>
      </c>
      <c r="Q1239">
        <f t="shared" ref="Q1239" si="798">HEX2DEC(H1239)</f>
        <v>15</v>
      </c>
      <c r="R1239">
        <f t="shared" ref="R1239" si="799">HEX2DEC(I1239)</f>
        <v>1</v>
      </c>
      <c r="S1239">
        <f t="shared" ref="S1239" si="800">HEX2DEC(J1239)</f>
        <v>0</v>
      </c>
      <c r="T1239">
        <f t="shared" ref="T1239" si="801">HEX2DEC(K1239)</f>
        <v>0</v>
      </c>
      <c r="U1239">
        <f t="shared" ref="U1239" si="802">HEX2DEC(L1239)</f>
        <v>96</v>
      </c>
      <c r="V1239">
        <f t="shared" ref="V1239" si="803">HEX2DEC(M1239)</f>
        <v>0</v>
      </c>
      <c r="Y1239">
        <f>P1239</f>
        <v>2</v>
      </c>
      <c r="Z1239">
        <f>Q1239</f>
        <v>15</v>
      </c>
    </row>
    <row r="1240" spans="1:26" hidden="1" x14ac:dyDescent="0.3">
      <c r="A1240">
        <v>4296250325</v>
      </c>
      <c r="B1240" t="s">
        <v>14</v>
      </c>
      <c r="C1240" t="b">
        <v>0</v>
      </c>
      <c r="D1240" t="s">
        <v>15</v>
      </c>
      <c r="E1240">
        <v>1</v>
      </c>
      <c r="F1240">
        <v>8</v>
      </c>
      <c r="G1240" t="s">
        <v>16</v>
      </c>
      <c r="H1240">
        <v>40</v>
      </c>
      <c r="I1240">
        <v>0</v>
      </c>
      <c r="J1240">
        <v>55</v>
      </c>
      <c r="K1240">
        <v>40</v>
      </c>
      <c r="L1240">
        <v>0</v>
      </c>
      <c r="M1240">
        <v>2</v>
      </c>
      <c r="N1240" t="s">
        <v>57</v>
      </c>
    </row>
    <row r="1241" spans="1:26" hidden="1" x14ac:dyDescent="0.3">
      <c r="A1241">
        <v>4296250555</v>
      </c>
      <c r="B1241" t="s">
        <v>19</v>
      </c>
      <c r="C1241" t="b">
        <v>0</v>
      </c>
      <c r="D1241" t="s">
        <v>15</v>
      </c>
      <c r="E1241">
        <v>1</v>
      </c>
      <c r="F1241">
        <v>8</v>
      </c>
      <c r="G1241" t="s">
        <v>20</v>
      </c>
      <c r="H1241">
        <v>7</v>
      </c>
      <c r="I1241">
        <v>0</v>
      </c>
      <c r="J1241">
        <v>0</v>
      </c>
      <c r="K1241">
        <v>87</v>
      </c>
      <c r="L1241">
        <v>44</v>
      </c>
      <c r="M1241">
        <v>30</v>
      </c>
      <c r="N1241" t="s">
        <v>73</v>
      </c>
    </row>
    <row r="1242" spans="1:26" hidden="1" x14ac:dyDescent="0.3">
      <c r="A1242">
        <v>4296250798</v>
      </c>
      <c r="B1242" t="s">
        <v>23</v>
      </c>
      <c r="C1242" t="b">
        <v>0</v>
      </c>
      <c r="D1242" t="s">
        <v>15</v>
      </c>
      <c r="E1242">
        <v>1</v>
      </c>
      <c r="F1242">
        <v>8</v>
      </c>
      <c r="G1242" t="s">
        <v>92</v>
      </c>
      <c r="H1242">
        <v>60</v>
      </c>
      <c r="I1242" t="s">
        <v>26</v>
      </c>
      <c r="J1242" t="s">
        <v>27</v>
      </c>
      <c r="K1242">
        <v>24</v>
      </c>
      <c r="L1242">
        <v>0</v>
      </c>
      <c r="M1242">
        <v>3</v>
      </c>
      <c r="N1242" t="s">
        <v>135</v>
      </c>
      <c r="P1242">
        <f>HEX2DEC(G1242)</f>
        <v>253</v>
      </c>
      <c r="Q1242">
        <f>HEX2DEC(H1242)</f>
        <v>96</v>
      </c>
      <c r="R1242">
        <f t="shared" ref="R1242" si="804">HEX2DEC(I1242)</f>
        <v>184</v>
      </c>
      <c r="S1242">
        <f t="shared" ref="S1242" si="805">HEX2DEC(J1242)</f>
        <v>203</v>
      </c>
      <c r="T1242">
        <f t="shared" ref="T1242" si="806">HEX2DEC(K1242)</f>
        <v>36</v>
      </c>
      <c r="U1242">
        <f t="shared" ref="U1242" si="807">HEX2DEC(L1242)</f>
        <v>0</v>
      </c>
      <c r="V1242">
        <f t="shared" ref="V1242" si="808">HEX2DEC(M1242)</f>
        <v>3</v>
      </c>
      <c r="X1242">
        <f>((_xlfn.BITLSHIFT(P1242,3)+_xlfn.BITRSHIFT(Q1242,7))-2047)*0.5</f>
        <v>-11.5</v>
      </c>
    </row>
    <row r="1243" spans="1:26" hidden="1" x14ac:dyDescent="0.3">
      <c r="A1243">
        <v>4296251019</v>
      </c>
      <c r="B1243" t="s">
        <v>29</v>
      </c>
      <c r="C1243" t="b">
        <v>0</v>
      </c>
      <c r="D1243" t="s">
        <v>15</v>
      </c>
      <c r="E1243">
        <v>1</v>
      </c>
      <c r="F1243">
        <v>8</v>
      </c>
      <c r="G1243" t="s">
        <v>30</v>
      </c>
      <c r="H1243">
        <v>4</v>
      </c>
      <c r="I1243" t="s">
        <v>31</v>
      </c>
      <c r="J1243">
        <v>31</v>
      </c>
      <c r="K1243" t="s">
        <v>75</v>
      </c>
      <c r="L1243" t="s">
        <v>40</v>
      </c>
      <c r="M1243" t="s">
        <v>76</v>
      </c>
      <c r="N1243" t="s">
        <v>131</v>
      </c>
    </row>
    <row r="1244" spans="1:26" hidden="1" x14ac:dyDescent="0.3">
      <c r="A1244">
        <v>4296251261</v>
      </c>
      <c r="B1244" t="s">
        <v>35</v>
      </c>
      <c r="C1244" t="b">
        <v>0</v>
      </c>
      <c r="D1244" t="s">
        <v>15</v>
      </c>
      <c r="E1244">
        <v>1</v>
      </c>
      <c r="F1244">
        <v>8</v>
      </c>
      <c r="G1244">
        <v>30</v>
      </c>
      <c r="H1244">
        <v>64</v>
      </c>
      <c r="I1244">
        <v>20</v>
      </c>
      <c r="J1244" t="s">
        <v>36</v>
      </c>
      <c r="K1244">
        <v>0</v>
      </c>
      <c r="L1244" t="s">
        <v>37</v>
      </c>
      <c r="M1244">
        <v>2</v>
      </c>
      <c r="N1244" t="s">
        <v>38</v>
      </c>
    </row>
    <row r="1245" spans="1:26" hidden="1" x14ac:dyDescent="0.3">
      <c r="A1245">
        <v>4296251483</v>
      </c>
      <c r="B1245" t="s">
        <v>39</v>
      </c>
      <c r="C1245" t="b">
        <v>0</v>
      </c>
      <c r="D1245" t="s">
        <v>15</v>
      </c>
      <c r="E1245">
        <v>1</v>
      </c>
      <c r="F1245">
        <v>7</v>
      </c>
      <c r="G1245">
        <v>0</v>
      </c>
      <c r="H1245">
        <v>0</v>
      </c>
      <c r="I1245">
        <v>6</v>
      </c>
      <c r="J1245" t="s">
        <v>40</v>
      </c>
      <c r="K1245">
        <v>0</v>
      </c>
      <c r="L1245">
        <v>0</v>
      </c>
      <c r="M1245">
        <v>0</v>
      </c>
      <c r="N1245">
        <v>0</v>
      </c>
    </row>
    <row r="1246" spans="1:26" hidden="1" x14ac:dyDescent="0.3">
      <c r="A1246">
        <v>4296252820</v>
      </c>
      <c r="B1246" t="s">
        <v>41</v>
      </c>
      <c r="C1246" t="b">
        <v>0</v>
      </c>
      <c r="D1246" t="s">
        <v>15</v>
      </c>
      <c r="E1246">
        <v>1</v>
      </c>
      <c r="F1246">
        <v>8</v>
      </c>
      <c r="G1246" t="s">
        <v>65</v>
      </c>
      <c r="H1246">
        <v>72</v>
      </c>
      <c r="I1246">
        <v>58</v>
      </c>
      <c r="J1246">
        <v>0</v>
      </c>
      <c r="K1246">
        <v>0</v>
      </c>
      <c r="L1246">
        <v>1</v>
      </c>
      <c r="M1246">
        <v>0</v>
      </c>
      <c r="N1246" t="s">
        <v>95</v>
      </c>
    </row>
    <row r="1247" spans="1:26" hidden="1" x14ac:dyDescent="0.3">
      <c r="A1247">
        <v>4296252980</v>
      </c>
      <c r="B1247">
        <v>120</v>
      </c>
      <c r="C1247" t="b">
        <v>0</v>
      </c>
      <c r="D1247" t="s">
        <v>15</v>
      </c>
      <c r="E1247">
        <v>1</v>
      </c>
      <c r="F1247">
        <v>4</v>
      </c>
      <c r="G1247">
        <v>0</v>
      </c>
      <c r="H1247">
        <v>0</v>
      </c>
      <c r="I1247">
        <v>4</v>
      </c>
      <c r="J1247" t="s">
        <v>80</v>
      </c>
      <c r="K1247">
        <v>0</v>
      </c>
      <c r="L1247">
        <v>0</v>
      </c>
      <c r="M1247">
        <v>0</v>
      </c>
      <c r="N1247">
        <v>0</v>
      </c>
    </row>
    <row r="1248" spans="1:26" hidden="1" x14ac:dyDescent="0.3">
      <c r="A1248">
        <v>4296260313</v>
      </c>
      <c r="B1248" t="s">
        <v>14</v>
      </c>
      <c r="C1248" t="b">
        <v>0</v>
      </c>
      <c r="D1248" t="s">
        <v>15</v>
      </c>
      <c r="E1248">
        <v>1</v>
      </c>
      <c r="F1248">
        <v>8</v>
      </c>
      <c r="G1248" t="s">
        <v>16</v>
      </c>
      <c r="H1248">
        <v>40</v>
      </c>
      <c r="I1248">
        <v>0</v>
      </c>
      <c r="J1248" t="s">
        <v>17</v>
      </c>
      <c r="K1248">
        <v>80</v>
      </c>
      <c r="L1248">
        <v>0</v>
      </c>
      <c r="M1248">
        <v>3</v>
      </c>
      <c r="N1248" t="s">
        <v>18</v>
      </c>
    </row>
    <row r="1249" spans="1:24" hidden="1" x14ac:dyDescent="0.3">
      <c r="A1249">
        <v>4296260552</v>
      </c>
      <c r="B1249" t="s">
        <v>19</v>
      </c>
      <c r="C1249" t="b">
        <v>0</v>
      </c>
      <c r="D1249" t="s">
        <v>15</v>
      </c>
      <c r="E1249">
        <v>1</v>
      </c>
      <c r="F1249">
        <v>8</v>
      </c>
      <c r="G1249" t="s">
        <v>20</v>
      </c>
      <c r="H1249">
        <v>7</v>
      </c>
      <c r="I1249">
        <v>0</v>
      </c>
      <c r="J1249">
        <v>0</v>
      </c>
      <c r="K1249" t="s">
        <v>21</v>
      </c>
      <c r="L1249">
        <v>44</v>
      </c>
      <c r="M1249">
        <v>30</v>
      </c>
      <c r="N1249" t="s">
        <v>22</v>
      </c>
    </row>
    <row r="1250" spans="1:24" hidden="1" x14ac:dyDescent="0.3">
      <c r="A1250">
        <v>4296260785</v>
      </c>
      <c r="B1250" t="s">
        <v>23</v>
      </c>
      <c r="C1250" t="b">
        <v>0</v>
      </c>
      <c r="D1250" t="s">
        <v>15</v>
      </c>
      <c r="E1250">
        <v>1</v>
      </c>
      <c r="F1250">
        <v>8</v>
      </c>
      <c r="G1250" t="s">
        <v>92</v>
      </c>
      <c r="H1250">
        <v>0</v>
      </c>
      <c r="I1250" t="s">
        <v>26</v>
      </c>
      <c r="J1250" t="s">
        <v>27</v>
      </c>
      <c r="K1250">
        <v>24</v>
      </c>
      <c r="L1250">
        <v>0</v>
      </c>
      <c r="M1250">
        <v>0</v>
      </c>
      <c r="N1250">
        <v>56</v>
      </c>
      <c r="P1250">
        <f>HEX2DEC(G1250)</f>
        <v>253</v>
      </c>
      <c r="Q1250">
        <f>HEX2DEC(H1250)</f>
        <v>0</v>
      </c>
      <c r="R1250">
        <f t="shared" ref="R1250" si="809">HEX2DEC(I1250)</f>
        <v>184</v>
      </c>
      <c r="S1250">
        <f t="shared" ref="S1250" si="810">HEX2DEC(J1250)</f>
        <v>203</v>
      </c>
      <c r="T1250">
        <f t="shared" ref="T1250" si="811">HEX2DEC(K1250)</f>
        <v>36</v>
      </c>
      <c r="U1250">
        <f t="shared" ref="U1250" si="812">HEX2DEC(L1250)</f>
        <v>0</v>
      </c>
      <c r="V1250">
        <f t="shared" ref="V1250" si="813">HEX2DEC(M1250)</f>
        <v>0</v>
      </c>
      <c r="X1250">
        <f>((_xlfn.BITLSHIFT(P1250,3)+_xlfn.BITRSHIFT(Q1250,7))-2047)*0.5</f>
        <v>-11.5</v>
      </c>
    </row>
    <row r="1251" spans="1:24" hidden="1" x14ac:dyDescent="0.3">
      <c r="A1251">
        <v>4296261006</v>
      </c>
      <c r="B1251" t="s">
        <v>29</v>
      </c>
      <c r="C1251" t="b">
        <v>0</v>
      </c>
      <c r="D1251" t="s">
        <v>15</v>
      </c>
      <c r="E1251">
        <v>1</v>
      </c>
      <c r="F1251">
        <v>8</v>
      </c>
      <c r="G1251" t="s">
        <v>30</v>
      </c>
      <c r="H1251">
        <v>4</v>
      </c>
      <c r="I1251" t="s">
        <v>31</v>
      </c>
      <c r="J1251">
        <v>31</v>
      </c>
      <c r="K1251" t="s">
        <v>32</v>
      </c>
      <c r="L1251" t="s">
        <v>33</v>
      </c>
      <c r="M1251" t="s">
        <v>28</v>
      </c>
      <c r="N1251">
        <v>24</v>
      </c>
    </row>
    <row r="1252" spans="1:24" hidden="1" x14ac:dyDescent="0.3">
      <c r="A1252">
        <v>4296261248</v>
      </c>
      <c r="B1252" t="s">
        <v>35</v>
      </c>
      <c r="C1252" t="b">
        <v>0</v>
      </c>
      <c r="D1252" t="s">
        <v>15</v>
      </c>
      <c r="E1252">
        <v>1</v>
      </c>
      <c r="F1252">
        <v>8</v>
      </c>
      <c r="G1252">
        <v>30</v>
      </c>
      <c r="H1252">
        <v>64</v>
      </c>
      <c r="I1252">
        <v>20</v>
      </c>
      <c r="J1252" t="s">
        <v>36</v>
      </c>
      <c r="K1252">
        <v>0</v>
      </c>
      <c r="L1252" t="s">
        <v>37</v>
      </c>
      <c r="M1252">
        <v>3</v>
      </c>
      <c r="N1252" t="s">
        <v>38</v>
      </c>
    </row>
    <row r="1253" spans="1:24" hidden="1" x14ac:dyDescent="0.3">
      <c r="A1253">
        <v>4296261469</v>
      </c>
      <c r="B1253" t="s">
        <v>39</v>
      </c>
      <c r="C1253" t="b">
        <v>0</v>
      </c>
      <c r="D1253" t="s">
        <v>15</v>
      </c>
      <c r="E1253">
        <v>1</v>
      </c>
      <c r="F1253">
        <v>7</v>
      </c>
      <c r="G1253">
        <v>0</v>
      </c>
      <c r="H1253">
        <v>0</v>
      </c>
      <c r="I1253">
        <v>6</v>
      </c>
      <c r="J1253" t="s">
        <v>40</v>
      </c>
      <c r="K1253">
        <v>0</v>
      </c>
      <c r="L1253">
        <v>0</v>
      </c>
      <c r="M1253">
        <v>0</v>
      </c>
      <c r="N1253">
        <v>0</v>
      </c>
    </row>
    <row r="1254" spans="1:24" hidden="1" x14ac:dyDescent="0.3">
      <c r="A1254">
        <v>4296262807</v>
      </c>
      <c r="B1254" t="s">
        <v>41</v>
      </c>
      <c r="C1254" t="b">
        <v>0</v>
      </c>
      <c r="D1254" t="s">
        <v>15</v>
      </c>
      <c r="E1254">
        <v>1</v>
      </c>
      <c r="F1254">
        <v>8</v>
      </c>
      <c r="G1254" t="s">
        <v>65</v>
      </c>
      <c r="H1254">
        <v>32</v>
      </c>
      <c r="I1254">
        <v>58</v>
      </c>
      <c r="J1254">
        <v>0</v>
      </c>
      <c r="K1254">
        <v>0</v>
      </c>
      <c r="L1254">
        <v>1</v>
      </c>
      <c r="M1254">
        <v>1</v>
      </c>
      <c r="N1254" t="s">
        <v>85</v>
      </c>
    </row>
    <row r="1255" spans="1:24" hidden="1" x14ac:dyDescent="0.3">
      <c r="A1255">
        <v>4296262977</v>
      </c>
      <c r="B1255">
        <v>120</v>
      </c>
      <c r="C1255" t="b">
        <v>0</v>
      </c>
      <c r="D1255" t="s">
        <v>15</v>
      </c>
      <c r="E1255">
        <v>1</v>
      </c>
      <c r="F1255">
        <v>4</v>
      </c>
      <c r="G1255">
        <v>0</v>
      </c>
      <c r="H1255">
        <v>0</v>
      </c>
      <c r="I1255">
        <v>5</v>
      </c>
      <c r="J1255" t="s">
        <v>82</v>
      </c>
      <c r="K1255">
        <v>0</v>
      </c>
      <c r="L1255">
        <v>0</v>
      </c>
      <c r="M1255">
        <v>0</v>
      </c>
      <c r="N1255">
        <v>0</v>
      </c>
    </row>
    <row r="1256" spans="1:24" hidden="1" x14ac:dyDescent="0.3">
      <c r="A1256">
        <v>4296270319</v>
      </c>
      <c r="B1256" t="s">
        <v>14</v>
      </c>
      <c r="C1256" t="b">
        <v>0</v>
      </c>
      <c r="D1256" t="s">
        <v>15</v>
      </c>
      <c r="E1256">
        <v>1</v>
      </c>
      <c r="F1256">
        <v>8</v>
      </c>
      <c r="G1256" t="s">
        <v>16</v>
      </c>
      <c r="H1256">
        <v>40</v>
      </c>
      <c r="I1256">
        <v>0</v>
      </c>
      <c r="J1256" t="s">
        <v>17</v>
      </c>
      <c r="K1256" t="s">
        <v>40</v>
      </c>
      <c r="L1256">
        <v>0</v>
      </c>
      <c r="M1256">
        <v>0</v>
      </c>
      <c r="N1256" t="s">
        <v>58</v>
      </c>
    </row>
    <row r="1257" spans="1:24" hidden="1" x14ac:dyDescent="0.3">
      <c r="A1257">
        <v>4296270548</v>
      </c>
      <c r="B1257" t="s">
        <v>19</v>
      </c>
      <c r="C1257" t="b">
        <v>0</v>
      </c>
      <c r="D1257" t="s">
        <v>15</v>
      </c>
      <c r="E1257">
        <v>1</v>
      </c>
      <c r="F1257">
        <v>8</v>
      </c>
      <c r="G1257" t="s">
        <v>20</v>
      </c>
      <c r="H1257">
        <v>7</v>
      </c>
      <c r="I1257">
        <v>0</v>
      </c>
      <c r="J1257">
        <v>0</v>
      </c>
      <c r="K1257">
        <v>7</v>
      </c>
      <c r="L1257">
        <v>44</v>
      </c>
      <c r="M1257">
        <v>30</v>
      </c>
      <c r="N1257">
        <v>70</v>
      </c>
    </row>
    <row r="1258" spans="1:24" hidden="1" x14ac:dyDescent="0.3">
      <c r="A1258">
        <v>4296270781</v>
      </c>
      <c r="B1258" t="s">
        <v>23</v>
      </c>
      <c r="C1258" t="b">
        <v>0</v>
      </c>
      <c r="D1258" t="s">
        <v>15</v>
      </c>
      <c r="E1258">
        <v>1</v>
      </c>
      <c r="F1258">
        <v>8</v>
      </c>
      <c r="G1258" t="s">
        <v>96</v>
      </c>
      <c r="H1258" t="s">
        <v>40</v>
      </c>
      <c r="I1258" t="s">
        <v>26</v>
      </c>
      <c r="J1258" t="s">
        <v>27</v>
      </c>
      <c r="K1258">
        <v>24</v>
      </c>
      <c r="L1258">
        <v>0</v>
      </c>
      <c r="M1258">
        <v>1</v>
      </c>
      <c r="N1258" t="s">
        <v>65</v>
      </c>
      <c r="P1258">
        <f>HEX2DEC(G1258)</f>
        <v>252</v>
      </c>
      <c r="Q1258">
        <f>HEX2DEC(H1258)</f>
        <v>192</v>
      </c>
      <c r="R1258">
        <f t="shared" ref="R1258" si="814">HEX2DEC(I1258)</f>
        <v>184</v>
      </c>
      <c r="S1258">
        <f t="shared" ref="S1258" si="815">HEX2DEC(J1258)</f>
        <v>203</v>
      </c>
      <c r="T1258">
        <f t="shared" ref="T1258" si="816">HEX2DEC(K1258)</f>
        <v>36</v>
      </c>
      <c r="U1258">
        <f t="shared" ref="U1258" si="817">HEX2DEC(L1258)</f>
        <v>0</v>
      </c>
      <c r="V1258">
        <f t="shared" ref="V1258" si="818">HEX2DEC(M1258)</f>
        <v>1</v>
      </c>
      <c r="X1258">
        <f>((_xlfn.BITLSHIFT(P1258,3)+_xlfn.BITRSHIFT(Q1258,7))-2047)*0.5</f>
        <v>-15</v>
      </c>
    </row>
    <row r="1259" spans="1:24" hidden="1" x14ac:dyDescent="0.3">
      <c r="A1259">
        <v>4296271012</v>
      </c>
      <c r="B1259" t="s">
        <v>29</v>
      </c>
      <c r="C1259" t="b">
        <v>0</v>
      </c>
      <c r="D1259" t="s">
        <v>15</v>
      </c>
      <c r="E1259">
        <v>1</v>
      </c>
      <c r="F1259">
        <v>8</v>
      </c>
      <c r="G1259" t="s">
        <v>30</v>
      </c>
      <c r="H1259">
        <v>4</v>
      </c>
      <c r="I1259" t="s">
        <v>31</v>
      </c>
      <c r="J1259">
        <v>31</v>
      </c>
      <c r="K1259" t="s">
        <v>60</v>
      </c>
      <c r="L1259" t="s">
        <v>53</v>
      </c>
      <c r="M1259" t="s">
        <v>60</v>
      </c>
      <c r="N1259">
        <v>61</v>
      </c>
    </row>
    <row r="1260" spans="1:24" hidden="1" x14ac:dyDescent="0.3">
      <c r="A1260">
        <v>4296271254</v>
      </c>
      <c r="B1260" t="s">
        <v>35</v>
      </c>
      <c r="C1260" t="b">
        <v>0</v>
      </c>
      <c r="D1260" t="s">
        <v>15</v>
      </c>
      <c r="E1260">
        <v>1</v>
      </c>
      <c r="F1260">
        <v>8</v>
      </c>
      <c r="G1260">
        <v>30</v>
      </c>
      <c r="H1260">
        <v>64</v>
      </c>
      <c r="I1260">
        <v>20</v>
      </c>
      <c r="J1260" t="s">
        <v>36</v>
      </c>
      <c r="K1260">
        <v>0</v>
      </c>
      <c r="L1260" t="s">
        <v>37</v>
      </c>
      <c r="M1260">
        <v>0</v>
      </c>
      <c r="N1260" t="s">
        <v>38</v>
      </c>
    </row>
    <row r="1261" spans="1:24" hidden="1" x14ac:dyDescent="0.3">
      <c r="A1261">
        <v>4296271477</v>
      </c>
      <c r="B1261" t="s">
        <v>39</v>
      </c>
      <c r="C1261" t="b">
        <v>0</v>
      </c>
      <c r="D1261" t="s">
        <v>15</v>
      </c>
      <c r="E1261">
        <v>1</v>
      </c>
      <c r="F1261">
        <v>7</v>
      </c>
      <c r="G1261">
        <v>0</v>
      </c>
      <c r="H1261">
        <v>0</v>
      </c>
      <c r="I1261">
        <v>6</v>
      </c>
      <c r="J1261" t="s">
        <v>40</v>
      </c>
      <c r="K1261">
        <v>0</v>
      </c>
      <c r="L1261">
        <v>0</v>
      </c>
      <c r="M1261">
        <v>0</v>
      </c>
      <c r="N1261">
        <v>0</v>
      </c>
    </row>
    <row r="1262" spans="1:24" hidden="1" x14ac:dyDescent="0.3">
      <c r="A1262">
        <v>4296272834</v>
      </c>
      <c r="B1262" t="s">
        <v>41</v>
      </c>
      <c r="C1262" t="b">
        <v>0</v>
      </c>
      <c r="D1262" t="s">
        <v>15</v>
      </c>
      <c r="E1262">
        <v>1</v>
      </c>
      <c r="F1262">
        <v>8</v>
      </c>
      <c r="G1262" t="s">
        <v>65</v>
      </c>
      <c r="H1262">
        <v>32</v>
      </c>
      <c r="I1262">
        <v>58</v>
      </c>
      <c r="J1262">
        <v>0</v>
      </c>
      <c r="K1262">
        <v>0</v>
      </c>
      <c r="L1262">
        <v>1</v>
      </c>
      <c r="M1262">
        <v>2</v>
      </c>
      <c r="N1262">
        <v>66</v>
      </c>
    </row>
    <row r="1263" spans="1:24" hidden="1" x14ac:dyDescent="0.3">
      <c r="A1263">
        <v>4296272995</v>
      </c>
      <c r="B1263">
        <v>120</v>
      </c>
      <c r="C1263" t="b">
        <v>0</v>
      </c>
      <c r="D1263" t="s">
        <v>15</v>
      </c>
      <c r="E1263">
        <v>1</v>
      </c>
      <c r="F1263">
        <v>4</v>
      </c>
      <c r="G1263">
        <v>0</v>
      </c>
      <c r="H1263">
        <v>0</v>
      </c>
      <c r="I1263">
        <v>6</v>
      </c>
      <c r="J1263">
        <v>14</v>
      </c>
      <c r="K1263">
        <v>0</v>
      </c>
      <c r="L1263">
        <v>0</v>
      </c>
      <c r="M1263">
        <v>0</v>
      </c>
      <c r="N1263">
        <v>0</v>
      </c>
    </row>
    <row r="1264" spans="1:24" hidden="1" x14ac:dyDescent="0.3">
      <c r="A1264">
        <v>4296280326</v>
      </c>
      <c r="B1264" t="s">
        <v>14</v>
      </c>
      <c r="C1264" t="b">
        <v>0</v>
      </c>
      <c r="D1264" t="s">
        <v>15</v>
      </c>
      <c r="E1264">
        <v>1</v>
      </c>
      <c r="F1264">
        <v>8</v>
      </c>
      <c r="G1264" t="s">
        <v>16</v>
      </c>
      <c r="H1264">
        <v>40</v>
      </c>
      <c r="I1264">
        <v>0</v>
      </c>
      <c r="J1264">
        <v>55</v>
      </c>
      <c r="K1264">
        <v>0</v>
      </c>
      <c r="L1264">
        <v>0</v>
      </c>
      <c r="M1264">
        <v>1</v>
      </c>
      <c r="N1264" t="s">
        <v>64</v>
      </c>
    </row>
    <row r="1265" spans="1:24" hidden="1" x14ac:dyDescent="0.3">
      <c r="A1265">
        <v>4296280555</v>
      </c>
      <c r="B1265" t="s">
        <v>19</v>
      </c>
      <c r="C1265" t="b">
        <v>0</v>
      </c>
      <c r="D1265" t="s">
        <v>15</v>
      </c>
      <c r="E1265">
        <v>1</v>
      </c>
      <c r="F1265">
        <v>8</v>
      </c>
      <c r="G1265" t="s">
        <v>20</v>
      </c>
      <c r="H1265">
        <v>7</v>
      </c>
      <c r="I1265">
        <v>0</v>
      </c>
      <c r="J1265">
        <v>0</v>
      </c>
      <c r="K1265">
        <v>47</v>
      </c>
      <c r="L1265">
        <v>44</v>
      </c>
      <c r="M1265">
        <v>30</v>
      </c>
      <c r="N1265" t="s">
        <v>65</v>
      </c>
    </row>
    <row r="1266" spans="1:24" hidden="1" x14ac:dyDescent="0.3">
      <c r="A1266">
        <v>4296280788</v>
      </c>
      <c r="B1266" t="s">
        <v>23</v>
      </c>
      <c r="C1266" t="b">
        <v>0</v>
      </c>
      <c r="D1266" t="s">
        <v>15</v>
      </c>
      <c r="E1266">
        <v>1</v>
      </c>
      <c r="F1266">
        <v>8</v>
      </c>
      <c r="G1266" t="s">
        <v>96</v>
      </c>
      <c r="H1266">
        <v>80</v>
      </c>
      <c r="I1266" t="s">
        <v>26</v>
      </c>
      <c r="J1266" t="s">
        <v>27</v>
      </c>
      <c r="K1266">
        <v>24</v>
      </c>
      <c r="L1266">
        <v>0</v>
      </c>
      <c r="M1266">
        <v>2</v>
      </c>
      <c r="N1266" t="s">
        <v>86</v>
      </c>
      <c r="P1266">
        <f>HEX2DEC(G1266)</f>
        <v>252</v>
      </c>
      <c r="Q1266">
        <f>HEX2DEC(H1266)</f>
        <v>128</v>
      </c>
      <c r="R1266">
        <f t="shared" ref="R1266" si="819">HEX2DEC(I1266)</f>
        <v>184</v>
      </c>
      <c r="S1266">
        <f t="shared" ref="S1266" si="820">HEX2DEC(J1266)</f>
        <v>203</v>
      </c>
      <c r="T1266">
        <f t="shared" ref="T1266" si="821">HEX2DEC(K1266)</f>
        <v>36</v>
      </c>
      <c r="U1266">
        <f t="shared" ref="U1266" si="822">HEX2DEC(L1266)</f>
        <v>0</v>
      </c>
      <c r="V1266">
        <f t="shared" ref="V1266" si="823">HEX2DEC(M1266)</f>
        <v>2</v>
      </c>
      <c r="X1266">
        <f>((_xlfn.BITLSHIFT(P1266,3)+_xlfn.BITRSHIFT(Q1266,7))-2047)*0.5</f>
        <v>-15</v>
      </c>
    </row>
    <row r="1267" spans="1:24" hidden="1" x14ac:dyDescent="0.3">
      <c r="A1267">
        <v>4296281019</v>
      </c>
      <c r="B1267" t="s">
        <v>29</v>
      </c>
      <c r="C1267" t="b">
        <v>0</v>
      </c>
      <c r="D1267" t="s">
        <v>15</v>
      </c>
      <c r="E1267">
        <v>1</v>
      </c>
      <c r="F1267">
        <v>8</v>
      </c>
      <c r="G1267" t="s">
        <v>30</v>
      </c>
      <c r="H1267">
        <v>4</v>
      </c>
      <c r="I1267" t="s">
        <v>31</v>
      </c>
      <c r="J1267">
        <v>31</v>
      </c>
      <c r="K1267" t="s">
        <v>66</v>
      </c>
      <c r="L1267">
        <v>4</v>
      </c>
      <c r="M1267" t="s">
        <v>67</v>
      </c>
      <c r="N1267">
        <v>76</v>
      </c>
    </row>
    <row r="1268" spans="1:24" hidden="1" x14ac:dyDescent="0.3">
      <c r="A1268">
        <v>4296281251</v>
      </c>
      <c r="B1268" t="s">
        <v>35</v>
      </c>
      <c r="C1268" t="b">
        <v>0</v>
      </c>
      <c r="D1268" t="s">
        <v>15</v>
      </c>
      <c r="E1268">
        <v>1</v>
      </c>
      <c r="F1268">
        <v>8</v>
      </c>
      <c r="G1268">
        <v>30</v>
      </c>
      <c r="H1268">
        <v>64</v>
      </c>
      <c r="I1268">
        <v>20</v>
      </c>
      <c r="J1268" t="s">
        <v>36</v>
      </c>
      <c r="K1268">
        <v>0</v>
      </c>
      <c r="L1268" t="s">
        <v>37</v>
      </c>
      <c r="M1268">
        <v>1</v>
      </c>
      <c r="N1268" t="s">
        <v>38</v>
      </c>
    </row>
    <row r="1269" spans="1:24" hidden="1" x14ac:dyDescent="0.3">
      <c r="A1269">
        <v>4296281484</v>
      </c>
      <c r="B1269" t="s">
        <v>39</v>
      </c>
      <c r="C1269" t="b">
        <v>0</v>
      </c>
      <c r="D1269" t="s">
        <v>15</v>
      </c>
      <c r="E1269">
        <v>1</v>
      </c>
      <c r="F1269">
        <v>7</v>
      </c>
      <c r="G1269">
        <v>0</v>
      </c>
      <c r="H1269">
        <v>0</v>
      </c>
      <c r="I1269">
        <v>6</v>
      </c>
      <c r="J1269" t="s">
        <v>40</v>
      </c>
      <c r="K1269">
        <v>0</v>
      </c>
      <c r="L1269">
        <v>0</v>
      </c>
      <c r="M1269">
        <v>0</v>
      </c>
      <c r="N1269">
        <v>0</v>
      </c>
    </row>
    <row r="1270" spans="1:24" hidden="1" x14ac:dyDescent="0.3">
      <c r="A1270">
        <v>4296282810</v>
      </c>
      <c r="B1270" t="s">
        <v>41</v>
      </c>
      <c r="C1270" t="b">
        <v>0</v>
      </c>
      <c r="D1270" t="s">
        <v>15</v>
      </c>
      <c r="E1270">
        <v>1</v>
      </c>
      <c r="F1270">
        <v>8</v>
      </c>
      <c r="G1270" t="s">
        <v>65</v>
      </c>
      <c r="H1270">
        <v>72</v>
      </c>
      <c r="I1270">
        <v>58</v>
      </c>
      <c r="J1270">
        <v>0</v>
      </c>
      <c r="K1270">
        <v>0</v>
      </c>
      <c r="L1270">
        <v>1</v>
      </c>
      <c r="M1270">
        <v>3</v>
      </c>
      <c r="N1270">
        <v>41</v>
      </c>
    </row>
    <row r="1271" spans="1:24" hidden="1" x14ac:dyDescent="0.3">
      <c r="A1271">
        <v>4296282981</v>
      </c>
      <c r="B1271">
        <v>120</v>
      </c>
      <c r="C1271" t="b">
        <v>0</v>
      </c>
      <c r="D1271" t="s">
        <v>15</v>
      </c>
      <c r="E1271">
        <v>1</v>
      </c>
      <c r="F1271">
        <v>4</v>
      </c>
      <c r="G1271">
        <v>0</v>
      </c>
      <c r="H1271">
        <v>0</v>
      </c>
      <c r="I1271">
        <v>7</v>
      </c>
      <c r="J1271">
        <v>91</v>
      </c>
      <c r="K1271">
        <v>0</v>
      </c>
      <c r="L1271">
        <v>0</v>
      </c>
      <c r="M1271">
        <v>0</v>
      </c>
      <c r="N1271">
        <v>0</v>
      </c>
    </row>
    <row r="1272" spans="1:24" hidden="1" x14ac:dyDescent="0.3">
      <c r="A1272">
        <v>4296290323</v>
      </c>
      <c r="B1272" t="s">
        <v>14</v>
      </c>
      <c r="C1272" t="b">
        <v>0</v>
      </c>
      <c r="D1272" t="s">
        <v>15</v>
      </c>
      <c r="E1272">
        <v>1</v>
      </c>
      <c r="F1272">
        <v>8</v>
      </c>
      <c r="G1272" t="s">
        <v>16</v>
      </c>
      <c r="H1272">
        <v>40</v>
      </c>
      <c r="I1272">
        <v>0</v>
      </c>
      <c r="J1272">
        <v>55</v>
      </c>
      <c r="K1272">
        <v>40</v>
      </c>
      <c r="L1272">
        <v>0</v>
      </c>
      <c r="M1272">
        <v>2</v>
      </c>
      <c r="N1272" t="s">
        <v>57</v>
      </c>
    </row>
    <row r="1273" spans="1:24" hidden="1" x14ac:dyDescent="0.3">
      <c r="A1273">
        <v>4296290563</v>
      </c>
      <c r="B1273" t="s">
        <v>19</v>
      </c>
      <c r="C1273" t="b">
        <v>0</v>
      </c>
      <c r="D1273" t="s">
        <v>15</v>
      </c>
      <c r="E1273">
        <v>1</v>
      </c>
      <c r="F1273">
        <v>8</v>
      </c>
      <c r="G1273" t="s">
        <v>20</v>
      </c>
      <c r="H1273">
        <v>7</v>
      </c>
      <c r="I1273">
        <v>0</v>
      </c>
      <c r="J1273">
        <v>0</v>
      </c>
      <c r="K1273">
        <v>87</v>
      </c>
      <c r="L1273">
        <v>44</v>
      </c>
      <c r="M1273">
        <v>30</v>
      </c>
      <c r="N1273" t="s">
        <v>73</v>
      </c>
    </row>
    <row r="1274" spans="1:24" hidden="1" x14ac:dyDescent="0.3">
      <c r="A1274">
        <v>4296290796</v>
      </c>
      <c r="B1274" t="s">
        <v>35</v>
      </c>
      <c r="C1274" t="b">
        <v>0</v>
      </c>
      <c r="D1274" t="s">
        <v>15</v>
      </c>
      <c r="E1274">
        <v>1</v>
      </c>
      <c r="F1274">
        <v>8</v>
      </c>
      <c r="G1274">
        <v>30</v>
      </c>
      <c r="H1274">
        <v>64</v>
      </c>
      <c r="I1274">
        <v>20</v>
      </c>
      <c r="J1274" t="s">
        <v>36</v>
      </c>
      <c r="K1274">
        <v>0</v>
      </c>
      <c r="L1274" t="s">
        <v>37</v>
      </c>
      <c r="M1274">
        <v>2</v>
      </c>
      <c r="N1274" t="s">
        <v>38</v>
      </c>
    </row>
    <row r="1275" spans="1:24" hidden="1" x14ac:dyDescent="0.3">
      <c r="A1275">
        <v>4296291027</v>
      </c>
      <c r="B1275" t="s">
        <v>23</v>
      </c>
      <c r="C1275" t="b">
        <v>0</v>
      </c>
      <c r="D1275" t="s">
        <v>15</v>
      </c>
      <c r="E1275">
        <v>1</v>
      </c>
      <c r="F1275">
        <v>8</v>
      </c>
      <c r="G1275" t="s">
        <v>96</v>
      </c>
      <c r="H1275">
        <v>20</v>
      </c>
      <c r="I1275" t="s">
        <v>26</v>
      </c>
      <c r="J1275" t="s">
        <v>27</v>
      </c>
      <c r="K1275">
        <v>24</v>
      </c>
      <c r="L1275">
        <v>0</v>
      </c>
      <c r="M1275">
        <v>3</v>
      </c>
      <c r="N1275" t="s">
        <v>79</v>
      </c>
      <c r="P1275">
        <f>HEX2DEC(G1275)</f>
        <v>252</v>
      </c>
      <c r="Q1275">
        <f>HEX2DEC(H1275)</f>
        <v>32</v>
      </c>
      <c r="R1275">
        <f t="shared" ref="R1275" si="824">HEX2DEC(I1275)</f>
        <v>184</v>
      </c>
      <c r="S1275">
        <f t="shared" ref="S1275" si="825">HEX2DEC(J1275)</f>
        <v>203</v>
      </c>
      <c r="T1275">
        <f t="shared" ref="T1275" si="826">HEX2DEC(K1275)</f>
        <v>36</v>
      </c>
      <c r="U1275">
        <f t="shared" ref="U1275" si="827">HEX2DEC(L1275)</f>
        <v>0</v>
      </c>
      <c r="V1275">
        <f t="shared" ref="V1275" si="828">HEX2DEC(M1275)</f>
        <v>3</v>
      </c>
      <c r="X1275">
        <f>((_xlfn.BITLSHIFT(P1275,3)+_xlfn.BITRSHIFT(Q1275,7))-2047)*0.5</f>
        <v>-15.5</v>
      </c>
    </row>
    <row r="1276" spans="1:24" hidden="1" x14ac:dyDescent="0.3">
      <c r="A1276">
        <v>4296291259</v>
      </c>
      <c r="B1276" t="s">
        <v>29</v>
      </c>
      <c r="C1276" t="b">
        <v>0</v>
      </c>
      <c r="D1276" t="s">
        <v>15</v>
      </c>
      <c r="E1276">
        <v>1</v>
      </c>
      <c r="F1276">
        <v>8</v>
      </c>
      <c r="G1276" t="s">
        <v>30</v>
      </c>
      <c r="H1276">
        <v>4</v>
      </c>
      <c r="I1276" t="s">
        <v>31</v>
      </c>
      <c r="J1276">
        <v>31</v>
      </c>
      <c r="K1276" t="s">
        <v>75</v>
      </c>
      <c r="L1276" t="s">
        <v>40</v>
      </c>
      <c r="M1276" t="s">
        <v>76</v>
      </c>
      <c r="N1276" t="s">
        <v>131</v>
      </c>
    </row>
    <row r="1277" spans="1:24" hidden="1" x14ac:dyDescent="0.3">
      <c r="A1277">
        <v>4296291481</v>
      </c>
      <c r="B1277" t="s">
        <v>39</v>
      </c>
      <c r="C1277" t="b">
        <v>0</v>
      </c>
      <c r="D1277" t="s">
        <v>15</v>
      </c>
      <c r="E1277">
        <v>1</v>
      </c>
      <c r="F1277">
        <v>7</v>
      </c>
      <c r="G1277">
        <v>0</v>
      </c>
      <c r="H1277">
        <v>0</v>
      </c>
      <c r="I1277">
        <v>6</v>
      </c>
      <c r="J1277" t="s">
        <v>40</v>
      </c>
      <c r="K1277">
        <v>0</v>
      </c>
      <c r="L1277">
        <v>0</v>
      </c>
      <c r="M1277">
        <v>0</v>
      </c>
      <c r="N1277">
        <v>0</v>
      </c>
    </row>
    <row r="1278" spans="1:24" hidden="1" x14ac:dyDescent="0.3">
      <c r="A1278">
        <v>4296291715</v>
      </c>
      <c r="B1278" t="s">
        <v>48</v>
      </c>
      <c r="C1278" t="b">
        <v>0</v>
      </c>
      <c r="D1278" t="s">
        <v>15</v>
      </c>
      <c r="E1278">
        <v>1</v>
      </c>
      <c r="F1278">
        <v>8</v>
      </c>
      <c r="G1278" t="s">
        <v>84</v>
      </c>
      <c r="H1278">
        <v>40</v>
      </c>
      <c r="I1278" t="s">
        <v>17</v>
      </c>
      <c r="J1278">
        <v>0</v>
      </c>
      <c r="K1278" t="s">
        <v>132</v>
      </c>
      <c r="L1278" t="s">
        <v>40</v>
      </c>
      <c r="M1278">
        <v>11</v>
      </c>
      <c r="N1278">
        <v>75</v>
      </c>
    </row>
    <row r="1279" spans="1:24" hidden="1" x14ac:dyDescent="0.3">
      <c r="A1279">
        <v>4296291947</v>
      </c>
      <c r="B1279" t="s">
        <v>54</v>
      </c>
      <c r="C1279" t="b">
        <v>0</v>
      </c>
      <c r="D1279" t="s">
        <v>15</v>
      </c>
      <c r="E1279">
        <v>1</v>
      </c>
      <c r="F1279">
        <v>8</v>
      </c>
      <c r="G1279">
        <v>12</v>
      </c>
      <c r="H1279">
        <v>80</v>
      </c>
      <c r="I1279" t="s">
        <v>104</v>
      </c>
      <c r="J1279">
        <v>50</v>
      </c>
      <c r="K1279">
        <v>91</v>
      </c>
      <c r="L1279">
        <v>2</v>
      </c>
      <c r="M1279">
        <v>40</v>
      </c>
      <c r="N1279" t="s">
        <v>122</v>
      </c>
    </row>
    <row r="1280" spans="1:24" hidden="1" x14ac:dyDescent="0.3">
      <c r="A1280">
        <v>4296292821</v>
      </c>
      <c r="B1280" t="s">
        <v>41</v>
      </c>
      <c r="C1280" t="b">
        <v>0</v>
      </c>
      <c r="D1280" t="s">
        <v>15</v>
      </c>
      <c r="E1280">
        <v>1</v>
      </c>
      <c r="F1280">
        <v>8</v>
      </c>
      <c r="G1280" t="s">
        <v>65</v>
      </c>
      <c r="H1280">
        <v>72</v>
      </c>
      <c r="I1280">
        <v>58</v>
      </c>
      <c r="J1280">
        <v>0</v>
      </c>
      <c r="K1280">
        <v>0</v>
      </c>
      <c r="L1280">
        <v>1</v>
      </c>
      <c r="M1280">
        <v>0</v>
      </c>
      <c r="N1280" t="s">
        <v>95</v>
      </c>
    </row>
    <row r="1281" spans="1:24" hidden="1" x14ac:dyDescent="0.3">
      <c r="A1281">
        <v>4296292992</v>
      </c>
      <c r="B1281">
        <v>120</v>
      </c>
      <c r="C1281" t="b">
        <v>0</v>
      </c>
      <c r="D1281" t="s">
        <v>15</v>
      </c>
      <c r="E1281">
        <v>1</v>
      </c>
      <c r="F1281">
        <v>4</v>
      </c>
      <c r="G1281">
        <v>0</v>
      </c>
      <c r="H1281">
        <v>0</v>
      </c>
      <c r="I1281">
        <v>8</v>
      </c>
      <c r="J1281" t="s">
        <v>87</v>
      </c>
      <c r="K1281">
        <v>0</v>
      </c>
      <c r="L1281">
        <v>0</v>
      </c>
      <c r="M1281">
        <v>0</v>
      </c>
      <c r="N1281">
        <v>0</v>
      </c>
    </row>
    <row r="1282" spans="1:24" hidden="1" x14ac:dyDescent="0.3">
      <c r="A1282">
        <v>4296300312</v>
      </c>
      <c r="B1282" t="s">
        <v>14</v>
      </c>
      <c r="C1282" t="b">
        <v>0</v>
      </c>
      <c r="D1282" t="s">
        <v>15</v>
      </c>
      <c r="E1282">
        <v>1</v>
      </c>
      <c r="F1282">
        <v>8</v>
      </c>
      <c r="G1282" t="s">
        <v>16</v>
      </c>
      <c r="H1282">
        <v>40</v>
      </c>
      <c r="I1282">
        <v>0</v>
      </c>
      <c r="J1282" t="s">
        <v>17</v>
      </c>
      <c r="K1282">
        <v>80</v>
      </c>
      <c r="L1282">
        <v>0</v>
      </c>
      <c r="M1282">
        <v>3</v>
      </c>
      <c r="N1282" t="s">
        <v>18</v>
      </c>
    </row>
    <row r="1283" spans="1:24" hidden="1" x14ac:dyDescent="0.3">
      <c r="A1283">
        <v>4296300541</v>
      </c>
      <c r="B1283" t="s">
        <v>19</v>
      </c>
      <c r="C1283" t="b">
        <v>0</v>
      </c>
      <c r="D1283" t="s">
        <v>15</v>
      </c>
      <c r="E1283">
        <v>1</v>
      </c>
      <c r="F1283">
        <v>8</v>
      </c>
      <c r="G1283" t="s">
        <v>20</v>
      </c>
      <c r="H1283">
        <v>7</v>
      </c>
      <c r="I1283">
        <v>0</v>
      </c>
      <c r="J1283">
        <v>0</v>
      </c>
      <c r="K1283" t="s">
        <v>21</v>
      </c>
      <c r="L1283">
        <v>44</v>
      </c>
      <c r="M1283">
        <v>30</v>
      </c>
      <c r="N1283" t="s">
        <v>22</v>
      </c>
    </row>
    <row r="1284" spans="1:24" hidden="1" x14ac:dyDescent="0.3">
      <c r="A1284">
        <v>4296300774</v>
      </c>
      <c r="B1284" t="s">
        <v>23</v>
      </c>
      <c r="C1284" t="b">
        <v>0</v>
      </c>
      <c r="D1284" t="s">
        <v>15</v>
      </c>
      <c r="E1284">
        <v>1</v>
      </c>
      <c r="F1284">
        <v>8</v>
      </c>
      <c r="G1284" t="s">
        <v>100</v>
      </c>
      <c r="H1284" t="s">
        <v>40</v>
      </c>
      <c r="I1284" t="s">
        <v>26</v>
      </c>
      <c r="J1284" t="s">
        <v>27</v>
      </c>
      <c r="K1284">
        <v>24</v>
      </c>
      <c r="L1284">
        <v>0</v>
      </c>
      <c r="M1284">
        <v>0</v>
      </c>
      <c r="N1284">
        <v>27</v>
      </c>
      <c r="P1284">
        <f>HEX2DEC(G1284)</f>
        <v>251</v>
      </c>
      <c r="Q1284">
        <f>HEX2DEC(H1284)</f>
        <v>192</v>
      </c>
      <c r="R1284">
        <f t="shared" ref="R1284" si="829">HEX2DEC(I1284)</f>
        <v>184</v>
      </c>
      <c r="S1284">
        <f t="shared" ref="S1284" si="830">HEX2DEC(J1284)</f>
        <v>203</v>
      </c>
      <c r="T1284">
        <f t="shared" ref="T1284" si="831">HEX2DEC(K1284)</f>
        <v>36</v>
      </c>
      <c r="U1284">
        <f t="shared" ref="U1284" si="832">HEX2DEC(L1284)</f>
        <v>0</v>
      </c>
      <c r="V1284">
        <f t="shared" ref="V1284" si="833">HEX2DEC(M1284)</f>
        <v>0</v>
      </c>
      <c r="X1284">
        <f>((_xlfn.BITLSHIFT(P1284,3)+_xlfn.BITRSHIFT(Q1284,7))-2047)*0.5</f>
        <v>-19</v>
      </c>
    </row>
    <row r="1285" spans="1:24" hidden="1" x14ac:dyDescent="0.3">
      <c r="A1285">
        <v>4296301006</v>
      </c>
      <c r="B1285" t="s">
        <v>29</v>
      </c>
      <c r="C1285" t="b">
        <v>0</v>
      </c>
      <c r="D1285" t="s">
        <v>15</v>
      </c>
      <c r="E1285">
        <v>1</v>
      </c>
      <c r="F1285">
        <v>8</v>
      </c>
      <c r="G1285" t="s">
        <v>30</v>
      </c>
      <c r="H1285">
        <v>4</v>
      </c>
      <c r="I1285" t="s">
        <v>31</v>
      </c>
      <c r="J1285">
        <v>31</v>
      </c>
      <c r="K1285" t="s">
        <v>32</v>
      </c>
      <c r="L1285" t="s">
        <v>33</v>
      </c>
      <c r="M1285" t="s">
        <v>28</v>
      </c>
      <c r="N1285">
        <v>24</v>
      </c>
    </row>
    <row r="1286" spans="1:24" hidden="1" x14ac:dyDescent="0.3">
      <c r="A1286">
        <v>4296301248</v>
      </c>
      <c r="B1286" t="s">
        <v>35</v>
      </c>
      <c r="C1286" t="b">
        <v>0</v>
      </c>
      <c r="D1286" t="s">
        <v>15</v>
      </c>
      <c r="E1286">
        <v>1</v>
      </c>
      <c r="F1286">
        <v>8</v>
      </c>
      <c r="G1286">
        <v>30</v>
      </c>
      <c r="H1286">
        <v>64</v>
      </c>
      <c r="I1286">
        <v>20</v>
      </c>
      <c r="J1286" t="s">
        <v>36</v>
      </c>
      <c r="K1286">
        <v>0</v>
      </c>
      <c r="L1286" t="s">
        <v>37</v>
      </c>
      <c r="M1286">
        <v>3</v>
      </c>
      <c r="N1286" t="s">
        <v>38</v>
      </c>
    </row>
    <row r="1287" spans="1:24" hidden="1" x14ac:dyDescent="0.3">
      <c r="A1287">
        <v>4296301471</v>
      </c>
      <c r="B1287" t="s">
        <v>39</v>
      </c>
      <c r="C1287" t="b">
        <v>0</v>
      </c>
      <c r="D1287" t="s">
        <v>15</v>
      </c>
      <c r="E1287">
        <v>1</v>
      </c>
      <c r="F1287">
        <v>7</v>
      </c>
      <c r="G1287">
        <v>0</v>
      </c>
      <c r="H1287">
        <v>0</v>
      </c>
      <c r="I1287">
        <v>6</v>
      </c>
      <c r="J1287" t="s">
        <v>40</v>
      </c>
      <c r="K1287">
        <v>0</v>
      </c>
      <c r="L1287">
        <v>0</v>
      </c>
      <c r="M1287">
        <v>0</v>
      </c>
      <c r="N1287">
        <v>0</v>
      </c>
    </row>
    <row r="1288" spans="1:24" hidden="1" x14ac:dyDescent="0.3">
      <c r="A1288">
        <v>4296302817</v>
      </c>
      <c r="B1288" t="s">
        <v>41</v>
      </c>
      <c r="C1288" t="b">
        <v>0</v>
      </c>
      <c r="D1288" t="s">
        <v>15</v>
      </c>
      <c r="E1288">
        <v>1</v>
      </c>
      <c r="F1288">
        <v>8</v>
      </c>
      <c r="G1288" t="s">
        <v>65</v>
      </c>
      <c r="H1288">
        <v>32</v>
      </c>
      <c r="I1288">
        <v>58</v>
      </c>
      <c r="J1288">
        <v>0</v>
      </c>
      <c r="K1288">
        <v>0</v>
      </c>
      <c r="L1288">
        <v>1</v>
      </c>
      <c r="M1288">
        <v>1</v>
      </c>
      <c r="N1288" t="s">
        <v>85</v>
      </c>
    </row>
    <row r="1289" spans="1:24" hidden="1" x14ac:dyDescent="0.3">
      <c r="A1289">
        <v>4296302988</v>
      </c>
      <c r="B1289">
        <v>120</v>
      </c>
      <c r="C1289" t="b">
        <v>0</v>
      </c>
      <c r="D1289" t="s">
        <v>15</v>
      </c>
      <c r="E1289">
        <v>1</v>
      </c>
      <c r="F1289">
        <v>4</v>
      </c>
      <c r="G1289">
        <v>0</v>
      </c>
      <c r="H1289">
        <v>0</v>
      </c>
      <c r="I1289">
        <v>9</v>
      </c>
      <c r="J1289">
        <v>36</v>
      </c>
      <c r="K1289">
        <v>0</v>
      </c>
      <c r="L1289">
        <v>0</v>
      </c>
      <c r="M1289">
        <v>0</v>
      </c>
      <c r="N1289">
        <v>0</v>
      </c>
    </row>
    <row r="1290" spans="1:24" hidden="1" x14ac:dyDescent="0.3">
      <c r="A1290">
        <v>4296303219</v>
      </c>
      <c r="B1290" t="s">
        <v>45</v>
      </c>
      <c r="C1290" t="b">
        <v>0</v>
      </c>
      <c r="D1290" t="s">
        <v>15</v>
      </c>
      <c r="E1290">
        <v>1</v>
      </c>
      <c r="F1290">
        <v>8</v>
      </c>
      <c r="G1290">
        <v>14</v>
      </c>
      <c r="H1290">
        <v>37</v>
      </c>
      <c r="I1290">
        <v>37</v>
      </c>
      <c r="J1290">
        <v>35</v>
      </c>
      <c r="K1290">
        <v>55</v>
      </c>
      <c r="L1290">
        <v>0</v>
      </c>
      <c r="M1290" t="s">
        <v>47</v>
      </c>
      <c r="N1290">
        <v>48</v>
      </c>
    </row>
    <row r="1291" spans="1:24" hidden="1" x14ac:dyDescent="0.3">
      <c r="A1291">
        <v>4296304862</v>
      </c>
      <c r="B1291" t="s">
        <v>48</v>
      </c>
      <c r="C1291" t="b">
        <v>0</v>
      </c>
      <c r="D1291" t="s">
        <v>15</v>
      </c>
      <c r="E1291">
        <v>1</v>
      </c>
      <c r="F1291">
        <v>8</v>
      </c>
      <c r="G1291" t="s">
        <v>49</v>
      </c>
      <c r="H1291">
        <v>40</v>
      </c>
      <c r="I1291" t="s">
        <v>17</v>
      </c>
      <c r="J1291">
        <v>0</v>
      </c>
      <c r="K1291" t="s">
        <v>50</v>
      </c>
      <c r="L1291" t="s">
        <v>40</v>
      </c>
      <c r="M1291">
        <v>11</v>
      </c>
      <c r="N1291">
        <v>10</v>
      </c>
    </row>
    <row r="1292" spans="1:24" hidden="1" x14ac:dyDescent="0.3">
      <c r="A1292">
        <v>4296305104</v>
      </c>
      <c r="B1292" t="s">
        <v>52</v>
      </c>
      <c r="C1292" t="b">
        <v>0</v>
      </c>
      <c r="D1292" t="s">
        <v>15</v>
      </c>
      <c r="E1292">
        <v>1</v>
      </c>
      <c r="F1292">
        <v>8</v>
      </c>
      <c r="G1292">
        <v>0</v>
      </c>
      <c r="H1292">
        <v>0</v>
      </c>
      <c r="I1292" t="s">
        <v>53</v>
      </c>
      <c r="J1292">
        <v>76</v>
      </c>
      <c r="K1292">
        <v>18</v>
      </c>
      <c r="L1292">
        <v>0</v>
      </c>
      <c r="M1292">
        <v>0</v>
      </c>
      <c r="N1292">
        <v>0</v>
      </c>
    </row>
    <row r="1293" spans="1:24" hidden="1" x14ac:dyDescent="0.3">
      <c r="A1293">
        <v>4296305337</v>
      </c>
      <c r="B1293" t="s">
        <v>54</v>
      </c>
      <c r="C1293" t="b">
        <v>0</v>
      </c>
      <c r="D1293" t="s">
        <v>15</v>
      </c>
      <c r="E1293">
        <v>1</v>
      </c>
      <c r="F1293">
        <v>8</v>
      </c>
      <c r="G1293" t="s">
        <v>55</v>
      </c>
      <c r="H1293">
        <v>80</v>
      </c>
      <c r="I1293" t="s">
        <v>56</v>
      </c>
      <c r="J1293">
        <v>64</v>
      </c>
      <c r="K1293" t="s">
        <v>57</v>
      </c>
      <c r="L1293">
        <v>1</v>
      </c>
      <c r="M1293">
        <v>0</v>
      </c>
      <c r="N1293">
        <v>32</v>
      </c>
    </row>
    <row r="1294" spans="1:24" hidden="1" x14ac:dyDescent="0.3">
      <c r="A1294">
        <v>4296310319</v>
      </c>
      <c r="B1294" t="s">
        <v>14</v>
      </c>
      <c r="C1294" t="b">
        <v>0</v>
      </c>
      <c r="D1294" t="s">
        <v>15</v>
      </c>
      <c r="E1294">
        <v>1</v>
      </c>
      <c r="F1294">
        <v>8</v>
      </c>
      <c r="G1294" t="s">
        <v>16</v>
      </c>
      <c r="H1294">
        <v>40</v>
      </c>
      <c r="I1294">
        <v>0</v>
      </c>
      <c r="J1294" t="s">
        <v>17</v>
      </c>
      <c r="K1294" t="s">
        <v>40</v>
      </c>
      <c r="L1294">
        <v>0</v>
      </c>
      <c r="M1294">
        <v>0</v>
      </c>
      <c r="N1294" t="s">
        <v>58</v>
      </c>
    </row>
    <row r="1295" spans="1:24" hidden="1" x14ac:dyDescent="0.3">
      <c r="A1295">
        <v>4296310548</v>
      </c>
      <c r="B1295" t="s">
        <v>19</v>
      </c>
      <c r="C1295" t="b">
        <v>0</v>
      </c>
      <c r="D1295" t="s">
        <v>15</v>
      </c>
      <c r="E1295">
        <v>1</v>
      </c>
      <c r="F1295">
        <v>8</v>
      </c>
      <c r="G1295" t="s">
        <v>20</v>
      </c>
      <c r="H1295">
        <v>7</v>
      </c>
      <c r="I1295">
        <v>0</v>
      </c>
      <c r="J1295">
        <v>0</v>
      </c>
      <c r="K1295">
        <v>7</v>
      </c>
      <c r="L1295">
        <v>44</v>
      </c>
      <c r="M1295">
        <v>30</v>
      </c>
      <c r="N1295">
        <v>70</v>
      </c>
    </row>
    <row r="1296" spans="1:24" hidden="1" x14ac:dyDescent="0.3">
      <c r="A1296">
        <v>4296310781</v>
      </c>
      <c r="B1296" t="s">
        <v>23</v>
      </c>
      <c r="C1296" t="b">
        <v>0</v>
      </c>
      <c r="D1296" t="s">
        <v>15</v>
      </c>
      <c r="E1296">
        <v>1</v>
      </c>
      <c r="F1296">
        <v>8</v>
      </c>
      <c r="G1296" t="s">
        <v>100</v>
      </c>
      <c r="H1296" t="s">
        <v>25</v>
      </c>
      <c r="I1296" t="s">
        <v>26</v>
      </c>
      <c r="J1296" t="s">
        <v>27</v>
      </c>
      <c r="K1296">
        <v>24</v>
      </c>
      <c r="L1296">
        <v>0</v>
      </c>
      <c r="M1296">
        <v>1</v>
      </c>
      <c r="N1296">
        <v>51</v>
      </c>
      <c r="P1296">
        <f>HEX2DEC(G1296)</f>
        <v>251</v>
      </c>
      <c r="Q1296">
        <f>HEX2DEC(H1296)</f>
        <v>160</v>
      </c>
      <c r="R1296">
        <f t="shared" ref="R1296" si="834">HEX2DEC(I1296)</f>
        <v>184</v>
      </c>
      <c r="S1296">
        <f t="shared" ref="S1296" si="835">HEX2DEC(J1296)</f>
        <v>203</v>
      </c>
      <c r="T1296">
        <f t="shared" ref="T1296" si="836">HEX2DEC(K1296)</f>
        <v>36</v>
      </c>
      <c r="U1296">
        <f t="shared" ref="U1296" si="837">HEX2DEC(L1296)</f>
        <v>0</v>
      </c>
      <c r="V1296">
        <f t="shared" ref="V1296" si="838">HEX2DEC(M1296)</f>
        <v>1</v>
      </c>
      <c r="X1296">
        <f>((_xlfn.BITLSHIFT(P1296,3)+_xlfn.BITRSHIFT(Q1296,7))-2047)*0.5</f>
        <v>-19</v>
      </c>
    </row>
    <row r="1297" spans="1:26" hidden="1" x14ac:dyDescent="0.3">
      <c r="A1297">
        <v>4296311013</v>
      </c>
      <c r="B1297" t="s">
        <v>29</v>
      </c>
      <c r="C1297" t="b">
        <v>0</v>
      </c>
      <c r="D1297" t="s">
        <v>15</v>
      </c>
      <c r="E1297">
        <v>1</v>
      </c>
      <c r="F1297">
        <v>8</v>
      </c>
      <c r="G1297" t="s">
        <v>30</v>
      </c>
      <c r="H1297">
        <v>4</v>
      </c>
      <c r="I1297" t="s">
        <v>31</v>
      </c>
      <c r="J1297">
        <v>31</v>
      </c>
      <c r="K1297" t="s">
        <v>60</v>
      </c>
      <c r="L1297" t="s">
        <v>53</v>
      </c>
      <c r="M1297" t="s">
        <v>60</v>
      </c>
      <c r="N1297">
        <v>61</v>
      </c>
    </row>
    <row r="1298" spans="1:26" hidden="1" x14ac:dyDescent="0.3">
      <c r="A1298">
        <v>4296311255</v>
      </c>
      <c r="B1298" t="s">
        <v>35</v>
      </c>
      <c r="C1298" t="b">
        <v>0</v>
      </c>
      <c r="D1298" t="s">
        <v>15</v>
      </c>
      <c r="E1298">
        <v>1</v>
      </c>
      <c r="F1298">
        <v>8</v>
      </c>
      <c r="G1298">
        <v>30</v>
      </c>
      <c r="H1298">
        <v>64</v>
      </c>
      <c r="I1298">
        <v>20</v>
      </c>
      <c r="J1298" t="s">
        <v>36</v>
      </c>
      <c r="K1298">
        <v>0</v>
      </c>
      <c r="L1298" t="s">
        <v>37</v>
      </c>
      <c r="M1298">
        <v>0</v>
      </c>
      <c r="N1298" t="s">
        <v>38</v>
      </c>
    </row>
    <row r="1299" spans="1:26" hidden="1" x14ac:dyDescent="0.3">
      <c r="A1299">
        <v>4296311477</v>
      </c>
      <c r="B1299" t="s">
        <v>39</v>
      </c>
      <c r="C1299" t="b">
        <v>0</v>
      </c>
      <c r="D1299" t="s">
        <v>15</v>
      </c>
      <c r="E1299">
        <v>1</v>
      </c>
      <c r="F1299">
        <v>7</v>
      </c>
      <c r="G1299">
        <v>0</v>
      </c>
      <c r="H1299">
        <v>0</v>
      </c>
      <c r="I1299">
        <v>6</v>
      </c>
      <c r="J1299" t="s">
        <v>40</v>
      </c>
      <c r="K1299">
        <v>0</v>
      </c>
      <c r="L1299">
        <v>0</v>
      </c>
      <c r="M1299">
        <v>0</v>
      </c>
      <c r="N1299">
        <v>0</v>
      </c>
    </row>
    <row r="1300" spans="1:26" hidden="1" x14ac:dyDescent="0.3">
      <c r="A1300">
        <v>4296312824</v>
      </c>
      <c r="B1300" t="s">
        <v>41</v>
      </c>
      <c r="C1300" t="b">
        <v>0</v>
      </c>
      <c r="D1300" t="s">
        <v>15</v>
      </c>
      <c r="E1300">
        <v>1</v>
      </c>
      <c r="F1300">
        <v>8</v>
      </c>
      <c r="G1300" t="s">
        <v>65</v>
      </c>
      <c r="H1300">
        <v>32</v>
      </c>
      <c r="I1300">
        <v>58</v>
      </c>
      <c r="J1300">
        <v>0</v>
      </c>
      <c r="K1300">
        <v>0</v>
      </c>
      <c r="L1300">
        <v>1</v>
      </c>
      <c r="M1300">
        <v>2</v>
      </c>
      <c r="N1300">
        <v>66</v>
      </c>
    </row>
    <row r="1301" spans="1:26" hidden="1" x14ac:dyDescent="0.3">
      <c r="A1301">
        <v>4296312984</v>
      </c>
      <c r="B1301">
        <v>120</v>
      </c>
      <c r="C1301" t="b">
        <v>0</v>
      </c>
      <c r="D1301" t="s">
        <v>15</v>
      </c>
      <c r="E1301">
        <v>1</v>
      </c>
      <c r="F1301">
        <v>4</v>
      </c>
      <c r="G1301">
        <v>0</v>
      </c>
      <c r="H1301">
        <v>0</v>
      </c>
      <c r="I1301" t="s">
        <v>79</v>
      </c>
      <c r="J1301" t="s">
        <v>37</v>
      </c>
      <c r="K1301">
        <v>0</v>
      </c>
      <c r="L1301">
        <v>0</v>
      </c>
      <c r="M1301">
        <v>0</v>
      </c>
      <c r="N1301">
        <v>0</v>
      </c>
    </row>
    <row r="1302" spans="1:26" hidden="1" x14ac:dyDescent="0.3">
      <c r="A1302">
        <v>4296315548</v>
      </c>
      <c r="B1302">
        <v>390</v>
      </c>
      <c r="C1302" t="b">
        <v>0</v>
      </c>
      <c r="D1302" t="s">
        <v>15</v>
      </c>
      <c r="E1302">
        <v>1</v>
      </c>
      <c r="F1302">
        <v>8</v>
      </c>
      <c r="G1302">
        <v>24</v>
      </c>
      <c r="H1302">
        <v>0</v>
      </c>
      <c r="I1302">
        <v>1</v>
      </c>
      <c r="J1302">
        <v>2</v>
      </c>
      <c r="K1302">
        <v>0</v>
      </c>
      <c r="L1302">
        <v>0</v>
      </c>
      <c r="M1302">
        <v>0</v>
      </c>
      <c r="N1302">
        <v>5</v>
      </c>
    </row>
    <row r="1303" spans="1:26" hidden="1" x14ac:dyDescent="0.3">
      <c r="A1303">
        <v>4296320317</v>
      </c>
      <c r="B1303" t="s">
        <v>14</v>
      </c>
      <c r="C1303" t="b">
        <v>0</v>
      </c>
      <c r="D1303" t="s">
        <v>15</v>
      </c>
      <c r="E1303">
        <v>1</v>
      </c>
      <c r="F1303">
        <v>8</v>
      </c>
      <c r="G1303" t="s">
        <v>16</v>
      </c>
      <c r="H1303">
        <v>40</v>
      </c>
      <c r="I1303">
        <v>0</v>
      </c>
      <c r="J1303">
        <v>55</v>
      </c>
      <c r="K1303">
        <v>0</v>
      </c>
      <c r="L1303">
        <v>0</v>
      </c>
      <c r="M1303">
        <v>1</v>
      </c>
      <c r="N1303" t="s">
        <v>64</v>
      </c>
    </row>
    <row r="1304" spans="1:26" hidden="1" x14ac:dyDescent="0.3">
      <c r="A1304">
        <v>4296320546</v>
      </c>
      <c r="B1304" t="s">
        <v>19</v>
      </c>
      <c r="C1304" t="b">
        <v>0</v>
      </c>
      <c r="D1304" t="s">
        <v>15</v>
      </c>
      <c r="E1304">
        <v>1</v>
      </c>
      <c r="F1304">
        <v>8</v>
      </c>
      <c r="G1304" t="s">
        <v>20</v>
      </c>
      <c r="H1304">
        <v>7</v>
      </c>
      <c r="I1304">
        <v>0</v>
      </c>
      <c r="J1304">
        <v>0</v>
      </c>
      <c r="K1304">
        <v>47</v>
      </c>
      <c r="L1304">
        <v>44</v>
      </c>
      <c r="M1304">
        <v>30</v>
      </c>
      <c r="N1304" t="s">
        <v>65</v>
      </c>
    </row>
    <row r="1305" spans="1:26" hidden="1" x14ac:dyDescent="0.3">
      <c r="A1305">
        <v>4296320779</v>
      </c>
      <c r="B1305" t="s">
        <v>23</v>
      </c>
      <c r="C1305" t="b">
        <v>0</v>
      </c>
      <c r="D1305" t="s">
        <v>15</v>
      </c>
      <c r="E1305">
        <v>1</v>
      </c>
      <c r="F1305">
        <v>8</v>
      </c>
      <c r="G1305" t="s">
        <v>100</v>
      </c>
      <c r="H1305" t="s">
        <v>25</v>
      </c>
      <c r="I1305" t="s">
        <v>26</v>
      </c>
      <c r="J1305" t="s">
        <v>27</v>
      </c>
      <c r="K1305">
        <v>24</v>
      </c>
      <c r="L1305">
        <v>0</v>
      </c>
      <c r="M1305">
        <v>2</v>
      </c>
      <c r="N1305" t="s">
        <v>47</v>
      </c>
      <c r="P1305">
        <f>HEX2DEC(G1305)</f>
        <v>251</v>
      </c>
      <c r="Q1305">
        <f>HEX2DEC(H1305)</f>
        <v>160</v>
      </c>
      <c r="R1305">
        <f t="shared" ref="R1305" si="839">HEX2DEC(I1305)</f>
        <v>184</v>
      </c>
      <c r="S1305">
        <f t="shared" ref="S1305" si="840">HEX2DEC(J1305)</f>
        <v>203</v>
      </c>
      <c r="T1305">
        <f t="shared" ref="T1305" si="841">HEX2DEC(K1305)</f>
        <v>36</v>
      </c>
      <c r="U1305">
        <f t="shared" ref="U1305" si="842">HEX2DEC(L1305)</f>
        <v>0</v>
      </c>
      <c r="V1305">
        <f t="shared" ref="V1305" si="843">HEX2DEC(M1305)</f>
        <v>2</v>
      </c>
      <c r="X1305">
        <f>((_xlfn.BITLSHIFT(P1305,3)+_xlfn.BITRSHIFT(Q1305,7))-2047)*0.5</f>
        <v>-19</v>
      </c>
    </row>
    <row r="1306" spans="1:26" hidden="1" x14ac:dyDescent="0.3">
      <c r="A1306">
        <v>4296321011</v>
      </c>
      <c r="B1306" t="s">
        <v>29</v>
      </c>
      <c r="C1306" t="b">
        <v>0</v>
      </c>
      <c r="D1306" t="s">
        <v>15</v>
      </c>
      <c r="E1306">
        <v>1</v>
      </c>
      <c r="F1306">
        <v>8</v>
      </c>
      <c r="G1306" t="s">
        <v>30</v>
      </c>
      <c r="H1306">
        <v>4</v>
      </c>
      <c r="I1306" t="s">
        <v>31</v>
      </c>
      <c r="J1306">
        <v>31</v>
      </c>
      <c r="K1306" t="s">
        <v>66</v>
      </c>
      <c r="L1306">
        <v>4</v>
      </c>
      <c r="M1306" t="s">
        <v>67</v>
      </c>
      <c r="N1306">
        <v>76</v>
      </c>
    </row>
    <row r="1307" spans="1:26" hidden="1" x14ac:dyDescent="0.3">
      <c r="A1307">
        <v>4296321253</v>
      </c>
      <c r="B1307" t="s">
        <v>35</v>
      </c>
      <c r="C1307" t="b">
        <v>0</v>
      </c>
      <c r="D1307" t="s">
        <v>15</v>
      </c>
      <c r="E1307">
        <v>1</v>
      </c>
      <c r="F1307">
        <v>8</v>
      </c>
      <c r="G1307">
        <v>30</v>
      </c>
      <c r="H1307">
        <v>64</v>
      </c>
      <c r="I1307">
        <v>20</v>
      </c>
      <c r="J1307" t="s">
        <v>36</v>
      </c>
      <c r="K1307">
        <v>0</v>
      </c>
      <c r="L1307" t="s">
        <v>37</v>
      </c>
      <c r="M1307">
        <v>1</v>
      </c>
      <c r="N1307" t="s">
        <v>38</v>
      </c>
    </row>
    <row r="1308" spans="1:26" hidden="1" x14ac:dyDescent="0.3">
      <c r="A1308">
        <v>4296321496</v>
      </c>
      <c r="B1308">
        <v>393</v>
      </c>
      <c r="C1308" t="b">
        <v>0</v>
      </c>
      <c r="D1308" t="s">
        <v>15</v>
      </c>
      <c r="E1308">
        <v>1</v>
      </c>
      <c r="F1308">
        <v>8</v>
      </c>
      <c r="G1308">
        <v>0</v>
      </c>
      <c r="H1308">
        <v>51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5</v>
      </c>
    </row>
    <row r="1309" spans="1:26" hidden="1" x14ac:dyDescent="0.3">
      <c r="A1309">
        <v>4296321719</v>
      </c>
      <c r="B1309" t="s">
        <v>39</v>
      </c>
      <c r="C1309" t="b">
        <v>0</v>
      </c>
      <c r="D1309" t="s">
        <v>15</v>
      </c>
      <c r="E1309">
        <v>1</v>
      </c>
      <c r="F1309">
        <v>7</v>
      </c>
      <c r="G1309">
        <v>0</v>
      </c>
      <c r="H1309">
        <v>0</v>
      </c>
      <c r="I1309">
        <v>6</v>
      </c>
      <c r="J1309" t="s">
        <v>40</v>
      </c>
      <c r="K1309">
        <v>0</v>
      </c>
      <c r="L1309">
        <v>0</v>
      </c>
      <c r="M1309">
        <v>0</v>
      </c>
      <c r="N1309">
        <v>0</v>
      </c>
    </row>
    <row r="1310" spans="1:26" hidden="1" x14ac:dyDescent="0.3">
      <c r="A1310">
        <v>4296322808</v>
      </c>
      <c r="B1310" t="s">
        <v>41</v>
      </c>
      <c r="C1310" t="b">
        <v>0</v>
      </c>
      <c r="D1310" t="s">
        <v>15</v>
      </c>
      <c r="E1310">
        <v>1</v>
      </c>
      <c r="F1310">
        <v>8</v>
      </c>
      <c r="G1310" t="s">
        <v>65</v>
      </c>
      <c r="H1310">
        <v>72</v>
      </c>
      <c r="I1310">
        <v>58</v>
      </c>
      <c r="J1310">
        <v>0</v>
      </c>
      <c r="K1310">
        <v>0</v>
      </c>
      <c r="L1310">
        <v>1</v>
      </c>
      <c r="M1310">
        <v>3</v>
      </c>
      <c r="N1310">
        <v>41</v>
      </c>
    </row>
    <row r="1311" spans="1:26" hidden="1" x14ac:dyDescent="0.3">
      <c r="A1311">
        <v>4296322979</v>
      </c>
      <c r="B1311">
        <v>120</v>
      </c>
      <c r="C1311" t="b">
        <v>0</v>
      </c>
      <c r="D1311" t="s">
        <v>15</v>
      </c>
      <c r="E1311">
        <v>1</v>
      </c>
      <c r="F1311">
        <v>4</v>
      </c>
      <c r="G1311">
        <v>0</v>
      </c>
      <c r="H1311">
        <v>0</v>
      </c>
      <c r="I1311" t="s">
        <v>94</v>
      </c>
      <c r="J1311" t="s">
        <v>42</v>
      </c>
      <c r="K1311">
        <v>0</v>
      </c>
      <c r="L1311">
        <v>0</v>
      </c>
      <c r="M1311">
        <v>0</v>
      </c>
      <c r="N1311">
        <v>0</v>
      </c>
    </row>
    <row r="1312" spans="1:26" x14ac:dyDescent="0.3">
      <c r="A1312">
        <v>1379532</v>
      </c>
      <c r="B1312" t="s">
        <v>77</v>
      </c>
      <c r="C1312" t="b">
        <v>0</v>
      </c>
      <c r="D1312" t="s">
        <v>78</v>
      </c>
      <c r="E1312">
        <v>1</v>
      </c>
      <c r="F1312">
        <v>8</v>
      </c>
      <c r="G1312">
        <v>4</v>
      </c>
      <c r="H1312" t="s">
        <v>69</v>
      </c>
      <c r="I1312">
        <v>1</v>
      </c>
      <c r="J1312">
        <v>0</v>
      </c>
      <c r="K1312">
        <v>0</v>
      </c>
      <c r="L1312">
        <v>60</v>
      </c>
      <c r="M1312">
        <v>0</v>
      </c>
      <c r="N1312">
        <v>0</v>
      </c>
      <c r="P1312">
        <f>HEX2DEC(G1312)</f>
        <v>4</v>
      </c>
      <c r="Q1312">
        <f t="shared" ref="Q1312:Q1313" si="844">HEX2DEC(H1312)</f>
        <v>15</v>
      </c>
      <c r="R1312">
        <f t="shared" ref="R1312:R1313" si="845">HEX2DEC(I1312)</f>
        <v>1</v>
      </c>
      <c r="S1312">
        <f t="shared" ref="S1312:S1313" si="846">HEX2DEC(J1312)</f>
        <v>0</v>
      </c>
      <c r="T1312">
        <f t="shared" ref="T1312:T1313" si="847">HEX2DEC(K1312)</f>
        <v>0</v>
      </c>
      <c r="U1312">
        <f t="shared" ref="U1312:U1313" si="848">HEX2DEC(L1312)</f>
        <v>96</v>
      </c>
      <c r="V1312">
        <f t="shared" ref="V1312:V1313" si="849">HEX2DEC(M1312)</f>
        <v>0</v>
      </c>
      <c r="Y1312">
        <f>P1312</f>
        <v>4</v>
      </c>
      <c r="Z1312">
        <f>Q1312</f>
        <v>15</v>
      </c>
    </row>
    <row r="1313" spans="1:27" x14ac:dyDescent="0.3">
      <c r="A1313">
        <v>4296327595</v>
      </c>
      <c r="B1313" t="s">
        <v>70</v>
      </c>
      <c r="C1313" t="b">
        <v>0</v>
      </c>
      <c r="D1313" t="s">
        <v>15</v>
      </c>
      <c r="E1313">
        <v>1</v>
      </c>
      <c r="F1313">
        <v>8</v>
      </c>
      <c r="G1313" t="s">
        <v>97</v>
      </c>
      <c r="H1313">
        <v>0</v>
      </c>
      <c r="I1313">
        <v>58</v>
      </c>
      <c r="J1313">
        <v>40</v>
      </c>
      <c r="K1313">
        <v>16</v>
      </c>
      <c r="L1313">
        <v>5</v>
      </c>
      <c r="M1313">
        <v>0</v>
      </c>
      <c r="N1313" t="s">
        <v>136</v>
      </c>
      <c r="P1313">
        <f>HEX2DEC(G1313)</f>
        <v>224</v>
      </c>
      <c r="Q1313">
        <f t="shared" si="844"/>
        <v>0</v>
      </c>
      <c r="R1313">
        <f t="shared" si="845"/>
        <v>88</v>
      </c>
      <c r="S1313">
        <f t="shared" si="846"/>
        <v>64</v>
      </c>
      <c r="T1313">
        <f t="shared" si="847"/>
        <v>22</v>
      </c>
      <c r="U1313">
        <f t="shared" si="848"/>
        <v>5</v>
      </c>
      <c r="V1313">
        <f t="shared" si="849"/>
        <v>0</v>
      </c>
      <c r="AA1313">
        <f>T1313*0.75</f>
        <v>16.5</v>
      </c>
    </row>
    <row r="1314" spans="1:27" hidden="1" x14ac:dyDescent="0.3">
      <c r="A1314">
        <v>4296327823</v>
      </c>
      <c r="B1314" t="s">
        <v>71</v>
      </c>
      <c r="C1314" t="b">
        <v>0</v>
      </c>
      <c r="D1314" t="s">
        <v>15</v>
      </c>
      <c r="E1314">
        <v>1</v>
      </c>
      <c r="F1314">
        <v>8</v>
      </c>
      <c r="G1314" t="s">
        <v>60</v>
      </c>
      <c r="H1314" t="s">
        <v>28</v>
      </c>
      <c r="I1314">
        <v>85</v>
      </c>
      <c r="J1314">
        <v>82</v>
      </c>
      <c r="K1314">
        <v>88</v>
      </c>
      <c r="L1314">
        <v>0</v>
      </c>
      <c r="M1314" t="s">
        <v>72</v>
      </c>
      <c r="N1314">
        <v>12</v>
      </c>
    </row>
    <row r="1315" spans="1:27" hidden="1" x14ac:dyDescent="0.3">
      <c r="A1315">
        <v>4296330323</v>
      </c>
      <c r="B1315" t="s">
        <v>14</v>
      </c>
      <c r="C1315" t="b">
        <v>0</v>
      </c>
      <c r="D1315" t="s">
        <v>15</v>
      </c>
      <c r="E1315">
        <v>1</v>
      </c>
      <c r="F1315">
        <v>8</v>
      </c>
      <c r="G1315" t="s">
        <v>16</v>
      </c>
      <c r="H1315">
        <v>40</v>
      </c>
      <c r="I1315">
        <v>0</v>
      </c>
      <c r="J1315">
        <v>55</v>
      </c>
      <c r="K1315">
        <v>40</v>
      </c>
      <c r="L1315">
        <v>0</v>
      </c>
      <c r="M1315">
        <v>2</v>
      </c>
      <c r="N1315" t="s">
        <v>57</v>
      </c>
    </row>
    <row r="1316" spans="1:27" hidden="1" x14ac:dyDescent="0.3">
      <c r="A1316">
        <v>4296330556</v>
      </c>
      <c r="B1316" t="s">
        <v>19</v>
      </c>
      <c r="C1316" t="b">
        <v>0</v>
      </c>
      <c r="D1316" t="s">
        <v>15</v>
      </c>
      <c r="E1316">
        <v>1</v>
      </c>
      <c r="F1316">
        <v>8</v>
      </c>
      <c r="G1316" t="s">
        <v>20</v>
      </c>
      <c r="H1316">
        <v>7</v>
      </c>
      <c r="I1316">
        <v>0</v>
      </c>
      <c r="J1316">
        <v>0</v>
      </c>
      <c r="K1316">
        <v>87</v>
      </c>
      <c r="L1316">
        <v>44</v>
      </c>
      <c r="M1316">
        <v>30</v>
      </c>
      <c r="N1316" t="s">
        <v>73</v>
      </c>
    </row>
    <row r="1317" spans="1:27" hidden="1" x14ac:dyDescent="0.3">
      <c r="A1317">
        <v>4296330789</v>
      </c>
      <c r="B1317" t="s">
        <v>23</v>
      </c>
      <c r="C1317" t="b">
        <v>0</v>
      </c>
      <c r="D1317" t="s">
        <v>15</v>
      </c>
      <c r="E1317">
        <v>1</v>
      </c>
      <c r="F1317">
        <v>8</v>
      </c>
      <c r="G1317" t="s">
        <v>100</v>
      </c>
      <c r="H1317" t="s">
        <v>40</v>
      </c>
      <c r="I1317" t="s">
        <v>26</v>
      </c>
      <c r="J1317" t="s">
        <v>27</v>
      </c>
      <c r="K1317">
        <v>24</v>
      </c>
      <c r="L1317">
        <v>0</v>
      </c>
      <c r="M1317">
        <v>3</v>
      </c>
      <c r="N1317" t="s">
        <v>98</v>
      </c>
      <c r="P1317">
        <f>HEX2DEC(G1317)</f>
        <v>251</v>
      </c>
      <c r="Q1317">
        <f>HEX2DEC(H1317)</f>
        <v>192</v>
      </c>
      <c r="R1317">
        <f t="shared" ref="R1317" si="850">HEX2DEC(I1317)</f>
        <v>184</v>
      </c>
      <c r="S1317">
        <f t="shared" ref="S1317" si="851">HEX2DEC(J1317)</f>
        <v>203</v>
      </c>
      <c r="T1317">
        <f t="shared" ref="T1317" si="852">HEX2DEC(K1317)</f>
        <v>36</v>
      </c>
      <c r="U1317">
        <f t="shared" ref="U1317" si="853">HEX2DEC(L1317)</f>
        <v>0</v>
      </c>
      <c r="V1317">
        <f t="shared" ref="V1317" si="854">HEX2DEC(M1317)</f>
        <v>3</v>
      </c>
      <c r="X1317">
        <f>((_xlfn.BITLSHIFT(P1317,3)+_xlfn.BITRSHIFT(Q1317,7))-2047)*0.5</f>
        <v>-19</v>
      </c>
    </row>
    <row r="1318" spans="1:27" hidden="1" x14ac:dyDescent="0.3">
      <c r="A1318">
        <v>4296331020</v>
      </c>
      <c r="B1318" t="s">
        <v>29</v>
      </c>
      <c r="C1318" t="b">
        <v>0</v>
      </c>
      <c r="D1318" t="s">
        <v>15</v>
      </c>
      <c r="E1318">
        <v>1</v>
      </c>
      <c r="F1318">
        <v>8</v>
      </c>
      <c r="G1318" t="s">
        <v>30</v>
      </c>
      <c r="H1318">
        <v>4</v>
      </c>
      <c r="I1318" t="s">
        <v>31</v>
      </c>
      <c r="J1318">
        <v>31</v>
      </c>
      <c r="K1318" t="s">
        <v>75</v>
      </c>
      <c r="L1318" t="s">
        <v>40</v>
      </c>
      <c r="M1318" t="s">
        <v>76</v>
      </c>
      <c r="N1318" t="s">
        <v>131</v>
      </c>
    </row>
    <row r="1319" spans="1:27" hidden="1" x14ac:dyDescent="0.3">
      <c r="A1319">
        <v>4296331252</v>
      </c>
      <c r="B1319" t="s">
        <v>35</v>
      </c>
      <c r="C1319" t="b">
        <v>0</v>
      </c>
      <c r="D1319" t="s">
        <v>15</v>
      </c>
      <c r="E1319">
        <v>1</v>
      </c>
      <c r="F1319">
        <v>8</v>
      </c>
      <c r="G1319">
        <v>30</v>
      </c>
      <c r="H1319">
        <v>64</v>
      </c>
      <c r="I1319">
        <v>20</v>
      </c>
      <c r="J1319" t="s">
        <v>36</v>
      </c>
      <c r="K1319">
        <v>0</v>
      </c>
      <c r="L1319" t="s">
        <v>37</v>
      </c>
      <c r="M1319">
        <v>2</v>
      </c>
      <c r="N1319" t="s">
        <v>38</v>
      </c>
    </row>
    <row r="1320" spans="1:27" hidden="1" x14ac:dyDescent="0.3">
      <c r="A1320">
        <v>4296331485</v>
      </c>
      <c r="B1320" t="s">
        <v>39</v>
      </c>
      <c r="C1320" t="b">
        <v>0</v>
      </c>
      <c r="D1320" t="s">
        <v>15</v>
      </c>
      <c r="E1320">
        <v>1</v>
      </c>
      <c r="F1320">
        <v>7</v>
      </c>
      <c r="G1320">
        <v>0</v>
      </c>
      <c r="H1320">
        <v>0</v>
      </c>
      <c r="I1320">
        <v>6</v>
      </c>
      <c r="J1320" t="s">
        <v>40</v>
      </c>
      <c r="K1320">
        <v>0</v>
      </c>
      <c r="L1320">
        <v>0</v>
      </c>
      <c r="M1320">
        <v>0</v>
      </c>
      <c r="N1320">
        <v>0</v>
      </c>
    </row>
    <row r="1321" spans="1:27" hidden="1" x14ac:dyDescent="0.3">
      <c r="A1321">
        <v>4296332814</v>
      </c>
      <c r="B1321" t="s">
        <v>41</v>
      </c>
      <c r="C1321" t="b">
        <v>0</v>
      </c>
      <c r="D1321" t="s">
        <v>15</v>
      </c>
      <c r="E1321">
        <v>1</v>
      </c>
      <c r="F1321">
        <v>8</v>
      </c>
      <c r="G1321" t="s">
        <v>65</v>
      </c>
      <c r="H1321">
        <v>72</v>
      </c>
      <c r="I1321">
        <v>58</v>
      </c>
      <c r="J1321">
        <v>0</v>
      </c>
      <c r="K1321">
        <v>0</v>
      </c>
      <c r="L1321">
        <v>1</v>
      </c>
      <c r="M1321">
        <v>0</v>
      </c>
      <c r="N1321" t="s">
        <v>95</v>
      </c>
    </row>
    <row r="1322" spans="1:27" hidden="1" x14ac:dyDescent="0.3">
      <c r="A1322">
        <v>4296332985</v>
      </c>
      <c r="B1322">
        <v>120</v>
      </c>
      <c r="C1322" t="b">
        <v>0</v>
      </c>
      <c r="D1322" t="s">
        <v>15</v>
      </c>
      <c r="E1322">
        <v>1</v>
      </c>
      <c r="F1322">
        <v>4</v>
      </c>
      <c r="G1322">
        <v>0</v>
      </c>
      <c r="H1322">
        <v>0</v>
      </c>
      <c r="I1322" t="s">
        <v>53</v>
      </c>
      <c r="J1322">
        <v>28</v>
      </c>
      <c r="K1322">
        <v>0</v>
      </c>
      <c r="L1322">
        <v>0</v>
      </c>
      <c r="M1322">
        <v>0</v>
      </c>
      <c r="N1322">
        <v>0</v>
      </c>
    </row>
    <row r="1323" spans="1:27" hidden="1" x14ac:dyDescent="0.3">
      <c r="A1323">
        <v>4296340315</v>
      </c>
      <c r="B1323" t="s">
        <v>14</v>
      </c>
      <c r="C1323" t="b">
        <v>0</v>
      </c>
      <c r="D1323" t="s">
        <v>15</v>
      </c>
      <c r="E1323">
        <v>1</v>
      </c>
      <c r="F1323">
        <v>8</v>
      </c>
      <c r="G1323" t="s">
        <v>16</v>
      </c>
      <c r="H1323">
        <v>40</v>
      </c>
      <c r="I1323">
        <v>0</v>
      </c>
      <c r="J1323" t="s">
        <v>17</v>
      </c>
      <c r="K1323">
        <v>80</v>
      </c>
      <c r="L1323">
        <v>0</v>
      </c>
      <c r="M1323">
        <v>3</v>
      </c>
      <c r="N1323" t="s">
        <v>18</v>
      </c>
    </row>
    <row r="1324" spans="1:27" hidden="1" x14ac:dyDescent="0.3">
      <c r="A1324">
        <v>4296340545</v>
      </c>
      <c r="B1324" t="s">
        <v>19</v>
      </c>
      <c r="C1324" t="b">
        <v>0</v>
      </c>
      <c r="D1324" t="s">
        <v>15</v>
      </c>
      <c r="E1324">
        <v>1</v>
      </c>
      <c r="F1324">
        <v>8</v>
      </c>
      <c r="G1324" t="s">
        <v>20</v>
      </c>
      <c r="H1324">
        <v>7</v>
      </c>
      <c r="I1324">
        <v>0</v>
      </c>
      <c r="J1324">
        <v>0</v>
      </c>
      <c r="K1324" t="s">
        <v>21</v>
      </c>
      <c r="L1324">
        <v>44</v>
      </c>
      <c r="M1324">
        <v>30</v>
      </c>
      <c r="N1324" t="s">
        <v>22</v>
      </c>
    </row>
    <row r="1325" spans="1:27" hidden="1" x14ac:dyDescent="0.3">
      <c r="A1325">
        <v>4296340778</v>
      </c>
      <c r="B1325" t="s">
        <v>23</v>
      </c>
      <c r="C1325" t="b">
        <v>0</v>
      </c>
      <c r="D1325" t="s">
        <v>15</v>
      </c>
      <c r="E1325">
        <v>1</v>
      </c>
      <c r="F1325">
        <v>8</v>
      </c>
      <c r="G1325" t="s">
        <v>100</v>
      </c>
      <c r="H1325" t="s">
        <v>40</v>
      </c>
      <c r="I1325" t="s">
        <v>26</v>
      </c>
      <c r="J1325" t="s">
        <v>27</v>
      </c>
      <c r="K1325">
        <v>24</v>
      </c>
      <c r="L1325">
        <v>0</v>
      </c>
      <c r="M1325">
        <v>0</v>
      </c>
      <c r="N1325">
        <v>27</v>
      </c>
      <c r="P1325">
        <f>HEX2DEC(G1325)</f>
        <v>251</v>
      </c>
      <c r="Q1325">
        <f>HEX2DEC(H1325)</f>
        <v>192</v>
      </c>
      <c r="R1325">
        <f t="shared" ref="R1325" si="855">HEX2DEC(I1325)</f>
        <v>184</v>
      </c>
      <c r="S1325">
        <f t="shared" ref="S1325" si="856">HEX2DEC(J1325)</f>
        <v>203</v>
      </c>
      <c r="T1325">
        <f t="shared" ref="T1325" si="857">HEX2DEC(K1325)</f>
        <v>36</v>
      </c>
      <c r="U1325">
        <f t="shared" ref="U1325" si="858">HEX2DEC(L1325)</f>
        <v>0</v>
      </c>
      <c r="V1325">
        <f t="shared" ref="V1325" si="859">HEX2DEC(M1325)</f>
        <v>0</v>
      </c>
      <c r="X1325">
        <f>((_xlfn.BITLSHIFT(P1325,3)+_xlfn.BITRSHIFT(Q1325,7))-2047)*0.5</f>
        <v>-19</v>
      </c>
    </row>
    <row r="1326" spans="1:27" hidden="1" x14ac:dyDescent="0.3">
      <c r="A1326">
        <v>4296341009</v>
      </c>
      <c r="B1326" t="s">
        <v>29</v>
      </c>
      <c r="C1326" t="b">
        <v>0</v>
      </c>
      <c r="D1326" t="s">
        <v>15</v>
      </c>
      <c r="E1326">
        <v>1</v>
      </c>
      <c r="F1326">
        <v>8</v>
      </c>
      <c r="G1326" t="s">
        <v>30</v>
      </c>
      <c r="H1326">
        <v>4</v>
      </c>
      <c r="I1326" t="s">
        <v>31</v>
      </c>
      <c r="J1326">
        <v>31</v>
      </c>
      <c r="K1326" t="s">
        <v>32</v>
      </c>
      <c r="L1326" t="s">
        <v>33</v>
      </c>
      <c r="M1326" t="s">
        <v>28</v>
      </c>
      <c r="N1326">
        <v>24</v>
      </c>
    </row>
    <row r="1327" spans="1:27" hidden="1" x14ac:dyDescent="0.3">
      <c r="A1327">
        <v>4296341241</v>
      </c>
      <c r="B1327" t="s">
        <v>35</v>
      </c>
      <c r="C1327" t="b">
        <v>0</v>
      </c>
      <c r="D1327" t="s">
        <v>15</v>
      </c>
      <c r="E1327">
        <v>1</v>
      </c>
      <c r="F1327">
        <v>8</v>
      </c>
      <c r="G1327">
        <v>30</v>
      </c>
      <c r="H1327">
        <v>64</v>
      </c>
      <c r="I1327">
        <v>20</v>
      </c>
      <c r="J1327" t="s">
        <v>36</v>
      </c>
      <c r="K1327">
        <v>0</v>
      </c>
      <c r="L1327" t="s">
        <v>37</v>
      </c>
      <c r="M1327">
        <v>3</v>
      </c>
      <c r="N1327" t="s">
        <v>38</v>
      </c>
    </row>
    <row r="1328" spans="1:27" hidden="1" x14ac:dyDescent="0.3">
      <c r="A1328">
        <v>4296341474</v>
      </c>
      <c r="B1328" t="s">
        <v>39</v>
      </c>
      <c r="C1328" t="b">
        <v>0</v>
      </c>
      <c r="D1328" t="s">
        <v>15</v>
      </c>
      <c r="E1328">
        <v>1</v>
      </c>
      <c r="F1328">
        <v>7</v>
      </c>
      <c r="G1328">
        <v>0</v>
      </c>
      <c r="H1328">
        <v>0</v>
      </c>
      <c r="I1328">
        <v>6</v>
      </c>
      <c r="J1328" t="s">
        <v>40</v>
      </c>
      <c r="K1328">
        <v>0</v>
      </c>
      <c r="L1328">
        <v>0</v>
      </c>
      <c r="M1328">
        <v>0</v>
      </c>
      <c r="N1328">
        <v>0</v>
      </c>
    </row>
    <row r="1329" spans="1:24" hidden="1" x14ac:dyDescent="0.3">
      <c r="A1329">
        <v>4296342810</v>
      </c>
      <c r="B1329" t="s">
        <v>41</v>
      </c>
      <c r="C1329" t="b">
        <v>0</v>
      </c>
      <c r="D1329" t="s">
        <v>15</v>
      </c>
      <c r="E1329">
        <v>1</v>
      </c>
      <c r="F1329">
        <v>8</v>
      </c>
      <c r="G1329" t="s">
        <v>65</v>
      </c>
      <c r="H1329">
        <v>32</v>
      </c>
      <c r="I1329">
        <v>58</v>
      </c>
      <c r="J1329">
        <v>0</v>
      </c>
      <c r="K1329">
        <v>0</v>
      </c>
      <c r="L1329">
        <v>1</v>
      </c>
      <c r="M1329">
        <v>1</v>
      </c>
      <c r="N1329" t="s">
        <v>85</v>
      </c>
    </row>
    <row r="1330" spans="1:24" hidden="1" x14ac:dyDescent="0.3">
      <c r="A1330">
        <v>4296342981</v>
      </c>
      <c r="B1330">
        <v>120</v>
      </c>
      <c r="C1330" t="b">
        <v>0</v>
      </c>
      <c r="D1330" t="s">
        <v>15</v>
      </c>
      <c r="E1330">
        <v>1</v>
      </c>
      <c r="F1330">
        <v>4</v>
      </c>
      <c r="G1330">
        <v>0</v>
      </c>
      <c r="H1330">
        <v>0</v>
      </c>
      <c r="I1330" t="s">
        <v>43</v>
      </c>
      <c r="J1330" t="s">
        <v>44</v>
      </c>
      <c r="K1330">
        <v>0</v>
      </c>
      <c r="L1330">
        <v>0</v>
      </c>
      <c r="M1330">
        <v>0</v>
      </c>
      <c r="N1330">
        <v>0</v>
      </c>
    </row>
    <row r="1331" spans="1:24" hidden="1" x14ac:dyDescent="0.3">
      <c r="A1331">
        <v>4296350312</v>
      </c>
      <c r="B1331" t="s">
        <v>14</v>
      </c>
      <c r="C1331" t="b">
        <v>0</v>
      </c>
      <c r="D1331" t="s">
        <v>15</v>
      </c>
      <c r="E1331">
        <v>1</v>
      </c>
      <c r="F1331">
        <v>8</v>
      </c>
      <c r="G1331" t="s">
        <v>16</v>
      </c>
      <c r="H1331">
        <v>40</v>
      </c>
      <c r="I1331">
        <v>0</v>
      </c>
      <c r="J1331" t="s">
        <v>17</v>
      </c>
      <c r="K1331" t="s">
        <v>40</v>
      </c>
      <c r="L1331">
        <v>0</v>
      </c>
      <c r="M1331">
        <v>0</v>
      </c>
      <c r="N1331" t="s">
        <v>58</v>
      </c>
    </row>
    <row r="1332" spans="1:24" hidden="1" x14ac:dyDescent="0.3">
      <c r="A1332">
        <v>4296350551</v>
      </c>
      <c r="B1332" t="s">
        <v>19</v>
      </c>
      <c r="C1332" t="b">
        <v>0</v>
      </c>
      <c r="D1332" t="s">
        <v>15</v>
      </c>
      <c r="E1332">
        <v>1</v>
      </c>
      <c r="F1332">
        <v>8</v>
      </c>
      <c r="G1332" t="s">
        <v>20</v>
      </c>
      <c r="H1332">
        <v>7</v>
      </c>
      <c r="I1332">
        <v>0</v>
      </c>
      <c r="J1332">
        <v>0</v>
      </c>
      <c r="K1332">
        <v>7</v>
      </c>
      <c r="L1332">
        <v>44</v>
      </c>
      <c r="M1332">
        <v>30</v>
      </c>
      <c r="N1332">
        <v>70</v>
      </c>
    </row>
    <row r="1333" spans="1:24" hidden="1" x14ac:dyDescent="0.3">
      <c r="A1333">
        <v>4296350784</v>
      </c>
      <c r="B1333" t="s">
        <v>23</v>
      </c>
      <c r="C1333" t="b">
        <v>0</v>
      </c>
      <c r="D1333" t="s">
        <v>15</v>
      </c>
      <c r="E1333">
        <v>1</v>
      </c>
      <c r="F1333">
        <v>8</v>
      </c>
      <c r="G1333" t="s">
        <v>100</v>
      </c>
      <c r="H1333" t="s">
        <v>40</v>
      </c>
      <c r="I1333" t="s">
        <v>26</v>
      </c>
      <c r="J1333" t="s">
        <v>27</v>
      </c>
      <c r="K1333">
        <v>24</v>
      </c>
      <c r="L1333">
        <v>0</v>
      </c>
      <c r="M1333">
        <v>1</v>
      </c>
      <c r="N1333" t="s">
        <v>108</v>
      </c>
      <c r="P1333">
        <f>HEX2DEC(G1333)</f>
        <v>251</v>
      </c>
      <c r="Q1333">
        <f>HEX2DEC(H1333)</f>
        <v>192</v>
      </c>
      <c r="R1333">
        <f t="shared" ref="R1333" si="860">HEX2DEC(I1333)</f>
        <v>184</v>
      </c>
      <c r="S1333">
        <f t="shared" ref="S1333" si="861">HEX2DEC(J1333)</f>
        <v>203</v>
      </c>
      <c r="T1333">
        <f t="shared" ref="T1333" si="862">HEX2DEC(K1333)</f>
        <v>36</v>
      </c>
      <c r="U1333">
        <f t="shared" ref="U1333" si="863">HEX2DEC(L1333)</f>
        <v>0</v>
      </c>
      <c r="V1333">
        <f t="shared" ref="V1333" si="864">HEX2DEC(M1333)</f>
        <v>1</v>
      </c>
      <c r="X1333">
        <f>((_xlfn.BITLSHIFT(P1333,3)+_xlfn.BITRSHIFT(Q1333,7))-2047)*0.5</f>
        <v>-19</v>
      </c>
    </row>
    <row r="1334" spans="1:24" hidden="1" x14ac:dyDescent="0.3">
      <c r="A1334">
        <v>4296351006</v>
      </c>
      <c r="B1334" t="s">
        <v>29</v>
      </c>
      <c r="C1334" t="b">
        <v>0</v>
      </c>
      <c r="D1334" t="s">
        <v>15</v>
      </c>
      <c r="E1334">
        <v>1</v>
      </c>
      <c r="F1334">
        <v>8</v>
      </c>
      <c r="G1334" t="s">
        <v>30</v>
      </c>
      <c r="H1334">
        <v>4</v>
      </c>
      <c r="I1334" t="s">
        <v>31</v>
      </c>
      <c r="J1334">
        <v>31</v>
      </c>
      <c r="K1334" t="s">
        <v>60</v>
      </c>
      <c r="L1334" t="s">
        <v>53</v>
      </c>
      <c r="M1334" t="s">
        <v>60</v>
      </c>
      <c r="N1334">
        <v>61</v>
      </c>
    </row>
    <row r="1335" spans="1:24" hidden="1" x14ac:dyDescent="0.3">
      <c r="A1335">
        <v>4296351248</v>
      </c>
      <c r="B1335" t="s">
        <v>35</v>
      </c>
      <c r="C1335" t="b">
        <v>0</v>
      </c>
      <c r="D1335" t="s">
        <v>15</v>
      </c>
      <c r="E1335">
        <v>1</v>
      </c>
      <c r="F1335">
        <v>8</v>
      </c>
      <c r="G1335">
        <v>30</v>
      </c>
      <c r="H1335">
        <v>64</v>
      </c>
      <c r="I1335">
        <v>20</v>
      </c>
      <c r="J1335" t="s">
        <v>36</v>
      </c>
      <c r="K1335">
        <v>0</v>
      </c>
      <c r="L1335" t="s">
        <v>37</v>
      </c>
      <c r="M1335">
        <v>0</v>
      </c>
      <c r="N1335" t="s">
        <v>38</v>
      </c>
    </row>
    <row r="1336" spans="1:24" hidden="1" x14ac:dyDescent="0.3">
      <c r="A1336">
        <v>4296351470</v>
      </c>
      <c r="B1336" t="s">
        <v>39</v>
      </c>
      <c r="C1336" t="b">
        <v>0</v>
      </c>
      <c r="D1336" t="s">
        <v>15</v>
      </c>
      <c r="E1336">
        <v>1</v>
      </c>
      <c r="F1336">
        <v>7</v>
      </c>
      <c r="G1336">
        <v>0</v>
      </c>
      <c r="H1336">
        <v>0</v>
      </c>
      <c r="I1336">
        <v>6</v>
      </c>
      <c r="J1336" t="s">
        <v>40</v>
      </c>
      <c r="K1336">
        <v>0</v>
      </c>
      <c r="L1336">
        <v>0</v>
      </c>
      <c r="M1336">
        <v>0</v>
      </c>
      <c r="N1336">
        <v>0</v>
      </c>
    </row>
    <row r="1337" spans="1:24" hidden="1" x14ac:dyDescent="0.3">
      <c r="A1337">
        <v>4296352817</v>
      </c>
      <c r="B1337" t="s">
        <v>41</v>
      </c>
      <c r="C1337" t="b">
        <v>0</v>
      </c>
      <c r="D1337" t="s">
        <v>15</v>
      </c>
      <c r="E1337">
        <v>1</v>
      </c>
      <c r="F1337">
        <v>8</v>
      </c>
      <c r="G1337" t="s">
        <v>65</v>
      </c>
      <c r="H1337">
        <v>32</v>
      </c>
      <c r="I1337">
        <v>58</v>
      </c>
      <c r="J1337">
        <v>0</v>
      </c>
      <c r="K1337">
        <v>0</v>
      </c>
      <c r="L1337">
        <v>1</v>
      </c>
      <c r="M1337">
        <v>2</v>
      </c>
      <c r="N1337">
        <v>66</v>
      </c>
    </row>
    <row r="1338" spans="1:24" hidden="1" x14ac:dyDescent="0.3">
      <c r="A1338">
        <v>4296352988</v>
      </c>
      <c r="B1338">
        <v>120</v>
      </c>
      <c r="C1338" t="b">
        <v>0</v>
      </c>
      <c r="D1338" t="s">
        <v>15</v>
      </c>
      <c r="E1338">
        <v>1</v>
      </c>
      <c r="F1338">
        <v>4</v>
      </c>
      <c r="G1338">
        <v>0</v>
      </c>
      <c r="H1338">
        <v>0</v>
      </c>
      <c r="I1338" t="s">
        <v>62</v>
      </c>
      <c r="J1338" t="s">
        <v>63</v>
      </c>
      <c r="K1338">
        <v>0</v>
      </c>
      <c r="L1338">
        <v>0</v>
      </c>
      <c r="M1338">
        <v>0</v>
      </c>
      <c r="N1338">
        <v>0</v>
      </c>
    </row>
    <row r="1339" spans="1:24" hidden="1" x14ac:dyDescent="0.3">
      <c r="A1339">
        <v>4296360318</v>
      </c>
      <c r="B1339" t="s">
        <v>14</v>
      </c>
      <c r="C1339" t="b">
        <v>0</v>
      </c>
      <c r="D1339" t="s">
        <v>15</v>
      </c>
      <c r="E1339">
        <v>1</v>
      </c>
      <c r="F1339">
        <v>8</v>
      </c>
      <c r="G1339" t="s">
        <v>16</v>
      </c>
      <c r="H1339">
        <v>40</v>
      </c>
      <c r="I1339">
        <v>0</v>
      </c>
      <c r="J1339">
        <v>55</v>
      </c>
      <c r="K1339">
        <v>0</v>
      </c>
      <c r="L1339">
        <v>0</v>
      </c>
      <c r="M1339">
        <v>1</v>
      </c>
      <c r="N1339" t="s">
        <v>64</v>
      </c>
    </row>
    <row r="1340" spans="1:24" hidden="1" x14ac:dyDescent="0.3">
      <c r="A1340">
        <v>4296360549</v>
      </c>
      <c r="B1340" t="s">
        <v>19</v>
      </c>
      <c r="C1340" t="b">
        <v>0</v>
      </c>
      <c r="D1340" t="s">
        <v>15</v>
      </c>
      <c r="E1340">
        <v>1</v>
      </c>
      <c r="F1340">
        <v>8</v>
      </c>
      <c r="G1340" t="s">
        <v>20</v>
      </c>
      <c r="H1340">
        <v>7</v>
      </c>
      <c r="I1340">
        <v>0</v>
      </c>
      <c r="J1340">
        <v>0</v>
      </c>
      <c r="K1340">
        <v>47</v>
      </c>
      <c r="L1340">
        <v>44</v>
      </c>
      <c r="M1340">
        <v>30</v>
      </c>
      <c r="N1340" t="s">
        <v>65</v>
      </c>
    </row>
    <row r="1341" spans="1:24" hidden="1" x14ac:dyDescent="0.3">
      <c r="A1341">
        <v>4296360780</v>
      </c>
      <c r="B1341" t="s">
        <v>23</v>
      </c>
      <c r="C1341" t="b">
        <v>0</v>
      </c>
      <c r="D1341" t="s">
        <v>15</v>
      </c>
      <c r="E1341">
        <v>1</v>
      </c>
      <c r="F1341">
        <v>8</v>
      </c>
      <c r="G1341" t="s">
        <v>100</v>
      </c>
      <c r="H1341" t="s">
        <v>40</v>
      </c>
      <c r="I1341" t="s">
        <v>26</v>
      </c>
      <c r="J1341" t="s">
        <v>27</v>
      </c>
      <c r="K1341">
        <v>24</v>
      </c>
      <c r="L1341">
        <v>0</v>
      </c>
      <c r="M1341">
        <v>2</v>
      </c>
      <c r="N1341" t="s">
        <v>105</v>
      </c>
      <c r="P1341">
        <f>HEX2DEC(G1341)</f>
        <v>251</v>
      </c>
      <c r="Q1341">
        <f>HEX2DEC(H1341)</f>
        <v>192</v>
      </c>
      <c r="R1341">
        <f t="shared" ref="R1341" si="865">HEX2DEC(I1341)</f>
        <v>184</v>
      </c>
      <c r="S1341">
        <f t="shared" ref="S1341" si="866">HEX2DEC(J1341)</f>
        <v>203</v>
      </c>
      <c r="T1341">
        <f t="shared" ref="T1341" si="867">HEX2DEC(K1341)</f>
        <v>36</v>
      </c>
      <c r="U1341">
        <f t="shared" ref="U1341" si="868">HEX2DEC(L1341)</f>
        <v>0</v>
      </c>
      <c r="V1341">
        <f t="shared" ref="V1341" si="869">HEX2DEC(M1341)</f>
        <v>2</v>
      </c>
      <c r="X1341">
        <f>((_xlfn.BITLSHIFT(P1341,3)+_xlfn.BITRSHIFT(Q1341,7))-2047)*0.5</f>
        <v>-19</v>
      </c>
    </row>
    <row r="1342" spans="1:24" hidden="1" x14ac:dyDescent="0.3">
      <c r="A1342">
        <v>4296361012</v>
      </c>
      <c r="B1342" t="s">
        <v>29</v>
      </c>
      <c r="C1342" t="b">
        <v>0</v>
      </c>
      <c r="D1342" t="s">
        <v>15</v>
      </c>
      <c r="E1342">
        <v>1</v>
      </c>
      <c r="F1342">
        <v>8</v>
      </c>
      <c r="G1342" t="s">
        <v>30</v>
      </c>
      <c r="H1342">
        <v>4</v>
      </c>
      <c r="I1342" t="s">
        <v>31</v>
      </c>
      <c r="J1342">
        <v>31</v>
      </c>
      <c r="K1342" t="s">
        <v>66</v>
      </c>
      <c r="L1342">
        <v>4</v>
      </c>
      <c r="M1342" t="s">
        <v>67</v>
      </c>
      <c r="N1342">
        <v>76</v>
      </c>
    </row>
    <row r="1343" spans="1:24" hidden="1" x14ac:dyDescent="0.3">
      <c r="A1343">
        <v>4296361254</v>
      </c>
      <c r="B1343" t="s">
        <v>35</v>
      </c>
      <c r="C1343" t="b">
        <v>0</v>
      </c>
      <c r="D1343" t="s">
        <v>15</v>
      </c>
      <c r="E1343">
        <v>1</v>
      </c>
      <c r="F1343">
        <v>8</v>
      </c>
      <c r="G1343">
        <v>30</v>
      </c>
      <c r="H1343">
        <v>64</v>
      </c>
      <c r="I1343">
        <v>20</v>
      </c>
      <c r="J1343" t="s">
        <v>36</v>
      </c>
      <c r="K1343">
        <v>0</v>
      </c>
      <c r="L1343" t="s">
        <v>37</v>
      </c>
      <c r="M1343">
        <v>1</v>
      </c>
      <c r="N1343" t="s">
        <v>38</v>
      </c>
    </row>
    <row r="1344" spans="1:24" hidden="1" x14ac:dyDescent="0.3">
      <c r="A1344">
        <v>4296361476</v>
      </c>
      <c r="B1344" t="s">
        <v>39</v>
      </c>
      <c r="C1344" t="b">
        <v>0</v>
      </c>
      <c r="D1344" t="s">
        <v>15</v>
      </c>
      <c r="E1344">
        <v>1</v>
      </c>
      <c r="F1344">
        <v>7</v>
      </c>
      <c r="G1344">
        <v>0</v>
      </c>
      <c r="H1344">
        <v>0</v>
      </c>
      <c r="I1344">
        <v>6</v>
      </c>
      <c r="J1344" t="s">
        <v>40</v>
      </c>
      <c r="K1344">
        <v>0</v>
      </c>
      <c r="L1344">
        <v>0</v>
      </c>
      <c r="M1344">
        <v>0</v>
      </c>
      <c r="N1344">
        <v>0</v>
      </c>
    </row>
    <row r="1345" spans="1:24" hidden="1" x14ac:dyDescent="0.3">
      <c r="A1345">
        <v>4296362814</v>
      </c>
      <c r="B1345" t="s">
        <v>41</v>
      </c>
      <c r="C1345" t="b">
        <v>0</v>
      </c>
      <c r="D1345" t="s">
        <v>15</v>
      </c>
      <c r="E1345">
        <v>1</v>
      </c>
      <c r="F1345">
        <v>8</v>
      </c>
      <c r="G1345" t="s">
        <v>65</v>
      </c>
      <c r="H1345">
        <v>72</v>
      </c>
      <c r="I1345">
        <v>58</v>
      </c>
      <c r="J1345">
        <v>0</v>
      </c>
      <c r="K1345">
        <v>0</v>
      </c>
      <c r="L1345">
        <v>1</v>
      </c>
      <c r="M1345">
        <v>3</v>
      </c>
      <c r="N1345">
        <v>41</v>
      </c>
    </row>
    <row r="1346" spans="1:24" hidden="1" x14ac:dyDescent="0.3">
      <c r="A1346">
        <v>4296362985</v>
      </c>
      <c r="B1346">
        <v>120</v>
      </c>
      <c r="C1346" t="b">
        <v>0</v>
      </c>
      <c r="D1346" t="s">
        <v>15</v>
      </c>
      <c r="E1346">
        <v>1</v>
      </c>
      <c r="F1346">
        <v>4</v>
      </c>
      <c r="G1346">
        <v>0</v>
      </c>
      <c r="H1346">
        <v>0</v>
      </c>
      <c r="I1346" t="s">
        <v>69</v>
      </c>
      <c r="J1346">
        <v>22</v>
      </c>
      <c r="K1346">
        <v>0</v>
      </c>
      <c r="L1346">
        <v>0</v>
      </c>
      <c r="M1346">
        <v>0</v>
      </c>
      <c r="N1346">
        <v>0</v>
      </c>
    </row>
    <row r="1347" spans="1:24" hidden="1" x14ac:dyDescent="0.3">
      <c r="A1347">
        <v>4296370315</v>
      </c>
      <c r="B1347" t="s">
        <v>14</v>
      </c>
      <c r="C1347" t="b">
        <v>0</v>
      </c>
      <c r="D1347" t="s">
        <v>15</v>
      </c>
      <c r="E1347">
        <v>1</v>
      </c>
      <c r="F1347">
        <v>8</v>
      </c>
      <c r="G1347" t="s">
        <v>16</v>
      </c>
      <c r="H1347">
        <v>40</v>
      </c>
      <c r="I1347">
        <v>0</v>
      </c>
      <c r="J1347">
        <v>55</v>
      </c>
      <c r="K1347">
        <v>40</v>
      </c>
      <c r="L1347">
        <v>0</v>
      </c>
      <c r="M1347">
        <v>2</v>
      </c>
      <c r="N1347" t="s">
        <v>57</v>
      </c>
    </row>
    <row r="1348" spans="1:24" hidden="1" x14ac:dyDescent="0.3">
      <c r="A1348">
        <v>4296370556</v>
      </c>
      <c r="B1348" t="s">
        <v>19</v>
      </c>
      <c r="C1348" t="b">
        <v>0</v>
      </c>
      <c r="D1348" t="s">
        <v>15</v>
      </c>
      <c r="E1348">
        <v>1</v>
      </c>
      <c r="F1348">
        <v>8</v>
      </c>
      <c r="G1348" t="s">
        <v>20</v>
      </c>
      <c r="H1348">
        <v>7</v>
      </c>
      <c r="I1348">
        <v>0</v>
      </c>
      <c r="J1348">
        <v>0</v>
      </c>
      <c r="K1348">
        <v>87</v>
      </c>
      <c r="L1348">
        <v>44</v>
      </c>
      <c r="M1348">
        <v>30</v>
      </c>
      <c r="N1348" t="s">
        <v>73</v>
      </c>
    </row>
    <row r="1349" spans="1:24" hidden="1" x14ac:dyDescent="0.3">
      <c r="A1349">
        <v>4296370788</v>
      </c>
      <c r="B1349" t="s">
        <v>23</v>
      </c>
      <c r="C1349" t="b">
        <v>0</v>
      </c>
      <c r="D1349" t="s">
        <v>15</v>
      </c>
      <c r="E1349">
        <v>1</v>
      </c>
      <c r="F1349">
        <v>8</v>
      </c>
      <c r="G1349" t="s">
        <v>100</v>
      </c>
      <c r="H1349" t="s">
        <v>40</v>
      </c>
      <c r="I1349" t="s">
        <v>26</v>
      </c>
      <c r="J1349" t="s">
        <v>27</v>
      </c>
      <c r="K1349">
        <v>24</v>
      </c>
      <c r="L1349">
        <v>0</v>
      </c>
      <c r="M1349">
        <v>3</v>
      </c>
      <c r="N1349" t="s">
        <v>98</v>
      </c>
      <c r="P1349">
        <f>HEX2DEC(G1349)</f>
        <v>251</v>
      </c>
      <c r="Q1349">
        <f>HEX2DEC(H1349)</f>
        <v>192</v>
      </c>
      <c r="R1349">
        <f t="shared" ref="R1349" si="870">HEX2DEC(I1349)</f>
        <v>184</v>
      </c>
      <c r="S1349">
        <f t="shared" ref="S1349" si="871">HEX2DEC(J1349)</f>
        <v>203</v>
      </c>
      <c r="T1349">
        <f t="shared" ref="T1349" si="872">HEX2DEC(K1349)</f>
        <v>36</v>
      </c>
      <c r="U1349">
        <f t="shared" ref="U1349" si="873">HEX2DEC(L1349)</f>
        <v>0</v>
      </c>
      <c r="V1349">
        <f t="shared" ref="V1349" si="874">HEX2DEC(M1349)</f>
        <v>3</v>
      </c>
      <c r="X1349">
        <f>((_xlfn.BITLSHIFT(P1349,3)+_xlfn.BITRSHIFT(Q1349,7))-2047)*0.5</f>
        <v>-19</v>
      </c>
    </row>
    <row r="1350" spans="1:24" hidden="1" x14ac:dyDescent="0.3">
      <c r="A1350">
        <v>4296371019</v>
      </c>
      <c r="B1350" t="s">
        <v>29</v>
      </c>
      <c r="C1350" t="b">
        <v>0</v>
      </c>
      <c r="D1350" t="s">
        <v>15</v>
      </c>
      <c r="E1350">
        <v>1</v>
      </c>
      <c r="F1350">
        <v>8</v>
      </c>
      <c r="G1350" t="s">
        <v>30</v>
      </c>
      <c r="H1350">
        <v>4</v>
      </c>
      <c r="I1350" t="s">
        <v>31</v>
      </c>
      <c r="J1350">
        <v>31</v>
      </c>
      <c r="K1350" t="s">
        <v>75</v>
      </c>
      <c r="L1350" t="s">
        <v>40</v>
      </c>
      <c r="M1350" t="s">
        <v>76</v>
      </c>
      <c r="N1350" t="s">
        <v>131</v>
      </c>
    </row>
    <row r="1351" spans="1:24" hidden="1" x14ac:dyDescent="0.3">
      <c r="A1351">
        <v>4296371251</v>
      </c>
      <c r="B1351" t="s">
        <v>35</v>
      </c>
      <c r="C1351" t="b">
        <v>0</v>
      </c>
      <c r="D1351" t="s">
        <v>15</v>
      </c>
      <c r="E1351">
        <v>1</v>
      </c>
      <c r="F1351">
        <v>8</v>
      </c>
      <c r="G1351">
        <v>30</v>
      </c>
      <c r="H1351">
        <v>64</v>
      </c>
      <c r="I1351">
        <v>20</v>
      </c>
      <c r="J1351" t="s">
        <v>36</v>
      </c>
      <c r="K1351">
        <v>0</v>
      </c>
      <c r="L1351" t="s">
        <v>37</v>
      </c>
      <c r="M1351">
        <v>2</v>
      </c>
      <c r="N1351" t="s">
        <v>38</v>
      </c>
    </row>
    <row r="1352" spans="1:24" hidden="1" x14ac:dyDescent="0.3">
      <c r="A1352">
        <v>4296371484</v>
      </c>
      <c r="B1352" t="s">
        <v>39</v>
      </c>
      <c r="C1352" t="b">
        <v>0</v>
      </c>
      <c r="D1352" t="s">
        <v>15</v>
      </c>
      <c r="E1352">
        <v>1</v>
      </c>
      <c r="F1352">
        <v>7</v>
      </c>
      <c r="G1352">
        <v>0</v>
      </c>
      <c r="H1352">
        <v>0</v>
      </c>
      <c r="I1352">
        <v>6</v>
      </c>
      <c r="J1352" t="s">
        <v>40</v>
      </c>
      <c r="K1352">
        <v>0</v>
      </c>
      <c r="L1352">
        <v>0</v>
      </c>
      <c r="M1352">
        <v>0</v>
      </c>
      <c r="N1352">
        <v>0</v>
      </c>
    </row>
    <row r="1353" spans="1:24" hidden="1" x14ac:dyDescent="0.3">
      <c r="A1353">
        <v>4296372820</v>
      </c>
      <c r="B1353" t="s">
        <v>41</v>
      </c>
      <c r="C1353" t="b">
        <v>0</v>
      </c>
      <c r="D1353" t="s">
        <v>15</v>
      </c>
      <c r="E1353">
        <v>1</v>
      </c>
      <c r="F1353">
        <v>8</v>
      </c>
      <c r="G1353" t="s">
        <v>65</v>
      </c>
      <c r="H1353">
        <v>72</v>
      </c>
      <c r="I1353">
        <v>58</v>
      </c>
      <c r="J1353">
        <v>0</v>
      </c>
      <c r="K1353">
        <v>0</v>
      </c>
      <c r="L1353">
        <v>1</v>
      </c>
      <c r="M1353">
        <v>0</v>
      </c>
      <c r="N1353" t="s">
        <v>95</v>
      </c>
    </row>
    <row r="1354" spans="1:24" hidden="1" x14ac:dyDescent="0.3">
      <c r="A1354">
        <v>4296373001</v>
      </c>
      <c r="B1354">
        <v>120</v>
      </c>
      <c r="C1354" t="b">
        <v>0</v>
      </c>
      <c r="D1354" t="s">
        <v>15</v>
      </c>
      <c r="E1354">
        <v>1</v>
      </c>
      <c r="F1354">
        <v>4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</row>
    <row r="1355" spans="1:24" hidden="1" x14ac:dyDescent="0.3">
      <c r="A1355">
        <v>4296380313</v>
      </c>
      <c r="B1355" t="s">
        <v>14</v>
      </c>
      <c r="C1355" t="b">
        <v>0</v>
      </c>
      <c r="D1355" t="s">
        <v>15</v>
      </c>
      <c r="E1355">
        <v>1</v>
      </c>
      <c r="F1355">
        <v>8</v>
      </c>
      <c r="G1355" t="s">
        <v>16</v>
      </c>
      <c r="H1355">
        <v>40</v>
      </c>
      <c r="I1355">
        <v>0</v>
      </c>
      <c r="J1355" t="s">
        <v>17</v>
      </c>
      <c r="K1355">
        <v>80</v>
      </c>
      <c r="L1355">
        <v>0</v>
      </c>
      <c r="M1355">
        <v>3</v>
      </c>
      <c r="N1355" t="s">
        <v>18</v>
      </c>
    </row>
    <row r="1356" spans="1:24" hidden="1" x14ac:dyDescent="0.3">
      <c r="A1356">
        <v>4296380543</v>
      </c>
      <c r="B1356" t="s">
        <v>19</v>
      </c>
      <c r="C1356" t="b">
        <v>0</v>
      </c>
      <c r="D1356" t="s">
        <v>15</v>
      </c>
      <c r="E1356">
        <v>1</v>
      </c>
      <c r="F1356">
        <v>8</v>
      </c>
      <c r="G1356" t="s">
        <v>20</v>
      </c>
      <c r="H1356">
        <v>7</v>
      </c>
      <c r="I1356">
        <v>0</v>
      </c>
      <c r="J1356">
        <v>0</v>
      </c>
      <c r="K1356" t="s">
        <v>21</v>
      </c>
      <c r="L1356">
        <v>44</v>
      </c>
      <c r="M1356">
        <v>30</v>
      </c>
      <c r="N1356" t="s">
        <v>22</v>
      </c>
    </row>
    <row r="1357" spans="1:24" hidden="1" x14ac:dyDescent="0.3">
      <c r="A1357">
        <v>4296380775</v>
      </c>
      <c r="B1357" t="s">
        <v>23</v>
      </c>
      <c r="C1357" t="b">
        <v>0</v>
      </c>
      <c r="D1357" t="s">
        <v>15</v>
      </c>
      <c r="E1357">
        <v>1</v>
      </c>
      <c r="F1357">
        <v>8</v>
      </c>
      <c r="G1357" t="s">
        <v>100</v>
      </c>
      <c r="H1357" t="s">
        <v>97</v>
      </c>
      <c r="I1357" t="s">
        <v>26</v>
      </c>
      <c r="J1357" t="s">
        <v>27</v>
      </c>
      <c r="K1357">
        <v>24</v>
      </c>
      <c r="L1357">
        <v>0</v>
      </c>
      <c r="M1357">
        <v>0</v>
      </c>
      <c r="N1357">
        <v>76</v>
      </c>
      <c r="P1357">
        <f>HEX2DEC(G1357)</f>
        <v>251</v>
      </c>
      <c r="Q1357">
        <f>HEX2DEC(H1357)</f>
        <v>224</v>
      </c>
      <c r="R1357">
        <f t="shared" ref="R1357" si="875">HEX2DEC(I1357)</f>
        <v>184</v>
      </c>
      <c r="S1357">
        <f t="shared" ref="S1357" si="876">HEX2DEC(J1357)</f>
        <v>203</v>
      </c>
      <c r="T1357">
        <f t="shared" ref="T1357" si="877">HEX2DEC(K1357)</f>
        <v>36</v>
      </c>
      <c r="U1357">
        <f t="shared" ref="U1357" si="878">HEX2DEC(L1357)</f>
        <v>0</v>
      </c>
      <c r="V1357">
        <f t="shared" ref="V1357" si="879">HEX2DEC(M1357)</f>
        <v>0</v>
      </c>
      <c r="X1357">
        <f>((_xlfn.BITLSHIFT(P1357,3)+_xlfn.BITRSHIFT(Q1357,7))-2047)*0.5</f>
        <v>-19</v>
      </c>
    </row>
    <row r="1358" spans="1:24" hidden="1" x14ac:dyDescent="0.3">
      <c r="A1358">
        <v>4296381007</v>
      </c>
      <c r="B1358" t="s">
        <v>29</v>
      </c>
      <c r="C1358" t="b">
        <v>0</v>
      </c>
      <c r="D1358" t="s">
        <v>15</v>
      </c>
      <c r="E1358">
        <v>1</v>
      </c>
      <c r="F1358">
        <v>8</v>
      </c>
      <c r="G1358" t="s">
        <v>30</v>
      </c>
      <c r="H1358">
        <v>4</v>
      </c>
      <c r="I1358" t="s">
        <v>31</v>
      </c>
      <c r="J1358">
        <v>31</v>
      </c>
      <c r="K1358" t="s">
        <v>32</v>
      </c>
      <c r="L1358" t="s">
        <v>33</v>
      </c>
      <c r="M1358" t="s">
        <v>28</v>
      </c>
      <c r="N1358">
        <v>24</v>
      </c>
    </row>
    <row r="1359" spans="1:24" hidden="1" x14ac:dyDescent="0.3">
      <c r="A1359">
        <v>4296381238</v>
      </c>
      <c r="B1359" t="s">
        <v>35</v>
      </c>
      <c r="C1359" t="b">
        <v>0</v>
      </c>
      <c r="D1359" t="s">
        <v>15</v>
      </c>
      <c r="E1359">
        <v>1</v>
      </c>
      <c r="F1359">
        <v>8</v>
      </c>
      <c r="G1359">
        <v>30</v>
      </c>
      <c r="H1359">
        <v>64</v>
      </c>
      <c r="I1359">
        <v>20</v>
      </c>
      <c r="J1359" t="s">
        <v>36</v>
      </c>
      <c r="K1359">
        <v>0</v>
      </c>
      <c r="L1359" t="s">
        <v>37</v>
      </c>
      <c r="M1359">
        <v>3</v>
      </c>
      <c r="N1359" t="s">
        <v>38</v>
      </c>
    </row>
    <row r="1360" spans="1:24" hidden="1" x14ac:dyDescent="0.3">
      <c r="A1360">
        <v>4296381471</v>
      </c>
      <c r="B1360" t="s">
        <v>39</v>
      </c>
      <c r="C1360" t="b">
        <v>0</v>
      </c>
      <c r="D1360" t="s">
        <v>15</v>
      </c>
      <c r="E1360">
        <v>1</v>
      </c>
      <c r="F1360">
        <v>7</v>
      </c>
      <c r="G1360">
        <v>0</v>
      </c>
      <c r="H1360">
        <v>0</v>
      </c>
      <c r="I1360">
        <v>6</v>
      </c>
      <c r="J1360" t="s">
        <v>40</v>
      </c>
      <c r="K1360">
        <v>0</v>
      </c>
      <c r="L1360">
        <v>0</v>
      </c>
      <c r="M1360">
        <v>0</v>
      </c>
      <c r="N1360">
        <v>0</v>
      </c>
    </row>
    <row r="1361" spans="1:24" hidden="1" x14ac:dyDescent="0.3">
      <c r="A1361">
        <v>4296382809</v>
      </c>
      <c r="B1361" t="s">
        <v>41</v>
      </c>
      <c r="C1361" t="b">
        <v>0</v>
      </c>
      <c r="D1361" t="s">
        <v>15</v>
      </c>
      <c r="E1361">
        <v>1</v>
      </c>
      <c r="F1361">
        <v>8</v>
      </c>
      <c r="G1361" t="s">
        <v>65</v>
      </c>
      <c r="H1361">
        <v>32</v>
      </c>
      <c r="I1361">
        <v>58</v>
      </c>
      <c r="J1361">
        <v>0</v>
      </c>
      <c r="K1361">
        <v>0</v>
      </c>
      <c r="L1361">
        <v>1</v>
      </c>
      <c r="M1361">
        <v>1</v>
      </c>
      <c r="N1361" t="s">
        <v>85</v>
      </c>
    </row>
    <row r="1362" spans="1:24" hidden="1" x14ac:dyDescent="0.3">
      <c r="A1362">
        <v>4296382980</v>
      </c>
      <c r="B1362">
        <v>120</v>
      </c>
      <c r="C1362" t="b">
        <v>0</v>
      </c>
      <c r="D1362" t="s">
        <v>15</v>
      </c>
      <c r="E1362">
        <v>1</v>
      </c>
      <c r="F1362">
        <v>4</v>
      </c>
      <c r="G1362">
        <v>0</v>
      </c>
      <c r="H1362">
        <v>0</v>
      </c>
      <c r="I1362">
        <v>1</v>
      </c>
      <c r="J1362">
        <v>85</v>
      </c>
      <c r="K1362">
        <v>0</v>
      </c>
      <c r="L1362">
        <v>0</v>
      </c>
      <c r="M1362">
        <v>0</v>
      </c>
      <c r="N1362">
        <v>0</v>
      </c>
    </row>
    <row r="1363" spans="1:24" hidden="1" x14ac:dyDescent="0.3">
      <c r="A1363">
        <v>4296390311</v>
      </c>
      <c r="B1363" t="s">
        <v>14</v>
      </c>
      <c r="C1363" t="b">
        <v>0</v>
      </c>
      <c r="D1363" t="s">
        <v>15</v>
      </c>
      <c r="E1363">
        <v>1</v>
      </c>
      <c r="F1363">
        <v>8</v>
      </c>
      <c r="G1363" t="s">
        <v>16</v>
      </c>
      <c r="H1363">
        <v>40</v>
      </c>
      <c r="I1363">
        <v>0</v>
      </c>
      <c r="J1363" t="s">
        <v>17</v>
      </c>
      <c r="K1363" t="s">
        <v>40</v>
      </c>
      <c r="L1363">
        <v>0</v>
      </c>
      <c r="M1363">
        <v>0</v>
      </c>
      <c r="N1363" t="s">
        <v>58</v>
      </c>
    </row>
    <row r="1364" spans="1:24" hidden="1" x14ac:dyDescent="0.3">
      <c r="A1364">
        <v>4296390552</v>
      </c>
      <c r="B1364" t="s">
        <v>19</v>
      </c>
      <c r="C1364" t="b">
        <v>0</v>
      </c>
      <c r="D1364" t="s">
        <v>15</v>
      </c>
      <c r="E1364">
        <v>1</v>
      </c>
      <c r="F1364">
        <v>8</v>
      </c>
      <c r="G1364" t="s">
        <v>20</v>
      </c>
      <c r="H1364">
        <v>7</v>
      </c>
      <c r="I1364">
        <v>0</v>
      </c>
      <c r="J1364">
        <v>0</v>
      </c>
      <c r="K1364">
        <v>7</v>
      </c>
      <c r="L1364">
        <v>44</v>
      </c>
      <c r="M1364">
        <v>30</v>
      </c>
      <c r="N1364">
        <v>70</v>
      </c>
    </row>
    <row r="1365" spans="1:24" hidden="1" x14ac:dyDescent="0.3">
      <c r="A1365">
        <v>4296390794</v>
      </c>
      <c r="B1365" t="s">
        <v>35</v>
      </c>
      <c r="C1365" t="b">
        <v>0</v>
      </c>
      <c r="D1365" t="s">
        <v>15</v>
      </c>
      <c r="E1365">
        <v>1</v>
      </c>
      <c r="F1365">
        <v>8</v>
      </c>
      <c r="G1365">
        <v>30</v>
      </c>
      <c r="H1365">
        <v>64</v>
      </c>
      <c r="I1365">
        <v>20</v>
      </c>
      <c r="J1365" t="s">
        <v>36</v>
      </c>
      <c r="K1365">
        <v>0</v>
      </c>
      <c r="L1365" t="s">
        <v>37</v>
      </c>
      <c r="M1365">
        <v>0</v>
      </c>
      <c r="N1365" t="s">
        <v>38</v>
      </c>
    </row>
    <row r="1366" spans="1:24" hidden="1" x14ac:dyDescent="0.3">
      <c r="A1366">
        <v>4296391025</v>
      </c>
      <c r="B1366" t="s">
        <v>23</v>
      </c>
      <c r="C1366" t="b">
        <v>0</v>
      </c>
      <c r="D1366" t="s">
        <v>15</v>
      </c>
      <c r="E1366">
        <v>1</v>
      </c>
      <c r="F1366">
        <v>8</v>
      </c>
      <c r="G1366" t="s">
        <v>100</v>
      </c>
      <c r="H1366" t="s">
        <v>97</v>
      </c>
      <c r="I1366" t="s">
        <v>26</v>
      </c>
      <c r="J1366" t="s">
        <v>27</v>
      </c>
      <c r="K1366">
        <v>24</v>
      </c>
      <c r="L1366">
        <v>0</v>
      </c>
      <c r="M1366">
        <v>1</v>
      </c>
      <c r="N1366" t="s">
        <v>137</v>
      </c>
      <c r="P1366">
        <f>HEX2DEC(G1366)</f>
        <v>251</v>
      </c>
      <c r="Q1366">
        <f>HEX2DEC(H1366)</f>
        <v>224</v>
      </c>
      <c r="R1366">
        <f t="shared" ref="R1366" si="880">HEX2DEC(I1366)</f>
        <v>184</v>
      </c>
      <c r="S1366">
        <f t="shared" ref="S1366" si="881">HEX2DEC(J1366)</f>
        <v>203</v>
      </c>
      <c r="T1366">
        <f t="shared" ref="T1366" si="882">HEX2DEC(K1366)</f>
        <v>36</v>
      </c>
      <c r="U1366">
        <f t="shared" ref="U1366" si="883">HEX2DEC(L1366)</f>
        <v>0</v>
      </c>
      <c r="V1366">
        <f t="shared" ref="V1366" si="884">HEX2DEC(M1366)</f>
        <v>1</v>
      </c>
      <c r="X1366">
        <f>((_xlfn.BITLSHIFT(P1366,3)+_xlfn.BITRSHIFT(Q1366,7))-2047)*0.5</f>
        <v>-19</v>
      </c>
    </row>
    <row r="1367" spans="1:24" hidden="1" x14ac:dyDescent="0.3">
      <c r="A1367">
        <v>4296391257</v>
      </c>
      <c r="B1367" t="s">
        <v>29</v>
      </c>
      <c r="C1367" t="b">
        <v>0</v>
      </c>
      <c r="D1367" t="s">
        <v>15</v>
      </c>
      <c r="E1367">
        <v>1</v>
      </c>
      <c r="F1367">
        <v>8</v>
      </c>
      <c r="G1367" t="s">
        <v>30</v>
      </c>
      <c r="H1367">
        <v>4</v>
      </c>
      <c r="I1367" t="s">
        <v>31</v>
      </c>
      <c r="J1367">
        <v>31</v>
      </c>
      <c r="K1367" t="s">
        <v>60</v>
      </c>
      <c r="L1367" t="s">
        <v>53</v>
      </c>
      <c r="M1367" t="s">
        <v>60</v>
      </c>
      <c r="N1367">
        <v>61</v>
      </c>
    </row>
    <row r="1368" spans="1:24" hidden="1" x14ac:dyDescent="0.3">
      <c r="A1368">
        <v>4296391480</v>
      </c>
      <c r="B1368" t="s">
        <v>39</v>
      </c>
      <c r="C1368" t="b">
        <v>0</v>
      </c>
      <c r="D1368" t="s">
        <v>15</v>
      </c>
      <c r="E1368">
        <v>1</v>
      </c>
      <c r="F1368">
        <v>7</v>
      </c>
      <c r="G1368">
        <v>0</v>
      </c>
      <c r="H1368">
        <v>0</v>
      </c>
      <c r="I1368">
        <v>6</v>
      </c>
      <c r="J1368" t="s">
        <v>40</v>
      </c>
      <c r="K1368">
        <v>0</v>
      </c>
      <c r="L1368">
        <v>0</v>
      </c>
      <c r="M1368">
        <v>0</v>
      </c>
      <c r="N1368">
        <v>0</v>
      </c>
    </row>
    <row r="1369" spans="1:24" hidden="1" x14ac:dyDescent="0.3">
      <c r="A1369">
        <v>4296391712</v>
      </c>
      <c r="B1369" t="s">
        <v>48</v>
      </c>
      <c r="C1369" t="b">
        <v>0</v>
      </c>
      <c r="D1369" t="s">
        <v>15</v>
      </c>
      <c r="E1369">
        <v>1</v>
      </c>
      <c r="F1369">
        <v>8</v>
      </c>
      <c r="G1369" t="s">
        <v>84</v>
      </c>
      <c r="H1369">
        <v>40</v>
      </c>
      <c r="I1369" t="s">
        <v>17</v>
      </c>
      <c r="J1369">
        <v>0</v>
      </c>
      <c r="K1369" t="s">
        <v>135</v>
      </c>
      <c r="L1369" t="s">
        <v>40</v>
      </c>
      <c r="M1369">
        <v>12</v>
      </c>
      <c r="N1369" t="s">
        <v>94</v>
      </c>
    </row>
    <row r="1370" spans="1:24" hidden="1" x14ac:dyDescent="0.3">
      <c r="A1370">
        <v>4296391944</v>
      </c>
      <c r="B1370" t="s">
        <v>54</v>
      </c>
      <c r="C1370" t="b">
        <v>0</v>
      </c>
      <c r="D1370" t="s">
        <v>15</v>
      </c>
      <c r="E1370">
        <v>1</v>
      </c>
      <c r="F1370">
        <v>8</v>
      </c>
      <c r="G1370">
        <v>12</v>
      </c>
      <c r="H1370">
        <v>80</v>
      </c>
      <c r="I1370" t="s">
        <v>104</v>
      </c>
      <c r="J1370">
        <v>50</v>
      </c>
      <c r="K1370">
        <v>91</v>
      </c>
      <c r="L1370">
        <v>2</v>
      </c>
      <c r="M1370" t="s">
        <v>25</v>
      </c>
      <c r="N1370">
        <v>96</v>
      </c>
    </row>
    <row r="1371" spans="1:24" hidden="1" x14ac:dyDescent="0.3">
      <c r="A1371">
        <v>4296392820</v>
      </c>
      <c r="B1371" t="s">
        <v>41</v>
      </c>
      <c r="C1371" t="b">
        <v>0</v>
      </c>
      <c r="D1371" t="s">
        <v>15</v>
      </c>
      <c r="E1371">
        <v>1</v>
      </c>
      <c r="F1371">
        <v>8</v>
      </c>
      <c r="G1371" t="s">
        <v>65</v>
      </c>
      <c r="H1371">
        <v>32</v>
      </c>
      <c r="I1371">
        <v>58</v>
      </c>
      <c r="J1371">
        <v>0</v>
      </c>
      <c r="K1371">
        <v>0</v>
      </c>
      <c r="L1371">
        <v>1</v>
      </c>
      <c r="M1371">
        <v>2</v>
      </c>
      <c r="N1371">
        <v>66</v>
      </c>
    </row>
    <row r="1372" spans="1:24" hidden="1" x14ac:dyDescent="0.3">
      <c r="A1372">
        <v>4296392989</v>
      </c>
      <c r="B1372">
        <v>120</v>
      </c>
      <c r="C1372" t="b">
        <v>0</v>
      </c>
      <c r="D1372" t="s">
        <v>15</v>
      </c>
      <c r="E1372">
        <v>1</v>
      </c>
      <c r="F1372">
        <v>4</v>
      </c>
      <c r="G1372">
        <v>0</v>
      </c>
      <c r="H1372">
        <v>0</v>
      </c>
      <c r="I1372">
        <v>2</v>
      </c>
      <c r="J1372" t="s">
        <v>38</v>
      </c>
      <c r="K1372">
        <v>0</v>
      </c>
      <c r="L1372">
        <v>0</v>
      </c>
      <c r="M1372">
        <v>0</v>
      </c>
      <c r="N1372">
        <v>0</v>
      </c>
    </row>
    <row r="1373" spans="1:24" hidden="1" x14ac:dyDescent="0.3">
      <c r="A1373">
        <v>4296400320</v>
      </c>
      <c r="B1373" t="s">
        <v>14</v>
      </c>
      <c r="C1373" t="b">
        <v>0</v>
      </c>
      <c r="D1373" t="s">
        <v>15</v>
      </c>
      <c r="E1373">
        <v>1</v>
      </c>
      <c r="F1373">
        <v>8</v>
      </c>
      <c r="G1373" t="s">
        <v>16</v>
      </c>
      <c r="H1373">
        <v>40</v>
      </c>
      <c r="I1373">
        <v>0</v>
      </c>
      <c r="J1373">
        <v>55</v>
      </c>
      <c r="K1373">
        <v>0</v>
      </c>
      <c r="L1373">
        <v>0</v>
      </c>
      <c r="M1373">
        <v>1</v>
      </c>
      <c r="N1373" t="s">
        <v>64</v>
      </c>
    </row>
    <row r="1374" spans="1:24" hidden="1" x14ac:dyDescent="0.3">
      <c r="A1374">
        <v>4296400550</v>
      </c>
      <c r="B1374" t="s">
        <v>19</v>
      </c>
      <c r="C1374" t="b">
        <v>0</v>
      </c>
      <c r="D1374" t="s">
        <v>15</v>
      </c>
      <c r="E1374">
        <v>1</v>
      </c>
      <c r="F1374">
        <v>8</v>
      </c>
      <c r="G1374" t="s">
        <v>20</v>
      </c>
      <c r="H1374">
        <v>7</v>
      </c>
      <c r="I1374">
        <v>0</v>
      </c>
      <c r="J1374">
        <v>0</v>
      </c>
      <c r="K1374">
        <v>47</v>
      </c>
      <c r="L1374">
        <v>44</v>
      </c>
      <c r="M1374">
        <v>30</v>
      </c>
      <c r="N1374" t="s">
        <v>65</v>
      </c>
    </row>
    <row r="1375" spans="1:24" hidden="1" x14ac:dyDescent="0.3">
      <c r="A1375">
        <v>4296400792</v>
      </c>
      <c r="B1375" t="s">
        <v>23</v>
      </c>
      <c r="C1375" t="b">
        <v>0</v>
      </c>
      <c r="D1375" t="s">
        <v>15</v>
      </c>
      <c r="E1375">
        <v>1</v>
      </c>
      <c r="F1375">
        <v>8</v>
      </c>
      <c r="G1375" t="s">
        <v>100</v>
      </c>
      <c r="H1375" t="s">
        <v>97</v>
      </c>
      <c r="I1375" t="s">
        <v>26</v>
      </c>
      <c r="J1375" t="s">
        <v>27</v>
      </c>
      <c r="K1375">
        <v>24</v>
      </c>
      <c r="L1375">
        <v>0</v>
      </c>
      <c r="M1375">
        <v>2</v>
      </c>
      <c r="N1375" t="s">
        <v>129</v>
      </c>
      <c r="P1375">
        <f>HEX2DEC(G1375)</f>
        <v>251</v>
      </c>
      <c r="Q1375">
        <f>HEX2DEC(H1375)</f>
        <v>224</v>
      </c>
      <c r="R1375">
        <f t="shared" ref="R1375" si="885">HEX2DEC(I1375)</f>
        <v>184</v>
      </c>
      <c r="S1375">
        <f t="shared" ref="S1375" si="886">HEX2DEC(J1375)</f>
        <v>203</v>
      </c>
      <c r="T1375">
        <f t="shared" ref="T1375" si="887">HEX2DEC(K1375)</f>
        <v>36</v>
      </c>
      <c r="U1375">
        <f t="shared" ref="U1375" si="888">HEX2DEC(L1375)</f>
        <v>0</v>
      </c>
      <c r="V1375">
        <f t="shared" ref="V1375" si="889">HEX2DEC(M1375)</f>
        <v>2</v>
      </c>
      <c r="X1375">
        <f>((_xlfn.BITLSHIFT(P1375,3)+_xlfn.BITRSHIFT(Q1375,7))-2047)*0.5</f>
        <v>-19</v>
      </c>
    </row>
    <row r="1376" spans="1:24" hidden="1" x14ac:dyDescent="0.3">
      <c r="A1376">
        <v>4296401013</v>
      </c>
      <c r="B1376" t="s">
        <v>29</v>
      </c>
      <c r="C1376" t="b">
        <v>0</v>
      </c>
      <c r="D1376" t="s">
        <v>15</v>
      </c>
      <c r="E1376">
        <v>1</v>
      </c>
      <c r="F1376">
        <v>8</v>
      </c>
      <c r="G1376" t="s">
        <v>30</v>
      </c>
      <c r="H1376">
        <v>4</v>
      </c>
      <c r="I1376" t="s">
        <v>31</v>
      </c>
      <c r="J1376">
        <v>31</v>
      </c>
      <c r="K1376" t="s">
        <v>66</v>
      </c>
      <c r="L1376">
        <v>4</v>
      </c>
      <c r="M1376" t="s">
        <v>67</v>
      </c>
      <c r="N1376">
        <v>76</v>
      </c>
    </row>
    <row r="1377" spans="1:24" hidden="1" x14ac:dyDescent="0.3">
      <c r="A1377">
        <v>4296401256</v>
      </c>
      <c r="B1377" t="s">
        <v>35</v>
      </c>
      <c r="C1377" t="b">
        <v>0</v>
      </c>
      <c r="D1377" t="s">
        <v>15</v>
      </c>
      <c r="E1377">
        <v>1</v>
      </c>
      <c r="F1377">
        <v>8</v>
      </c>
      <c r="G1377">
        <v>30</v>
      </c>
      <c r="H1377">
        <v>64</v>
      </c>
      <c r="I1377">
        <v>20</v>
      </c>
      <c r="J1377" t="s">
        <v>36</v>
      </c>
      <c r="K1377">
        <v>0</v>
      </c>
      <c r="L1377" t="s">
        <v>37</v>
      </c>
      <c r="M1377">
        <v>1</v>
      </c>
      <c r="N1377" t="s">
        <v>38</v>
      </c>
    </row>
    <row r="1378" spans="1:24" hidden="1" x14ac:dyDescent="0.3">
      <c r="A1378">
        <v>4296401478</v>
      </c>
      <c r="B1378" t="s">
        <v>39</v>
      </c>
      <c r="C1378" t="b">
        <v>0</v>
      </c>
      <c r="D1378" t="s">
        <v>15</v>
      </c>
      <c r="E1378">
        <v>1</v>
      </c>
      <c r="F1378">
        <v>7</v>
      </c>
      <c r="G1378">
        <v>0</v>
      </c>
      <c r="H1378">
        <v>0</v>
      </c>
      <c r="I1378">
        <v>6</v>
      </c>
      <c r="J1378" t="s">
        <v>40</v>
      </c>
      <c r="K1378">
        <v>0</v>
      </c>
      <c r="L1378">
        <v>0</v>
      </c>
      <c r="M1378">
        <v>0</v>
      </c>
      <c r="N1378">
        <v>0</v>
      </c>
    </row>
    <row r="1379" spans="1:24" hidden="1" x14ac:dyDescent="0.3">
      <c r="A1379">
        <v>4296402815</v>
      </c>
      <c r="B1379" t="s">
        <v>41</v>
      </c>
      <c r="C1379" t="b">
        <v>0</v>
      </c>
      <c r="D1379" t="s">
        <v>15</v>
      </c>
      <c r="E1379">
        <v>1</v>
      </c>
      <c r="F1379">
        <v>8</v>
      </c>
      <c r="G1379" t="s">
        <v>65</v>
      </c>
      <c r="H1379">
        <v>72</v>
      </c>
      <c r="I1379">
        <v>58</v>
      </c>
      <c r="J1379">
        <v>0</v>
      </c>
      <c r="K1379">
        <v>0</v>
      </c>
      <c r="L1379">
        <v>1</v>
      </c>
      <c r="M1379">
        <v>3</v>
      </c>
      <c r="N1379">
        <v>41</v>
      </c>
    </row>
    <row r="1380" spans="1:24" hidden="1" x14ac:dyDescent="0.3">
      <c r="A1380">
        <v>4296402985</v>
      </c>
      <c r="B1380">
        <v>120</v>
      </c>
      <c r="C1380" t="b">
        <v>0</v>
      </c>
      <c r="D1380" t="s">
        <v>15</v>
      </c>
      <c r="E1380">
        <v>1</v>
      </c>
      <c r="F1380">
        <v>4</v>
      </c>
      <c r="G1380">
        <v>0</v>
      </c>
      <c r="H1380">
        <v>0</v>
      </c>
      <c r="I1380">
        <v>3</v>
      </c>
      <c r="J1380" t="s">
        <v>79</v>
      </c>
      <c r="K1380">
        <v>0</v>
      </c>
      <c r="L1380">
        <v>0</v>
      </c>
      <c r="M1380">
        <v>0</v>
      </c>
      <c r="N1380">
        <v>0</v>
      </c>
    </row>
    <row r="1381" spans="1:24" hidden="1" x14ac:dyDescent="0.3">
      <c r="A1381">
        <v>4296403215</v>
      </c>
      <c r="B1381" t="s">
        <v>45</v>
      </c>
      <c r="C1381" t="b">
        <v>0</v>
      </c>
      <c r="D1381" t="s">
        <v>15</v>
      </c>
      <c r="E1381">
        <v>1</v>
      </c>
      <c r="F1381">
        <v>8</v>
      </c>
      <c r="G1381">
        <v>19</v>
      </c>
      <c r="H1381">
        <v>37</v>
      </c>
      <c r="I1381">
        <v>37</v>
      </c>
      <c r="J1381">
        <v>35</v>
      </c>
      <c r="K1381">
        <v>55</v>
      </c>
      <c r="L1381">
        <v>0</v>
      </c>
      <c r="M1381" t="s">
        <v>47</v>
      </c>
      <c r="N1381">
        <v>48</v>
      </c>
    </row>
    <row r="1382" spans="1:24" hidden="1" x14ac:dyDescent="0.3">
      <c r="A1382">
        <v>4296404860</v>
      </c>
      <c r="B1382" t="s">
        <v>48</v>
      </c>
      <c r="C1382" t="b">
        <v>0</v>
      </c>
      <c r="D1382" t="s">
        <v>15</v>
      </c>
      <c r="E1382">
        <v>1</v>
      </c>
      <c r="F1382">
        <v>8</v>
      </c>
      <c r="G1382" t="s">
        <v>49</v>
      </c>
      <c r="H1382">
        <v>40</v>
      </c>
      <c r="I1382" t="s">
        <v>17</v>
      </c>
      <c r="J1382">
        <v>0</v>
      </c>
      <c r="K1382" t="s">
        <v>50</v>
      </c>
      <c r="L1382" t="s">
        <v>40</v>
      </c>
      <c r="M1382">
        <v>12</v>
      </c>
      <c r="N1382" t="s">
        <v>46</v>
      </c>
    </row>
    <row r="1383" spans="1:24" hidden="1" x14ac:dyDescent="0.3">
      <c r="A1383">
        <v>4296405093</v>
      </c>
      <c r="B1383" t="s">
        <v>52</v>
      </c>
      <c r="C1383" t="b">
        <v>0</v>
      </c>
      <c r="D1383" t="s">
        <v>15</v>
      </c>
      <c r="E1383">
        <v>1</v>
      </c>
      <c r="F1383">
        <v>8</v>
      </c>
      <c r="G1383">
        <v>0</v>
      </c>
      <c r="H1383">
        <v>0</v>
      </c>
      <c r="I1383" t="s">
        <v>53</v>
      </c>
      <c r="J1383">
        <v>76</v>
      </c>
      <c r="K1383">
        <v>18</v>
      </c>
      <c r="L1383">
        <v>0</v>
      </c>
      <c r="M1383">
        <v>0</v>
      </c>
      <c r="N1383">
        <v>0</v>
      </c>
    </row>
    <row r="1384" spans="1:24" hidden="1" x14ac:dyDescent="0.3">
      <c r="A1384">
        <v>4296405335</v>
      </c>
      <c r="B1384" t="s">
        <v>54</v>
      </c>
      <c r="C1384" t="b">
        <v>0</v>
      </c>
      <c r="D1384" t="s">
        <v>15</v>
      </c>
      <c r="E1384">
        <v>1</v>
      </c>
      <c r="F1384">
        <v>8</v>
      </c>
      <c r="G1384" t="s">
        <v>55</v>
      </c>
      <c r="H1384">
        <v>80</v>
      </c>
      <c r="I1384" t="s">
        <v>56</v>
      </c>
      <c r="J1384">
        <v>64</v>
      </c>
      <c r="K1384" t="s">
        <v>57</v>
      </c>
      <c r="L1384">
        <v>1</v>
      </c>
      <c r="M1384">
        <v>0</v>
      </c>
      <c r="N1384">
        <v>32</v>
      </c>
    </row>
    <row r="1385" spans="1:24" hidden="1" x14ac:dyDescent="0.3">
      <c r="A1385">
        <v>4296410316</v>
      </c>
      <c r="B1385" t="s">
        <v>14</v>
      </c>
      <c r="C1385" t="b">
        <v>0</v>
      </c>
      <c r="D1385" t="s">
        <v>15</v>
      </c>
      <c r="E1385">
        <v>1</v>
      </c>
      <c r="F1385">
        <v>8</v>
      </c>
      <c r="G1385" t="s">
        <v>16</v>
      </c>
      <c r="H1385">
        <v>40</v>
      </c>
      <c r="I1385">
        <v>0</v>
      </c>
      <c r="J1385">
        <v>55</v>
      </c>
      <c r="K1385">
        <v>40</v>
      </c>
      <c r="L1385">
        <v>0</v>
      </c>
      <c r="M1385">
        <v>2</v>
      </c>
      <c r="N1385" t="s">
        <v>57</v>
      </c>
    </row>
    <row r="1386" spans="1:24" hidden="1" x14ac:dyDescent="0.3">
      <c r="A1386">
        <v>4296410557</v>
      </c>
      <c r="B1386" t="s">
        <v>19</v>
      </c>
      <c r="C1386" t="b">
        <v>0</v>
      </c>
      <c r="D1386" t="s">
        <v>15</v>
      </c>
      <c r="E1386">
        <v>1</v>
      </c>
      <c r="F1386">
        <v>8</v>
      </c>
      <c r="G1386" t="s">
        <v>20</v>
      </c>
      <c r="H1386">
        <v>7</v>
      </c>
      <c r="I1386">
        <v>0</v>
      </c>
      <c r="J1386">
        <v>0</v>
      </c>
      <c r="K1386">
        <v>87</v>
      </c>
      <c r="L1386">
        <v>44</v>
      </c>
      <c r="M1386">
        <v>30</v>
      </c>
      <c r="N1386" t="s">
        <v>73</v>
      </c>
    </row>
    <row r="1387" spans="1:24" hidden="1" x14ac:dyDescent="0.3">
      <c r="A1387">
        <v>4296410789</v>
      </c>
      <c r="B1387" t="s">
        <v>23</v>
      </c>
      <c r="C1387" t="b">
        <v>0</v>
      </c>
      <c r="D1387" t="s">
        <v>15</v>
      </c>
      <c r="E1387">
        <v>1</v>
      </c>
      <c r="F1387">
        <v>8</v>
      </c>
      <c r="G1387" t="s">
        <v>100</v>
      </c>
      <c r="H1387" t="s">
        <v>97</v>
      </c>
      <c r="I1387" t="s">
        <v>26</v>
      </c>
      <c r="J1387" t="s">
        <v>27</v>
      </c>
      <c r="K1387">
        <v>24</v>
      </c>
      <c r="L1387">
        <v>0</v>
      </c>
      <c r="M1387">
        <v>3</v>
      </c>
      <c r="N1387" t="s">
        <v>34</v>
      </c>
      <c r="P1387">
        <f>HEX2DEC(G1387)</f>
        <v>251</v>
      </c>
      <c r="Q1387">
        <f>HEX2DEC(H1387)</f>
        <v>224</v>
      </c>
      <c r="R1387">
        <f t="shared" ref="R1387" si="890">HEX2DEC(I1387)</f>
        <v>184</v>
      </c>
      <c r="S1387">
        <f t="shared" ref="S1387" si="891">HEX2DEC(J1387)</f>
        <v>203</v>
      </c>
      <c r="T1387">
        <f t="shared" ref="T1387" si="892">HEX2DEC(K1387)</f>
        <v>36</v>
      </c>
      <c r="U1387">
        <f t="shared" ref="U1387" si="893">HEX2DEC(L1387)</f>
        <v>0</v>
      </c>
      <c r="V1387">
        <f t="shared" ref="V1387" si="894">HEX2DEC(M1387)</f>
        <v>3</v>
      </c>
      <c r="X1387">
        <f>((_xlfn.BITLSHIFT(P1387,3)+_xlfn.BITRSHIFT(Q1387,7))-2047)*0.5</f>
        <v>-19</v>
      </c>
    </row>
    <row r="1388" spans="1:24" hidden="1" x14ac:dyDescent="0.3">
      <c r="A1388">
        <v>4296411020</v>
      </c>
      <c r="B1388" t="s">
        <v>29</v>
      </c>
      <c r="C1388" t="b">
        <v>0</v>
      </c>
      <c r="D1388" t="s">
        <v>15</v>
      </c>
      <c r="E1388">
        <v>1</v>
      </c>
      <c r="F1388">
        <v>8</v>
      </c>
      <c r="G1388" t="s">
        <v>30</v>
      </c>
      <c r="H1388">
        <v>4</v>
      </c>
      <c r="I1388" t="s">
        <v>31</v>
      </c>
      <c r="J1388">
        <v>31</v>
      </c>
      <c r="K1388" t="s">
        <v>75</v>
      </c>
      <c r="L1388" t="s">
        <v>40</v>
      </c>
      <c r="M1388" t="s">
        <v>76</v>
      </c>
      <c r="N1388" t="s">
        <v>131</v>
      </c>
    </row>
    <row r="1389" spans="1:24" hidden="1" x14ac:dyDescent="0.3">
      <c r="A1389">
        <v>4296411264</v>
      </c>
      <c r="B1389" t="s">
        <v>35</v>
      </c>
      <c r="C1389" t="b">
        <v>0</v>
      </c>
      <c r="D1389" t="s">
        <v>15</v>
      </c>
      <c r="E1389">
        <v>1</v>
      </c>
      <c r="F1389">
        <v>8</v>
      </c>
      <c r="G1389">
        <v>30</v>
      </c>
      <c r="H1389">
        <v>64</v>
      </c>
      <c r="I1389">
        <v>20</v>
      </c>
      <c r="J1389" t="s">
        <v>36</v>
      </c>
      <c r="K1389">
        <v>0</v>
      </c>
      <c r="L1389" t="s">
        <v>37</v>
      </c>
      <c r="M1389">
        <v>2</v>
      </c>
      <c r="N1389" t="s">
        <v>38</v>
      </c>
    </row>
    <row r="1390" spans="1:24" hidden="1" x14ac:dyDescent="0.3">
      <c r="A1390">
        <v>4296411485</v>
      </c>
      <c r="B1390" t="s">
        <v>39</v>
      </c>
      <c r="C1390" t="b">
        <v>0</v>
      </c>
      <c r="D1390" t="s">
        <v>15</v>
      </c>
      <c r="E1390">
        <v>1</v>
      </c>
      <c r="F1390">
        <v>7</v>
      </c>
      <c r="G1390">
        <v>0</v>
      </c>
      <c r="H1390">
        <v>0</v>
      </c>
      <c r="I1390">
        <v>6</v>
      </c>
      <c r="J1390" t="s">
        <v>40</v>
      </c>
      <c r="K1390">
        <v>0</v>
      </c>
      <c r="L1390">
        <v>0</v>
      </c>
      <c r="M1390">
        <v>0</v>
      </c>
      <c r="N1390">
        <v>0</v>
      </c>
    </row>
    <row r="1391" spans="1:24" hidden="1" x14ac:dyDescent="0.3">
      <c r="A1391">
        <v>4296412812</v>
      </c>
      <c r="B1391" t="s">
        <v>41</v>
      </c>
      <c r="C1391" t="b">
        <v>0</v>
      </c>
      <c r="D1391" t="s">
        <v>15</v>
      </c>
      <c r="E1391">
        <v>1</v>
      </c>
      <c r="F1391">
        <v>8</v>
      </c>
      <c r="G1391" t="s">
        <v>65</v>
      </c>
      <c r="H1391">
        <v>72</v>
      </c>
      <c r="I1391">
        <v>58</v>
      </c>
      <c r="J1391">
        <v>0</v>
      </c>
      <c r="K1391">
        <v>0</v>
      </c>
      <c r="L1391">
        <v>1</v>
      </c>
      <c r="M1391">
        <v>0</v>
      </c>
      <c r="N1391" t="s">
        <v>95</v>
      </c>
    </row>
    <row r="1392" spans="1:24" hidden="1" x14ac:dyDescent="0.3">
      <c r="A1392">
        <v>4296412982</v>
      </c>
      <c r="B1392">
        <v>120</v>
      </c>
      <c r="C1392" t="b">
        <v>0</v>
      </c>
      <c r="D1392" t="s">
        <v>15</v>
      </c>
      <c r="E1392">
        <v>1</v>
      </c>
      <c r="F1392">
        <v>4</v>
      </c>
      <c r="G1392">
        <v>0</v>
      </c>
      <c r="H1392">
        <v>0</v>
      </c>
      <c r="I1392">
        <v>4</v>
      </c>
      <c r="J1392" t="s">
        <v>80</v>
      </c>
      <c r="K1392">
        <v>0</v>
      </c>
      <c r="L1392">
        <v>0</v>
      </c>
      <c r="M1392">
        <v>0</v>
      </c>
      <c r="N1392">
        <v>0</v>
      </c>
    </row>
    <row r="1393" spans="1:27" hidden="1" x14ac:dyDescent="0.3">
      <c r="A1393">
        <v>4296415639</v>
      </c>
      <c r="B1393">
        <v>390</v>
      </c>
      <c r="C1393" t="b">
        <v>0</v>
      </c>
      <c r="D1393" t="s">
        <v>15</v>
      </c>
      <c r="E1393">
        <v>1</v>
      </c>
      <c r="F1393">
        <v>8</v>
      </c>
      <c r="G1393">
        <v>24</v>
      </c>
      <c r="H1393">
        <v>0</v>
      </c>
      <c r="I1393">
        <v>1</v>
      </c>
      <c r="J1393">
        <v>2</v>
      </c>
      <c r="K1393">
        <v>0</v>
      </c>
      <c r="L1393">
        <v>0</v>
      </c>
      <c r="M1393">
        <v>0</v>
      </c>
      <c r="N1393">
        <v>16</v>
      </c>
    </row>
    <row r="1394" spans="1:27" hidden="1" x14ac:dyDescent="0.3">
      <c r="A1394">
        <v>4296420314</v>
      </c>
      <c r="B1394" t="s">
        <v>14</v>
      </c>
      <c r="C1394" t="b">
        <v>0</v>
      </c>
      <c r="D1394" t="s">
        <v>15</v>
      </c>
      <c r="E1394">
        <v>1</v>
      </c>
      <c r="F1394">
        <v>8</v>
      </c>
      <c r="G1394" t="s">
        <v>16</v>
      </c>
      <c r="H1394">
        <v>40</v>
      </c>
      <c r="I1394">
        <v>0</v>
      </c>
      <c r="J1394" t="s">
        <v>17</v>
      </c>
      <c r="K1394">
        <v>80</v>
      </c>
      <c r="L1394">
        <v>0</v>
      </c>
      <c r="M1394">
        <v>3</v>
      </c>
      <c r="N1394" t="s">
        <v>18</v>
      </c>
    </row>
    <row r="1395" spans="1:27" hidden="1" x14ac:dyDescent="0.3">
      <c r="A1395">
        <v>4296420544</v>
      </c>
      <c r="B1395" t="s">
        <v>19</v>
      </c>
      <c r="C1395" t="b">
        <v>0</v>
      </c>
      <c r="D1395" t="s">
        <v>15</v>
      </c>
      <c r="E1395">
        <v>1</v>
      </c>
      <c r="F1395">
        <v>8</v>
      </c>
      <c r="G1395" t="s">
        <v>20</v>
      </c>
      <c r="H1395">
        <v>7</v>
      </c>
      <c r="I1395">
        <v>0</v>
      </c>
      <c r="J1395">
        <v>0</v>
      </c>
      <c r="K1395" t="s">
        <v>21</v>
      </c>
      <c r="L1395">
        <v>44</v>
      </c>
      <c r="M1395">
        <v>30</v>
      </c>
      <c r="N1395" t="s">
        <v>22</v>
      </c>
    </row>
    <row r="1396" spans="1:27" hidden="1" x14ac:dyDescent="0.3">
      <c r="A1396">
        <v>4296420776</v>
      </c>
      <c r="B1396" t="s">
        <v>23</v>
      </c>
      <c r="C1396" t="b">
        <v>0</v>
      </c>
      <c r="D1396" t="s">
        <v>15</v>
      </c>
      <c r="E1396">
        <v>1</v>
      </c>
      <c r="F1396">
        <v>8</v>
      </c>
      <c r="G1396" t="s">
        <v>100</v>
      </c>
      <c r="H1396" t="s">
        <v>97</v>
      </c>
      <c r="I1396" t="s">
        <v>26</v>
      </c>
      <c r="J1396" t="s">
        <v>27</v>
      </c>
      <c r="K1396">
        <v>24</v>
      </c>
      <c r="L1396">
        <v>0</v>
      </c>
      <c r="M1396">
        <v>0</v>
      </c>
      <c r="N1396">
        <v>76</v>
      </c>
      <c r="P1396">
        <f>HEX2DEC(G1396)</f>
        <v>251</v>
      </c>
      <c r="Q1396">
        <f>HEX2DEC(H1396)</f>
        <v>224</v>
      </c>
      <c r="R1396">
        <f t="shared" ref="R1396" si="895">HEX2DEC(I1396)</f>
        <v>184</v>
      </c>
      <c r="S1396">
        <f t="shared" ref="S1396" si="896">HEX2DEC(J1396)</f>
        <v>203</v>
      </c>
      <c r="T1396">
        <f t="shared" ref="T1396" si="897">HEX2DEC(K1396)</f>
        <v>36</v>
      </c>
      <c r="U1396">
        <f t="shared" ref="U1396" si="898">HEX2DEC(L1396)</f>
        <v>0</v>
      </c>
      <c r="V1396">
        <f t="shared" ref="V1396" si="899">HEX2DEC(M1396)</f>
        <v>0</v>
      </c>
      <c r="X1396">
        <f>((_xlfn.BITLSHIFT(P1396,3)+_xlfn.BITRSHIFT(Q1396,7))-2047)*0.5</f>
        <v>-19</v>
      </c>
    </row>
    <row r="1397" spans="1:27" hidden="1" x14ac:dyDescent="0.3">
      <c r="A1397">
        <v>4296421008</v>
      </c>
      <c r="B1397" t="s">
        <v>29</v>
      </c>
      <c r="C1397" t="b">
        <v>0</v>
      </c>
      <c r="D1397" t="s">
        <v>15</v>
      </c>
      <c r="E1397">
        <v>1</v>
      </c>
      <c r="F1397">
        <v>8</v>
      </c>
      <c r="G1397" t="s">
        <v>30</v>
      </c>
      <c r="H1397">
        <v>4</v>
      </c>
      <c r="I1397" t="s">
        <v>31</v>
      </c>
      <c r="J1397">
        <v>31</v>
      </c>
      <c r="K1397" t="s">
        <v>32</v>
      </c>
      <c r="L1397" t="s">
        <v>33</v>
      </c>
      <c r="M1397" t="s">
        <v>28</v>
      </c>
      <c r="N1397">
        <v>24</v>
      </c>
    </row>
    <row r="1398" spans="1:27" hidden="1" x14ac:dyDescent="0.3">
      <c r="A1398">
        <v>4296421240</v>
      </c>
      <c r="B1398" t="s">
        <v>35</v>
      </c>
      <c r="C1398" t="b">
        <v>0</v>
      </c>
      <c r="D1398" t="s">
        <v>15</v>
      </c>
      <c r="E1398">
        <v>1</v>
      </c>
      <c r="F1398">
        <v>8</v>
      </c>
      <c r="G1398">
        <v>30</v>
      </c>
      <c r="H1398">
        <v>64</v>
      </c>
      <c r="I1398">
        <v>20</v>
      </c>
      <c r="J1398" t="s">
        <v>36</v>
      </c>
      <c r="K1398">
        <v>0</v>
      </c>
      <c r="L1398" t="s">
        <v>37</v>
      </c>
      <c r="M1398">
        <v>3</v>
      </c>
      <c r="N1398" t="s">
        <v>38</v>
      </c>
    </row>
    <row r="1399" spans="1:27" hidden="1" x14ac:dyDescent="0.3">
      <c r="A1399">
        <v>4296421482</v>
      </c>
      <c r="B1399">
        <v>393</v>
      </c>
      <c r="C1399" t="b">
        <v>0</v>
      </c>
      <c r="D1399" t="s">
        <v>15</v>
      </c>
      <c r="E1399">
        <v>1</v>
      </c>
      <c r="F1399">
        <v>8</v>
      </c>
      <c r="G1399">
        <v>26</v>
      </c>
      <c r="H1399">
        <v>51</v>
      </c>
      <c r="I1399">
        <v>0</v>
      </c>
      <c r="J1399">
        <v>0</v>
      </c>
      <c r="K1399">
        <v>0</v>
      </c>
      <c r="L1399">
        <v>0</v>
      </c>
      <c r="M1399">
        <v>0</v>
      </c>
      <c r="N1399" t="s">
        <v>82</v>
      </c>
    </row>
    <row r="1400" spans="1:27" hidden="1" x14ac:dyDescent="0.3">
      <c r="A1400">
        <v>4296421705</v>
      </c>
      <c r="B1400" t="s">
        <v>39</v>
      </c>
      <c r="C1400" t="b">
        <v>0</v>
      </c>
      <c r="D1400" t="s">
        <v>15</v>
      </c>
      <c r="E1400">
        <v>1</v>
      </c>
      <c r="F1400">
        <v>7</v>
      </c>
      <c r="G1400">
        <v>0</v>
      </c>
      <c r="H1400">
        <v>0</v>
      </c>
      <c r="I1400">
        <v>6</v>
      </c>
      <c r="J1400" t="s">
        <v>40</v>
      </c>
      <c r="K1400">
        <v>0</v>
      </c>
      <c r="L1400">
        <v>0</v>
      </c>
      <c r="M1400">
        <v>0</v>
      </c>
      <c r="N1400">
        <v>0</v>
      </c>
    </row>
    <row r="1401" spans="1:27" hidden="1" x14ac:dyDescent="0.3">
      <c r="A1401">
        <v>4296422806</v>
      </c>
      <c r="B1401" t="s">
        <v>41</v>
      </c>
      <c r="C1401" t="b">
        <v>0</v>
      </c>
      <c r="D1401" t="s">
        <v>15</v>
      </c>
      <c r="E1401">
        <v>1</v>
      </c>
      <c r="F1401">
        <v>8</v>
      </c>
      <c r="G1401" t="s">
        <v>65</v>
      </c>
      <c r="H1401">
        <v>32</v>
      </c>
      <c r="I1401">
        <v>58</v>
      </c>
      <c r="J1401">
        <v>0</v>
      </c>
      <c r="K1401">
        <v>0</v>
      </c>
      <c r="L1401">
        <v>1</v>
      </c>
      <c r="M1401">
        <v>1</v>
      </c>
      <c r="N1401" t="s">
        <v>85</v>
      </c>
    </row>
    <row r="1402" spans="1:27" hidden="1" x14ac:dyDescent="0.3">
      <c r="A1402">
        <v>4296422975</v>
      </c>
      <c r="B1402">
        <v>120</v>
      </c>
      <c r="C1402" t="b">
        <v>0</v>
      </c>
      <c r="D1402" t="s">
        <v>15</v>
      </c>
      <c r="E1402">
        <v>1</v>
      </c>
      <c r="F1402">
        <v>4</v>
      </c>
      <c r="G1402">
        <v>0</v>
      </c>
      <c r="H1402">
        <v>0</v>
      </c>
      <c r="I1402">
        <v>5</v>
      </c>
      <c r="J1402" t="s">
        <v>82</v>
      </c>
      <c r="K1402">
        <v>0</v>
      </c>
      <c r="L1402">
        <v>0</v>
      </c>
      <c r="M1402">
        <v>0</v>
      </c>
      <c r="N1402">
        <v>0</v>
      </c>
    </row>
    <row r="1403" spans="1:27" x14ac:dyDescent="0.3">
      <c r="A1403">
        <v>4296427603</v>
      </c>
      <c r="B1403" t="s">
        <v>70</v>
      </c>
      <c r="C1403" t="b">
        <v>0</v>
      </c>
      <c r="D1403" t="s">
        <v>15</v>
      </c>
      <c r="E1403">
        <v>1</v>
      </c>
      <c r="F1403">
        <v>8</v>
      </c>
      <c r="G1403" t="s">
        <v>56</v>
      </c>
      <c r="H1403">
        <v>0</v>
      </c>
      <c r="I1403">
        <v>56</v>
      </c>
      <c r="J1403">
        <v>0</v>
      </c>
      <c r="K1403">
        <v>14</v>
      </c>
      <c r="L1403" t="s">
        <v>49</v>
      </c>
      <c r="M1403">
        <v>0</v>
      </c>
      <c r="N1403">
        <v>16</v>
      </c>
      <c r="P1403">
        <f>HEX2DEC(G1403)</f>
        <v>240</v>
      </c>
      <c r="Q1403">
        <f t="shared" ref="Q1403" si="900">HEX2DEC(H1403)</f>
        <v>0</v>
      </c>
      <c r="R1403">
        <f t="shared" ref="R1403" si="901">HEX2DEC(I1403)</f>
        <v>86</v>
      </c>
      <c r="S1403">
        <f t="shared" ref="S1403" si="902">HEX2DEC(J1403)</f>
        <v>0</v>
      </c>
      <c r="T1403">
        <f t="shared" ref="T1403" si="903">HEX2DEC(K1403)</f>
        <v>20</v>
      </c>
      <c r="U1403">
        <f t="shared" ref="U1403" si="904">HEX2DEC(L1403)</f>
        <v>164</v>
      </c>
      <c r="V1403">
        <f t="shared" ref="V1403" si="905">HEX2DEC(M1403)</f>
        <v>0</v>
      </c>
      <c r="AA1403">
        <f>T1403*0.75</f>
        <v>15</v>
      </c>
    </row>
    <row r="1404" spans="1:27" hidden="1" x14ac:dyDescent="0.3">
      <c r="A1404">
        <v>4296427841</v>
      </c>
      <c r="B1404" t="s">
        <v>71</v>
      </c>
      <c r="C1404" t="b">
        <v>0</v>
      </c>
      <c r="D1404" t="s">
        <v>15</v>
      </c>
      <c r="E1404">
        <v>1</v>
      </c>
      <c r="F1404">
        <v>8</v>
      </c>
      <c r="G1404" t="s">
        <v>126</v>
      </c>
      <c r="H1404" t="s">
        <v>28</v>
      </c>
      <c r="I1404">
        <v>85</v>
      </c>
      <c r="J1404">
        <v>82</v>
      </c>
      <c r="K1404">
        <v>88</v>
      </c>
      <c r="L1404">
        <v>0</v>
      </c>
      <c r="M1404" t="s">
        <v>72</v>
      </c>
      <c r="N1404">
        <v>2</v>
      </c>
    </row>
    <row r="1405" spans="1:27" hidden="1" x14ac:dyDescent="0.3">
      <c r="A1405">
        <v>4296430310</v>
      </c>
      <c r="B1405" t="s">
        <v>14</v>
      </c>
      <c r="C1405" t="b">
        <v>0</v>
      </c>
      <c r="D1405" t="s">
        <v>15</v>
      </c>
      <c r="E1405">
        <v>1</v>
      </c>
      <c r="F1405">
        <v>8</v>
      </c>
      <c r="G1405" t="s">
        <v>16</v>
      </c>
      <c r="H1405">
        <v>40</v>
      </c>
      <c r="I1405">
        <v>0</v>
      </c>
      <c r="J1405" t="s">
        <v>17</v>
      </c>
      <c r="K1405" t="s">
        <v>40</v>
      </c>
      <c r="L1405">
        <v>0</v>
      </c>
      <c r="M1405">
        <v>0</v>
      </c>
      <c r="N1405" t="s">
        <v>58</v>
      </c>
    </row>
    <row r="1406" spans="1:27" hidden="1" x14ac:dyDescent="0.3">
      <c r="A1406">
        <v>4296430544</v>
      </c>
      <c r="B1406" t="s">
        <v>19</v>
      </c>
      <c r="C1406" t="b">
        <v>0</v>
      </c>
      <c r="D1406" t="s">
        <v>15</v>
      </c>
      <c r="E1406">
        <v>1</v>
      </c>
      <c r="F1406">
        <v>8</v>
      </c>
      <c r="G1406" t="s">
        <v>20</v>
      </c>
      <c r="H1406">
        <v>7</v>
      </c>
      <c r="I1406">
        <v>0</v>
      </c>
      <c r="J1406">
        <v>0</v>
      </c>
      <c r="K1406">
        <v>7</v>
      </c>
      <c r="L1406">
        <v>44</v>
      </c>
      <c r="M1406">
        <v>30</v>
      </c>
      <c r="N1406">
        <v>70</v>
      </c>
    </row>
    <row r="1407" spans="1:27" hidden="1" x14ac:dyDescent="0.3">
      <c r="A1407">
        <v>4296430786</v>
      </c>
      <c r="B1407" t="s">
        <v>23</v>
      </c>
      <c r="C1407" t="b">
        <v>0</v>
      </c>
      <c r="D1407" t="s">
        <v>15</v>
      </c>
      <c r="E1407">
        <v>1</v>
      </c>
      <c r="F1407">
        <v>8</v>
      </c>
      <c r="G1407" t="s">
        <v>100</v>
      </c>
      <c r="H1407" t="s">
        <v>97</v>
      </c>
      <c r="I1407" t="s">
        <v>26</v>
      </c>
      <c r="J1407" t="s">
        <v>27</v>
      </c>
      <c r="K1407">
        <v>24</v>
      </c>
      <c r="L1407">
        <v>0</v>
      </c>
      <c r="M1407">
        <v>1</v>
      </c>
      <c r="N1407" t="s">
        <v>137</v>
      </c>
      <c r="P1407">
        <f>HEX2DEC(G1407)</f>
        <v>251</v>
      </c>
      <c r="Q1407">
        <f>HEX2DEC(H1407)</f>
        <v>224</v>
      </c>
      <c r="R1407">
        <f t="shared" ref="R1407" si="906">HEX2DEC(I1407)</f>
        <v>184</v>
      </c>
      <c r="S1407">
        <f t="shared" ref="S1407" si="907">HEX2DEC(J1407)</f>
        <v>203</v>
      </c>
      <c r="T1407">
        <f t="shared" ref="T1407" si="908">HEX2DEC(K1407)</f>
        <v>36</v>
      </c>
      <c r="U1407">
        <f t="shared" ref="U1407" si="909">HEX2DEC(L1407)</f>
        <v>0</v>
      </c>
      <c r="V1407">
        <f t="shared" ref="V1407" si="910">HEX2DEC(M1407)</f>
        <v>1</v>
      </c>
      <c r="X1407">
        <f>((_xlfn.BITLSHIFT(P1407,3)+_xlfn.BITRSHIFT(Q1407,7))-2047)*0.5</f>
        <v>-19</v>
      </c>
    </row>
    <row r="1408" spans="1:27" hidden="1" x14ac:dyDescent="0.3">
      <c r="A1408">
        <v>4296431008</v>
      </c>
      <c r="B1408" t="s">
        <v>29</v>
      </c>
      <c r="C1408" t="b">
        <v>0</v>
      </c>
      <c r="D1408" t="s">
        <v>15</v>
      </c>
      <c r="E1408">
        <v>1</v>
      </c>
      <c r="F1408">
        <v>8</v>
      </c>
      <c r="G1408" t="s">
        <v>30</v>
      </c>
      <c r="H1408">
        <v>4</v>
      </c>
      <c r="I1408" t="s">
        <v>31</v>
      </c>
      <c r="J1408">
        <v>31</v>
      </c>
      <c r="K1408" t="s">
        <v>60</v>
      </c>
      <c r="L1408" t="s">
        <v>53</v>
      </c>
      <c r="M1408" t="s">
        <v>60</v>
      </c>
      <c r="N1408">
        <v>61</v>
      </c>
    </row>
    <row r="1409" spans="1:26" hidden="1" x14ac:dyDescent="0.3">
      <c r="A1409">
        <v>4296431251</v>
      </c>
      <c r="B1409" t="s">
        <v>35</v>
      </c>
      <c r="C1409" t="b">
        <v>0</v>
      </c>
      <c r="D1409" t="s">
        <v>15</v>
      </c>
      <c r="E1409">
        <v>1</v>
      </c>
      <c r="F1409">
        <v>8</v>
      </c>
      <c r="G1409">
        <v>30</v>
      </c>
      <c r="H1409">
        <v>64</v>
      </c>
      <c r="I1409">
        <v>20</v>
      </c>
      <c r="J1409" t="s">
        <v>36</v>
      </c>
      <c r="K1409">
        <v>0</v>
      </c>
      <c r="L1409" t="s">
        <v>37</v>
      </c>
      <c r="M1409">
        <v>0</v>
      </c>
      <c r="N1409" t="s">
        <v>38</v>
      </c>
    </row>
    <row r="1410" spans="1:26" hidden="1" x14ac:dyDescent="0.3">
      <c r="A1410">
        <v>4296431483</v>
      </c>
      <c r="B1410" t="s">
        <v>39</v>
      </c>
      <c r="C1410" t="b">
        <v>0</v>
      </c>
      <c r="D1410" t="s">
        <v>15</v>
      </c>
      <c r="E1410">
        <v>1</v>
      </c>
      <c r="F1410">
        <v>7</v>
      </c>
      <c r="G1410">
        <v>0</v>
      </c>
      <c r="H1410">
        <v>0</v>
      </c>
      <c r="I1410">
        <v>6</v>
      </c>
      <c r="J1410" t="s">
        <v>40</v>
      </c>
      <c r="K1410">
        <v>0</v>
      </c>
      <c r="L1410">
        <v>0</v>
      </c>
      <c r="M1410">
        <v>0</v>
      </c>
      <c r="N1410">
        <v>0</v>
      </c>
    </row>
    <row r="1411" spans="1:26" hidden="1" x14ac:dyDescent="0.3">
      <c r="A1411">
        <v>4296432812</v>
      </c>
      <c r="B1411" t="s">
        <v>41</v>
      </c>
      <c r="C1411" t="b">
        <v>0</v>
      </c>
      <c r="D1411" t="s">
        <v>15</v>
      </c>
      <c r="E1411">
        <v>1</v>
      </c>
      <c r="F1411">
        <v>8</v>
      </c>
      <c r="G1411" t="s">
        <v>65</v>
      </c>
      <c r="H1411">
        <v>32</v>
      </c>
      <c r="I1411">
        <v>58</v>
      </c>
      <c r="J1411">
        <v>0</v>
      </c>
      <c r="K1411">
        <v>0</v>
      </c>
      <c r="L1411">
        <v>1</v>
      </c>
      <c r="M1411">
        <v>2</v>
      </c>
      <c r="N1411">
        <v>66</v>
      </c>
    </row>
    <row r="1412" spans="1:26" hidden="1" x14ac:dyDescent="0.3">
      <c r="A1412">
        <v>4296432982</v>
      </c>
      <c r="B1412">
        <v>120</v>
      </c>
      <c r="C1412" t="b">
        <v>0</v>
      </c>
      <c r="D1412" t="s">
        <v>15</v>
      </c>
      <c r="E1412">
        <v>1</v>
      </c>
      <c r="F1412">
        <v>4</v>
      </c>
      <c r="G1412">
        <v>0</v>
      </c>
      <c r="H1412">
        <v>0</v>
      </c>
      <c r="I1412">
        <v>6</v>
      </c>
      <c r="J1412">
        <v>14</v>
      </c>
      <c r="K1412">
        <v>0</v>
      </c>
      <c r="L1412">
        <v>0</v>
      </c>
      <c r="M1412">
        <v>0</v>
      </c>
      <c r="N1412">
        <v>0</v>
      </c>
    </row>
    <row r="1413" spans="1:26" hidden="1" x14ac:dyDescent="0.3">
      <c r="A1413">
        <v>4296440313</v>
      </c>
      <c r="B1413" t="s">
        <v>14</v>
      </c>
      <c r="C1413" t="b">
        <v>0</v>
      </c>
      <c r="D1413" t="s">
        <v>15</v>
      </c>
      <c r="E1413">
        <v>1</v>
      </c>
      <c r="F1413">
        <v>8</v>
      </c>
      <c r="G1413" t="s">
        <v>16</v>
      </c>
      <c r="H1413">
        <v>40</v>
      </c>
      <c r="I1413">
        <v>0</v>
      </c>
      <c r="J1413">
        <v>55</v>
      </c>
      <c r="K1413">
        <v>0</v>
      </c>
      <c r="L1413">
        <v>0</v>
      </c>
      <c r="M1413">
        <v>1</v>
      </c>
      <c r="N1413" t="s">
        <v>64</v>
      </c>
    </row>
    <row r="1414" spans="1:26" hidden="1" x14ac:dyDescent="0.3">
      <c r="A1414">
        <v>4296440553</v>
      </c>
      <c r="B1414" t="s">
        <v>19</v>
      </c>
      <c r="C1414" t="b">
        <v>0</v>
      </c>
      <c r="D1414" t="s">
        <v>15</v>
      </c>
      <c r="E1414">
        <v>1</v>
      </c>
      <c r="F1414">
        <v>8</v>
      </c>
      <c r="G1414" t="s">
        <v>20</v>
      </c>
      <c r="H1414">
        <v>7</v>
      </c>
      <c r="I1414">
        <v>0</v>
      </c>
      <c r="J1414">
        <v>0</v>
      </c>
      <c r="K1414">
        <v>47</v>
      </c>
      <c r="L1414">
        <v>44</v>
      </c>
      <c r="M1414">
        <v>30</v>
      </c>
      <c r="N1414" t="s">
        <v>65</v>
      </c>
    </row>
    <row r="1415" spans="1:26" hidden="1" x14ac:dyDescent="0.3">
      <c r="A1415">
        <v>4296440785</v>
      </c>
      <c r="B1415" t="s">
        <v>23</v>
      </c>
      <c r="C1415" t="b">
        <v>0</v>
      </c>
      <c r="D1415" t="s">
        <v>15</v>
      </c>
      <c r="E1415">
        <v>1</v>
      </c>
      <c r="F1415">
        <v>8</v>
      </c>
      <c r="G1415" t="s">
        <v>100</v>
      </c>
      <c r="H1415" t="s">
        <v>97</v>
      </c>
      <c r="I1415" t="s">
        <v>26</v>
      </c>
      <c r="J1415" t="s">
        <v>27</v>
      </c>
      <c r="K1415">
        <v>24</v>
      </c>
      <c r="L1415">
        <v>0</v>
      </c>
      <c r="M1415">
        <v>2</v>
      </c>
      <c r="N1415" t="s">
        <v>129</v>
      </c>
      <c r="P1415">
        <f>HEX2DEC(G1415)</f>
        <v>251</v>
      </c>
      <c r="Q1415">
        <f>HEX2DEC(H1415)</f>
        <v>224</v>
      </c>
      <c r="R1415">
        <f t="shared" ref="R1415" si="911">HEX2DEC(I1415)</f>
        <v>184</v>
      </c>
      <c r="S1415">
        <f t="shared" ref="S1415" si="912">HEX2DEC(J1415)</f>
        <v>203</v>
      </c>
      <c r="T1415">
        <f t="shared" ref="T1415" si="913">HEX2DEC(K1415)</f>
        <v>36</v>
      </c>
      <c r="U1415">
        <f t="shared" ref="U1415" si="914">HEX2DEC(L1415)</f>
        <v>0</v>
      </c>
      <c r="V1415">
        <f t="shared" ref="V1415" si="915">HEX2DEC(M1415)</f>
        <v>2</v>
      </c>
      <c r="X1415">
        <f>((_xlfn.BITLSHIFT(P1415,3)+_xlfn.BITRSHIFT(Q1415,7))-2047)*0.5</f>
        <v>-19</v>
      </c>
    </row>
    <row r="1416" spans="1:26" hidden="1" x14ac:dyDescent="0.3">
      <c r="A1416">
        <v>4296441016</v>
      </c>
      <c r="B1416" t="s">
        <v>29</v>
      </c>
      <c r="C1416" t="b">
        <v>0</v>
      </c>
      <c r="D1416" t="s">
        <v>15</v>
      </c>
      <c r="E1416">
        <v>1</v>
      </c>
      <c r="F1416">
        <v>8</v>
      </c>
      <c r="G1416" t="s">
        <v>30</v>
      </c>
      <c r="H1416">
        <v>4</v>
      </c>
      <c r="I1416" t="s">
        <v>31</v>
      </c>
      <c r="J1416">
        <v>31</v>
      </c>
      <c r="K1416" t="s">
        <v>66</v>
      </c>
      <c r="L1416">
        <v>4</v>
      </c>
      <c r="M1416" t="s">
        <v>67</v>
      </c>
      <c r="N1416">
        <v>76</v>
      </c>
    </row>
    <row r="1417" spans="1:26" hidden="1" x14ac:dyDescent="0.3">
      <c r="A1417">
        <v>4296441249</v>
      </c>
      <c r="B1417" t="s">
        <v>35</v>
      </c>
      <c r="C1417" t="b">
        <v>0</v>
      </c>
      <c r="D1417" t="s">
        <v>15</v>
      </c>
      <c r="E1417">
        <v>1</v>
      </c>
      <c r="F1417">
        <v>8</v>
      </c>
      <c r="G1417">
        <v>30</v>
      </c>
      <c r="H1417">
        <v>64</v>
      </c>
      <c r="I1417">
        <v>20</v>
      </c>
      <c r="J1417" t="s">
        <v>36</v>
      </c>
      <c r="K1417">
        <v>0</v>
      </c>
      <c r="L1417" t="s">
        <v>37</v>
      </c>
      <c r="M1417">
        <v>1</v>
      </c>
      <c r="N1417" t="s">
        <v>38</v>
      </c>
    </row>
    <row r="1418" spans="1:26" hidden="1" x14ac:dyDescent="0.3">
      <c r="A1418">
        <v>4296441481</v>
      </c>
      <c r="B1418" t="s">
        <v>39</v>
      </c>
      <c r="C1418" t="b">
        <v>0</v>
      </c>
      <c r="D1418" t="s">
        <v>15</v>
      </c>
      <c r="E1418">
        <v>1</v>
      </c>
      <c r="F1418">
        <v>7</v>
      </c>
      <c r="G1418">
        <v>0</v>
      </c>
      <c r="H1418">
        <v>0</v>
      </c>
      <c r="I1418">
        <v>6</v>
      </c>
      <c r="J1418" t="s">
        <v>40</v>
      </c>
      <c r="K1418">
        <v>0</v>
      </c>
      <c r="L1418">
        <v>0</v>
      </c>
      <c r="M1418">
        <v>0</v>
      </c>
      <c r="N1418">
        <v>0</v>
      </c>
    </row>
    <row r="1419" spans="1:26" hidden="1" x14ac:dyDescent="0.3">
      <c r="A1419">
        <v>4296442810</v>
      </c>
      <c r="B1419" t="s">
        <v>41</v>
      </c>
      <c r="C1419" t="b">
        <v>0</v>
      </c>
      <c r="D1419" t="s">
        <v>15</v>
      </c>
      <c r="E1419">
        <v>1</v>
      </c>
      <c r="F1419">
        <v>8</v>
      </c>
      <c r="G1419" t="s">
        <v>65</v>
      </c>
      <c r="H1419">
        <v>72</v>
      </c>
      <c r="I1419">
        <v>58</v>
      </c>
      <c r="J1419">
        <v>0</v>
      </c>
      <c r="K1419">
        <v>0</v>
      </c>
      <c r="L1419">
        <v>1</v>
      </c>
      <c r="M1419">
        <v>3</v>
      </c>
      <c r="N1419">
        <v>41</v>
      </c>
    </row>
    <row r="1420" spans="1:26" hidden="1" x14ac:dyDescent="0.3">
      <c r="A1420">
        <v>4296442979</v>
      </c>
      <c r="B1420">
        <v>120</v>
      </c>
      <c r="C1420" t="b">
        <v>0</v>
      </c>
      <c r="D1420" t="s">
        <v>15</v>
      </c>
      <c r="E1420">
        <v>1</v>
      </c>
      <c r="F1420">
        <v>4</v>
      </c>
      <c r="G1420">
        <v>0</v>
      </c>
      <c r="H1420">
        <v>0</v>
      </c>
      <c r="I1420">
        <v>7</v>
      </c>
      <c r="J1420">
        <v>91</v>
      </c>
      <c r="K1420">
        <v>0</v>
      </c>
      <c r="L1420">
        <v>0</v>
      </c>
      <c r="M1420">
        <v>0</v>
      </c>
      <c r="N1420">
        <v>0</v>
      </c>
    </row>
    <row r="1421" spans="1:26" x14ac:dyDescent="0.3">
      <c r="A1421">
        <v>1499829</v>
      </c>
      <c r="B1421" t="s">
        <v>77</v>
      </c>
      <c r="C1421" t="b">
        <v>0</v>
      </c>
      <c r="D1421" t="s">
        <v>78</v>
      </c>
      <c r="E1421">
        <v>1</v>
      </c>
      <c r="F1421">
        <v>8</v>
      </c>
      <c r="G1421">
        <v>8</v>
      </c>
      <c r="H1421" t="s">
        <v>69</v>
      </c>
      <c r="I1421">
        <v>1</v>
      </c>
      <c r="J1421">
        <v>0</v>
      </c>
      <c r="K1421">
        <v>0</v>
      </c>
      <c r="L1421">
        <v>60</v>
      </c>
      <c r="M1421">
        <v>0</v>
      </c>
      <c r="N1421">
        <v>0</v>
      </c>
      <c r="P1421">
        <f>HEX2DEC(G1421)</f>
        <v>8</v>
      </c>
      <c r="Q1421">
        <f t="shared" ref="Q1421" si="916">HEX2DEC(H1421)</f>
        <v>15</v>
      </c>
      <c r="R1421">
        <f t="shared" ref="R1421" si="917">HEX2DEC(I1421)</f>
        <v>1</v>
      </c>
      <c r="S1421">
        <f t="shared" ref="S1421" si="918">HEX2DEC(J1421)</f>
        <v>0</v>
      </c>
      <c r="T1421">
        <f t="shared" ref="T1421" si="919">HEX2DEC(K1421)</f>
        <v>0</v>
      </c>
      <c r="U1421">
        <f t="shared" ref="U1421" si="920">HEX2DEC(L1421)</f>
        <v>96</v>
      </c>
      <c r="V1421">
        <f t="shared" ref="V1421" si="921">HEX2DEC(M1421)</f>
        <v>0</v>
      </c>
      <c r="Y1421">
        <f>P1421</f>
        <v>8</v>
      </c>
      <c r="Z1421">
        <f>Q1421</f>
        <v>15</v>
      </c>
    </row>
    <row r="1422" spans="1:26" hidden="1" x14ac:dyDescent="0.3">
      <c r="A1422">
        <v>4296450318</v>
      </c>
      <c r="B1422" t="s">
        <v>14</v>
      </c>
      <c r="C1422" t="b">
        <v>0</v>
      </c>
      <c r="D1422" t="s">
        <v>15</v>
      </c>
      <c r="E1422">
        <v>1</v>
      </c>
      <c r="F1422">
        <v>8</v>
      </c>
      <c r="G1422" t="s">
        <v>16</v>
      </c>
      <c r="H1422">
        <v>40</v>
      </c>
      <c r="I1422">
        <v>0</v>
      </c>
      <c r="J1422">
        <v>55</v>
      </c>
      <c r="K1422">
        <v>40</v>
      </c>
      <c r="L1422">
        <v>0</v>
      </c>
      <c r="M1422">
        <v>2</v>
      </c>
      <c r="N1422" t="s">
        <v>57</v>
      </c>
    </row>
    <row r="1423" spans="1:26" hidden="1" x14ac:dyDescent="0.3">
      <c r="A1423">
        <v>4296450558</v>
      </c>
      <c r="B1423" t="s">
        <v>19</v>
      </c>
      <c r="C1423" t="b">
        <v>0</v>
      </c>
      <c r="D1423" t="s">
        <v>15</v>
      </c>
      <c r="E1423">
        <v>1</v>
      </c>
      <c r="F1423">
        <v>8</v>
      </c>
      <c r="G1423" t="s">
        <v>20</v>
      </c>
      <c r="H1423">
        <v>7</v>
      </c>
      <c r="I1423">
        <v>0</v>
      </c>
      <c r="J1423">
        <v>0</v>
      </c>
      <c r="K1423">
        <v>87</v>
      </c>
      <c r="L1423">
        <v>44</v>
      </c>
      <c r="M1423">
        <v>30</v>
      </c>
      <c r="N1423" t="s">
        <v>73</v>
      </c>
    </row>
    <row r="1424" spans="1:26" hidden="1" x14ac:dyDescent="0.3">
      <c r="A1424">
        <v>4296450790</v>
      </c>
      <c r="B1424" t="s">
        <v>23</v>
      </c>
      <c r="C1424" t="b">
        <v>0</v>
      </c>
      <c r="D1424" t="s">
        <v>15</v>
      </c>
      <c r="E1424">
        <v>1</v>
      </c>
      <c r="F1424">
        <v>8</v>
      </c>
      <c r="G1424" t="s">
        <v>96</v>
      </c>
      <c r="H1424">
        <v>0</v>
      </c>
      <c r="I1424" t="s">
        <v>26</v>
      </c>
      <c r="J1424" t="s">
        <v>27</v>
      </c>
      <c r="K1424">
        <v>24</v>
      </c>
      <c r="L1424">
        <v>0</v>
      </c>
      <c r="M1424">
        <v>3</v>
      </c>
      <c r="N1424" t="s">
        <v>47</v>
      </c>
      <c r="P1424">
        <f>HEX2DEC(G1424)</f>
        <v>252</v>
      </c>
      <c r="Q1424">
        <f>HEX2DEC(H1424)</f>
        <v>0</v>
      </c>
      <c r="R1424">
        <f t="shared" ref="R1424" si="922">HEX2DEC(I1424)</f>
        <v>184</v>
      </c>
      <c r="S1424">
        <f t="shared" ref="S1424" si="923">HEX2DEC(J1424)</f>
        <v>203</v>
      </c>
      <c r="T1424">
        <f t="shared" ref="T1424" si="924">HEX2DEC(K1424)</f>
        <v>36</v>
      </c>
      <c r="U1424">
        <f t="shared" ref="U1424" si="925">HEX2DEC(L1424)</f>
        <v>0</v>
      </c>
      <c r="V1424">
        <f t="shared" ref="V1424" si="926">HEX2DEC(M1424)</f>
        <v>3</v>
      </c>
      <c r="X1424">
        <f>((_xlfn.BITLSHIFT(P1424,3)+_xlfn.BITRSHIFT(Q1424,7))-2047)*0.5</f>
        <v>-15.5</v>
      </c>
    </row>
    <row r="1425" spans="1:24" hidden="1" x14ac:dyDescent="0.3">
      <c r="A1425">
        <v>4296451021</v>
      </c>
      <c r="B1425" t="s">
        <v>29</v>
      </c>
      <c r="C1425" t="b">
        <v>0</v>
      </c>
      <c r="D1425" t="s">
        <v>15</v>
      </c>
      <c r="E1425">
        <v>1</v>
      </c>
      <c r="F1425">
        <v>8</v>
      </c>
      <c r="G1425" t="s">
        <v>30</v>
      </c>
      <c r="H1425">
        <v>4</v>
      </c>
      <c r="I1425" t="s">
        <v>31</v>
      </c>
      <c r="J1425">
        <v>31</v>
      </c>
      <c r="K1425" t="s">
        <v>75</v>
      </c>
      <c r="L1425" t="s">
        <v>40</v>
      </c>
      <c r="M1425" t="s">
        <v>76</v>
      </c>
      <c r="N1425" t="s">
        <v>131</v>
      </c>
    </row>
    <row r="1426" spans="1:24" hidden="1" x14ac:dyDescent="0.3">
      <c r="A1426">
        <v>4296451254</v>
      </c>
      <c r="B1426" t="s">
        <v>35</v>
      </c>
      <c r="C1426" t="b">
        <v>0</v>
      </c>
      <c r="D1426" t="s">
        <v>15</v>
      </c>
      <c r="E1426">
        <v>1</v>
      </c>
      <c r="F1426">
        <v>8</v>
      </c>
      <c r="G1426">
        <v>30</v>
      </c>
      <c r="H1426">
        <v>64</v>
      </c>
      <c r="I1426">
        <v>20</v>
      </c>
      <c r="J1426" t="s">
        <v>36</v>
      </c>
      <c r="K1426">
        <v>0</v>
      </c>
      <c r="L1426" t="s">
        <v>37</v>
      </c>
      <c r="M1426">
        <v>2</v>
      </c>
      <c r="N1426" t="s">
        <v>38</v>
      </c>
    </row>
    <row r="1427" spans="1:24" hidden="1" x14ac:dyDescent="0.3">
      <c r="A1427">
        <v>4296451486</v>
      </c>
      <c r="B1427" t="s">
        <v>39</v>
      </c>
      <c r="C1427" t="b">
        <v>0</v>
      </c>
      <c r="D1427" t="s">
        <v>15</v>
      </c>
      <c r="E1427">
        <v>1</v>
      </c>
      <c r="F1427">
        <v>7</v>
      </c>
      <c r="G1427">
        <v>0</v>
      </c>
      <c r="H1427">
        <v>0</v>
      </c>
      <c r="I1427">
        <v>6</v>
      </c>
      <c r="J1427" t="s">
        <v>40</v>
      </c>
      <c r="K1427">
        <v>0</v>
      </c>
      <c r="L1427">
        <v>0</v>
      </c>
      <c r="M1427">
        <v>0</v>
      </c>
      <c r="N1427">
        <v>0</v>
      </c>
    </row>
    <row r="1428" spans="1:24" hidden="1" x14ac:dyDescent="0.3">
      <c r="A1428">
        <v>4296452813</v>
      </c>
      <c r="B1428" t="s">
        <v>41</v>
      </c>
      <c r="C1428" t="b">
        <v>0</v>
      </c>
      <c r="D1428" t="s">
        <v>15</v>
      </c>
      <c r="E1428">
        <v>1</v>
      </c>
      <c r="F1428">
        <v>8</v>
      </c>
      <c r="G1428" t="s">
        <v>65</v>
      </c>
      <c r="H1428">
        <v>72</v>
      </c>
      <c r="I1428">
        <v>58</v>
      </c>
      <c r="J1428">
        <v>0</v>
      </c>
      <c r="K1428">
        <v>0</v>
      </c>
      <c r="L1428">
        <v>1</v>
      </c>
      <c r="M1428">
        <v>0</v>
      </c>
      <c r="N1428" t="s">
        <v>95</v>
      </c>
    </row>
    <row r="1429" spans="1:24" hidden="1" x14ac:dyDescent="0.3">
      <c r="A1429">
        <v>4296452983</v>
      </c>
      <c r="B1429">
        <v>120</v>
      </c>
      <c r="C1429" t="b">
        <v>0</v>
      </c>
      <c r="D1429" t="s">
        <v>15</v>
      </c>
      <c r="E1429">
        <v>1</v>
      </c>
      <c r="F1429">
        <v>4</v>
      </c>
      <c r="G1429">
        <v>0</v>
      </c>
      <c r="H1429">
        <v>0</v>
      </c>
      <c r="I1429">
        <v>8</v>
      </c>
      <c r="J1429" t="s">
        <v>87</v>
      </c>
      <c r="K1429">
        <v>0</v>
      </c>
      <c r="L1429">
        <v>0</v>
      </c>
      <c r="M1429">
        <v>0</v>
      </c>
      <c r="N1429">
        <v>0</v>
      </c>
    </row>
    <row r="1430" spans="1:24" hidden="1" x14ac:dyDescent="0.3">
      <c r="A1430">
        <v>4296460313</v>
      </c>
      <c r="B1430" t="s">
        <v>14</v>
      </c>
      <c r="C1430" t="b">
        <v>0</v>
      </c>
      <c r="D1430" t="s">
        <v>15</v>
      </c>
      <c r="E1430">
        <v>1</v>
      </c>
      <c r="F1430">
        <v>8</v>
      </c>
      <c r="G1430" t="s">
        <v>16</v>
      </c>
      <c r="H1430">
        <v>40</v>
      </c>
      <c r="I1430">
        <v>0</v>
      </c>
      <c r="J1430" t="s">
        <v>17</v>
      </c>
      <c r="K1430">
        <v>80</v>
      </c>
      <c r="L1430">
        <v>0</v>
      </c>
      <c r="M1430">
        <v>3</v>
      </c>
      <c r="N1430" t="s">
        <v>18</v>
      </c>
    </row>
    <row r="1431" spans="1:24" hidden="1" x14ac:dyDescent="0.3">
      <c r="A1431">
        <v>4296460543</v>
      </c>
      <c r="B1431" t="s">
        <v>19</v>
      </c>
      <c r="C1431" t="b">
        <v>0</v>
      </c>
      <c r="D1431" t="s">
        <v>15</v>
      </c>
      <c r="E1431">
        <v>1</v>
      </c>
      <c r="F1431">
        <v>8</v>
      </c>
      <c r="G1431" t="s">
        <v>20</v>
      </c>
      <c r="H1431">
        <v>7</v>
      </c>
      <c r="I1431">
        <v>0</v>
      </c>
      <c r="J1431">
        <v>0</v>
      </c>
      <c r="K1431" t="s">
        <v>21</v>
      </c>
      <c r="L1431">
        <v>44</v>
      </c>
      <c r="M1431">
        <v>30</v>
      </c>
      <c r="N1431" t="s">
        <v>22</v>
      </c>
    </row>
    <row r="1432" spans="1:24" hidden="1" x14ac:dyDescent="0.3">
      <c r="A1432">
        <v>4296460775</v>
      </c>
      <c r="B1432" t="s">
        <v>23</v>
      </c>
      <c r="C1432" t="b">
        <v>0</v>
      </c>
      <c r="D1432" t="s">
        <v>15</v>
      </c>
      <c r="E1432">
        <v>1</v>
      </c>
      <c r="F1432">
        <v>8</v>
      </c>
      <c r="G1432" t="s">
        <v>96</v>
      </c>
      <c r="H1432">
        <v>0</v>
      </c>
      <c r="I1432" t="s">
        <v>26</v>
      </c>
      <c r="J1432" t="s">
        <v>27</v>
      </c>
      <c r="K1432">
        <v>24</v>
      </c>
      <c r="L1432">
        <v>0</v>
      </c>
      <c r="M1432">
        <v>0</v>
      </c>
      <c r="N1432">
        <v>51</v>
      </c>
      <c r="P1432">
        <f>HEX2DEC(G1432)</f>
        <v>252</v>
      </c>
      <c r="Q1432">
        <f>HEX2DEC(H1432)</f>
        <v>0</v>
      </c>
      <c r="R1432">
        <f t="shared" ref="R1432" si="927">HEX2DEC(I1432)</f>
        <v>184</v>
      </c>
      <c r="S1432">
        <f t="shared" ref="S1432" si="928">HEX2DEC(J1432)</f>
        <v>203</v>
      </c>
      <c r="T1432">
        <f t="shared" ref="T1432" si="929">HEX2DEC(K1432)</f>
        <v>36</v>
      </c>
      <c r="U1432">
        <f t="shared" ref="U1432" si="930">HEX2DEC(L1432)</f>
        <v>0</v>
      </c>
      <c r="V1432">
        <f t="shared" ref="V1432" si="931">HEX2DEC(M1432)</f>
        <v>0</v>
      </c>
      <c r="X1432">
        <f>((_xlfn.BITLSHIFT(P1432,3)+_xlfn.BITRSHIFT(Q1432,7))-2047)*0.5</f>
        <v>-15.5</v>
      </c>
    </row>
    <row r="1433" spans="1:24" hidden="1" x14ac:dyDescent="0.3">
      <c r="A1433">
        <v>4296461007</v>
      </c>
      <c r="B1433" t="s">
        <v>29</v>
      </c>
      <c r="C1433" t="b">
        <v>0</v>
      </c>
      <c r="D1433" t="s">
        <v>15</v>
      </c>
      <c r="E1433">
        <v>1</v>
      </c>
      <c r="F1433">
        <v>8</v>
      </c>
      <c r="G1433" t="s">
        <v>30</v>
      </c>
      <c r="H1433">
        <v>4</v>
      </c>
      <c r="I1433" t="s">
        <v>31</v>
      </c>
      <c r="J1433">
        <v>31</v>
      </c>
      <c r="K1433" t="s">
        <v>32</v>
      </c>
      <c r="L1433" t="s">
        <v>33</v>
      </c>
      <c r="M1433" t="s">
        <v>28</v>
      </c>
      <c r="N1433">
        <v>24</v>
      </c>
    </row>
    <row r="1434" spans="1:24" hidden="1" x14ac:dyDescent="0.3">
      <c r="A1434">
        <v>4296461239</v>
      </c>
      <c r="B1434" t="s">
        <v>35</v>
      </c>
      <c r="C1434" t="b">
        <v>0</v>
      </c>
      <c r="D1434" t="s">
        <v>15</v>
      </c>
      <c r="E1434">
        <v>1</v>
      </c>
      <c r="F1434">
        <v>8</v>
      </c>
      <c r="G1434">
        <v>30</v>
      </c>
      <c r="H1434">
        <v>64</v>
      </c>
      <c r="I1434">
        <v>20</v>
      </c>
      <c r="J1434" t="s">
        <v>36</v>
      </c>
      <c r="K1434">
        <v>0</v>
      </c>
      <c r="L1434" t="s">
        <v>37</v>
      </c>
      <c r="M1434">
        <v>3</v>
      </c>
      <c r="N1434" t="s">
        <v>38</v>
      </c>
    </row>
    <row r="1435" spans="1:24" hidden="1" x14ac:dyDescent="0.3">
      <c r="A1435">
        <v>4296461471</v>
      </c>
      <c r="B1435" t="s">
        <v>39</v>
      </c>
      <c r="C1435" t="b">
        <v>0</v>
      </c>
      <c r="D1435" t="s">
        <v>15</v>
      </c>
      <c r="E1435">
        <v>1</v>
      </c>
      <c r="F1435">
        <v>7</v>
      </c>
      <c r="G1435">
        <v>0</v>
      </c>
      <c r="H1435">
        <v>0</v>
      </c>
      <c r="I1435">
        <v>6</v>
      </c>
      <c r="J1435" t="s">
        <v>40</v>
      </c>
      <c r="K1435">
        <v>0</v>
      </c>
      <c r="L1435">
        <v>0</v>
      </c>
      <c r="M1435">
        <v>0</v>
      </c>
      <c r="N1435">
        <v>0</v>
      </c>
    </row>
    <row r="1436" spans="1:24" hidden="1" x14ac:dyDescent="0.3">
      <c r="A1436">
        <v>4296462810</v>
      </c>
      <c r="B1436" t="s">
        <v>41</v>
      </c>
      <c r="C1436" t="b">
        <v>0</v>
      </c>
      <c r="D1436" t="s">
        <v>15</v>
      </c>
      <c r="E1436">
        <v>1</v>
      </c>
      <c r="F1436">
        <v>8</v>
      </c>
      <c r="G1436" t="s">
        <v>65</v>
      </c>
      <c r="H1436">
        <v>32</v>
      </c>
      <c r="I1436">
        <v>58</v>
      </c>
      <c r="J1436">
        <v>0</v>
      </c>
      <c r="K1436">
        <v>0</v>
      </c>
      <c r="L1436">
        <v>1</v>
      </c>
      <c r="M1436">
        <v>1</v>
      </c>
      <c r="N1436" t="s">
        <v>85</v>
      </c>
    </row>
    <row r="1437" spans="1:24" hidden="1" x14ac:dyDescent="0.3">
      <c r="A1437">
        <v>4296462979</v>
      </c>
      <c r="B1437">
        <v>120</v>
      </c>
      <c r="C1437" t="b">
        <v>0</v>
      </c>
      <c r="D1437" t="s">
        <v>15</v>
      </c>
      <c r="E1437">
        <v>1</v>
      </c>
      <c r="F1437">
        <v>4</v>
      </c>
      <c r="G1437">
        <v>0</v>
      </c>
      <c r="H1437">
        <v>0</v>
      </c>
      <c r="I1437">
        <v>9</v>
      </c>
      <c r="J1437">
        <v>36</v>
      </c>
      <c r="K1437">
        <v>0</v>
      </c>
      <c r="L1437">
        <v>0</v>
      </c>
      <c r="M1437">
        <v>0</v>
      </c>
      <c r="N1437">
        <v>0</v>
      </c>
    </row>
    <row r="1438" spans="1:24" hidden="1" x14ac:dyDescent="0.3">
      <c r="A1438">
        <v>4296470311</v>
      </c>
      <c r="B1438" t="s">
        <v>14</v>
      </c>
      <c r="C1438" t="b">
        <v>0</v>
      </c>
      <c r="D1438" t="s">
        <v>15</v>
      </c>
      <c r="E1438">
        <v>1</v>
      </c>
      <c r="F1438">
        <v>8</v>
      </c>
      <c r="G1438" t="s">
        <v>16</v>
      </c>
      <c r="H1438">
        <v>40</v>
      </c>
      <c r="I1438">
        <v>0</v>
      </c>
      <c r="J1438" t="s">
        <v>17</v>
      </c>
      <c r="K1438" t="s">
        <v>40</v>
      </c>
      <c r="L1438">
        <v>0</v>
      </c>
      <c r="M1438">
        <v>0</v>
      </c>
      <c r="N1438" t="s">
        <v>58</v>
      </c>
    </row>
    <row r="1439" spans="1:24" hidden="1" x14ac:dyDescent="0.3">
      <c r="A1439">
        <v>4296470552</v>
      </c>
      <c r="B1439" t="s">
        <v>19</v>
      </c>
      <c r="C1439" t="b">
        <v>0</v>
      </c>
      <c r="D1439" t="s">
        <v>15</v>
      </c>
      <c r="E1439">
        <v>1</v>
      </c>
      <c r="F1439">
        <v>8</v>
      </c>
      <c r="G1439" t="s">
        <v>20</v>
      </c>
      <c r="H1439">
        <v>7</v>
      </c>
      <c r="I1439">
        <v>0</v>
      </c>
      <c r="J1439">
        <v>0</v>
      </c>
      <c r="K1439">
        <v>7</v>
      </c>
      <c r="L1439">
        <v>44</v>
      </c>
      <c r="M1439">
        <v>30</v>
      </c>
      <c r="N1439">
        <v>70</v>
      </c>
    </row>
    <row r="1440" spans="1:24" hidden="1" x14ac:dyDescent="0.3">
      <c r="A1440">
        <v>4296470783</v>
      </c>
      <c r="B1440" t="s">
        <v>23</v>
      </c>
      <c r="C1440" t="b">
        <v>0</v>
      </c>
      <c r="D1440" t="s">
        <v>15</v>
      </c>
      <c r="E1440">
        <v>1</v>
      </c>
      <c r="F1440">
        <v>8</v>
      </c>
      <c r="G1440" t="s">
        <v>96</v>
      </c>
      <c r="H1440">
        <v>0</v>
      </c>
      <c r="I1440" t="s">
        <v>26</v>
      </c>
      <c r="J1440" t="s">
        <v>27</v>
      </c>
      <c r="K1440">
        <v>24</v>
      </c>
      <c r="L1440">
        <v>0</v>
      </c>
      <c r="M1440">
        <v>1</v>
      </c>
      <c r="N1440" t="s">
        <v>9</v>
      </c>
      <c r="P1440">
        <f>HEX2DEC(G1440)</f>
        <v>252</v>
      </c>
      <c r="Q1440">
        <f>HEX2DEC(H1440)</f>
        <v>0</v>
      </c>
      <c r="R1440">
        <f t="shared" ref="R1440" si="932">HEX2DEC(I1440)</f>
        <v>184</v>
      </c>
      <c r="S1440">
        <f t="shared" ref="S1440" si="933">HEX2DEC(J1440)</f>
        <v>203</v>
      </c>
      <c r="T1440">
        <f t="shared" ref="T1440" si="934">HEX2DEC(K1440)</f>
        <v>36</v>
      </c>
      <c r="U1440">
        <f t="shared" ref="U1440" si="935">HEX2DEC(L1440)</f>
        <v>0</v>
      </c>
      <c r="V1440">
        <f t="shared" ref="V1440" si="936">HEX2DEC(M1440)</f>
        <v>1</v>
      </c>
      <c r="X1440">
        <f>((_xlfn.BITLSHIFT(P1440,3)+_xlfn.BITRSHIFT(Q1440,7))-2047)*0.5</f>
        <v>-15.5</v>
      </c>
    </row>
    <row r="1441" spans="1:24" hidden="1" x14ac:dyDescent="0.3">
      <c r="A1441">
        <v>4296471005</v>
      </c>
      <c r="B1441" t="s">
        <v>29</v>
      </c>
      <c r="C1441" t="b">
        <v>0</v>
      </c>
      <c r="D1441" t="s">
        <v>15</v>
      </c>
      <c r="E1441">
        <v>1</v>
      </c>
      <c r="F1441">
        <v>8</v>
      </c>
      <c r="G1441" t="s">
        <v>30</v>
      </c>
      <c r="H1441">
        <v>4</v>
      </c>
      <c r="I1441" t="s">
        <v>31</v>
      </c>
      <c r="J1441">
        <v>31</v>
      </c>
      <c r="K1441" t="s">
        <v>60</v>
      </c>
      <c r="L1441" t="s">
        <v>53</v>
      </c>
      <c r="M1441" t="s">
        <v>60</v>
      </c>
      <c r="N1441">
        <v>61</v>
      </c>
    </row>
    <row r="1442" spans="1:24" hidden="1" x14ac:dyDescent="0.3">
      <c r="A1442">
        <v>4296471248</v>
      </c>
      <c r="B1442" t="s">
        <v>35</v>
      </c>
      <c r="C1442" t="b">
        <v>0</v>
      </c>
      <c r="D1442" t="s">
        <v>15</v>
      </c>
      <c r="E1442">
        <v>1</v>
      </c>
      <c r="F1442">
        <v>8</v>
      </c>
      <c r="G1442">
        <v>30</v>
      </c>
      <c r="H1442">
        <v>64</v>
      </c>
      <c r="I1442">
        <v>20</v>
      </c>
      <c r="J1442" t="s">
        <v>36</v>
      </c>
      <c r="K1442">
        <v>0</v>
      </c>
      <c r="L1442" t="s">
        <v>37</v>
      </c>
      <c r="M1442">
        <v>0</v>
      </c>
      <c r="N1442" t="s">
        <v>38</v>
      </c>
    </row>
    <row r="1443" spans="1:24" hidden="1" x14ac:dyDescent="0.3">
      <c r="A1443">
        <v>4296471479</v>
      </c>
      <c r="B1443" t="s">
        <v>39</v>
      </c>
      <c r="C1443" t="b">
        <v>0</v>
      </c>
      <c r="D1443" t="s">
        <v>15</v>
      </c>
      <c r="E1443">
        <v>1</v>
      </c>
      <c r="F1443">
        <v>7</v>
      </c>
      <c r="G1443">
        <v>0</v>
      </c>
      <c r="H1443">
        <v>0</v>
      </c>
      <c r="I1443">
        <v>6</v>
      </c>
      <c r="J1443" t="s">
        <v>40</v>
      </c>
      <c r="K1443">
        <v>0</v>
      </c>
      <c r="L1443">
        <v>0</v>
      </c>
      <c r="M1443">
        <v>0</v>
      </c>
      <c r="N1443">
        <v>0</v>
      </c>
    </row>
    <row r="1444" spans="1:24" hidden="1" x14ac:dyDescent="0.3">
      <c r="A1444">
        <v>4296472828</v>
      </c>
      <c r="B1444" t="s">
        <v>41</v>
      </c>
      <c r="C1444" t="b">
        <v>0</v>
      </c>
      <c r="D1444" t="s">
        <v>15</v>
      </c>
      <c r="E1444">
        <v>1</v>
      </c>
      <c r="F1444">
        <v>8</v>
      </c>
      <c r="G1444" t="s">
        <v>65</v>
      </c>
      <c r="H1444">
        <v>32</v>
      </c>
      <c r="I1444">
        <v>58</v>
      </c>
      <c r="J1444">
        <v>0</v>
      </c>
      <c r="K1444">
        <v>0</v>
      </c>
      <c r="L1444">
        <v>1</v>
      </c>
      <c r="M1444">
        <v>2</v>
      </c>
      <c r="N1444">
        <v>66</v>
      </c>
    </row>
    <row r="1445" spans="1:24" hidden="1" x14ac:dyDescent="0.3">
      <c r="A1445">
        <v>4296472987</v>
      </c>
      <c r="B1445">
        <v>120</v>
      </c>
      <c r="C1445" t="b">
        <v>0</v>
      </c>
      <c r="D1445" t="s">
        <v>15</v>
      </c>
      <c r="E1445">
        <v>1</v>
      </c>
      <c r="F1445">
        <v>4</v>
      </c>
      <c r="G1445">
        <v>0</v>
      </c>
      <c r="H1445">
        <v>0</v>
      </c>
      <c r="I1445" t="s">
        <v>79</v>
      </c>
      <c r="J1445" t="s">
        <v>37</v>
      </c>
      <c r="K1445">
        <v>0</v>
      </c>
      <c r="L1445">
        <v>0</v>
      </c>
      <c r="M1445">
        <v>0</v>
      </c>
      <c r="N1445">
        <v>0</v>
      </c>
    </row>
    <row r="1446" spans="1:24" hidden="1" x14ac:dyDescent="0.3">
      <c r="A1446">
        <v>4296480318</v>
      </c>
      <c r="B1446" t="s">
        <v>14</v>
      </c>
      <c r="C1446" t="b">
        <v>0</v>
      </c>
      <c r="D1446" t="s">
        <v>15</v>
      </c>
      <c r="E1446">
        <v>1</v>
      </c>
      <c r="F1446">
        <v>8</v>
      </c>
      <c r="G1446" t="s">
        <v>16</v>
      </c>
      <c r="H1446">
        <v>40</v>
      </c>
      <c r="I1446">
        <v>0</v>
      </c>
      <c r="J1446">
        <v>55</v>
      </c>
      <c r="K1446">
        <v>0</v>
      </c>
      <c r="L1446">
        <v>0</v>
      </c>
      <c r="M1446">
        <v>1</v>
      </c>
      <c r="N1446" t="s">
        <v>64</v>
      </c>
    </row>
    <row r="1447" spans="1:24" hidden="1" x14ac:dyDescent="0.3">
      <c r="A1447">
        <v>4296480548</v>
      </c>
      <c r="B1447" t="s">
        <v>19</v>
      </c>
      <c r="C1447" t="b">
        <v>0</v>
      </c>
      <c r="D1447" t="s">
        <v>15</v>
      </c>
      <c r="E1447">
        <v>1</v>
      </c>
      <c r="F1447">
        <v>8</v>
      </c>
      <c r="G1447" t="s">
        <v>20</v>
      </c>
      <c r="H1447">
        <v>7</v>
      </c>
      <c r="I1447">
        <v>0</v>
      </c>
      <c r="J1447">
        <v>0</v>
      </c>
      <c r="K1447">
        <v>47</v>
      </c>
      <c r="L1447">
        <v>44</v>
      </c>
      <c r="M1447">
        <v>30</v>
      </c>
      <c r="N1447" t="s">
        <v>65</v>
      </c>
    </row>
    <row r="1448" spans="1:24" hidden="1" x14ac:dyDescent="0.3">
      <c r="A1448">
        <v>4296480780</v>
      </c>
      <c r="B1448" t="s">
        <v>23</v>
      </c>
      <c r="C1448" t="b">
        <v>0</v>
      </c>
      <c r="D1448" t="s">
        <v>15</v>
      </c>
      <c r="E1448">
        <v>1</v>
      </c>
      <c r="F1448">
        <v>8</v>
      </c>
      <c r="G1448" t="s">
        <v>96</v>
      </c>
      <c r="H1448">
        <v>0</v>
      </c>
      <c r="I1448" t="s">
        <v>26</v>
      </c>
      <c r="J1448" t="s">
        <v>27</v>
      </c>
      <c r="K1448">
        <v>24</v>
      </c>
      <c r="L1448">
        <v>0</v>
      </c>
      <c r="M1448">
        <v>2</v>
      </c>
      <c r="N1448" t="s">
        <v>103</v>
      </c>
      <c r="P1448">
        <f>HEX2DEC(G1448)</f>
        <v>252</v>
      </c>
      <c r="Q1448">
        <f>HEX2DEC(H1448)</f>
        <v>0</v>
      </c>
      <c r="R1448">
        <f t="shared" ref="R1448" si="937">HEX2DEC(I1448)</f>
        <v>184</v>
      </c>
      <c r="S1448">
        <f t="shared" ref="S1448" si="938">HEX2DEC(J1448)</f>
        <v>203</v>
      </c>
      <c r="T1448">
        <f t="shared" ref="T1448" si="939">HEX2DEC(K1448)</f>
        <v>36</v>
      </c>
      <c r="U1448">
        <f t="shared" ref="U1448" si="940">HEX2DEC(L1448)</f>
        <v>0</v>
      </c>
      <c r="V1448">
        <f t="shared" ref="V1448" si="941">HEX2DEC(M1448)</f>
        <v>2</v>
      </c>
      <c r="X1448">
        <f>((_xlfn.BITLSHIFT(P1448,3)+_xlfn.BITRSHIFT(Q1448,7))-2047)*0.5</f>
        <v>-15.5</v>
      </c>
    </row>
    <row r="1449" spans="1:24" hidden="1" x14ac:dyDescent="0.3">
      <c r="A1449">
        <v>4296481011</v>
      </c>
      <c r="B1449" t="s">
        <v>29</v>
      </c>
      <c r="C1449" t="b">
        <v>0</v>
      </c>
      <c r="D1449" t="s">
        <v>15</v>
      </c>
      <c r="E1449">
        <v>1</v>
      </c>
      <c r="F1449">
        <v>8</v>
      </c>
      <c r="G1449" t="s">
        <v>30</v>
      </c>
      <c r="H1449">
        <v>4</v>
      </c>
      <c r="I1449" t="s">
        <v>31</v>
      </c>
      <c r="J1449">
        <v>35</v>
      </c>
      <c r="K1449" t="s">
        <v>66</v>
      </c>
      <c r="L1449">
        <v>4</v>
      </c>
      <c r="M1449" t="s">
        <v>67</v>
      </c>
      <c r="N1449" t="s">
        <v>68</v>
      </c>
    </row>
    <row r="1450" spans="1:24" hidden="1" x14ac:dyDescent="0.3">
      <c r="A1450">
        <v>4296481254</v>
      </c>
      <c r="B1450" t="s">
        <v>35</v>
      </c>
      <c r="C1450" t="b">
        <v>0</v>
      </c>
      <c r="D1450" t="s">
        <v>15</v>
      </c>
      <c r="E1450">
        <v>1</v>
      </c>
      <c r="F1450">
        <v>8</v>
      </c>
      <c r="G1450">
        <v>30</v>
      </c>
      <c r="H1450">
        <v>64</v>
      </c>
      <c r="I1450">
        <v>20</v>
      </c>
      <c r="J1450" t="s">
        <v>36</v>
      </c>
      <c r="K1450">
        <v>0</v>
      </c>
      <c r="L1450" t="s">
        <v>37</v>
      </c>
      <c r="M1450">
        <v>1</v>
      </c>
      <c r="N1450" t="s">
        <v>38</v>
      </c>
    </row>
    <row r="1451" spans="1:24" hidden="1" x14ac:dyDescent="0.3">
      <c r="A1451">
        <v>4296481476</v>
      </c>
      <c r="B1451" t="s">
        <v>39</v>
      </c>
      <c r="C1451" t="b">
        <v>0</v>
      </c>
      <c r="D1451" t="s">
        <v>15</v>
      </c>
      <c r="E1451">
        <v>1</v>
      </c>
      <c r="F1451">
        <v>7</v>
      </c>
      <c r="G1451">
        <v>0</v>
      </c>
      <c r="H1451">
        <v>0</v>
      </c>
      <c r="I1451">
        <v>6</v>
      </c>
      <c r="J1451" t="s">
        <v>40</v>
      </c>
      <c r="K1451">
        <v>0</v>
      </c>
      <c r="L1451">
        <v>0</v>
      </c>
      <c r="M1451">
        <v>0</v>
      </c>
      <c r="N1451">
        <v>0</v>
      </c>
    </row>
    <row r="1452" spans="1:24" hidden="1" x14ac:dyDescent="0.3">
      <c r="A1452">
        <v>4296482813</v>
      </c>
      <c r="B1452" t="s">
        <v>41</v>
      </c>
      <c r="C1452" t="b">
        <v>0</v>
      </c>
      <c r="D1452" t="s">
        <v>15</v>
      </c>
      <c r="E1452">
        <v>1</v>
      </c>
      <c r="F1452">
        <v>8</v>
      </c>
      <c r="G1452" t="s">
        <v>65</v>
      </c>
      <c r="H1452">
        <v>72</v>
      </c>
      <c r="I1452">
        <v>58</v>
      </c>
      <c r="J1452">
        <v>0</v>
      </c>
      <c r="K1452">
        <v>0</v>
      </c>
      <c r="L1452">
        <v>1</v>
      </c>
      <c r="M1452">
        <v>3</v>
      </c>
      <c r="N1452">
        <v>41</v>
      </c>
    </row>
    <row r="1453" spans="1:24" hidden="1" x14ac:dyDescent="0.3">
      <c r="A1453">
        <v>4296482983</v>
      </c>
      <c r="B1453">
        <v>120</v>
      </c>
      <c r="C1453" t="b">
        <v>0</v>
      </c>
      <c r="D1453" t="s">
        <v>15</v>
      </c>
      <c r="E1453">
        <v>1</v>
      </c>
      <c r="F1453">
        <v>4</v>
      </c>
      <c r="G1453">
        <v>0</v>
      </c>
      <c r="H1453">
        <v>0</v>
      </c>
      <c r="I1453" t="s">
        <v>94</v>
      </c>
      <c r="J1453" t="s">
        <v>42</v>
      </c>
      <c r="K1453">
        <v>0</v>
      </c>
      <c r="L1453">
        <v>0</v>
      </c>
      <c r="M1453">
        <v>0</v>
      </c>
      <c r="N1453">
        <v>0</v>
      </c>
    </row>
    <row r="1454" spans="1:24" hidden="1" x14ac:dyDescent="0.3">
      <c r="A1454">
        <v>4296490313</v>
      </c>
      <c r="B1454" t="s">
        <v>14</v>
      </c>
      <c r="C1454" t="b">
        <v>0</v>
      </c>
      <c r="D1454" t="s">
        <v>15</v>
      </c>
      <c r="E1454">
        <v>1</v>
      </c>
      <c r="F1454">
        <v>8</v>
      </c>
      <c r="G1454" t="s">
        <v>16</v>
      </c>
      <c r="H1454">
        <v>40</v>
      </c>
      <c r="I1454">
        <v>0</v>
      </c>
      <c r="J1454">
        <v>55</v>
      </c>
      <c r="K1454">
        <v>40</v>
      </c>
      <c r="L1454">
        <v>0</v>
      </c>
      <c r="M1454">
        <v>2</v>
      </c>
      <c r="N1454" t="s">
        <v>57</v>
      </c>
    </row>
    <row r="1455" spans="1:24" hidden="1" x14ac:dyDescent="0.3">
      <c r="A1455">
        <v>4296490554</v>
      </c>
      <c r="B1455" t="s">
        <v>19</v>
      </c>
      <c r="C1455" t="b">
        <v>0</v>
      </c>
      <c r="D1455" t="s">
        <v>15</v>
      </c>
      <c r="E1455">
        <v>1</v>
      </c>
      <c r="F1455">
        <v>8</v>
      </c>
      <c r="G1455" t="s">
        <v>20</v>
      </c>
      <c r="H1455">
        <v>7</v>
      </c>
      <c r="I1455">
        <v>0</v>
      </c>
      <c r="J1455">
        <v>0</v>
      </c>
      <c r="K1455">
        <v>87</v>
      </c>
      <c r="L1455">
        <v>44</v>
      </c>
      <c r="M1455">
        <v>30</v>
      </c>
      <c r="N1455" t="s">
        <v>73</v>
      </c>
    </row>
    <row r="1456" spans="1:24" hidden="1" x14ac:dyDescent="0.3">
      <c r="A1456">
        <v>4296490796</v>
      </c>
      <c r="B1456" t="s">
        <v>35</v>
      </c>
      <c r="C1456" t="b">
        <v>0</v>
      </c>
      <c r="D1456" t="s">
        <v>15</v>
      </c>
      <c r="E1456">
        <v>1</v>
      </c>
      <c r="F1456">
        <v>8</v>
      </c>
      <c r="G1456">
        <v>30</v>
      </c>
      <c r="H1456">
        <v>64</v>
      </c>
      <c r="I1456">
        <v>20</v>
      </c>
      <c r="J1456" t="s">
        <v>36</v>
      </c>
      <c r="K1456">
        <v>0</v>
      </c>
      <c r="L1456" t="s">
        <v>37</v>
      </c>
      <c r="M1456">
        <v>2</v>
      </c>
      <c r="N1456" t="s">
        <v>38</v>
      </c>
    </row>
    <row r="1457" spans="1:24" hidden="1" x14ac:dyDescent="0.3">
      <c r="A1457">
        <v>4296491028</v>
      </c>
      <c r="B1457" t="s">
        <v>23</v>
      </c>
      <c r="C1457" t="b">
        <v>0</v>
      </c>
      <c r="D1457" t="s">
        <v>15</v>
      </c>
      <c r="E1457">
        <v>1</v>
      </c>
      <c r="F1457">
        <v>8</v>
      </c>
      <c r="G1457" t="s">
        <v>96</v>
      </c>
      <c r="H1457">
        <v>0</v>
      </c>
      <c r="I1457" t="s">
        <v>26</v>
      </c>
      <c r="J1457" t="s">
        <v>27</v>
      </c>
      <c r="K1457">
        <v>24</v>
      </c>
      <c r="L1457">
        <v>0</v>
      </c>
      <c r="M1457">
        <v>3</v>
      </c>
      <c r="N1457" t="s">
        <v>47</v>
      </c>
      <c r="P1457">
        <f>HEX2DEC(G1457)</f>
        <v>252</v>
      </c>
      <c r="Q1457">
        <f>HEX2DEC(H1457)</f>
        <v>0</v>
      </c>
      <c r="R1457">
        <f t="shared" ref="R1457" si="942">HEX2DEC(I1457)</f>
        <v>184</v>
      </c>
      <c r="S1457">
        <f t="shared" ref="S1457" si="943">HEX2DEC(J1457)</f>
        <v>203</v>
      </c>
      <c r="T1457">
        <f t="shared" ref="T1457" si="944">HEX2DEC(K1457)</f>
        <v>36</v>
      </c>
      <c r="U1457">
        <f t="shared" ref="U1457" si="945">HEX2DEC(L1457)</f>
        <v>0</v>
      </c>
      <c r="V1457">
        <f t="shared" ref="V1457" si="946">HEX2DEC(M1457)</f>
        <v>3</v>
      </c>
      <c r="X1457">
        <f>((_xlfn.BITLSHIFT(P1457,3)+_xlfn.BITRSHIFT(Q1457,7))-2047)*0.5</f>
        <v>-15.5</v>
      </c>
    </row>
    <row r="1458" spans="1:24" hidden="1" x14ac:dyDescent="0.3">
      <c r="A1458">
        <v>4296491261</v>
      </c>
      <c r="B1458" t="s">
        <v>29</v>
      </c>
      <c r="C1458" t="b">
        <v>0</v>
      </c>
      <c r="D1458" t="s">
        <v>15</v>
      </c>
      <c r="E1458">
        <v>1</v>
      </c>
      <c r="F1458">
        <v>8</v>
      </c>
      <c r="G1458" t="s">
        <v>30</v>
      </c>
      <c r="H1458">
        <v>4</v>
      </c>
      <c r="I1458" t="s">
        <v>31</v>
      </c>
      <c r="J1458">
        <v>35</v>
      </c>
      <c r="K1458" t="s">
        <v>75</v>
      </c>
      <c r="L1458" t="s">
        <v>40</v>
      </c>
      <c r="M1458" t="s">
        <v>76</v>
      </c>
      <c r="N1458">
        <v>95</v>
      </c>
    </row>
    <row r="1459" spans="1:24" hidden="1" x14ac:dyDescent="0.3">
      <c r="A1459">
        <v>4296491482</v>
      </c>
      <c r="B1459" t="s">
        <v>39</v>
      </c>
      <c r="C1459" t="b">
        <v>0</v>
      </c>
      <c r="D1459" t="s">
        <v>15</v>
      </c>
      <c r="E1459">
        <v>1</v>
      </c>
      <c r="F1459">
        <v>7</v>
      </c>
      <c r="G1459">
        <v>0</v>
      </c>
      <c r="H1459">
        <v>0</v>
      </c>
      <c r="I1459">
        <v>6</v>
      </c>
      <c r="J1459" t="s">
        <v>40</v>
      </c>
      <c r="K1459">
        <v>0</v>
      </c>
      <c r="L1459">
        <v>0</v>
      </c>
      <c r="M1459">
        <v>0</v>
      </c>
      <c r="N1459">
        <v>0</v>
      </c>
    </row>
    <row r="1460" spans="1:24" hidden="1" x14ac:dyDescent="0.3">
      <c r="A1460">
        <v>4296491715</v>
      </c>
      <c r="B1460" t="s">
        <v>48</v>
      </c>
      <c r="C1460" t="b">
        <v>0</v>
      </c>
      <c r="D1460" t="s">
        <v>15</v>
      </c>
      <c r="E1460">
        <v>1</v>
      </c>
      <c r="F1460">
        <v>8</v>
      </c>
      <c r="G1460" t="s">
        <v>84</v>
      </c>
      <c r="H1460">
        <v>40</v>
      </c>
      <c r="I1460" t="s">
        <v>17</v>
      </c>
      <c r="J1460">
        <v>0</v>
      </c>
      <c r="K1460" t="s">
        <v>135</v>
      </c>
      <c r="L1460" t="s">
        <v>40</v>
      </c>
      <c r="M1460">
        <v>13</v>
      </c>
      <c r="N1460" t="s">
        <v>138</v>
      </c>
    </row>
    <row r="1461" spans="1:24" hidden="1" x14ac:dyDescent="0.3">
      <c r="A1461">
        <v>4296491948</v>
      </c>
      <c r="B1461" t="s">
        <v>54</v>
      </c>
      <c r="C1461" t="b">
        <v>0</v>
      </c>
      <c r="D1461" t="s">
        <v>15</v>
      </c>
      <c r="E1461">
        <v>1</v>
      </c>
      <c r="F1461">
        <v>8</v>
      </c>
      <c r="G1461">
        <v>12</v>
      </c>
      <c r="H1461">
        <v>80</v>
      </c>
      <c r="I1461" t="s">
        <v>104</v>
      </c>
      <c r="J1461">
        <v>50</v>
      </c>
      <c r="K1461">
        <v>91</v>
      </c>
      <c r="L1461">
        <v>3</v>
      </c>
      <c r="M1461">
        <v>1</v>
      </c>
      <c r="N1461" t="s">
        <v>74</v>
      </c>
    </row>
    <row r="1462" spans="1:24" hidden="1" x14ac:dyDescent="0.3">
      <c r="A1462">
        <v>4296492822</v>
      </c>
      <c r="B1462" t="s">
        <v>41</v>
      </c>
      <c r="C1462" t="b">
        <v>0</v>
      </c>
      <c r="D1462" t="s">
        <v>15</v>
      </c>
      <c r="E1462">
        <v>1</v>
      </c>
      <c r="F1462">
        <v>8</v>
      </c>
      <c r="G1462" t="s">
        <v>65</v>
      </c>
      <c r="H1462">
        <v>72</v>
      </c>
      <c r="I1462">
        <v>58</v>
      </c>
      <c r="J1462">
        <v>0</v>
      </c>
      <c r="K1462">
        <v>0</v>
      </c>
      <c r="L1462">
        <v>1</v>
      </c>
      <c r="M1462">
        <v>0</v>
      </c>
      <c r="N1462" t="s">
        <v>95</v>
      </c>
    </row>
    <row r="1463" spans="1:24" hidden="1" x14ac:dyDescent="0.3">
      <c r="A1463">
        <v>4296492992</v>
      </c>
      <c r="B1463">
        <v>120</v>
      </c>
      <c r="C1463" t="b">
        <v>0</v>
      </c>
      <c r="D1463" t="s">
        <v>15</v>
      </c>
      <c r="E1463">
        <v>1</v>
      </c>
      <c r="F1463">
        <v>4</v>
      </c>
      <c r="G1463">
        <v>0</v>
      </c>
      <c r="H1463">
        <v>0</v>
      </c>
      <c r="I1463" t="s">
        <v>53</v>
      </c>
      <c r="J1463">
        <v>28</v>
      </c>
      <c r="K1463">
        <v>0</v>
      </c>
      <c r="L1463">
        <v>0</v>
      </c>
      <c r="M1463">
        <v>0</v>
      </c>
      <c r="N1463">
        <v>0</v>
      </c>
    </row>
    <row r="1464" spans="1:24" hidden="1" x14ac:dyDescent="0.3">
      <c r="A1464">
        <v>4296500313</v>
      </c>
      <c r="B1464" t="s">
        <v>14</v>
      </c>
      <c r="C1464" t="b">
        <v>0</v>
      </c>
      <c r="D1464" t="s">
        <v>15</v>
      </c>
      <c r="E1464">
        <v>1</v>
      </c>
      <c r="F1464">
        <v>8</v>
      </c>
      <c r="G1464" t="s">
        <v>16</v>
      </c>
      <c r="H1464">
        <v>40</v>
      </c>
      <c r="I1464">
        <v>0</v>
      </c>
      <c r="J1464" t="s">
        <v>17</v>
      </c>
      <c r="K1464">
        <v>80</v>
      </c>
      <c r="L1464">
        <v>0</v>
      </c>
      <c r="M1464">
        <v>3</v>
      </c>
      <c r="N1464" t="s">
        <v>18</v>
      </c>
    </row>
    <row r="1465" spans="1:24" hidden="1" x14ac:dyDescent="0.3">
      <c r="A1465">
        <v>4296500543</v>
      </c>
      <c r="B1465" t="s">
        <v>19</v>
      </c>
      <c r="C1465" t="b">
        <v>0</v>
      </c>
      <c r="D1465" t="s">
        <v>15</v>
      </c>
      <c r="E1465">
        <v>1</v>
      </c>
      <c r="F1465">
        <v>8</v>
      </c>
      <c r="G1465" t="s">
        <v>20</v>
      </c>
      <c r="H1465">
        <v>7</v>
      </c>
      <c r="I1465">
        <v>0</v>
      </c>
      <c r="J1465">
        <v>0</v>
      </c>
      <c r="K1465" t="s">
        <v>21</v>
      </c>
      <c r="L1465">
        <v>44</v>
      </c>
      <c r="M1465">
        <v>30</v>
      </c>
      <c r="N1465" t="s">
        <v>22</v>
      </c>
    </row>
    <row r="1466" spans="1:24" hidden="1" x14ac:dyDescent="0.3">
      <c r="A1466">
        <v>4296500774</v>
      </c>
      <c r="B1466" t="s">
        <v>23</v>
      </c>
      <c r="C1466" t="b">
        <v>0</v>
      </c>
      <c r="D1466" t="s">
        <v>15</v>
      </c>
      <c r="E1466">
        <v>1</v>
      </c>
      <c r="F1466">
        <v>8</v>
      </c>
      <c r="G1466" t="s">
        <v>96</v>
      </c>
      <c r="H1466">
        <v>0</v>
      </c>
      <c r="I1466" t="s">
        <v>26</v>
      </c>
      <c r="J1466" t="s">
        <v>27</v>
      </c>
      <c r="K1466">
        <v>24</v>
      </c>
      <c r="L1466">
        <v>0</v>
      </c>
      <c r="M1466">
        <v>0</v>
      </c>
      <c r="N1466">
        <v>51</v>
      </c>
      <c r="P1466">
        <f>HEX2DEC(G1466)</f>
        <v>252</v>
      </c>
      <c r="Q1466">
        <f>HEX2DEC(H1466)</f>
        <v>0</v>
      </c>
      <c r="R1466">
        <f t="shared" ref="R1466" si="947">HEX2DEC(I1466)</f>
        <v>184</v>
      </c>
      <c r="S1466">
        <f t="shared" ref="S1466" si="948">HEX2DEC(J1466)</f>
        <v>203</v>
      </c>
      <c r="T1466">
        <f t="shared" ref="T1466" si="949">HEX2DEC(K1466)</f>
        <v>36</v>
      </c>
      <c r="U1466">
        <f t="shared" ref="U1466" si="950">HEX2DEC(L1466)</f>
        <v>0</v>
      </c>
      <c r="V1466">
        <f t="shared" ref="V1466" si="951">HEX2DEC(M1466)</f>
        <v>0</v>
      </c>
      <c r="X1466">
        <f>((_xlfn.BITLSHIFT(P1466,3)+_xlfn.BITRSHIFT(Q1466,7))-2047)*0.5</f>
        <v>-15.5</v>
      </c>
    </row>
    <row r="1467" spans="1:24" hidden="1" x14ac:dyDescent="0.3">
      <c r="A1467">
        <v>4296501006</v>
      </c>
      <c r="B1467" t="s">
        <v>29</v>
      </c>
      <c r="C1467" t="b">
        <v>0</v>
      </c>
      <c r="D1467" t="s">
        <v>15</v>
      </c>
      <c r="E1467">
        <v>1</v>
      </c>
      <c r="F1467">
        <v>8</v>
      </c>
      <c r="G1467" t="s">
        <v>30</v>
      </c>
      <c r="H1467">
        <v>4</v>
      </c>
      <c r="I1467" t="s">
        <v>31</v>
      </c>
      <c r="J1467">
        <v>35</v>
      </c>
      <c r="K1467" t="s">
        <v>32</v>
      </c>
      <c r="L1467" t="s">
        <v>33</v>
      </c>
      <c r="M1467" t="s">
        <v>28</v>
      </c>
      <c r="N1467" t="s">
        <v>34</v>
      </c>
    </row>
    <row r="1468" spans="1:24" hidden="1" x14ac:dyDescent="0.3">
      <c r="A1468">
        <v>4296501239</v>
      </c>
      <c r="B1468" t="s">
        <v>35</v>
      </c>
      <c r="C1468" t="b">
        <v>0</v>
      </c>
      <c r="D1468" t="s">
        <v>15</v>
      </c>
      <c r="E1468">
        <v>1</v>
      </c>
      <c r="F1468">
        <v>8</v>
      </c>
      <c r="G1468">
        <v>30</v>
      </c>
      <c r="H1468">
        <v>64</v>
      </c>
      <c r="I1468">
        <v>20</v>
      </c>
      <c r="J1468" t="s">
        <v>36</v>
      </c>
      <c r="K1468">
        <v>0</v>
      </c>
      <c r="L1468" t="s">
        <v>37</v>
      </c>
      <c r="M1468">
        <v>3</v>
      </c>
      <c r="N1468" t="s">
        <v>38</v>
      </c>
    </row>
    <row r="1469" spans="1:24" hidden="1" x14ac:dyDescent="0.3">
      <c r="A1469">
        <v>4296501471</v>
      </c>
      <c r="B1469" t="s">
        <v>39</v>
      </c>
      <c r="C1469" t="b">
        <v>0</v>
      </c>
      <c r="D1469" t="s">
        <v>15</v>
      </c>
      <c r="E1469">
        <v>1</v>
      </c>
      <c r="F1469">
        <v>7</v>
      </c>
      <c r="G1469">
        <v>0</v>
      </c>
      <c r="H1469">
        <v>0</v>
      </c>
      <c r="I1469">
        <v>6</v>
      </c>
      <c r="J1469" t="s">
        <v>40</v>
      </c>
      <c r="K1469">
        <v>0</v>
      </c>
      <c r="L1469">
        <v>0</v>
      </c>
      <c r="M1469">
        <v>0</v>
      </c>
      <c r="N1469">
        <v>0</v>
      </c>
    </row>
    <row r="1470" spans="1:24" hidden="1" x14ac:dyDescent="0.3">
      <c r="A1470">
        <v>4296502819</v>
      </c>
      <c r="B1470" t="s">
        <v>41</v>
      </c>
      <c r="C1470" t="b">
        <v>0</v>
      </c>
      <c r="D1470" t="s">
        <v>15</v>
      </c>
      <c r="E1470">
        <v>1</v>
      </c>
      <c r="F1470">
        <v>8</v>
      </c>
      <c r="G1470" t="s">
        <v>65</v>
      </c>
      <c r="H1470">
        <v>32</v>
      </c>
      <c r="I1470">
        <v>58</v>
      </c>
      <c r="J1470">
        <v>0</v>
      </c>
      <c r="K1470">
        <v>0</v>
      </c>
      <c r="L1470">
        <v>1</v>
      </c>
      <c r="M1470">
        <v>1</v>
      </c>
      <c r="N1470" t="s">
        <v>85</v>
      </c>
    </row>
    <row r="1471" spans="1:24" hidden="1" x14ac:dyDescent="0.3">
      <c r="A1471">
        <v>4296502988</v>
      </c>
      <c r="B1471">
        <v>120</v>
      </c>
      <c r="C1471" t="b">
        <v>0</v>
      </c>
      <c r="D1471" t="s">
        <v>15</v>
      </c>
      <c r="E1471">
        <v>1</v>
      </c>
      <c r="F1471">
        <v>4</v>
      </c>
      <c r="G1471">
        <v>0</v>
      </c>
      <c r="H1471">
        <v>0</v>
      </c>
      <c r="I1471" t="s">
        <v>43</v>
      </c>
      <c r="J1471" t="s">
        <v>44</v>
      </c>
      <c r="K1471">
        <v>0</v>
      </c>
      <c r="L1471">
        <v>0</v>
      </c>
      <c r="M1471">
        <v>0</v>
      </c>
      <c r="N1471">
        <v>0</v>
      </c>
    </row>
    <row r="1472" spans="1:24" hidden="1" x14ac:dyDescent="0.3">
      <c r="A1472">
        <v>4296503209</v>
      </c>
      <c r="B1472" t="s">
        <v>45</v>
      </c>
      <c r="C1472" t="b">
        <v>0</v>
      </c>
      <c r="D1472" t="s">
        <v>15</v>
      </c>
      <c r="E1472">
        <v>1</v>
      </c>
      <c r="F1472">
        <v>8</v>
      </c>
      <c r="G1472" t="s">
        <v>46</v>
      </c>
      <c r="H1472">
        <v>37</v>
      </c>
      <c r="I1472">
        <v>37</v>
      </c>
      <c r="J1472">
        <v>35</v>
      </c>
      <c r="K1472">
        <v>55</v>
      </c>
      <c r="L1472">
        <v>0</v>
      </c>
      <c r="M1472" t="s">
        <v>47</v>
      </c>
      <c r="N1472">
        <v>48</v>
      </c>
    </row>
    <row r="1473" spans="1:24" hidden="1" x14ac:dyDescent="0.3">
      <c r="A1473">
        <v>4296504853</v>
      </c>
      <c r="B1473" t="s">
        <v>48</v>
      </c>
      <c r="C1473" t="b">
        <v>0</v>
      </c>
      <c r="D1473" t="s">
        <v>15</v>
      </c>
      <c r="E1473">
        <v>1</v>
      </c>
      <c r="F1473">
        <v>8</v>
      </c>
      <c r="G1473" t="s">
        <v>49</v>
      </c>
      <c r="H1473">
        <v>40</v>
      </c>
      <c r="I1473" t="s">
        <v>17</v>
      </c>
      <c r="J1473">
        <v>0</v>
      </c>
      <c r="K1473" t="s">
        <v>50</v>
      </c>
      <c r="L1473" t="s">
        <v>40</v>
      </c>
      <c r="M1473">
        <v>13</v>
      </c>
      <c r="N1473" t="s">
        <v>51</v>
      </c>
    </row>
    <row r="1474" spans="1:24" hidden="1" x14ac:dyDescent="0.3">
      <c r="A1474">
        <v>4296505096</v>
      </c>
      <c r="B1474" t="s">
        <v>52</v>
      </c>
      <c r="C1474" t="b">
        <v>0</v>
      </c>
      <c r="D1474" t="s">
        <v>15</v>
      </c>
      <c r="E1474">
        <v>1</v>
      </c>
      <c r="F1474">
        <v>8</v>
      </c>
      <c r="G1474">
        <v>0</v>
      </c>
      <c r="H1474">
        <v>0</v>
      </c>
      <c r="I1474" t="s">
        <v>53</v>
      </c>
      <c r="J1474">
        <v>76</v>
      </c>
      <c r="K1474">
        <v>18</v>
      </c>
      <c r="L1474">
        <v>0</v>
      </c>
      <c r="M1474">
        <v>0</v>
      </c>
      <c r="N1474">
        <v>0</v>
      </c>
    </row>
    <row r="1475" spans="1:24" hidden="1" x14ac:dyDescent="0.3">
      <c r="A1475">
        <v>4296505338</v>
      </c>
      <c r="B1475" t="s">
        <v>54</v>
      </c>
      <c r="C1475" t="b">
        <v>0</v>
      </c>
      <c r="D1475" t="s">
        <v>15</v>
      </c>
      <c r="E1475">
        <v>1</v>
      </c>
      <c r="F1475">
        <v>8</v>
      </c>
      <c r="G1475" t="s">
        <v>55</v>
      </c>
      <c r="H1475">
        <v>80</v>
      </c>
      <c r="I1475" t="s">
        <v>56</v>
      </c>
      <c r="J1475">
        <v>64</v>
      </c>
      <c r="K1475" t="s">
        <v>57</v>
      </c>
      <c r="L1475">
        <v>1</v>
      </c>
      <c r="M1475">
        <v>0</v>
      </c>
      <c r="N1475">
        <v>32</v>
      </c>
    </row>
    <row r="1476" spans="1:24" hidden="1" x14ac:dyDescent="0.3">
      <c r="A1476">
        <v>4296510310</v>
      </c>
      <c r="B1476" t="s">
        <v>14</v>
      </c>
      <c r="C1476" t="b">
        <v>0</v>
      </c>
      <c r="D1476" t="s">
        <v>15</v>
      </c>
      <c r="E1476">
        <v>1</v>
      </c>
      <c r="F1476">
        <v>8</v>
      </c>
      <c r="G1476" t="s">
        <v>16</v>
      </c>
      <c r="H1476">
        <v>40</v>
      </c>
      <c r="I1476">
        <v>0</v>
      </c>
      <c r="J1476" t="s">
        <v>17</v>
      </c>
      <c r="K1476" t="s">
        <v>40</v>
      </c>
      <c r="L1476">
        <v>0</v>
      </c>
      <c r="M1476">
        <v>0</v>
      </c>
      <c r="N1476" t="s">
        <v>58</v>
      </c>
    </row>
    <row r="1477" spans="1:24" hidden="1" x14ac:dyDescent="0.3">
      <c r="A1477">
        <v>4296510550</v>
      </c>
      <c r="B1477" t="s">
        <v>19</v>
      </c>
      <c r="C1477" t="b">
        <v>0</v>
      </c>
      <c r="D1477" t="s">
        <v>15</v>
      </c>
      <c r="E1477">
        <v>1</v>
      </c>
      <c r="F1477">
        <v>8</v>
      </c>
      <c r="G1477" t="s">
        <v>20</v>
      </c>
      <c r="H1477">
        <v>7</v>
      </c>
      <c r="I1477">
        <v>0</v>
      </c>
      <c r="J1477">
        <v>0</v>
      </c>
      <c r="K1477">
        <v>7</v>
      </c>
      <c r="L1477">
        <v>44</v>
      </c>
      <c r="M1477">
        <v>30</v>
      </c>
      <c r="N1477">
        <v>70</v>
      </c>
    </row>
    <row r="1478" spans="1:24" hidden="1" x14ac:dyDescent="0.3">
      <c r="A1478">
        <v>4296510781</v>
      </c>
      <c r="B1478" t="s">
        <v>23</v>
      </c>
      <c r="C1478" t="b">
        <v>0</v>
      </c>
      <c r="D1478" t="s">
        <v>15</v>
      </c>
      <c r="E1478">
        <v>1</v>
      </c>
      <c r="F1478">
        <v>8</v>
      </c>
      <c r="G1478" t="s">
        <v>96</v>
      </c>
      <c r="H1478">
        <v>20</v>
      </c>
      <c r="I1478" t="s">
        <v>26</v>
      </c>
      <c r="J1478" t="s">
        <v>27</v>
      </c>
      <c r="K1478">
        <v>24</v>
      </c>
      <c r="L1478">
        <v>0</v>
      </c>
      <c r="M1478">
        <v>1</v>
      </c>
      <c r="N1478">
        <v>85</v>
      </c>
      <c r="P1478">
        <f>HEX2DEC(G1478)</f>
        <v>252</v>
      </c>
      <c r="Q1478">
        <f>HEX2DEC(H1478)</f>
        <v>32</v>
      </c>
      <c r="R1478">
        <f t="shared" ref="R1478" si="952">HEX2DEC(I1478)</f>
        <v>184</v>
      </c>
      <c r="S1478">
        <f t="shared" ref="S1478" si="953">HEX2DEC(J1478)</f>
        <v>203</v>
      </c>
      <c r="T1478">
        <f t="shared" ref="T1478" si="954">HEX2DEC(K1478)</f>
        <v>36</v>
      </c>
      <c r="U1478">
        <f t="shared" ref="U1478" si="955">HEX2DEC(L1478)</f>
        <v>0</v>
      </c>
      <c r="V1478">
        <f t="shared" ref="V1478" si="956">HEX2DEC(M1478)</f>
        <v>1</v>
      </c>
      <c r="X1478">
        <f>((_xlfn.BITLSHIFT(P1478,3)+_xlfn.BITRSHIFT(Q1478,7))-2047)*0.5</f>
        <v>-15.5</v>
      </c>
    </row>
    <row r="1479" spans="1:24" hidden="1" x14ac:dyDescent="0.3">
      <c r="A1479">
        <v>4296511002</v>
      </c>
      <c r="B1479" t="s">
        <v>29</v>
      </c>
      <c r="C1479" t="b">
        <v>0</v>
      </c>
      <c r="D1479" t="s">
        <v>15</v>
      </c>
      <c r="E1479">
        <v>1</v>
      </c>
      <c r="F1479">
        <v>8</v>
      </c>
      <c r="G1479" t="s">
        <v>30</v>
      </c>
      <c r="H1479">
        <v>4</v>
      </c>
      <c r="I1479" t="s">
        <v>31</v>
      </c>
      <c r="J1479">
        <v>35</v>
      </c>
      <c r="K1479" t="s">
        <v>60</v>
      </c>
      <c r="L1479" t="s">
        <v>53</v>
      </c>
      <c r="M1479" t="s">
        <v>60</v>
      </c>
      <c r="N1479">
        <v>39</v>
      </c>
    </row>
    <row r="1480" spans="1:24" hidden="1" x14ac:dyDescent="0.3">
      <c r="A1480">
        <v>4296511246</v>
      </c>
      <c r="B1480" t="s">
        <v>35</v>
      </c>
      <c r="C1480" t="b">
        <v>0</v>
      </c>
      <c r="D1480" t="s">
        <v>15</v>
      </c>
      <c r="E1480">
        <v>1</v>
      </c>
      <c r="F1480">
        <v>8</v>
      </c>
      <c r="G1480">
        <v>30</v>
      </c>
      <c r="H1480">
        <v>64</v>
      </c>
      <c r="I1480">
        <v>20</v>
      </c>
      <c r="J1480" t="s">
        <v>36</v>
      </c>
      <c r="K1480">
        <v>0</v>
      </c>
      <c r="L1480" t="s">
        <v>37</v>
      </c>
      <c r="M1480">
        <v>0</v>
      </c>
      <c r="N1480" t="s">
        <v>38</v>
      </c>
    </row>
    <row r="1481" spans="1:24" hidden="1" x14ac:dyDescent="0.3">
      <c r="A1481">
        <v>4296511477</v>
      </c>
      <c r="B1481" t="s">
        <v>39</v>
      </c>
      <c r="C1481" t="b">
        <v>0</v>
      </c>
      <c r="D1481" t="s">
        <v>15</v>
      </c>
      <c r="E1481">
        <v>1</v>
      </c>
      <c r="F1481">
        <v>7</v>
      </c>
      <c r="G1481">
        <v>0</v>
      </c>
      <c r="H1481">
        <v>0</v>
      </c>
      <c r="I1481">
        <v>6</v>
      </c>
      <c r="J1481" t="s">
        <v>40</v>
      </c>
      <c r="K1481">
        <v>0</v>
      </c>
      <c r="L1481">
        <v>0</v>
      </c>
      <c r="M1481">
        <v>0</v>
      </c>
      <c r="N1481">
        <v>0</v>
      </c>
    </row>
    <row r="1482" spans="1:24" hidden="1" x14ac:dyDescent="0.3">
      <c r="A1482">
        <v>4296512815</v>
      </c>
      <c r="B1482" t="s">
        <v>41</v>
      </c>
      <c r="C1482" t="b">
        <v>0</v>
      </c>
      <c r="D1482" t="s">
        <v>15</v>
      </c>
      <c r="E1482">
        <v>1</v>
      </c>
      <c r="F1482">
        <v>8</v>
      </c>
      <c r="G1482" t="s">
        <v>65</v>
      </c>
      <c r="H1482">
        <v>32</v>
      </c>
      <c r="I1482">
        <v>58</v>
      </c>
      <c r="J1482">
        <v>0</v>
      </c>
      <c r="K1482">
        <v>0</v>
      </c>
      <c r="L1482">
        <v>1</v>
      </c>
      <c r="M1482">
        <v>2</v>
      </c>
      <c r="N1482">
        <v>66</v>
      </c>
    </row>
    <row r="1483" spans="1:24" hidden="1" x14ac:dyDescent="0.3">
      <c r="A1483">
        <v>4296512984</v>
      </c>
      <c r="B1483">
        <v>120</v>
      </c>
      <c r="C1483" t="b">
        <v>0</v>
      </c>
      <c r="D1483" t="s">
        <v>15</v>
      </c>
      <c r="E1483">
        <v>1</v>
      </c>
      <c r="F1483">
        <v>4</v>
      </c>
      <c r="G1483">
        <v>0</v>
      </c>
      <c r="H1483">
        <v>0</v>
      </c>
      <c r="I1483" t="s">
        <v>62</v>
      </c>
      <c r="J1483" t="s">
        <v>63</v>
      </c>
      <c r="K1483">
        <v>0</v>
      </c>
      <c r="L1483">
        <v>0</v>
      </c>
      <c r="M1483">
        <v>0</v>
      </c>
      <c r="N1483">
        <v>0</v>
      </c>
    </row>
    <row r="1484" spans="1:24" hidden="1" x14ac:dyDescent="0.3">
      <c r="A1484">
        <v>4296515737</v>
      </c>
      <c r="B1484">
        <v>390</v>
      </c>
      <c r="C1484" t="b">
        <v>0</v>
      </c>
      <c r="D1484" t="s">
        <v>15</v>
      </c>
      <c r="E1484">
        <v>1</v>
      </c>
      <c r="F1484">
        <v>8</v>
      </c>
      <c r="G1484">
        <v>24</v>
      </c>
      <c r="H1484">
        <v>0</v>
      </c>
      <c r="I1484">
        <v>1</v>
      </c>
      <c r="J1484">
        <v>2</v>
      </c>
      <c r="K1484">
        <v>0</v>
      </c>
      <c r="L1484">
        <v>0</v>
      </c>
      <c r="M1484">
        <v>0</v>
      </c>
      <c r="N1484">
        <v>27</v>
      </c>
    </row>
    <row r="1485" spans="1:24" hidden="1" x14ac:dyDescent="0.3">
      <c r="A1485">
        <v>4296520320</v>
      </c>
      <c r="B1485" t="s">
        <v>14</v>
      </c>
      <c r="C1485" t="b">
        <v>0</v>
      </c>
      <c r="D1485" t="s">
        <v>15</v>
      </c>
      <c r="E1485">
        <v>1</v>
      </c>
      <c r="F1485">
        <v>8</v>
      </c>
      <c r="G1485" t="s">
        <v>16</v>
      </c>
      <c r="H1485">
        <v>40</v>
      </c>
      <c r="I1485">
        <v>0</v>
      </c>
      <c r="J1485">
        <v>55</v>
      </c>
      <c r="K1485">
        <v>0</v>
      </c>
      <c r="L1485">
        <v>0</v>
      </c>
      <c r="M1485">
        <v>1</v>
      </c>
      <c r="N1485" t="s">
        <v>64</v>
      </c>
    </row>
    <row r="1486" spans="1:24" hidden="1" x14ac:dyDescent="0.3">
      <c r="A1486">
        <v>4296520550</v>
      </c>
      <c r="B1486" t="s">
        <v>19</v>
      </c>
      <c r="C1486" t="b">
        <v>0</v>
      </c>
      <c r="D1486" t="s">
        <v>15</v>
      </c>
      <c r="E1486">
        <v>1</v>
      </c>
      <c r="F1486">
        <v>8</v>
      </c>
      <c r="G1486" t="s">
        <v>20</v>
      </c>
      <c r="H1486">
        <v>7</v>
      </c>
      <c r="I1486">
        <v>0</v>
      </c>
      <c r="J1486">
        <v>0</v>
      </c>
      <c r="K1486">
        <v>47</v>
      </c>
      <c r="L1486">
        <v>44</v>
      </c>
      <c r="M1486">
        <v>30</v>
      </c>
      <c r="N1486" t="s">
        <v>65</v>
      </c>
    </row>
    <row r="1487" spans="1:24" hidden="1" x14ac:dyDescent="0.3">
      <c r="A1487">
        <v>4296520781</v>
      </c>
      <c r="B1487" t="s">
        <v>23</v>
      </c>
      <c r="C1487" t="b">
        <v>0</v>
      </c>
      <c r="D1487" t="s">
        <v>15</v>
      </c>
      <c r="E1487">
        <v>1</v>
      </c>
      <c r="F1487">
        <v>8</v>
      </c>
      <c r="G1487" t="s">
        <v>96</v>
      </c>
      <c r="H1487">
        <v>20</v>
      </c>
      <c r="I1487" t="s">
        <v>26</v>
      </c>
      <c r="J1487" t="s">
        <v>27</v>
      </c>
      <c r="K1487">
        <v>24</v>
      </c>
      <c r="L1487">
        <v>0</v>
      </c>
      <c r="M1487">
        <v>2</v>
      </c>
      <c r="N1487" t="s">
        <v>38</v>
      </c>
      <c r="P1487">
        <f>HEX2DEC(G1487)</f>
        <v>252</v>
      </c>
      <c r="Q1487">
        <f>HEX2DEC(H1487)</f>
        <v>32</v>
      </c>
      <c r="R1487">
        <f t="shared" ref="R1487" si="957">HEX2DEC(I1487)</f>
        <v>184</v>
      </c>
      <c r="S1487">
        <f t="shared" ref="S1487" si="958">HEX2DEC(J1487)</f>
        <v>203</v>
      </c>
      <c r="T1487">
        <f t="shared" ref="T1487" si="959">HEX2DEC(K1487)</f>
        <v>36</v>
      </c>
      <c r="U1487">
        <f t="shared" ref="U1487" si="960">HEX2DEC(L1487)</f>
        <v>0</v>
      </c>
      <c r="V1487">
        <f t="shared" ref="V1487" si="961">HEX2DEC(M1487)</f>
        <v>2</v>
      </c>
      <c r="X1487">
        <f>((_xlfn.BITLSHIFT(P1487,3)+_xlfn.BITRSHIFT(Q1487,7))-2047)*0.5</f>
        <v>-15.5</v>
      </c>
    </row>
    <row r="1488" spans="1:24" hidden="1" x14ac:dyDescent="0.3">
      <c r="A1488">
        <v>4296521013</v>
      </c>
      <c r="B1488" t="s">
        <v>29</v>
      </c>
      <c r="C1488" t="b">
        <v>0</v>
      </c>
      <c r="D1488" t="s">
        <v>15</v>
      </c>
      <c r="E1488">
        <v>1</v>
      </c>
      <c r="F1488">
        <v>8</v>
      </c>
      <c r="G1488" t="s">
        <v>30</v>
      </c>
      <c r="H1488">
        <v>4</v>
      </c>
      <c r="I1488" t="s">
        <v>31</v>
      </c>
      <c r="J1488">
        <v>35</v>
      </c>
      <c r="K1488" t="s">
        <v>66</v>
      </c>
      <c r="L1488">
        <v>4</v>
      </c>
      <c r="M1488" t="s">
        <v>67</v>
      </c>
      <c r="N1488" t="s">
        <v>68</v>
      </c>
    </row>
    <row r="1489" spans="1:27" hidden="1" x14ac:dyDescent="0.3">
      <c r="A1489">
        <v>4296521246</v>
      </c>
      <c r="B1489" t="s">
        <v>35</v>
      </c>
      <c r="C1489" t="b">
        <v>0</v>
      </c>
      <c r="D1489" t="s">
        <v>15</v>
      </c>
      <c r="E1489">
        <v>1</v>
      </c>
      <c r="F1489">
        <v>8</v>
      </c>
      <c r="G1489">
        <v>30</v>
      </c>
      <c r="H1489">
        <v>64</v>
      </c>
      <c r="I1489">
        <v>20</v>
      </c>
      <c r="J1489" t="s">
        <v>36</v>
      </c>
      <c r="K1489">
        <v>0</v>
      </c>
      <c r="L1489" t="s">
        <v>37</v>
      </c>
      <c r="M1489">
        <v>1</v>
      </c>
      <c r="N1489" t="s">
        <v>38</v>
      </c>
    </row>
    <row r="1490" spans="1:27" hidden="1" x14ac:dyDescent="0.3">
      <c r="A1490">
        <v>4296521488</v>
      </c>
      <c r="B1490">
        <v>393</v>
      </c>
      <c r="C1490" t="b">
        <v>0</v>
      </c>
      <c r="D1490" t="s">
        <v>15</v>
      </c>
      <c r="E1490">
        <v>1</v>
      </c>
      <c r="F1490">
        <v>8</v>
      </c>
      <c r="G1490">
        <v>0</v>
      </c>
      <c r="H1490">
        <v>51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27</v>
      </c>
    </row>
    <row r="1491" spans="1:27" hidden="1" x14ac:dyDescent="0.3">
      <c r="A1491">
        <v>4296521721</v>
      </c>
      <c r="B1491" t="s">
        <v>39</v>
      </c>
      <c r="C1491" t="b">
        <v>0</v>
      </c>
      <c r="D1491" t="s">
        <v>15</v>
      </c>
      <c r="E1491">
        <v>1</v>
      </c>
      <c r="F1491">
        <v>7</v>
      </c>
      <c r="G1491">
        <v>0</v>
      </c>
      <c r="H1491">
        <v>0</v>
      </c>
      <c r="I1491">
        <v>6</v>
      </c>
      <c r="J1491" t="s">
        <v>40</v>
      </c>
      <c r="K1491">
        <v>0</v>
      </c>
      <c r="L1491">
        <v>0</v>
      </c>
      <c r="M1491">
        <v>0</v>
      </c>
      <c r="N1491">
        <v>0</v>
      </c>
    </row>
    <row r="1492" spans="1:27" hidden="1" x14ac:dyDescent="0.3">
      <c r="A1492">
        <v>4296522811</v>
      </c>
      <c r="B1492" t="s">
        <v>41</v>
      </c>
      <c r="C1492" t="b">
        <v>0</v>
      </c>
      <c r="D1492" t="s">
        <v>15</v>
      </c>
      <c r="E1492">
        <v>1</v>
      </c>
      <c r="F1492">
        <v>8</v>
      </c>
      <c r="G1492" t="s">
        <v>65</v>
      </c>
      <c r="H1492">
        <v>72</v>
      </c>
      <c r="I1492">
        <v>58</v>
      </c>
      <c r="J1492">
        <v>0</v>
      </c>
      <c r="K1492">
        <v>0</v>
      </c>
      <c r="L1492">
        <v>1</v>
      </c>
      <c r="M1492">
        <v>3</v>
      </c>
      <c r="N1492">
        <v>41</v>
      </c>
    </row>
    <row r="1493" spans="1:27" hidden="1" x14ac:dyDescent="0.3">
      <c r="A1493">
        <v>4296522981</v>
      </c>
      <c r="B1493">
        <v>120</v>
      </c>
      <c r="C1493" t="b">
        <v>0</v>
      </c>
      <c r="D1493" t="s">
        <v>15</v>
      </c>
      <c r="E1493">
        <v>1</v>
      </c>
      <c r="F1493">
        <v>4</v>
      </c>
      <c r="G1493">
        <v>0</v>
      </c>
      <c r="H1493">
        <v>0</v>
      </c>
      <c r="I1493" t="s">
        <v>69</v>
      </c>
      <c r="J1493">
        <v>22</v>
      </c>
      <c r="K1493">
        <v>0</v>
      </c>
      <c r="L1493">
        <v>0</v>
      </c>
      <c r="M1493">
        <v>0</v>
      </c>
      <c r="N1493">
        <v>0</v>
      </c>
    </row>
    <row r="1494" spans="1:27" x14ac:dyDescent="0.3">
      <c r="A1494">
        <v>1579594</v>
      </c>
      <c r="B1494" t="s">
        <v>77</v>
      </c>
      <c r="C1494" t="b">
        <v>0</v>
      </c>
      <c r="D1494" t="s">
        <v>78</v>
      </c>
      <c r="E1494">
        <v>1</v>
      </c>
      <c r="F1494">
        <v>8</v>
      </c>
      <c r="G1494">
        <v>10</v>
      </c>
      <c r="H1494" t="s">
        <v>69</v>
      </c>
      <c r="I1494">
        <v>1</v>
      </c>
      <c r="J1494">
        <v>0</v>
      </c>
      <c r="K1494">
        <v>0</v>
      </c>
      <c r="L1494">
        <v>60</v>
      </c>
      <c r="M1494">
        <v>0</v>
      </c>
      <c r="N1494">
        <v>0</v>
      </c>
      <c r="P1494">
        <f>HEX2DEC(G1494)</f>
        <v>16</v>
      </c>
      <c r="Q1494">
        <f t="shared" ref="Q1494:Q1495" si="962">HEX2DEC(H1494)</f>
        <v>15</v>
      </c>
      <c r="R1494">
        <f t="shared" ref="R1494:R1495" si="963">HEX2DEC(I1494)</f>
        <v>1</v>
      </c>
      <c r="S1494">
        <f t="shared" ref="S1494:S1495" si="964">HEX2DEC(J1494)</f>
        <v>0</v>
      </c>
      <c r="T1494">
        <f t="shared" ref="T1494:T1495" si="965">HEX2DEC(K1494)</f>
        <v>0</v>
      </c>
      <c r="U1494">
        <f t="shared" ref="U1494:U1495" si="966">HEX2DEC(L1494)</f>
        <v>96</v>
      </c>
      <c r="V1494">
        <f t="shared" ref="V1494:V1495" si="967">HEX2DEC(M1494)</f>
        <v>0</v>
      </c>
      <c r="Y1494">
        <f>P1494</f>
        <v>16</v>
      </c>
      <c r="Z1494">
        <f>Q1494</f>
        <v>15</v>
      </c>
    </row>
    <row r="1495" spans="1:27" x14ac:dyDescent="0.3">
      <c r="A1495">
        <v>4296527645</v>
      </c>
      <c r="B1495" t="s">
        <v>70</v>
      </c>
      <c r="C1495" t="b">
        <v>0</v>
      </c>
      <c r="D1495" t="s">
        <v>15</v>
      </c>
      <c r="E1495">
        <v>1</v>
      </c>
      <c r="F1495">
        <v>8</v>
      </c>
      <c r="G1495">
        <v>0</v>
      </c>
      <c r="H1495">
        <v>0</v>
      </c>
      <c r="I1495">
        <v>54</v>
      </c>
      <c r="J1495">
        <v>80</v>
      </c>
      <c r="K1495">
        <v>13</v>
      </c>
      <c r="L1495" t="s">
        <v>28</v>
      </c>
      <c r="M1495">
        <v>0</v>
      </c>
      <c r="N1495" t="s">
        <v>69</v>
      </c>
      <c r="P1495">
        <f>HEX2DEC(G1495)</f>
        <v>0</v>
      </c>
      <c r="Q1495">
        <f t="shared" si="962"/>
        <v>0</v>
      </c>
      <c r="R1495">
        <f t="shared" si="963"/>
        <v>84</v>
      </c>
      <c r="S1495">
        <f t="shared" si="964"/>
        <v>128</v>
      </c>
      <c r="T1495">
        <f t="shared" si="965"/>
        <v>19</v>
      </c>
      <c r="U1495">
        <f t="shared" si="966"/>
        <v>200</v>
      </c>
      <c r="V1495">
        <f t="shared" si="967"/>
        <v>0</v>
      </c>
      <c r="AA1495">
        <f>T1495*0.75</f>
        <v>14.25</v>
      </c>
    </row>
    <row r="1496" spans="1:27" hidden="1" x14ac:dyDescent="0.3">
      <c r="A1496">
        <v>4296527872</v>
      </c>
      <c r="B1496" t="s">
        <v>71</v>
      </c>
      <c r="C1496" t="b">
        <v>0</v>
      </c>
      <c r="D1496" t="s">
        <v>15</v>
      </c>
      <c r="E1496">
        <v>1</v>
      </c>
      <c r="F1496">
        <v>8</v>
      </c>
      <c r="G1496">
        <v>1</v>
      </c>
      <c r="H1496" t="s">
        <v>28</v>
      </c>
      <c r="I1496">
        <v>85</v>
      </c>
      <c r="J1496">
        <v>82</v>
      </c>
      <c r="K1496">
        <v>88</v>
      </c>
      <c r="L1496">
        <v>0</v>
      </c>
      <c r="M1496" t="s">
        <v>72</v>
      </c>
      <c r="N1496" t="s">
        <v>120</v>
      </c>
    </row>
    <row r="1497" spans="1:27" hidden="1" x14ac:dyDescent="0.3">
      <c r="A1497">
        <v>4296530311</v>
      </c>
      <c r="B1497" t="s">
        <v>14</v>
      </c>
      <c r="C1497" t="b">
        <v>0</v>
      </c>
      <c r="D1497" t="s">
        <v>15</v>
      </c>
      <c r="E1497">
        <v>1</v>
      </c>
      <c r="F1497">
        <v>8</v>
      </c>
      <c r="G1497" t="s">
        <v>16</v>
      </c>
      <c r="H1497">
        <v>40</v>
      </c>
      <c r="I1497">
        <v>0</v>
      </c>
      <c r="J1497">
        <v>55</v>
      </c>
      <c r="K1497">
        <v>40</v>
      </c>
      <c r="L1497">
        <v>0</v>
      </c>
      <c r="M1497">
        <v>2</v>
      </c>
      <c r="N1497" t="s">
        <v>57</v>
      </c>
    </row>
    <row r="1498" spans="1:27" hidden="1" x14ac:dyDescent="0.3">
      <c r="A1498">
        <v>4296530555</v>
      </c>
      <c r="B1498" t="s">
        <v>19</v>
      </c>
      <c r="C1498" t="b">
        <v>0</v>
      </c>
      <c r="D1498" t="s">
        <v>15</v>
      </c>
      <c r="E1498">
        <v>1</v>
      </c>
      <c r="F1498">
        <v>8</v>
      </c>
      <c r="G1498" t="s">
        <v>20</v>
      </c>
      <c r="H1498">
        <v>7</v>
      </c>
      <c r="I1498">
        <v>0</v>
      </c>
      <c r="J1498">
        <v>0</v>
      </c>
      <c r="K1498">
        <v>87</v>
      </c>
      <c r="L1498">
        <v>44</v>
      </c>
      <c r="M1498">
        <v>30</v>
      </c>
      <c r="N1498" t="s">
        <v>73</v>
      </c>
    </row>
    <row r="1499" spans="1:27" hidden="1" x14ac:dyDescent="0.3">
      <c r="A1499">
        <v>4296530786</v>
      </c>
      <c r="B1499" t="s">
        <v>23</v>
      </c>
      <c r="C1499" t="b">
        <v>0</v>
      </c>
      <c r="D1499" t="s">
        <v>15</v>
      </c>
      <c r="E1499">
        <v>1</v>
      </c>
      <c r="F1499">
        <v>8</v>
      </c>
      <c r="G1499" t="s">
        <v>96</v>
      </c>
      <c r="H1499">
        <v>20</v>
      </c>
      <c r="I1499" t="s">
        <v>26</v>
      </c>
      <c r="J1499" t="s">
        <v>27</v>
      </c>
      <c r="K1499">
        <v>24</v>
      </c>
      <c r="L1499">
        <v>0</v>
      </c>
      <c r="M1499">
        <v>3</v>
      </c>
      <c r="N1499" t="s">
        <v>79</v>
      </c>
      <c r="P1499">
        <f>HEX2DEC(G1499)</f>
        <v>252</v>
      </c>
      <c r="Q1499">
        <f>HEX2DEC(H1499)</f>
        <v>32</v>
      </c>
      <c r="R1499">
        <f t="shared" ref="R1499" si="968">HEX2DEC(I1499)</f>
        <v>184</v>
      </c>
      <c r="S1499">
        <f t="shared" ref="S1499" si="969">HEX2DEC(J1499)</f>
        <v>203</v>
      </c>
      <c r="T1499">
        <f t="shared" ref="T1499" si="970">HEX2DEC(K1499)</f>
        <v>36</v>
      </c>
      <c r="U1499">
        <f t="shared" ref="U1499" si="971">HEX2DEC(L1499)</f>
        <v>0</v>
      </c>
      <c r="V1499">
        <f t="shared" ref="V1499" si="972">HEX2DEC(M1499)</f>
        <v>3</v>
      </c>
      <c r="X1499">
        <f>((_xlfn.BITLSHIFT(P1499,3)+_xlfn.BITRSHIFT(Q1499,7))-2047)*0.5</f>
        <v>-15.5</v>
      </c>
    </row>
    <row r="1500" spans="1:27" hidden="1" x14ac:dyDescent="0.3">
      <c r="A1500">
        <v>4296531018</v>
      </c>
      <c r="B1500" t="s">
        <v>29</v>
      </c>
      <c r="C1500" t="b">
        <v>0</v>
      </c>
      <c r="D1500" t="s">
        <v>15</v>
      </c>
      <c r="E1500">
        <v>1</v>
      </c>
      <c r="F1500">
        <v>8</v>
      </c>
      <c r="G1500" t="s">
        <v>30</v>
      </c>
      <c r="H1500">
        <v>4</v>
      </c>
      <c r="I1500" t="s">
        <v>31</v>
      </c>
      <c r="J1500">
        <v>35</v>
      </c>
      <c r="K1500" t="s">
        <v>75</v>
      </c>
      <c r="L1500" t="s">
        <v>40</v>
      </c>
      <c r="M1500" t="s">
        <v>76</v>
      </c>
      <c r="N1500">
        <v>95</v>
      </c>
    </row>
    <row r="1501" spans="1:27" hidden="1" x14ac:dyDescent="0.3">
      <c r="A1501">
        <v>4296531251</v>
      </c>
      <c r="B1501" t="s">
        <v>35</v>
      </c>
      <c r="C1501" t="b">
        <v>0</v>
      </c>
      <c r="D1501" t="s">
        <v>15</v>
      </c>
      <c r="E1501">
        <v>1</v>
      </c>
      <c r="F1501">
        <v>8</v>
      </c>
      <c r="G1501">
        <v>30</v>
      </c>
      <c r="H1501">
        <v>64</v>
      </c>
      <c r="I1501">
        <v>20</v>
      </c>
      <c r="J1501" t="s">
        <v>36</v>
      </c>
      <c r="K1501">
        <v>0</v>
      </c>
      <c r="L1501" t="s">
        <v>37</v>
      </c>
      <c r="M1501">
        <v>2</v>
      </c>
      <c r="N1501" t="s">
        <v>38</v>
      </c>
    </row>
    <row r="1502" spans="1:27" hidden="1" x14ac:dyDescent="0.3">
      <c r="A1502">
        <v>4296531483</v>
      </c>
      <c r="B1502" t="s">
        <v>39</v>
      </c>
      <c r="C1502" t="b">
        <v>0</v>
      </c>
      <c r="D1502" t="s">
        <v>15</v>
      </c>
      <c r="E1502">
        <v>1</v>
      </c>
      <c r="F1502">
        <v>7</v>
      </c>
      <c r="G1502">
        <v>0</v>
      </c>
      <c r="H1502">
        <v>0</v>
      </c>
      <c r="I1502">
        <v>6</v>
      </c>
      <c r="J1502" t="s">
        <v>40</v>
      </c>
      <c r="K1502">
        <v>0</v>
      </c>
      <c r="L1502">
        <v>0</v>
      </c>
      <c r="M1502">
        <v>0</v>
      </c>
      <c r="N1502">
        <v>0</v>
      </c>
    </row>
    <row r="1503" spans="1:27" hidden="1" x14ac:dyDescent="0.3">
      <c r="A1503">
        <v>4296532812</v>
      </c>
      <c r="B1503" t="s">
        <v>41</v>
      </c>
      <c r="C1503" t="b">
        <v>0</v>
      </c>
      <c r="D1503" t="s">
        <v>15</v>
      </c>
      <c r="E1503">
        <v>1</v>
      </c>
      <c r="F1503">
        <v>8</v>
      </c>
      <c r="G1503" t="s">
        <v>65</v>
      </c>
      <c r="H1503">
        <v>72</v>
      </c>
      <c r="I1503">
        <v>58</v>
      </c>
      <c r="J1503">
        <v>0</v>
      </c>
      <c r="K1503">
        <v>0</v>
      </c>
      <c r="L1503">
        <v>1</v>
      </c>
      <c r="M1503">
        <v>0</v>
      </c>
      <c r="N1503" t="s">
        <v>95</v>
      </c>
    </row>
    <row r="1504" spans="1:27" hidden="1" x14ac:dyDescent="0.3">
      <c r="A1504">
        <v>4296532981</v>
      </c>
      <c r="B1504">
        <v>120</v>
      </c>
      <c r="C1504" t="b">
        <v>0</v>
      </c>
      <c r="D1504" t="s">
        <v>15</v>
      </c>
      <c r="E1504">
        <v>1</v>
      </c>
      <c r="F1504">
        <v>4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</row>
    <row r="1505" spans="1:24" hidden="1" x14ac:dyDescent="0.3">
      <c r="A1505">
        <v>4296540303</v>
      </c>
      <c r="B1505" t="s">
        <v>14</v>
      </c>
      <c r="C1505" t="b">
        <v>0</v>
      </c>
      <c r="D1505" t="s">
        <v>15</v>
      </c>
      <c r="E1505">
        <v>1</v>
      </c>
      <c r="F1505">
        <v>8</v>
      </c>
      <c r="G1505" t="s">
        <v>16</v>
      </c>
      <c r="H1505">
        <v>40</v>
      </c>
      <c r="I1505">
        <v>0</v>
      </c>
      <c r="J1505" t="s">
        <v>17</v>
      </c>
      <c r="K1505">
        <v>80</v>
      </c>
      <c r="L1505">
        <v>0</v>
      </c>
      <c r="M1505">
        <v>3</v>
      </c>
      <c r="N1505" t="s">
        <v>18</v>
      </c>
    </row>
    <row r="1506" spans="1:24" hidden="1" x14ac:dyDescent="0.3">
      <c r="A1506">
        <v>4296540542</v>
      </c>
      <c r="B1506" t="s">
        <v>19</v>
      </c>
      <c r="C1506" t="b">
        <v>0</v>
      </c>
      <c r="D1506" t="s">
        <v>15</v>
      </c>
      <c r="E1506">
        <v>1</v>
      </c>
      <c r="F1506">
        <v>8</v>
      </c>
      <c r="G1506" t="s">
        <v>20</v>
      </c>
      <c r="H1506">
        <v>7</v>
      </c>
      <c r="I1506">
        <v>0</v>
      </c>
      <c r="J1506">
        <v>0</v>
      </c>
      <c r="K1506" t="s">
        <v>21</v>
      </c>
      <c r="L1506">
        <v>44</v>
      </c>
      <c r="M1506">
        <v>30</v>
      </c>
      <c r="N1506" t="s">
        <v>22</v>
      </c>
    </row>
    <row r="1507" spans="1:24" hidden="1" x14ac:dyDescent="0.3">
      <c r="A1507">
        <v>4296540773</v>
      </c>
      <c r="B1507" t="s">
        <v>23</v>
      </c>
      <c r="C1507" t="b">
        <v>0</v>
      </c>
      <c r="D1507" t="s">
        <v>15</v>
      </c>
      <c r="E1507">
        <v>1</v>
      </c>
      <c r="F1507">
        <v>8</v>
      </c>
      <c r="G1507" t="s">
        <v>96</v>
      </c>
      <c r="H1507">
        <v>20</v>
      </c>
      <c r="I1507" t="s">
        <v>26</v>
      </c>
      <c r="J1507" t="s">
        <v>27</v>
      </c>
      <c r="K1507">
        <v>24</v>
      </c>
      <c r="L1507">
        <v>0</v>
      </c>
      <c r="M1507">
        <v>0</v>
      </c>
      <c r="N1507">
        <v>0</v>
      </c>
      <c r="P1507">
        <f>HEX2DEC(G1507)</f>
        <v>252</v>
      </c>
      <c r="Q1507">
        <f>HEX2DEC(H1507)</f>
        <v>32</v>
      </c>
      <c r="R1507">
        <f t="shared" ref="R1507" si="973">HEX2DEC(I1507)</f>
        <v>184</v>
      </c>
      <c r="S1507">
        <f t="shared" ref="S1507" si="974">HEX2DEC(J1507)</f>
        <v>203</v>
      </c>
      <c r="T1507">
        <f t="shared" ref="T1507" si="975">HEX2DEC(K1507)</f>
        <v>36</v>
      </c>
      <c r="U1507">
        <f t="shared" ref="U1507" si="976">HEX2DEC(L1507)</f>
        <v>0</v>
      </c>
      <c r="V1507">
        <f t="shared" ref="V1507" si="977">HEX2DEC(M1507)</f>
        <v>0</v>
      </c>
      <c r="X1507">
        <f>((_xlfn.BITLSHIFT(P1507,3)+_xlfn.BITRSHIFT(Q1507,7))-2047)*0.5</f>
        <v>-15.5</v>
      </c>
    </row>
    <row r="1508" spans="1:24" hidden="1" x14ac:dyDescent="0.3">
      <c r="A1508">
        <v>4296541005</v>
      </c>
      <c r="B1508" t="s">
        <v>29</v>
      </c>
      <c r="C1508" t="b">
        <v>0</v>
      </c>
      <c r="D1508" t="s">
        <v>15</v>
      </c>
      <c r="E1508">
        <v>1</v>
      </c>
      <c r="F1508">
        <v>8</v>
      </c>
      <c r="G1508" t="s">
        <v>30</v>
      </c>
      <c r="H1508">
        <v>4</v>
      </c>
      <c r="I1508" t="s">
        <v>31</v>
      </c>
      <c r="J1508">
        <v>35</v>
      </c>
      <c r="K1508" t="s">
        <v>32</v>
      </c>
      <c r="L1508" t="s">
        <v>33</v>
      </c>
      <c r="M1508" t="s">
        <v>28</v>
      </c>
      <c r="N1508" t="s">
        <v>34</v>
      </c>
    </row>
    <row r="1509" spans="1:24" hidden="1" x14ac:dyDescent="0.3">
      <c r="A1509">
        <v>4296541238</v>
      </c>
      <c r="B1509" t="s">
        <v>35</v>
      </c>
      <c r="C1509" t="b">
        <v>0</v>
      </c>
      <c r="D1509" t="s">
        <v>15</v>
      </c>
      <c r="E1509">
        <v>1</v>
      </c>
      <c r="F1509">
        <v>8</v>
      </c>
      <c r="G1509">
        <v>30</v>
      </c>
      <c r="H1509">
        <v>64</v>
      </c>
      <c r="I1509">
        <v>20</v>
      </c>
      <c r="J1509" t="s">
        <v>36</v>
      </c>
      <c r="K1509">
        <v>0</v>
      </c>
      <c r="L1509" t="s">
        <v>37</v>
      </c>
      <c r="M1509">
        <v>3</v>
      </c>
      <c r="N1509" t="s">
        <v>38</v>
      </c>
    </row>
    <row r="1510" spans="1:24" hidden="1" x14ac:dyDescent="0.3">
      <c r="A1510">
        <v>4296541470</v>
      </c>
      <c r="B1510" t="s">
        <v>39</v>
      </c>
      <c r="C1510" t="b">
        <v>0</v>
      </c>
      <c r="D1510" t="s">
        <v>15</v>
      </c>
      <c r="E1510">
        <v>1</v>
      </c>
      <c r="F1510">
        <v>7</v>
      </c>
      <c r="G1510">
        <v>0</v>
      </c>
      <c r="H1510">
        <v>0</v>
      </c>
      <c r="I1510">
        <v>6</v>
      </c>
      <c r="J1510" t="s">
        <v>40</v>
      </c>
      <c r="K1510">
        <v>0</v>
      </c>
      <c r="L1510">
        <v>0</v>
      </c>
      <c r="M1510">
        <v>0</v>
      </c>
      <c r="N1510">
        <v>0</v>
      </c>
    </row>
    <row r="1511" spans="1:24" hidden="1" x14ac:dyDescent="0.3">
      <c r="A1511">
        <v>4296542807</v>
      </c>
      <c r="B1511" t="s">
        <v>41</v>
      </c>
      <c r="C1511" t="b">
        <v>0</v>
      </c>
      <c r="D1511" t="s">
        <v>15</v>
      </c>
      <c r="E1511">
        <v>1</v>
      </c>
      <c r="F1511">
        <v>8</v>
      </c>
      <c r="G1511" t="s">
        <v>65</v>
      </c>
      <c r="H1511">
        <v>32</v>
      </c>
      <c r="I1511">
        <v>58</v>
      </c>
      <c r="J1511">
        <v>0</v>
      </c>
      <c r="K1511">
        <v>0</v>
      </c>
      <c r="L1511">
        <v>1</v>
      </c>
      <c r="M1511">
        <v>1</v>
      </c>
      <c r="N1511" t="s">
        <v>85</v>
      </c>
    </row>
    <row r="1512" spans="1:24" hidden="1" x14ac:dyDescent="0.3">
      <c r="A1512">
        <v>4296542977</v>
      </c>
      <c r="B1512">
        <v>120</v>
      </c>
      <c r="C1512" t="b">
        <v>0</v>
      </c>
      <c r="D1512" t="s">
        <v>15</v>
      </c>
      <c r="E1512">
        <v>1</v>
      </c>
      <c r="F1512">
        <v>4</v>
      </c>
      <c r="G1512">
        <v>0</v>
      </c>
      <c r="H1512">
        <v>0</v>
      </c>
      <c r="I1512">
        <v>1</v>
      </c>
      <c r="J1512">
        <v>85</v>
      </c>
      <c r="K1512">
        <v>0</v>
      </c>
      <c r="L1512">
        <v>0</v>
      </c>
      <c r="M1512">
        <v>0</v>
      </c>
      <c r="N1512">
        <v>0</v>
      </c>
    </row>
    <row r="1513" spans="1:24" hidden="1" x14ac:dyDescent="0.3">
      <c r="A1513">
        <v>4296550308</v>
      </c>
      <c r="B1513" t="s">
        <v>14</v>
      </c>
      <c r="C1513" t="b">
        <v>0</v>
      </c>
      <c r="D1513" t="s">
        <v>15</v>
      </c>
      <c r="E1513">
        <v>1</v>
      </c>
      <c r="F1513">
        <v>8</v>
      </c>
      <c r="G1513" t="s">
        <v>16</v>
      </c>
      <c r="H1513">
        <v>40</v>
      </c>
      <c r="I1513">
        <v>0</v>
      </c>
      <c r="J1513" t="s">
        <v>17</v>
      </c>
      <c r="K1513" t="s">
        <v>40</v>
      </c>
      <c r="L1513">
        <v>0</v>
      </c>
      <c r="M1513">
        <v>0</v>
      </c>
      <c r="N1513" t="s">
        <v>58</v>
      </c>
    </row>
    <row r="1514" spans="1:24" hidden="1" x14ac:dyDescent="0.3">
      <c r="A1514">
        <v>4296550548</v>
      </c>
      <c r="B1514" t="s">
        <v>19</v>
      </c>
      <c r="C1514" t="b">
        <v>0</v>
      </c>
      <c r="D1514" t="s">
        <v>15</v>
      </c>
      <c r="E1514">
        <v>1</v>
      </c>
      <c r="F1514">
        <v>8</v>
      </c>
      <c r="G1514" t="s">
        <v>20</v>
      </c>
      <c r="H1514">
        <v>7</v>
      </c>
      <c r="I1514">
        <v>0</v>
      </c>
      <c r="J1514">
        <v>0</v>
      </c>
      <c r="K1514">
        <v>7</v>
      </c>
      <c r="L1514">
        <v>44</v>
      </c>
      <c r="M1514">
        <v>30</v>
      </c>
      <c r="N1514">
        <v>70</v>
      </c>
    </row>
    <row r="1515" spans="1:24" hidden="1" x14ac:dyDescent="0.3">
      <c r="A1515">
        <v>4296550779</v>
      </c>
      <c r="B1515" t="s">
        <v>23</v>
      </c>
      <c r="C1515" t="b">
        <v>0</v>
      </c>
      <c r="D1515" t="s">
        <v>15</v>
      </c>
      <c r="E1515">
        <v>1</v>
      </c>
      <c r="F1515">
        <v>8</v>
      </c>
      <c r="G1515" t="s">
        <v>96</v>
      </c>
      <c r="H1515">
        <v>20</v>
      </c>
      <c r="I1515" t="s">
        <v>26</v>
      </c>
      <c r="J1515" t="s">
        <v>27</v>
      </c>
      <c r="K1515">
        <v>24</v>
      </c>
      <c r="L1515">
        <v>0</v>
      </c>
      <c r="M1515">
        <v>1</v>
      </c>
      <c r="N1515">
        <v>85</v>
      </c>
      <c r="P1515">
        <f>HEX2DEC(G1515)</f>
        <v>252</v>
      </c>
      <c r="Q1515">
        <f>HEX2DEC(H1515)</f>
        <v>32</v>
      </c>
      <c r="R1515">
        <f t="shared" ref="R1515" si="978">HEX2DEC(I1515)</f>
        <v>184</v>
      </c>
      <c r="S1515">
        <f t="shared" ref="S1515" si="979">HEX2DEC(J1515)</f>
        <v>203</v>
      </c>
      <c r="T1515">
        <f t="shared" ref="T1515" si="980">HEX2DEC(K1515)</f>
        <v>36</v>
      </c>
      <c r="U1515">
        <f t="shared" ref="U1515" si="981">HEX2DEC(L1515)</f>
        <v>0</v>
      </c>
      <c r="V1515">
        <f t="shared" ref="V1515" si="982">HEX2DEC(M1515)</f>
        <v>1</v>
      </c>
      <c r="X1515">
        <f>((_xlfn.BITLSHIFT(P1515,3)+_xlfn.BITRSHIFT(Q1515,7))-2047)*0.5</f>
        <v>-15.5</v>
      </c>
    </row>
    <row r="1516" spans="1:24" hidden="1" x14ac:dyDescent="0.3">
      <c r="A1516">
        <v>4296551001</v>
      </c>
      <c r="B1516" t="s">
        <v>29</v>
      </c>
      <c r="C1516" t="b">
        <v>0</v>
      </c>
      <c r="D1516" t="s">
        <v>15</v>
      </c>
      <c r="E1516">
        <v>1</v>
      </c>
      <c r="F1516">
        <v>8</v>
      </c>
      <c r="G1516" t="s">
        <v>30</v>
      </c>
      <c r="H1516">
        <v>4</v>
      </c>
      <c r="I1516" t="s">
        <v>31</v>
      </c>
      <c r="J1516">
        <v>35</v>
      </c>
      <c r="K1516" t="s">
        <v>60</v>
      </c>
      <c r="L1516" t="s">
        <v>53</v>
      </c>
      <c r="M1516" t="s">
        <v>60</v>
      </c>
      <c r="N1516">
        <v>39</v>
      </c>
    </row>
    <row r="1517" spans="1:24" hidden="1" x14ac:dyDescent="0.3">
      <c r="A1517">
        <v>4296551244</v>
      </c>
      <c r="B1517" t="s">
        <v>35</v>
      </c>
      <c r="C1517" t="b">
        <v>0</v>
      </c>
      <c r="D1517" t="s">
        <v>15</v>
      </c>
      <c r="E1517">
        <v>1</v>
      </c>
      <c r="F1517">
        <v>8</v>
      </c>
      <c r="G1517">
        <v>30</v>
      </c>
      <c r="H1517">
        <v>64</v>
      </c>
      <c r="I1517">
        <v>20</v>
      </c>
      <c r="J1517" t="s">
        <v>36</v>
      </c>
      <c r="K1517">
        <v>0</v>
      </c>
      <c r="L1517" t="s">
        <v>37</v>
      </c>
      <c r="M1517">
        <v>0</v>
      </c>
      <c r="N1517" t="s">
        <v>38</v>
      </c>
    </row>
    <row r="1518" spans="1:24" hidden="1" x14ac:dyDescent="0.3">
      <c r="A1518">
        <v>4296551476</v>
      </c>
      <c r="B1518" t="s">
        <v>39</v>
      </c>
      <c r="C1518" t="b">
        <v>0</v>
      </c>
      <c r="D1518" t="s">
        <v>15</v>
      </c>
      <c r="E1518">
        <v>1</v>
      </c>
      <c r="F1518">
        <v>7</v>
      </c>
      <c r="G1518">
        <v>0</v>
      </c>
      <c r="H1518">
        <v>0</v>
      </c>
      <c r="I1518">
        <v>6</v>
      </c>
      <c r="J1518" t="s">
        <v>40</v>
      </c>
      <c r="K1518">
        <v>0</v>
      </c>
      <c r="L1518">
        <v>0</v>
      </c>
      <c r="M1518">
        <v>0</v>
      </c>
      <c r="N1518">
        <v>0</v>
      </c>
    </row>
    <row r="1519" spans="1:24" hidden="1" x14ac:dyDescent="0.3">
      <c r="A1519">
        <v>4296552803</v>
      </c>
      <c r="B1519" t="s">
        <v>41</v>
      </c>
      <c r="C1519" t="b">
        <v>0</v>
      </c>
      <c r="D1519" t="s">
        <v>15</v>
      </c>
      <c r="E1519">
        <v>1</v>
      </c>
      <c r="F1519">
        <v>8</v>
      </c>
      <c r="G1519" t="s">
        <v>65</v>
      </c>
      <c r="H1519">
        <v>32</v>
      </c>
      <c r="I1519">
        <v>58</v>
      </c>
      <c r="J1519">
        <v>0</v>
      </c>
      <c r="K1519">
        <v>0</v>
      </c>
      <c r="L1519">
        <v>1</v>
      </c>
      <c r="M1519">
        <v>2</v>
      </c>
      <c r="N1519">
        <v>66</v>
      </c>
    </row>
    <row r="1520" spans="1:24" hidden="1" x14ac:dyDescent="0.3">
      <c r="A1520">
        <v>4296552973</v>
      </c>
      <c r="B1520">
        <v>120</v>
      </c>
      <c r="C1520" t="b">
        <v>0</v>
      </c>
      <c r="D1520" t="s">
        <v>15</v>
      </c>
      <c r="E1520">
        <v>1</v>
      </c>
      <c r="F1520">
        <v>4</v>
      </c>
      <c r="G1520">
        <v>0</v>
      </c>
      <c r="H1520">
        <v>0</v>
      </c>
      <c r="I1520">
        <v>2</v>
      </c>
      <c r="J1520" t="s">
        <v>38</v>
      </c>
      <c r="K1520">
        <v>0</v>
      </c>
      <c r="L1520">
        <v>0</v>
      </c>
      <c r="M1520">
        <v>0</v>
      </c>
      <c r="N1520">
        <v>0</v>
      </c>
    </row>
    <row r="1521" spans="1:24" hidden="1" x14ac:dyDescent="0.3">
      <c r="A1521">
        <v>4296560315</v>
      </c>
      <c r="B1521" t="s">
        <v>14</v>
      </c>
      <c r="C1521" t="b">
        <v>0</v>
      </c>
      <c r="D1521" t="s">
        <v>15</v>
      </c>
      <c r="E1521">
        <v>1</v>
      </c>
      <c r="F1521">
        <v>8</v>
      </c>
      <c r="G1521" t="s">
        <v>16</v>
      </c>
      <c r="H1521">
        <v>40</v>
      </c>
      <c r="I1521">
        <v>0</v>
      </c>
      <c r="J1521">
        <v>55</v>
      </c>
      <c r="K1521">
        <v>0</v>
      </c>
      <c r="L1521">
        <v>0</v>
      </c>
      <c r="M1521">
        <v>1</v>
      </c>
      <c r="N1521" t="s">
        <v>64</v>
      </c>
    </row>
    <row r="1522" spans="1:24" hidden="1" x14ac:dyDescent="0.3">
      <c r="A1522">
        <v>4296560545</v>
      </c>
      <c r="B1522" t="s">
        <v>19</v>
      </c>
      <c r="C1522" t="b">
        <v>0</v>
      </c>
      <c r="D1522" t="s">
        <v>15</v>
      </c>
      <c r="E1522">
        <v>1</v>
      </c>
      <c r="F1522">
        <v>8</v>
      </c>
      <c r="G1522" t="s">
        <v>20</v>
      </c>
      <c r="H1522">
        <v>7</v>
      </c>
      <c r="I1522">
        <v>0</v>
      </c>
      <c r="J1522">
        <v>0</v>
      </c>
      <c r="K1522">
        <v>47</v>
      </c>
      <c r="L1522">
        <v>44</v>
      </c>
      <c r="M1522">
        <v>30</v>
      </c>
      <c r="N1522" t="s">
        <v>65</v>
      </c>
    </row>
    <row r="1523" spans="1:24" hidden="1" x14ac:dyDescent="0.3">
      <c r="A1523">
        <v>4296560776</v>
      </c>
      <c r="B1523" t="s">
        <v>23</v>
      </c>
      <c r="C1523" t="b">
        <v>0</v>
      </c>
      <c r="D1523" t="s">
        <v>15</v>
      </c>
      <c r="E1523">
        <v>1</v>
      </c>
      <c r="F1523">
        <v>8</v>
      </c>
      <c r="G1523" t="s">
        <v>96</v>
      </c>
      <c r="H1523">
        <v>20</v>
      </c>
      <c r="I1523" t="s">
        <v>26</v>
      </c>
      <c r="J1523" t="s">
        <v>27</v>
      </c>
      <c r="K1523">
        <v>24</v>
      </c>
      <c r="L1523">
        <v>0</v>
      </c>
      <c r="M1523">
        <v>2</v>
      </c>
      <c r="N1523" t="s">
        <v>38</v>
      </c>
      <c r="P1523">
        <f>HEX2DEC(G1523)</f>
        <v>252</v>
      </c>
      <c r="Q1523">
        <f>HEX2DEC(H1523)</f>
        <v>32</v>
      </c>
      <c r="R1523">
        <f t="shared" ref="R1523" si="983">HEX2DEC(I1523)</f>
        <v>184</v>
      </c>
      <c r="S1523">
        <f t="shared" ref="S1523" si="984">HEX2DEC(J1523)</f>
        <v>203</v>
      </c>
      <c r="T1523">
        <f t="shared" ref="T1523" si="985">HEX2DEC(K1523)</f>
        <v>36</v>
      </c>
      <c r="U1523">
        <f t="shared" ref="U1523" si="986">HEX2DEC(L1523)</f>
        <v>0</v>
      </c>
      <c r="V1523">
        <f t="shared" ref="V1523" si="987">HEX2DEC(M1523)</f>
        <v>2</v>
      </c>
      <c r="X1523">
        <f>((_xlfn.BITLSHIFT(P1523,3)+_xlfn.BITRSHIFT(Q1523,7))-2047)*0.5</f>
        <v>-15.5</v>
      </c>
    </row>
    <row r="1524" spans="1:24" hidden="1" x14ac:dyDescent="0.3">
      <c r="A1524">
        <v>4296561009</v>
      </c>
      <c r="B1524" t="s">
        <v>29</v>
      </c>
      <c r="C1524" t="b">
        <v>0</v>
      </c>
      <c r="D1524" t="s">
        <v>15</v>
      </c>
      <c r="E1524">
        <v>1</v>
      </c>
      <c r="F1524">
        <v>8</v>
      </c>
      <c r="G1524" t="s">
        <v>30</v>
      </c>
      <c r="H1524">
        <v>4</v>
      </c>
      <c r="I1524" t="s">
        <v>31</v>
      </c>
      <c r="J1524">
        <v>35</v>
      </c>
      <c r="K1524" t="s">
        <v>66</v>
      </c>
      <c r="L1524">
        <v>4</v>
      </c>
      <c r="M1524" t="s">
        <v>67</v>
      </c>
      <c r="N1524" t="s">
        <v>68</v>
      </c>
    </row>
    <row r="1525" spans="1:24" hidden="1" x14ac:dyDescent="0.3">
      <c r="A1525">
        <v>4296561241</v>
      </c>
      <c r="B1525" t="s">
        <v>35</v>
      </c>
      <c r="C1525" t="b">
        <v>0</v>
      </c>
      <c r="D1525" t="s">
        <v>15</v>
      </c>
      <c r="E1525">
        <v>1</v>
      </c>
      <c r="F1525">
        <v>8</v>
      </c>
      <c r="G1525">
        <v>30</v>
      </c>
      <c r="H1525">
        <v>64</v>
      </c>
      <c r="I1525">
        <v>20</v>
      </c>
      <c r="J1525" t="s">
        <v>36</v>
      </c>
      <c r="K1525">
        <v>0</v>
      </c>
      <c r="L1525" t="s">
        <v>37</v>
      </c>
      <c r="M1525">
        <v>1</v>
      </c>
      <c r="N1525" t="s">
        <v>38</v>
      </c>
    </row>
    <row r="1526" spans="1:24" hidden="1" x14ac:dyDescent="0.3">
      <c r="A1526">
        <v>4296561473</v>
      </c>
      <c r="B1526" t="s">
        <v>39</v>
      </c>
      <c r="C1526" t="b">
        <v>0</v>
      </c>
      <c r="D1526" t="s">
        <v>15</v>
      </c>
      <c r="E1526">
        <v>1</v>
      </c>
      <c r="F1526">
        <v>7</v>
      </c>
      <c r="G1526">
        <v>0</v>
      </c>
      <c r="H1526">
        <v>0</v>
      </c>
      <c r="I1526">
        <v>6</v>
      </c>
      <c r="J1526" t="s">
        <v>40</v>
      </c>
      <c r="K1526">
        <v>0</v>
      </c>
      <c r="L1526">
        <v>0</v>
      </c>
      <c r="M1526">
        <v>0</v>
      </c>
      <c r="N1526">
        <v>0</v>
      </c>
    </row>
    <row r="1527" spans="1:24" hidden="1" x14ac:dyDescent="0.3">
      <c r="A1527">
        <v>4296562810</v>
      </c>
      <c r="B1527" t="s">
        <v>41</v>
      </c>
      <c r="C1527" t="b">
        <v>0</v>
      </c>
      <c r="D1527" t="s">
        <v>15</v>
      </c>
      <c r="E1527">
        <v>1</v>
      </c>
      <c r="F1527">
        <v>8</v>
      </c>
      <c r="G1527" t="s">
        <v>65</v>
      </c>
      <c r="H1527">
        <v>72</v>
      </c>
      <c r="I1527">
        <v>58</v>
      </c>
      <c r="J1527">
        <v>0</v>
      </c>
      <c r="K1527">
        <v>0</v>
      </c>
      <c r="L1527">
        <v>1</v>
      </c>
      <c r="M1527">
        <v>3</v>
      </c>
      <c r="N1527">
        <v>41</v>
      </c>
    </row>
    <row r="1528" spans="1:24" hidden="1" x14ac:dyDescent="0.3">
      <c r="A1528">
        <v>4296562980</v>
      </c>
      <c r="B1528">
        <v>120</v>
      </c>
      <c r="C1528" t="b">
        <v>0</v>
      </c>
      <c r="D1528" t="s">
        <v>15</v>
      </c>
      <c r="E1528">
        <v>1</v>
      </c>
      <c r="F1528">
        <v>4</v>
      </c>
      <c r="G1528">
        <v>0</v>
      </c>
      <c r="H1528">
        <v>0</v>
      </c>
      <c r="I1528">
        <v>3</v>
      </c>
      <c r="J1528" t="s">
        <v>79</v>
      </c>
      <c r="K1528">
        <v>0</v>
      </c>
      <c r="L1528">
        <v>0</v>
      </c>
      <c r="M1528">
        <v>0</v>
      </c>
      <c r="N1528">
        <v>0</v>
      </c>
    </row>
    <row r="1529" spans="1:24" hidden="1" x14ac:dyDescent="0.3">
      <c r="A1529">
        <v>4296570313</v>
      </c>
      <c r="B1529" t="s">
        <v>14</v>
      </c>
      <c r="C1529" t="b">
        <v>0</v>
      </c>
      <c r="D1529" t="s">
        <v>15</v>
      </c>
      <c r="E1529">
        <v>1</v>
      </c>
      <c r="F1529">
        <v>8</v>
      </c>
      <c r="G1529" t="s">
        <v>16</v>
      </c>
      <c r="H1529">
        <v>40</v>
      </c>
      <c r="I1529">
        <v>0</v>
      </c>
      <c r="J1529">
        <v>55</v>
      </c>
      <c r="K1529">
        <v>40</v>
      </c>
      <c r="L1529">
        <v>0</v>
      </c>
      <c r="M1529">
        <v>2</v>
      </c>
      <c r="N1529" t="s">
        <v>57</v>
      </c>
    </row>
    <row r="1530" spans="1:24" hidden="1" x14ac:dyDescent="0.3">
      <c r="A1530">
        <v>4296570552</v>
      </c>
      <c r="B1530" t="s">
        <v>19</v>
      </c>
      <c r="C1530" t="b">
        <v>0</v>
      </c>
      <c r="D1530" t="s">
        <v>15</v>
      </c>
      <c r="E1530">
        <v>1</v>
      </c>
      <c r="F1530">
        <v>8</v>
      </c>
      <c r="G1530" t="s">
        <v>20</v>
      </c>
      <c r="H1530">
        <v>7</v>
      </c>
      <c r="I1530">
        <v>0</v>
      </c>
      <c r="J1530">
        <v>0</v>
      </c>
      <c r="K1530">
        <v>87</v>
      </c>
      <c r="L1530">
        <v>44</v>
      </c>
      <c r="M1530">
        <v>30</v>
      </c>
      <c r="N1530" t="s">
        <v>73</v>
      </c>
    </row>
    <row r="1531" spans="1:24" hidden="1" x14ac:dyDescent="0.3">
      <c r="A1531">
        <v>4296570783</v>
      </c>
      <c r="B1531" t="s">
        <v>23</v>
      </c>
      <c r="C1531" t="b">
        <v>0</v>
      </c>
      <c r="D1531" t="s">
        <v>15</v>
      </c>
      <c r="E1531">
        <v>1</v>
      </c>
      <c r="F1531">
        <v>8</v>
      </c>
      <c r="G1531" t="s">
        <v>96</v>
      </c>
      <c r="H1531">
        <v>20</v>
      </c>
      <c r="I1531" t="s">
        <v>26</v>
      </c>
      <c r="J1531" t="s">
        <v>27</v>
      </c>
      <c r="K1531">
        <v>24</v>
      </c>
      <c r="L1531">
        <v>0</v>
      </c>
      <c r="M1531">
        <v>3</v>
      </c>
      <c r="N1531" t="s">
        <v>79</v>
      </c>
      <c r="P1531">
        <f>HEX2DEC(G1531)</f>
        <v>252</v>
      </c>
      <c r="Q1531">
        <f>HEX2DEC(H1531)</f>
        <v>32</v>
      </c>
      <c r="R1531">
        <f t="shared" ref="R1531" si="988">HEX2DEC(I1531)</f>
        <v>184</v>
      </c>
      <c r="S1531">
        <f t="shared" ref="S1531" si="989">HEX2DEC(J1531)</f>
        <v>203</v>
      </c>
      <c r="T1531">
        <f t="shared" ref="T1531" si="990">HEX2DEC(K1531)</f>
        <v>36</v>
      </c>
      <c r="U1531">
        <f t="shared" ref="U1531" si="991">HEX2DEC(L1531)</f>
        <v>0</v>
      </c>
      <c r="V1531">
        <f t="shared" ref="V1531" si="992">HEX2DEC(M1531)</f>
        <v>3</v>
      </c>
      <c r="X1531">
        <f>((_xlfn.BITLSHIFT(P1531,3)+_xlfn.BITRSHIFT(Q1531,7))-2047)*0.5</f>
        <v>-15.5</v>
      </c>
    </row>
    <row r="1532" spans="1:24" hidden="1" x14ac:dyDescent="0.3">
      <c r="A1532">
        <v>4296571016</v>
      </c>
      <c r="B1532" t="s">
        <v>29</v>
      </c>
      <c r="C1532" t="b">
        <v>0</v>
      </c>
      <c r="D1532" t="s">
        <v>15</v>
      </c>
      <c r="E1532">
        <v>1</v>
      </c>
      <c r="F1532">
        <v>8</v>
      </c>
      <c r="G1532" t="s">
        <v>30</v>
      </c>
      <c r="H1532">
        <v>4</v>
      </c>
      <c r="I1532" t="s">
        <v>31</v>
      </c>
      <c r="J1532">
        <v>35</v>
      </c>
      <c r="K1532" t="s">
        <v>75</v>
      </c>
      <c r="L1532" t="s">
        <v>40</v>
      </c>
      <c r="M1532" t="s">
        <v>76</v>
      </c>
      <c r="N1532">
        <v>95</v>
      </c>
    </row>
    <row r="1533" spans="1:24" hidden="1" x14ac:dyDescent="0.3">
      <c r="A1533">
        <v>4296571248</v>
      </c>
      <c r="B1533" t="s">
        <v>35</v>
      </c>
      <c r="C1533" t="b">
        <v>0</v>
      </c>
      <c r="D1533" t="s">
        <v>15</v>
      </c>
      <c r="E1533">
        <v>1</v>
      </c>
      <c r="F1533">
        <v>8</v>
      </c>
      <c r="G1533">
        <v>30</v>
      </c>
      <c r="H1533">
        <v>64</v>
      </c>
      <c r="I1533">
        <v>20</v>
      </c>
      <c r="J1533" t="s">
        <v>36</v>
      </c>
      <c r="K1533">
        <v>0</v>
      </c>
      <c r="L1533" t="s">
        <v>37</v>
      </c>
      <c r="M1533">
        <v>2</v>
      </c>
      <c r="N1533" t="s">
        <v>38</v>
      </c>
    </row>
    <row r="1534" spans="1:24" hidden="1" x14ac:dyDescent="0.3">
      <c r="A1534">
        <v>4296571480</v>
      </c>
      <c r="B1534" t="s">
        <v>39</v>
      </c>
      <c r="C1534" t="b">
        <v>0</v>
      </c>
      <c r="D1534" t="s">
        <v>15</v>
      </c>
      <c r="E1534">
        <v>1</v>
      </c>
      <c r="F1534">
        <v>7</v>
      </c>
      <c r="G1534">
        <v>0</v>
      </c>
      <c r="H1534">
        <v>0</v>
      </c>
      <c r="I1534">
        <v>6</v>
      </c>
      <c r="J1534" t="s">
        <v>40</v>
      </c>
      <c r="K1534">
        <v>0</v>
      </c>
      <c r="L1534">
        <v>0</v>
      </c>
      <c r="M1534">
        <v>0</v>
      </c>
      <c r="N1534">
        <v>0</v>
      </c>
    </row>
    <row r="1535" spans="1:24" hidden="1" x14ac:dyDescent="0.3">
      <c r="A1535">
        <v>4296572818</v>
      </c>
      <c r="B1535" t="s">
        <v>41</v>
      </c>
      <c r="C1535" t="b">
        <v>0</v>
      </c>
      <c r="D1535" t="s">
        <v>15</v>
      </c>
      <c r="E1535">
        <v>1</v>
      </c>
      <c r="F1535">
        <v>8</v>
      </c>
      <c r="G1535" t="s">
        <v>65</v>
      </c>
      <c r="H1535">
        <v>72</v>
      </c>
      <c r="I1535">
        <v>58</v>
      </c>
      <c r="J1535">
        <v>0</v>
      </c>
      <c r="K1535">
        <v>0</v>
      </c>
      <c r="L1535">
        <v>1</v>
      </c>
      <c r="M1535">
        <v>0</v>
      </c>
      <c r="N1535" t="s">
        <v>95</v>
      </c>
    </row>
    <row r="1536" spans="1:24" hidden="1" x14ac:dyDescent="0.3">
      <c r="A1536">
        <v>4296572987</v>
      </c>
      <c r="B1536">
        <v>120</v>
      </c>
      <c r="C1536" t="b">
        <v>0</v>
      </c>
      <c r="D1536" t="s">
        <v>15</v>
      </c>
      <c r="E1536">
        <v>1</v>
      </c>
      <c r="F1536">
        <v>4</v>
      </c>
      <c r="G1536">
        <v>0</v>
      </c>
      <c r="H1536">
        <v>0</v>
      </c>
      <c r="I1536">
        <v>4</v>
      </c>
      <c r="J1536" t="s">
        <v>80</v>
      </c>
      <c r="K1536">
        <v>0</v>
      </c>
      <c r="L1536">
        <v>0</v>
      </c>
      <c r="M1536">
        <v>0</v>
      </c>
      <c r="N1536">
        <v>0</v>
      </c>
    </row>
    <row r="1537" spans="1:24" hidden="1" x14ac:dyDescent="0.3">
      <c r="A1537">
        <v>4296580309</v>
      </c>
      <c r="B1537" t="s">
        <v>14</v>
      </c>
      <c r="C1537" t="b">
        <v>0</v>
      </c>
      <c r="D1537" t="s">
        <v>15</v>
      </c>
      <c r="E1537">
        <v>1</v>
      </c>
      <c r="F1537">
        <v>8</v>
      </c>
      <c r="G1537" t="s">
        <v>16</v>
      </c>
      <c r="H1537">
        <v>40</v>
      </c>
      <c r="I1537">
        <v>0</v>
      </c>
      <c r="J1537" t="s">
        <v>17</v>
      </c>
      <c r="K1537">
        <v>80</v>
      </c>
      <c r="L1537">
        <v>0</v>
      </c>
      <c r="M1537">
        <v>3</v>
      </c>
      <c r="N1537" t="s">
        <v>18</v>
      </c>
    </row>
    <row r="1538" spans="1:24" hidden="1" x14ac:dyDescent="0.3">
      <c r="A1538">
        <v>4296580538</v>
      </c>
      <c r="B1538" t="s">
        <v>19</v>
      </c>
      <c r="C1538" t="b">
        <v>0</v>
      </c>
      <c r="D1538" t="s">
        <v>15</v>
      </c>
      <c r="E1538">
        <v>1</v>
      </c>
      <c r="F1538">
        <v>8</v>
      </c>
      <c r="G1538" t="s">
        <v>20</v>
      </c>
      <c r="H1538">
        <v>7</v>
      </c>
      <c r="I1538">
        <v>0</v>
      </c>
      <c r="J1538">
        <v>0</v>
      </c>
      <c r="K1538" t="s">
        <v>21</v>
      </c>
      <c r="L1538">
        <v>44</v>
      </c>
      <c r="M1538">
        <v>30</v>
      </c>
      <c r="N1538" t="s">
        <v>22</v>
      </c>
    </row>
    <row r="1539" spans="1:24" hidden="1" x14ac:dyDescent="0.3">
      <c r="A1539">
        <v>4296580770</v>
      </c>
      <c r="B1539" t="s">
        <v>23</v>
      </c>
      <c r="C1539" t="b">
        <v>0</v>
      </c>
      <c r="D1539" t="s">
        <v>15</v>
      </c>
      <c r="E1539">
        <v>1</v>
      </c>
      <c r="F1539">
        <v>8</v>
      </c>
      <c r="G1539" t="s">
        <v>96</v>
      </c>
      <c r="H1539">
        <v>40</v>
      </c>
      <c r="I1539" t="s">
        <v>26</v>
      </c>
      <c r="J1539" t="s">
        <v>27</v>
      </c>
      <c r="K1539">
        <v>24</v>
      </c>
      <c r="L1539">
        <v>0</v>
      </c>
      <c r="M1539">
        <v>0</v>
      </c>
      <c r="N1539" t="s">
        <v>137</v>
      </c>
      <c r="P1539">
        <f>HEX2DEC(G1539)</f>
        <v>252</v>
      </c>
      <c r="Q1539">
        <f>HEX2DEC(H1539)</f>
        <v>64</v>
      </c>
      <c r="R1539">
        <f t="shared" ref="R1539" si="993">HEX2DEC(I1539)</f>
        <v>184</v>
      </c>
      <c r="S1539">
        <f t="shared" ref="S1539" si="994">HEX2DEC(J1539)</f>
        <v>203</v>
      </c>
      <c r="T1539">
        <f t="shared" ref="T1539" si="995">HEX2DEC(K1539)</f>
        <v>36</v>
      </c>
      <c r="U1539">
        <f t="shared" ref="U1539" si="996">HEX2DEC(L1539)</f>
        <v>0</v>
      </c>
      <c r="V1539">
        <f t="shared" ref="V1539" si="997">HEX2DEC(M1539)</f>
        <v>0</v>
      </c>
      <c r="X1539">
        <f>((_xlfn.BITLSHIFT(P1539,3)+_xlfn.BITRSHIFT(Q1539,7))-2047)*0.5</f>
        <v>-15.5</v>
      </c>
    </row>
    <row r="1540" spans="1:24" hidden="1" x14ac:dyDescent="0.3">
      <c r="A1540">
        <v>4296581002</v>
      </c>
      <c r="B1540" t="s">
        <v>29</v>
      </c>
      <c r="C1540" t="b">
        <v>0</v>
      </c>
      <c r="D1540" t="s">
        <v>15</v>
      </c>
      <c r="E1540">
        <v>1</v>
      </c>
      <c r="F1540">
        <v>8</v>
      </c>
      <c r="G1540" t="s">
        <v>30</v>
      </c>
      <c r="H1540">
        <v>4</v>
      </c>
      <c r="I1540" t="s">
        <v>31</v>
      </c>
      <c r="J1540">
        <v>35</v>
      </c>
      <c r="K1540" t="s">
        <v>32</v>
      </c>
      <c r="L1540" t="s">
        <v>33</v>
      </c>
      <c r="M1540" t="s">
        <v>28</v>
      </c>
      <c r="N1540" t="s">
        <v>34</v>
      </c>
    </row>
    <row r="1541" spans="1:24" hidden="1" x14ac:dyDescent="0.3">
      <c r="A1541">
        <v>4296581234</v>
      </c>
      <c r="B1541" t="s">
        <v>35</v>
      </c>
      <c r="C1541" t="b">
        <v>0</v>
      </c>
      <c r="D1541" t="s">
        <v>15</v>
      </c>
      <c r="E1541">
        <v>1</v>
      </c>
      <c r="F1541">
        <v>8</v>
      </c>
      <c r="G1541">
        <v>30</v>
      </c>
      <c r="H1541">
        <v>64</v>
      </c>
      <c r="I1541">
        <v>20</v>
      </c>
      <c r="J1541" t="s">
        <v>36</v>
      </c>
      <c r="K1541">
        <v>0</v>
      </c>
      <c r="L1541" t="s">
        <v>37</v>
      </c>
      <c r="M1541">
        <v>3</v>
      </c>
      <c r="N1541" t="s">
        <v>38</v>
      </c>
    </row>
    <row r="1542" spans="1:24" hidden="1" x14ac:dyDescent="0.3">
      <c r="A1542">
        <v>4296581466</v>
      </c>
      <c r="B1542" t="s">
        <v>39</v>
      </c>
      <c r="C1542" t="b">
        <v>0</v>
      </c>
      <c r="D1542" t="s">
        <v>15</v>
      </c>
      <c r="E1542">
        <v>1</v>
      </c>
      <c r="F1542">
        <v>7</v>
      </c>
      <c r="G1542">
        <v>0</v>
      </c>
      <c r="H1542">
        <v>0</v>
      </c>
      <c r="I1542">
        <v>6</v>
      </c>
      <c r="J1542" t="s">
        <v>40</v>
      </c>
      <c r="K1542">
        <v>0</v>
      </c>
      <c r="L1542">
        <v>0</v>
      </c>
      <c r="M1542">
        <v>0</v>
      </c>
      <c r="N1542">
        <v>0</v>
      </c>
    </row>
    <row r="1543" spans="1:24" hidden="1" x14ac:dyDescent="0.3">
      <c r="A1543">
        <v>4296582803</v>
      </c>
      <c r="B1543" t="s">
        <v>41</v>
      </c>
      <c r="C1543" t="b">
        <v>0</v>
      </c>
      <c r="D1543" t="s">
        <v>15</v>
      </c>
      <c r="E1543">
        <v>1</v>
      </c>
      <c r="F1543">
        <v>8</v>
      </c>
      <c r="G1543" t="s">
        <v>65</v>
      </c>
      <c r="H1543">
        <v>32</v>
      </c>
      <c r="I1543">
        <v>58</v>
      </c>
      <c r="J1543">
        <v>0</v>
      </c>
      <c r="K1543">
        <v>0</v>
      </c>
      <c r="L1543">
        <v>1</v>
      </c>
      <c r="M1543">
        <v>1</v>
      </c>
      <c r="N1543" t="s">
        <v>85</v>
      </c>
    </row>
    <row r="1544" spans="1:24" hidden="1" x14ac:dyDescent="0.3">
      <c r="A1544">
        <v>4296582973</v>
      </c>
      <c r="B1544">
        <v>120</v>
      </c>
      <c r="C1544" t="b">
        <v>0</v>
      </c>
      <c r="D1544" t="s">
        <v>15</v>
      </c>
      <c r="E1544">
        <v>1</v>
      </c>
      <c r="F1544">
        <v>4</v>
      </c>
      <c r="G1544">
        <v>0</v>
      </c>
      <c r="H1544">
        <v>0</v>
      </c>
      <c r="I1544">
        <v>5</v>
      </c>
      <c r="J1544" t="s">
        <v>82</v>
      </c>
      <c r="K1544">
        <v>0</v>
      </c>
      <c r="L1544">
        <v>0</v>
      </c>
      <c r="M1544">
        <v>0</v>
      </c>
      <c r="N1544">
        <v>0</v>
      </c>
    </row>
    <row r="1545" spans="1:24" hidden="1" x14ac:dyDescent="0.3">
      <c r="A1545">
        <v>4296590304</v>
      </c>
      <c r="B1545" t="s">
        <v>14</v>
      </c>
      <c r="C1545" t="b">
        <v>0</v>
      </c>
      <c r="D1545" t="s">
        <v>15</v>
      </c>
      <c r="E1545">
        <v>1</v>
      </c>
      <c r="F1545">
        <v>8</v>
      </c>
      <c r="G1545" t="s">
        <v>16</v>
      </c>
      <c r="H1545">
        <v>40</v>
      </c>
      <c r="I1545">
        <v>0</v>
      </c>
      <c r="J1545" t="s">
        <v>17</v>
      </c>
      <c r="K1545" t="s">
        <v>40</v>
      </c>
      <c r="L1545">
        <v>0</v>
      </c>
      <c r="M1545">
        <v>0</v>
      </c>
      <c r="N1545" t="s">
        <v>58</v>
      </c>
    </row>
    <row r="1546" spans="1:24" hidden="1" x14ac:dyDescent="0.3">
      <c r="A1546">
        <v>4296590544</v>
      </c>
      <c r="B1546" t="s">
        <v>19</v>
      </c>
      <c r="C1546" t="b">
        <v>0</v>
      </c>
      <c r="D1546" t="s">
        <v>15</v>
      </c>
      <c r="E1546">
        <v>1</v>
      </c>
      <c r="F1546">
        <v>8</v>
      </c>
      <c r="G1546" t="s">
        <v>20</v>
      </c>
      <c r="H1546">
        <v>7</v>
      </c>
      <c r="I1546">
        <v>0</v>
      </c>
      <c r="J1546">
        <v>0</v>
      </c>
      <c r="K1546">
        <v>7</v>
      </c>
      <c r="L1546">
        <v>44</v>
      </c>
      <c r="M1546">
        <v>30</v>
      </c>
      <c r="N1546">
        <v>70</v>
      </c>
    </row>
    <row r="1547" spans="1:24" hidden="1" x14ac:dyDescent="0.3">
      <c r="A1547">
        <v>4296590786</v>
      </c>
      <c r="B1547" t="s">
        <v>35</v>
      </c>
      <c r="C1547" t="b">
        <v>0</v>
      </c>
      <c r="D1547" t="s">
        <v>15</v>
      </c>
      <c r="E1547">
        <v>1</v>
      </c>
      <c r="F1547">
        <v>8</v>
      </c>
      <c r="G1547">
        <v>30</v>
      </c>
      <c r="H1547">
        <v>64</v>
      </c>
      <c r="I1547">
        <v>20</v>
      </c>
      <c r="J1547" t="s">
        <v>36</v>
      </c>
      <c r="K1547">
        <v>0</v>
      </c>
      <c r="L1547" t="s">
        <v>37</v>
      </c>
      <c r="M1547">
        <v>0</v>
      </c>
      <c r="N1547" t="s">
        <v>38</v>
      </c>
    </row>
    <row r="1548" spans="1:24" hidden="1" x14ac:dyDescent="0.3">
      <c r="A1548">
        <v>4296591018</v>
      </c>
      <c r="B1548" t="s">
        <v>23</v>
      </c>
      <c r="C1548" t="b">
        <v>0</v>
      </c>
      <c r="D1548" t="s">
        <v>15</v>
      </c>
      <c r="E1548">
        <v>1</v>
      </c>
      <c r="F1548">
        <v>8</v>
      </c>
      <c r="G1548" t="s">
        <v>96</v>
      </c>
      <c r="H1548">
        <v>40</v>
      </c>
      <c r="I1548" t="s">
        <v>26</v>
      </c>
      <c r="J1548" t="s">
        <v>27</v>
      </c>
      <c r="K1548">
        <v>24</v>
      </c>
      <c r="L1548">
        <v>0</v>
      </c>
      <c r="M1548">
        <v>1</v>
      </c>
      <c r="N1548">
        <v>76</v>
      </c>
      <c r="P1548">
        <f>HEX2DEC(G1548)</f>
        <v>252</v>
      </c>
      <c r="Q1548">
        <f>HEX2DEC(H1548)</f>
        <v>64</v>
      </c>
      <c r="R1548">
        <f t="shared" ref="R1548" si="998">HEX2DEC(I1548)</f>
        <v>184</v>
      </c>
      <c r="S1548">
        <f t="shared" ref="S1548" si="999">HEX2DEC(J1548)</f>
        <v>203</v>
      </c>
      <c r="T1548">
        <f t="shared" ref="T1548" si="1000">HEX2DEC(K1548)</f>
        <v>36</v>
      </c>
      <c r="U1548">
        <f t="shared" ref="U1548" si="1001">HEX2DEC(L1548)</f>
        <v>0</v>
      </c>
      <c r="V1548">
        <f t="shared" ref="V1548" si="1002">HEX2DEC(M1548)</f>
        <v>1</v>
      </c>
      <c r="X1548">
        <f>((_xlfn.BITLSHIFT(P1548,3)+_xlfn.BITRSHIFT(Q1548,7))-2047)*0.5</f>
        <v>-15.5</v>
      </c>
    </row>
    <row r="1549" spans="1:24" hidden="1" x14ac:dyDescent="0.3">
      <c r="A1549">
        <v>4296591240</v>
      </c>
      <c r="B1549" t="s">
        <v>29</v>
      </c>
      <c r="C1549" t="b">
        <v>0</v>
      </c>
      <c r="D1549" t="s">
        <v>15</v>
      </c>
      <c r="E1549">
        <v>1</v>
      </c>
      <c r="F1549">
        <v>8</v>
      </c>
      <c r="G1549" t="s">
        <v>30</v>
      </c>
      <c r="H1549">
        <v>4</v>
      </c>
      <c r="I1549" t="s">
        <v>31</v>
      </c>
      <c r="J1549">
        <v>35</v>
      </c>
      <c r="K1549" t="s">
        <v>60</v>
      </c>
      <c r="L1549" t="s">
        <v>53</v>
      </c>
      <c r="M1549" t="s">
        <v>60</v>
      </c>
      <c r="N1549">
        <v>39</v>
      </c>
    </row>
    <row r="1550" spans="1:24" hidden="1" x14ac:dyDescent="0.3">
      <c r="A1550">
        <v>4296591471</v>
      </c>
      <c r="B1550" t="s">
        <v>39</v>
      </c>
      <c r="C1550" t="b">
        <v>0</v>
      </c>
      <c r="D1550" t="s">
        <v>15</v>
      </c>
      <c r="E1550">
        <v>1</v>
      </c>
      <c r="F1550">
        <v>7</v>
      </c>
      <c r="G1550">
        <v>0</v>
      </c>
      <c r="H1550">
        <v>0</v>
      </c>
      <c r="I1550">
        <v>6</v>
      </c>
      <c r="J1550" t="s">
        <v>40</v>
      </c>
      <c r="K1550">
        <v>0</v>
      </c>
      <c r="L1550">
        <v>0</v>
      </c>
      <c r="M1550">
        <v>0</v>
      </c>
      <c r="N1550">
        <v>0</v>
      </c>
    </row>
    <row r="1551" spans="1:24" hidden="1" x14ac:dyDescent="0.3">
      <c r="A1551">
        <v>4296591694</v>
      </c>
      <c r="B1551" t="s">
        <v>48</v>
      </c>
      <c r="C1551" t="b">
        <v>0</v>
      </c>
      <c r="D1551" t="s">
        <v>15</v>
      </c>
      <c r="E1551">
        <v>1</v>
      </c>
      <c r="F1551">
        <v>8</v>
      </c>
      <c r="G1551" t="s">
        <v>84</v>
      </c>
      <c r="H1551">
        <v>40</v>
      </c>
      <c r="I1551" t="s">
        <v>17</v>
      </c>
      <c r="J1551">
        <v>0</v>
      </c>
      <c r="K1551" t="s">
        <v>135</v>
      </c>
      <c r="L1551" t="s">
        <v>40</v>
      </c>
      <c r="M1551">
        <v>10</v>
      </c>
      <c r="N1551">
        <v>84</v>
      </c>
    </row>
    <row r="1552" spans="1:24" hidden="1" x14ac:dyDescent="0.3">
      <c r="A1552">
        <v>4296591938</v>
      </c>
      <c r="B1552" t="s">
        <v>54</v>
      </c>
      <c r="C1552" t="b">
        <v>0</v>
      </c>
      <c r="D1552" t="s">
        <v>15</v>
      </c>
      <c r="E1552">
        <v>1</v>
      </c>
      <c r="F1552">
        <v>8</v>
      </c>
      <c r="G1552">
        <v>12</v>
      </c>
      <c r="H1552">
        <v>80</v>
      </c>
      <c r="I1552" t="s">
        <v>104</v>
      </c>
      <c r="J1552">
        <v>50</v>
      </c>
      <c r="K1552">
        <v>91</v>
      </c>
      <c r="L1552">
        <v>0</v>
      </c>
      <c r="M1552" t="s">
        <v>86</v>
      </c>
      <c r="N1552" t="s">
        <v>24</v>
      </c>
    </row>
    <row r="1553" spans="1:24" hidden="1" x14ac:dyDescent="0.3">
      <c r="A1553">
        <v>4296592822</v>
      </c>
      <c r="B1553" t="s">
        <v>41</v>
      </c>
      <c r="C1553" t="b">
        <v>0</v>
      </c>
      <c r="D1553" t="s">
        <v>15</v>
      </c>
      <c r="E1553">
        <v>1</v>
      </c>
      <c r="F1553">
        <v>8</v>
      </c>
      <c r="G1553" t="s">
        <v>65</v>
      </c>
      <c r="H1553">
        <v>32</v>
      </c>
      <c r="I1553">
        <v>58</v>
      </c>
      <c r="J1553">
        <v>0</v>
      </c>
      <c r="K1553">
        <v>0</v>
      </c>
      <c r="L1553">
        <v>1</v>
      </c>
      <c r="M1553">
        <v>2</v>
      </c>
      <c r="N1553">
        <v>66</v>
      </c>
    </row>
    <row r="1554" spans="1:24" hidden="1" x14ac:dyDescent="0.3">
      <c r="A1554">
        <v>4296592991</v>
      </c>
      <c r="B1554">
        <v>120</v>
      </c>
      <c r="C1554" t="b">
        <v>0</v>
      </c>
      <c r="D1554" t="s">
        <v>15</v>
      </c>
      <c r="E1554">
        <v>1</v>
      </c>
      <c r="F1554">
        <v>4</v>
      </c>
      <c r="G1554">
        <v>0</v>
      </c>
      <c r="H1554">
        <v>0</v>
      </c>
      <c r="I1554">
        <v>6</v>
      </c>
      <c r="J1554">
        <v>14</v>
      </c>
      <c r="K1554">
        <v>0</v>
      </c>
      <c r="L1554">
        <v>0</v>
      </c>
      <c r="M1554">
        <v>0</v>
      </c>
      <c r="N1554">
        <v>0</v>
      </c>
    </row>
    <row r="1555" spans="1:24" hidden="1" x14ac:dyDescent="0.3">
      <c r="A1555">
        <v>4296600313</v>
      </c>
      <c r="B1555" t="s">
        <v>14</v>
      </c>
      <c r="C1555" t="b">
        <v>0</v>
      </c>
      <c r="D1555" t="s">
        <v>15</v>
      </c>
      <c r="E1555">
        <v>1</v>
      </c>
      <c r="F1555">
        <v>8</v>
      </c>
      <c r="G1555" t="s">
        <v>16</v>
      </c>
      <c r="H1555">
        <v>40</v>
      </c>
      <c r="I1555">
        <v>0</v>
      </c>
      <c r="J1555">
        <v>55</v>
      </c>
      <c r="K1555">
        <v>0</v>
      </c>
      <c r="L1555">
        <v>0</v>
      </c>
      <c r="M1555">
        <v>1</v>
      </c>
      <c r="N1555" t="s">
        <v>64</v>
      </c>
    </row>
    <row r="1556" spans="1:24" hidden="1" x14ac:dyDescent="0.3">
      <c r="A1556">
        <v>4296600542</v>
      </c>
      <c r="B1556" t="s">
        <v>19</v>
      </c>
      <c r="C1556" t="b">
        <v>0</v>
      </c>
      <c r="D1556" t="s">
        <v>15</v>
      </c>
      <c r="E1556">
        <v>1</v>
      </c>
      <c r="F1556">
        <v>8</v>
      </c>
      <c r="G1556" t="s">
        <v>20</v>
      </c>
      <c r="H1556">
        <v>7</v>
      </c>
      <c r="I1556">
        <v>0</v>
      </c>
      <c r="J1556">
        <v>0</v>
      </c>
      <c r="K1556">
        <v>47</v>
      </c>
      <c r="L1556">
        <v>44</v>
      </c>
      <c r="M1556">
        <v>30</v>
      </c>
      <c r="N1556" t="s">
        <v>65</v>
      </c>
    </row>
    <row r="1557" spans="1:24" hidden="1" x14ac:dyDescent="0.3">
      <c r="A1557">
        <v>4296600784</v>
      </c>
      <c r="B1557" t="s">
        <v>23</v>
      </c>
      <c r="C1557" t="b">
        <v>0</v>
      </c>
      <c r="D1557" t="s">
        <v>15</v>
      </c>
      <c r="E1557">
        <v>1</v>
      </c>
      <c r="F1557">
        <v>8</v>
      </c>
      <c r="G1557" t="s">
        <v>96</v>
      </c>
      <c r="H1557">
        <v>40</v>
      </c>
      <c r="I1557" t="s">
        <v>26</v>
      </c>
      <c r="J1557" t="s">
        <v>27</v>
      </c>
      <c r="K1557">
        <v>24</v>
      </c>
      <c r="L1557">
        <v>0</v>
      </c>
      <c r="M1557">
        <v>2</v>
      </c>
      <c r="N1557" t="s">
        <v>34</v>
      </c>
      <c r="P1557">
        <f>HEX2DEC(G1557)</f>
        <v>252</v>
      </c>
      <c r="Q1557">
        <f>HEX2DEC(H1557)</f>
        <v>64</v>
      </c>
      <c r="R1557">
        <f t="shared" ref="R1557" si="1003">HEX2DEC(I1557)</f>
        <v>184</v>
      </c>
      <c r="S1557">
        <f t="shared" ref="S1557" si="1004">HEX2DEC(J1557)</f>
        <v>203</v>
      </c>
      <c r="T1557">
        <f t="shared" ref="T1557" si="1005">HEX2DEC(K1557)</f>
        <v>36</v>
      </c>
      <c r="U1557">
        <f t="shared" ref="U1557" si="1006">HEX2DEC(L1557)</f>
        <v>0</v>
      </c>
      <c r="V1557">
        <f t="shared" ref="V1557" si="1007">HEX2DEC(M1557)</f>
        <v>2</v>
      </c>
      <c r="X1557">
        <f>((_xlfn.BITLSHIFT(P1557,3)+_xlfn.BITRSHIFT(Q1557,7))-2047)*0.5</f>
        <v>-15.5</v>
      </c>
    </row>
    <row r="1558" spans="1:24" hidden="1" x14ac:dyDescent="0.3">
      <c r="A1558">
        <v>4296601006</v>
      </c>
      <c r="B1558" t="s">
        <v>29</v>
      </c>
      <c r="C1558" t="b">
        <v>0</v>
      </c>
      <c r="D1558" t="s">
        <v>15</v>
      </c>
      <c r="E1558">
        <v>1</v>
      </c>
      <c r="F1558">
        <v>8</v>
      </c>
      <c r="G1558" t="s">
        <v>30</v>
      </c>
      <c r="H1558">
        <v>4</v>
      </c>
      <c r="I1558" t="s">
        <v>31</v>
      </c>
      <c r="J1558">
        <v>35</v>
      </c>
      <c r="K1558" t="s">
        <v>66</v>
      </c>
      <c r="L1558">
        <v>4</v>
      </c>
      <c r="M1558" t="s">
        <v>67</v>
      </c>
      <c r="N1558" t="s">
        <v>68</v>
      </c>
    </row>
    <row r="1559" spans="1:24" hidden="1" x14ac:dyDescent="0.3">
      <c r="A1559">
        <v>4296601248</v>
      </c>
      <c r="B1559" t="s">
        <v>35</v>
      </c>
      <c r="C1559" t="b">
        <v>0</v>
      </c>
      <c r="D1559" t="s">
        <v>15</v>
      </c>
      <c r="E1559">
        <v>1</v>
      </c>
      <c r="F1559">
        <v>8</v>
      </c>
      <c r="G1559">
        <v>30</v>
      </c>
      <c r="H1559">
        <v>64</v>
      </c>
      <c r="I1559">
        <v>20</v>
      </c>
      <c r="J1559" t="s">
        <v>36</v>
      </c>
      <c r="K1559">
        <v>0</v>
      </c>
      <c r="L1559" t="s">
        <v>37</v>
      </c>
      <c r="M1559">
        <v>1</v>
      </c>
      <c r="N1559" t="s">
        <v>38</v>
      </c>
    </row>
    <row r="1560" spans="1:24" hidden="1" x14ac:dyDescent="0.3">
      <c r="A1560">
        <v>4296601470</v>
      </c>
      <c r="B1560" t="s">
        <v>39</v>
      </c>
      <c r="C1560" t="b">
        <v>0</v>
      </c>
      <c r="D1560" t="s">
        <v>15</v>
      </c>
      <c r="E1560">
        <v>1</v>
      </c>
      <c r="F1560">
        <v>7</v>
      </c>
      <c r="G1560">
        <v>0</v>
      </c>
      <c r="H1560">
        <v>0</v>
      </c>
      <c r="I1560">
        <v>6</v>
      </c>
      <c r="J1560" t="s">
        <v>40</v>
      </c>
      <c r="K1560">
        <v>0</v>
      </c>
      <c r="L1560">
        <v>0</v>
      </c>
      <c r="M1560">
        <v>0</v>
      </c>
      <c r="N1560">
        <v>0</v>
      </c>
    </row>
    <row r="1561" spans="1:24" hidden="1" x14ac:dyDescent="0.3">
      <c r="A1561">
        <v>4296601714</v>
      </c>
      <c r="B1561" t="s">
        <v>52</v>
      </c>
      <c r="C1561" t="b">
        <v>0</v>
      </c>
      <c r="D1561" t="s">
        <v>15</v>
      </c>
      <c r="E1561">
        <v>1</v>
      </c>
      <c r="F1561">
        <v>8</v>
      </c>
      <c r="G1561">
        <v>0</v>
      </c>
      <c r="H1561">
        <v>0</v>
      </c>
      <c r="I1561" t="s">
        <v>79</v>
      </c>
      <c r="J1561">
        <v>11</v>
      </c>
      <c r="K1561" t="s">
        <v>13</v>
      </c>
      <c r="L1561">
        <v>0</v>
      </c>
      <c r="M1561">
        <v>0</v>
      </c>
      <c r="N1561">
        <v>0</v>
      </c>
    </row>
    <row r="1562" spans="1:24" hidden="1" x14ac:dyDescent="0.3">
      <c r="A1562">
        <v>4296601946</v>
      </c>
      <c r="B1562" t="s">
        <v>101</v>
      </c>
      <c r="C1562" t="b">
        <v>0</v>
      </c>
      <c r="D1562" t="s">
        <v>15</v>
      </c>
      <c r="E1562">
        <v>1</v>
      </c>
      <c r="F1562">
        <v>8</v>
      </c>
      <c r="G1562">
        <v>80</v>
      </c>
      <c r="H1562">
        <v>62</v>
      </c>
      <c r="I1562">
        <v>62</v>
      </c>
      <c r="J1562" t="s">
        <v>24</v>
      </c>
      <c r="K1562">
        <v>72</v>
      </c>
      <c r="L1562" t="s">
        <v>28</v>
      </c>
      <c r="M1562" t="s">
        <v>86</v>
      </c>
      <c r="N1562">
        <v>3</v>
      </c>
    </row>
    <row r="1563" spans="1:24" hidden="1" x14ac:dyDescent="0.3">
      <c r="A1563">
        <v>4296602810</v>
      </c>
      <c r="B1563" t="s">
        <v>41</v>
      </c>
      <c r="C1563" t="b">
        <v>0</v>
      </c>
      <c r="D1563" t="s">
        <v>15</v>
      </c>
      <c r="E1563">
        <v>1</v>
      </c>
      <c r="F1563">
        <v>8</v>
      </c>
      <c r="G1563" t="s">
        <v>65</v>
      </c>
      <c r="H1563">
        <v>72</v>
      </c>
      <c r="I1563">
        <v>58</v>
      </c>
      <c r="J1563">
        <v>0</v>
      </c>
      <c r="K1563">
        <v>0</v>
      </c>
      <c r="L1563">
        <v>1</v>
      </c>
      <c r="M1563">
        <v>3</v>
      </c>
      <c r="N1563">
        <v>41</v>
      </c>
    </row>
    <row r="1564" spans="1:24" hidden="1" x14ac:dyDescent="0.3">
      <c r="A1564">
        <v>4296602979</v>
      </c>
      <c r="B1564">
        <v>120</v>
      </c>
      <c r="C1564" t="b">
        <v>0</v>
      </c>
      <c r="D1564" t="s">
        <v>15</v>
      </c>
      <c r="E1564">
        <v>1</v>
      </c>
      <c r="F1564">
        <v>4</v>
      </c>
      <c r="G1564">
        <v>0</v>
      </c>
      <c r="H1564">
        <v>0</v>
      </c>
      <c r="I1564">
        <v>7</v>
      </c>
      <c r="J1564">
        <v>91</v>
      </c>
      <c r="K1564">
        <v>0</v>
      </c>
      <c r="L1564">
        <v>0</v>
      </c>
      <c r="M1564">
        <v>0</v>
      </c>
      <c r="N1564">
        <v>0</v>
      </c>
    </row>
    <row r="1565" spans="1:24" hidden="1" x14ac:dyDescent="0.3">
      <c r="A1565">
        <v>4296603210</v>
      </c>
      <c r="B1565" t="s">
        <v>45</v>
      </c>
      <c r="C1565" t="b">
        <v>0</v>
      </c>
      <c r="D1565" t="s">
        <v>15</v>
      </c>
      <c r="E1565">
        <v>1</v>
      </c>
      <c r="F1565">
        <v>8</v>
      </c>
      <c r="G1565" t="s">
        <v>86</v>
      </c>
      <c r="H1565">
        <v>37</v>
      </c>
      <c r="I1565">
        <v>37</v>
      </c>
      <c r="J1565">
        <v>35</v>
      </c>
      <c r="K1565">
        <v>55</v>
      </c>
      <c r="L1565">
        <v>0</v>
      </c>
      <c r="M1565" t="s">
        <v>47</v>
      </c>
      <c r="N1565">
        <v>48</v>
      </c>
    </row>
    <row r="1566" spans="1:24" hidden="1" x14ac:dyDescent="0.3">
      <c r="A1566">
        <v>4296604855</v>
      </c>
      <c r="B1566" t="s">
        <v>48</v>
      </c>
      <c r="C1566" t="b">
        <v>0</v>
      </c>
      <c r="D1566" t="s">
        <v>15</v>
      </c>
      <c r="E1566">
        <v>1</v>
      </c>
      <c r="F1566">
        <v>8</v>
      </c>
      <c r="G1566" t="s">
        <v>49</v>
      </c>
      <c r="H1566">
        <v>40</v>
      </c>
      <c r="I1566" t="s">
        <v>17</v>
      </c>
      <c r="J1566">
        <v>0</v>
      </c>
      <c r="K1566" t="s">
        <v>50</v>
      </c>
      <c r="L1566" t="s">
        <v>40</v>
      </c>
      <c r="M1566">
        <v>10</v>
      </c>
      <c r="N1566">
        <v>95</v>
      </c>
    </row>
    <row r="1567" spans="1:24" hidden="1" x14ac:dyDescent="0.3">
      <c r="A1567">
        <v>4296605086</v>
      </c>
      <c r="B1567" t="s">
        <v>52</v>
      </c>
      <c r="C1567" t="b">
        <v>0</v>
      </c>
      <c r="D1567" t="s">
        <v>15</v>
      </c>
      <c r="E1567">
        <v>1</v>
      </c>
      <c r="F1567">
        <v>8</v>
      </c>
      <c r="G1567">
        <v>0</v>
      </c>
      <c r="H1567">
        <v>0</v>
      </c>
      <c r="I1567" t="s">
        <v>53</v>
      </c>
      <c r="J1567">
        <v>76</v>
      </c>
      <c r="K1567">
        <v>18</v>
      </c>
      <c r="L1567">
        <v>0</v>
      </c>
      <c r="M1567">
        <v>0</v>
      </c>
      <c r="N1567">
        <v>0</v>
      </c>
    </row>
    <row r="1568" spans="1:24" hidden="1" x14ac:dyDescent="0.3">
      <c r="A1568">
        <v>4296605328</v>
      </c>
      <c r="B1568" t="s">
        <v>54</v>
      </c>
      <c r="C1568" t="b">
        <v>0</v>
      </c>
      <c r="D1568" t="s">
        <v>15</v>
      </c>
      <c r="E1568">
        <v>1</v>
      </c>
      <c r="F1568">
        <v>8</v>
      </c>
      <c r="G1568" t="s">
        <v>55</v>
      </c>
      <c r="H1568">
        <v>80</v>
      </c>
      <c r="I1568" t="s">
        <v>56</v>
      </c>
      <c r="J1568">
        <v>64</v>
      </c>
      <c r="K1568" t="s">
        <v>57</v>
      </c>
      <c r="L1568">
        <v>1</v>
      </c>
      <c r="M1568">
        <v>0</v>
      </c>
      <c r="N1568">
        <v>32</v>
      </c>
    </row>
    <row r="1569" spans="1:24" hidden="1" x14ac:dyDescent="0.3">
      <c r="A1569">
        <v>4296610311</v>
      </c>
      <c r="B1569" t="s">
        <v>14</v>
      </c>
      <c r="C1569" t="b">
        <v>0</v>
      </c>
      <c r="D1569" t="s">
        <v>15</v>
      </c>
      <c r="E1569">
        <v>1</v>
      </c>
      <c r="F1569">
        <v>8</v>
      </c>
      <c r="G1569" t="s">
        <v>16</v>
      </c>
      <c r="H1569">
        <v>40</v>
      </c>
      <c r="I1569">
        <v>0</v>
      </c>
      <c r="J1569">
        <v>55</v>
      </c>
      <c r="K1569">
        <v>40</v>
      </c>
      <c r="L1569">
        <v>0</v>
      </c>
      <c r="M1569">
        <v>2</v>
      </c>
      <c r="N1569" t="s">
        <v>57</v>
      </c>
    </row>
    <row r="1570" spans="1:24" hidden="1" x14ac:dyDescent="0.3">
      <c r="A1570">
        <v>4296610550</v>
      </c>
      <c r="B1570" t="s">
        <v>19</v>
      </c>
      <c r="C1570" t="b">
        <v>0</v>
      </c>
      <c r="D1570" t="s">
        <v>15</v>
      </c>
      <c r="E1570">
        <v>1</v>
      </c>
      <c r="F1570">
        <v>8</v>
      </c>
      <c r="G1570" t="s">
        <v>20</v>
      </c>
      <c r="H1570">
        <v>7</v>
      </c>
      <c r="I1570">
        <v>0</v>
      </c>
      <c r="J1570">
        <v>0</v>
      </c>
      <c r="K1570">
        <v>87</v>
      </c>
      <c r="L1570">
        <v>44</v>
      </c>
      <c r="M1570">
        <v>30</v>
      </c>
      <c r="N1570" t="s">
        <v>73</v>
      </c>
    </row>
    <row r="1571" spans="1:24" hidden="1" x14ac:dyDescent="0.3">
      <c r="A1571">
        <v>4296610781</v>
      </c>
      <c r="B1571" t="s">
        <v>23</v>
      </c>
      <c r="C1571" t="b">
        <v>0</v>
      </c>
      <c r="D1571" t="s">
        <v>15</v>
      </c>
      <c r="E1571">
        <v>1</v>
      </c>
      <c r="F1571">
        <v>8</v>
      </c>
      <c r="G1571" t="s">
        <v>96</v>
      </c>
      <c r="H1571">
        <v>40</v>
      </c>
      <c r="I1571" t="s">
        <v>26</v>
      </c>
      <c r="J1571" t="s">
        <v>27</v>
      </c>
      <c r="K1571">
        <v>24</v>
      </c>
      <c r="L1571">
        <v>0</v>
      </c>
      <c r="M1571">
        <v>3</v>
      </c>
      <c r="N1571" t="s">
        <v>129</v>
      </c>
      <c r="P1571">
        <f>HEX2DEC(G1571)</f>
        <v>252</v>
      </c>
      <c r="Q1571">
        <f>HEX2DEC(H1571)</f>
        <v>64</v>
      </c>
      <c r="R1571">
        <f t="shared" ref="R1571" si="1008">HEX2DEC(I1571)</f>
        <v>184</v>
      </c>
      <c r="S1571">
        <f t="shared" ref="S1571" si="1009">HEX2DEC(J1571)</f>
        <v>203</v>
      </c>
      <c r="T1571">
        <f t="shared" ref="T1571" si="1010">HEX2DEC(K1571)</f>
        <v>36</v>
      </c>
      <c r="U1571">
        <f t="shared" ref="U1571" si="1011">HEX2DEC(L1571)</f>
        <v>0</v>
      </c>
      <c r="V1571">
        <f t="shared" ref="V1571" si="1012">HEX2DEC(M1571)</f>
        <v>3</v>
      </c>
      <c r="X1571">
        <f>((_xlfn.BITLSHIFT(P1571,3)+_xlfn.BITRSHIFT(Q1571,7))-2047)*0.5</f>
        <v>-15.5</v>
      </c>
    </row>
    <row r="1572" spans="1:24" hidden="1" x14ac:dyDescent="0.3">
      <c r="A1572">
        <v>4296611014</v>
      </c>
      <c r="B1572" t="s">
        <v>29</v>
      </c>
      <c r="C1572" t="b">
        <v>0</v>
      </c>
      <c r="D1572" t="s">
        <v>15</v>
      </c>
      <c r="E1572">
        <v>1</v>
      </c>
      <c r="F1572">
        <v>8</v>
      </c>
      <c r="G1572" t="s">
        <v>30</v>
      </c>
      <c r="H1572">
        <v>4</v>
      </c>
      <c r="I1572" t="s">
        <v>31</v>
      </c>
      <c r="J1572">
        <v>35</v>
      </c>
      <c r="K1572" t="s">
        <v>75</v>
      </c>
      <c r="L1572" t="s">
        <v>40</v>
      </c>
      <c r="M1572" t="s">
        <v>76</v>
      </c>
      <c r="N1572">
        <v>95</v>
      </c>
    </row>
    <row r="1573" spans="1:24" hidden="1" x14ac:dyDescent="0.3">
      <c r="A1573">
        <v>4296611246</v>
      </c>
      <c r="B1573" t="s">
        <v>35</v>
      </c>
      <c r="C1573" t="b">
        <v>0</v>
      </c>
      <c r="D1573" t="s">
        <v>15</v>
      </c>
      <c r="E1573">
        <v>1</v>
      </c>
      <c r="F1573">
        <v>8</v>
      </c>
      <c r="G1573">
        <v>30</v>
      </c>
      <c r="H1573">
        <v>64</v>
      </c>
      <c r="I1573">
        <v>20</v>
      </c>
      <c r="J1573" t="s">
        <v>36</v>
      </c>
      <c r="K1573">
        <v>0</v>
      </c>
      <c r="L1573" t="s">
        <v>37</v>
      </c>
      <c r="M1573">
        <v>2</v>
      </c>
      <c r="N1573" t="s">
        <v>38</v>
      </c>
    </row>
    <row r="1574" spans="1:24" hidden="1" x14ac:dyDescent="0.3">
      <c r="A1574">
        <v>4296611478</v>
      </c>
      <c r="B1574" t="s">
        <v>39</v>
      </c>
      <c r="C1574" t="b">
        <v>0</v>
      </c>
      <c r="D1574" t="s">
        <v>15</v>
      </c>
      <c r="E1574">
        <v>1</v>
      </c>
      <c r="F1574">
        <v>7</v>
      </c>
      <c r="G1574">
        <v>0</v>
      </c>
      <c r="H1574">
        <v>0</v>
      </c>
      <c r="I1574">
        <v>6</v>
      </c>
      <c r="J1574" t="s">
        <v>40</v>
      </c>
      <c r="K1574">
        <v>0</v>
      </c>
      <c r="L1574">
        <v>0</v>
      </c>
      <c r="M1574">
        <v>0</v>
      </c>
      <c r="N1574">
        <v>0</v>
      </c>
    </row>
    <row r="1575" spans="1:24" hidden="1" x14ac:dyDescent="0.3">
      <c r="A1575">
        <v>4296612805</v>
      </c>
      <c r="B1575" t="s">
        <v>41</v>
      </c>
      <c r="C1575" t="b">
        <v>0</v>
      </c>
      <c r="D1575" t="s">
        <v>15</v>
      </c>
      <c r="E1575">
        <v>1</v>
      </c>
      <c r="F1575">
        <v>8</v>
      </c>
      <c r="G1575" t="s">
        <v>65</v>
      </c>
      <c r="H1575">
        <v>72</v>
      </c>
      <c r="I1575">
        <v>58</v>
      </c>
      <c r="J1575">
        <v>0</v>
      </c>
      <c r="K1575">
        <v>0</v>
      </c>
      <c r="L1575">
        <v>1</v>
      </c>
      <c r="M1575">
        <v>0</v>
      </c>
      <c r="N1575" t="s">
        <v>95</v>
      </c>
    </row>
    <row r="1576" spans="1:24" hidden="1" x14ac:dyDescent="0.3">
      <c r="A1576">
        <v>4296612975</v>
      </c>
      <c r="B1576">
        <v>120</v>
      </c>
      <c r="C1576" t="b">
        <v>0</v>
      </c>
      <c r="D1576" t="s">
        <v>15</v>
      </c>
      <c r="E1576">
        <v>1</v>
      </c>
      <c r="F1576">
        <v>4</v>
      </c>
      <c r="G1576">
        <v>0</v>
      </c>
      <c r="H1576">
        <v>0</v>
      </c>
      <c r="I1576">
        <v>8</v>
      </c>
      <c r="J1576" t="s">
        <v>87</v>
      </c>
      <c r="K1576">
        <v>0</v>
      </c>
      <c r="L1576">
        <v>0</v>
      </c>
      <c r="M1576">
        <v>0</v>
      </c>
      <c r="N1576">
        <v>0</v>
      </c>
    </row>
    <row r="1577" spans="1:24" hidden="1" x14ac:dyDescent="0.3">
      <c r="A1577">
        <v>4296615840</v>
      </c>
      <c r="B1577">
        <v>390</v>
      </c>
      <c r="C1577" t="b">
        <v>0</v>
      </c>
      <c r="D1577" t="s">
        <v>15</v>
      </c>
      <c r="E1577">
        <v>1</v>
      </c>
      <c r="F1577">
        <v>8</v>
      </c>
      <c r="G1577">
        <v>24</v>
      </c>
      <c r="H1577">
        <v>0</v>
      </c>
      <c r="I1577">
        <v>1</v>
      </c>
      <c r="J1577">
        <v>2</v>
      </c>
      <c r="K1577">
        <v>0</v>
      </c>
      <c r="L1577">
        <v>0</v>
      </c>
      <c r="M1577">
        <v>0</v>
      </c>
      <c r="N1577">
        <v>38</v>
      </c>
    </row>
    <row r="1578" spans="1:24" hidden="1" x14ac:dyDescent="0.3">
      <c r="A1578">
        <v>4296620308</v>
      </c>
      <c r="B1578" t="s">
        <v>14</v>
      </c>
      <c r="C1578" t="b">
        <v>0</v>
      </c>
      <c r="D1578" t="s">
        <v>15</v>
      </c>
      <c r="E1578">
        <v>1</v>
      </c>
      <c r="F1578">
        <v>8</v>
      </c>
      <c r="G1578" t="s">
        <v>16</v>
      </c>
      <c r="H1578">
        <v>40</v>
      </c>
      <c r="I1578">
        <v>0</v>
      </c>
      <c r="J1578" t="s">
        <v>17</v>
      </c>
      <c r="K1578">
        <v>80</v>
      </c>
      <c r="L1578">
        <v>0</v>
      </c>
      <c r="M1578">
        <v>3</v>
      </c>
      <c r="N1578" t="s">
        <v>18</v>
      </c>
    </row>
    <row r="1579" spans="1:24" hidden="1" x14ac:dyDescent="0.3">
      <c r="A1579">
        <v>4296620537</v>
      </c>
      <c r="B1579" t="s">
        <v>19</v>
      </c>
      <c r="C1579" t="b">
        <v>0</v>
      </c>
      <c r="D1579" t="s">
        <v>15</v>
      </c>
      <c r="E1579">
        <v>1</v>
      </c>
      <c r="F1579">
        <v>8</v>
      </c>
      <c r="G1579" t="s">
        <v>20</v>
      </c>
      <c r="H1579">
        <v>7</v>
      </c>
      <c r="I1579">
        <v>0</v>
      </c>
      <c r="J1579">
        <v>0</v>
      </c>
      <c r="K1579" t="s">
        <v>21</v>
      </c>
      <c r="L1579">
        <v>44</v>
      </c>
      <c r="M1579">
        <v>30</v>
      </c>
      <c r="N1579" t="s">
        <v>22</v>
      </c>
    </row>
    <row r="1580" spans="1:24" hidden="1" x14ac:dyDescent="0.3">
      <c r="A1580">
        <v>4296620769</v>
      </c>
      <c r="B1580" t="s">
        <v>23</v>
      </c>
      <c r="C1580" t="b">
        <v>0</v>
      </c>
      <c r="D1580" t="s">
        <v>15</v>
      </c>
      <c r="E1580">
        <v>1</v>
      </c>
      <c r="F1580">
        <v>8</v>
      </c>
      <c r="G1580" t="s">
        <v>96</v>
      </c>
      <c r="H1580">
        <v>40</v>
      </c>
      <c r="I1580" t="s">
        <v>26</v>
      </c>
      <c r="J1580" t="s">
        <v>27</v>
      </c>
      <c r="K1580">
        <v>24</v>
      </c>
      <c r="L1580">
        <v>0</v>
      </c>
      <c r="M1580">
        <v>0</v>
      </c>
      <c r="N1580" t="s">
        <v>137</v>
      </c>
      <c r="P1580">
        <f>HEX2DEC(G1580)</f>
        <v>252</v>
      </c>
      <c r="Q1580">
        <f>HEX2DEC(H1580)</f>
        <v>64</v>
      </c>
      <c r="R1580">
        <f t="shared" ref="R1580" si="1013">HEX2DEC(I1580)</f>
        <v>184</v>
      </c>
      <c r="S1580">
        <f t="shared" ref="S1580" si="1014">HEX2DEC(J1580)</f>
        <v>203</v>
      </c>
      <c r="T1580">
        <f t="shared" ref="T1580" si="1015">HEX2DEC(K1580)</f>
        <v>36</v>
      </c>
      <c r="U1580">
        <f t="shared" ref="U1580" si="1016">HEX2DEC(L1580)</f>
        <v>0</v>
      </c>
      <c r="V1580">
        <f t="shared" ref="V1580" si="1017">HEX2DEC(M1580)</f>
        <v>0</v>
      </c>
      <c r="X1580">
        <f>((_xlfn.BITLSHIFT(P1580,3)+_xlfn.BITRSHIFT(Q1580,7))-2047)*0.5</f>
        <v>-15.5</v>
      </c>
    </row>
    <row r="1581" spans="1:24" hidden="1" x14ac:dyDescent="0.3">
      <c r="A1581">
        <v>4296621002</v>
      </c>
      <c r="B1581" t="s">
        <v>29</v>
      </c>
      <c r="C1581" t="b">
        <v>0</v>
      </c>
      <c r="D1581" t="s">
        <v>15</v>
      </c>
      <c r="E1581">
        <v>1</v>
      </c>
      <c r="F1581">
        <v>8</v>
      </c>
      <c r="G1581" t="s">
        <v>30</v>
      </c>
      <c r="H1581">
        <v>4</v>
      </c>
      <c r="I1581" t="s">
        <v>31</v>
      </c>
      <c r="J1581">
        <v>35</v>
      </c>
      <c r="K1581" t="s">
        <v>32</v>
      </c>
      <c r="L1581" t="s">
        <v>33</v>
      </c>
      <c r="M1581" t="s">
        <v>28</v>
      </c>
      <c r="N1581" t="s">
        <v>34</v>
      </c>
    </row>
    <row r="1582" spans="1:24" hidden="1" x14ac:dyDescent="0.3">
      <c r="A1582">
        <v>4296621233</v>
      </c>
      <c r="B1582" t="s">
        <v>35</v>
      </c>
      <c r="C1582" t="b">
        <v>0</v>
      </c>
      <c r="D1582" t="s">
        <v>15</v>
      </c>
      <c r="E1582">
        <v>1</v>
      </c>
      <c r="F1582">
        <v>8</v>
      </c>
      <c r="G1582">
        <v>30</v>
      </c>
      <c r="H1582">
        <v>64</v>
      </c>
      <c r="I1582">
        <v>20</v>
      </c>
      <c r="J1582" t="s">
        <v>36</v>
      </c>
      <c r="K1582">
        <v>0</v>
      </c>
      <c r="L1582" t="s">
        <v>37</v>
      </c>
      <c r="M1582">
        <v>3</v>
      </c>
      <c r="N1582" t="s">
        <v>38</v>
      </c>
    </row>
    <row r="1583" spans="1:24" hidden="1" x14ac:dyDescent="0.3">
      <c r="A1583">
        <v>4296621475</v>
      </c>
      <c r="B1583">
        <v>393</v>
      </c>
      <c r="C1583" t="b">
        <v>0</v>
      </c>
      <c r="D1583" t="s">
        <v>15</v>
      </c>
      <c r="E1583">
        <v>1</v>
      </c>
      <c r="F1583">
        <v>8</v>
      </c>
      <c r="G1583">
        <v>26</v>
      </c>
      <c r="H1583">
        <v>51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30</v>
      </c>
    </row>
    <row r="1584" spans="1:24" hidden="1" x14ac:dyDescent="0.3">
      <c r="A1584">
        <v>4296621699</v>
      </c>
      <c r="B1584" t="s">
        <v>39</v>
      </c>
      <c r="C1584" t="b">
        <v>0</v>
      </c>
      <c r="D1584" t="s">
        <v>15</v>
      </c>
      <c r="E1584">
        <v>1</v>
      </c>
      <c r="F1584">
        <v>7</v>
      </c>
      <c r="G1584">
        <v>0</v>
      </c>
      <c r="H1584">
        <v>0</v>
      </c>
      <c r="I1584">
        <v>6</v>
      </c>
      <c r="J1584" t="s">
        <v>40</v>
      </c>
      <c r="K1584">
        <v>0</v>
      </c>
      <c r="L1584">
        <v>0</v>
      </c>
      <c r="M1584">
        <v>0</v>
      </c>
      <c r="N1584">
        <v>0</v>
      </c>
    </row>
    <row r="1585" spans="1:27" hidden="1" x14ac:dyDescent="0.3">
      <c r="A1585">
        <v>4296622809</v>
      </c>
      <c r="B1585" t="s">
        <v>41</v>
      </c>
      <c r="C1585" t="b">
        <v>0</v>
      </c>
      <c r="D1585" t="s">
        <v>15</v>
      </c>
      <c r="E1585">
        <v>1</v>
      </c>
      <c r="F1585">
        <v>8</v>
      </c>
      <c r="G1585" t="s">
        <v>65</v>
      </c>
      <c r="H1585">
        <v>32</v>
      </c>
      <c r="I1585">
        <v>58</v>
      </c>
      <c r="J1585">
        <v>0</v>
      </c>
      <c r="K1585">
        <v>0</v>
      </c>
      <c r="L1585">
        <v>1</v>
      </c>
      <c r="M1585">
        <v>1</v>
      </c>
      <c r="N1585" t="s">
        <v>85</v>
      </c>
    </row>
    <row r="1586" spans="1:27" hidden="1" x14ac:dyDescent="0.3">
      <c r="A1586">
        <v>4296622979</v>
      </c>
      <c r="B1586">
        <v>120</v>
      </c>
      <c r="C1586" t="b">
        <v>0</v>
      </c>
      <c r="D1586" t="s">
        <v>15</v>
      </c>
      <c r="E1586">
        <v>1</v>
      </c>
      <c r="F1586">
        <v>4</v>
      </c>
      <c r="G1586">
        <v>0</v>
      </c>
      <c r="H1586">
        <v>0</v>
      </c>
      <c r="I1586">
        <v>9</v>
      </c>
      <c r="J1586">
        <v>36</v>
      </c>
      <c r="K1586">
        <v>0</v>
      </c>
      <c r="L1586">
        <v>0</v>
      </c>
      <c r="M1586">
        <v>0</v>
      </c>
      <c r="N1586">
        <v>0</v>
      </c>
    </row>
    <row r="1587" spans="1:27" x14ac:dyDescent="0.3">
      <c r="A1587">
        <v>4296627605</v>
      </c>
      <c r="B1587" t="s">
        <v>70</v>
      </c>
      <c r="C1587" t="b">
        <v>0</v>
      </c>
      <c r="D1587" t="s">
        <v>15</v>
      </c>
      <c r="E1587">
        <v>1</v>
      </c>
      <c r="F1587">
        <v>8</v>
      </c>
      <c r="G1587">
        <v>10</v>
      </c>
      <c r="H1587">
        <v>0</v>
      </c>
      <c r="I1587">
        <v>52</v>
      </c>
      <c r="J1587">
        <v>80</v>
      </c>
      <c r="K1587">
        <v>12</v>
      </c>
      <c r="L1587" t="s">
        <v>40</v>
      </c>
      <c r="M1587">
        <v>0</v>
      </c>
      <c r="N1587">
        <v>10</v>
      </c>
      <c r="P1587">
        <f>HEX2DEC(G1587)</f>
        <v>16</v>
      </c>
      <c r="Q1587">
        <f t="shared" ref="Q1587" si="1018">HEX2DEC(H1587)</f>
        <v>0</v>
      </c>
      <c r="R1587">
        <f t="shared" ref="R1587" si="1019">HEX2DEC(I1587)</f>
        <v>82</v>
      </c>
      <c r="S1587">
        <f t="shared" ref="S1587" si="1020">HEX2DEC(J1587)</f>
        <v>128</v>
      </c>
      <c r="T1587">
        <f t="shared" ref="T1587" si="1021">HEX2DEC(K1587)</f>
        <v>18</v>
      </c>
      <c r="U1587">
        <f t="shared" ref="U1587" si="1022">HEX2DEC(L1587)</f>
        <v>192</v>
      </c>
      <c r="V1587">
        <f t="shared" ref="V1587" si="1023">HEX2DEC(M1587)</f>
        <v>0</v>
      </c>
      <c r="AA1587">
        <f>T1587*0.75</f>
        <v>13.5</v>
      </c>
    </row>
    <row r="1588" spans="1:27" hidden="1" x14ac:dyDescent="0.3">
      <c r="A1588">
        <v>4296627834</v>
      </c>
      <c r="B1588" t="s">
        <v>71</v>
      </c>
      <c r="C1588" t="b">
        <v>0</v>
      </c>
      <c r="D1588" t="s">
        <v>15</v>
      </c>
      <c r="E1588">
        <v>1</v>
      </c>
      <c r="F1588">
        <v>8</v>
      </c>
      <c r="G1588">
        <v>11</v>
      </c>
      <c r="H1588" t="s">
        <v>28</v>
      </c>
      <c r="I1588">
        <v>85</v>
      </c>
      <c r="J1588">
        <v>82</v>
      </c>
      <c r="K1588">
        <v>88</v>
      </c>
      <c r="L1588">
        <v>0</v>
      </c>
      <c r="M1588" t="s">
        <v>72</v>
      </c>
      <c r="N1588" t="s">
        <v>107</v>
      </c>
    </row>
    <row r="1589" spans="1:27" hidden="1" x14ac:dyDescent="0.3">
      <c r="A1589">
        <v>4296630303</v>
      </c>
      <c r="B1589" t="s">
        <v>14</v>
      </c>
      <c r="C1589" t="b">
        <v>0</v>
      </c>
      <c r="D1589" t="s">
        <v>15</v>
      </c>
      <c r="E1589">
        <v>1</v>
      </c>
      <c r="F1589">
        <v>8</v>
      </c>
      <c r="G1589" t="s">
        <v>16</v>
      </c>
      <c r="H1589">
        <v>40</v>
      </c>
      <c r="I1589">
        <v>0</v>
      </c>
      <c r="J1589" t="s">
        <v>17</v>
      </c>
      <c r="K1589" t="s">
        <v>40</v>
      </c>
      <c r="L1589">
        <v>0</v>
      </c>
      <c r="M1589">
        <v>0</v>
      </c>
      <c r="N1589" t="s">
        <v>58</v>
      </c>
    </row>
    <row r="1590" spans="1:27" hidden="1" x14ac:dyDescent="0.3">
      <c r="A1590">
        <v>4296630546</v>
      </c>
      <c r="B1590" t="s">
        <v>19</v>
      </c>
      <c r="C1590" t="b">
        <v>0</v>
      </c>
      <c r="D1590" t="s">
        <v>15</v>
      </c>
      <c r="E1590">
        <v>1</v>
      </c>
      <c r="F1590">
        <v>8</v>
      </c>
      <c r="G1590" t="s">
        <v>20</v>
      </c>
      <c r="H1590">
        <v>7</v>
      </c>
      <c r="I1590">
        <v>0</v>
      </c>
      <c r="J1590">
        <v>0</v>
      </c>
      <c r="K1590">
        <v>7</v>
      </c>
      <c r="L1590">
        <v>44</v>
      </c>
      <c r="M1590">
        <v>30</v>
      </c>
      <c r="N1590">
        <v>70</v>
      </c>
    </row>
    <row r="1591" spans="1:27" hidden="1" x14ac:dyDescent="0.3">
      <c r="A1591">
        <v>4296630778</v>
      </c>
      <c r="B1591" t="s">
        <v>23</v>
      </c>
      <c r="C1591" t="b">
        <v>0</v>
      </c>
      <c r="D1591" t="s">
        <v>15</v>
      </c>
      <c r="E1591">
        <v>1</v>
      </c>
      <c r="F1591">
        <v>8</v>
      </c>
      <c r="G1591" t="s">
        <v>96</v>
      </c>
      <c r="H1591">
        <v>40</v>
      </c>
      <c r="I1591" t="s">
        <v>93</v>
      </c>
      <c r="J1591" t="s">
        <v>94</v>
      </c>
      <c r="K1591">
        <v>24</v>
      </c>
      <c r="L1591">
        <v>0</v>
      </c>
      <c r="M1591">
        <v>1</v>
      </c>
      <c r="N1591" t="s">
        <v>117</v>
      </c>
      <c r="P1591">
        <f>HEX2DEC(G1591)</f>
        <v>252</v>
      </c>
      <c r="Q1591">
        <f>HEX2DEC(H1591)</f>
        <v>64</v>
      </c>
      <c r="R1591">
        <f t="shared" ref="R1591" si="1024">HEX2DEC(I1591)</f>
        <v>186</v>
      </c>
      <c r="S1591">
        <f t="shared" ref="S1591" si="1025">HEX2DEC(J1591)</f>
        <v>11</v>
      </c>
      <c r="T1591">
        <f t="shared" ref="T1591" si="1026">HEX2DEC(K1591)</f>
        <v>36</v>
      </c>
      <c r="U1591">
        <f t="shared" ref="U1591" si="1027">HEX2DEC(L1591)</f>
        <v>0</v>
      </c>
      <c r="V1591">
        <f t="shared" ref="V1591" si="1028">HEX2DEC(M1591)</f>
        <v>1</v>
      </c>
      <c r="X1591">
        <f>((_xlfn.BITLSHIFT(P1591,3)+_xlfn.BITRSHIFT(Q1591,7))-2047)*0.5</f>
        <v>-15.5</v>
      </c>
    </row>
    <row r="1592" spans="1:27" hidden="1" x14ac:dyDescent="0.3">
      <c r="A1592">
        <v>4296631000</v>
      </c>
      <c r="B1592" t="s">
        <v>29</v>
      </c>
      <c r="C1592" t="b">
        <v>0</v>
      </c>
      <c r="D1592" t="s">
        <v>15</v>
      </c>
      <c r="E1592">
        <v>1</v>
      </c>
      <c r="F1592">
        <v>8</v>
      </c>
      <c r="G1592" t="s">
        <v>30</v>
      </c>
      <c r="H1592">
        <v>4</v>
      </c>
      <c r="I1592" t="s">
        <v>31</v>
      </c>
      <c r="J1592">
        <v>35</v>
      </c>
      <c r="K1592" t="s">
        <v>60</v>
      </c>
      <c r="L1592" t="s">
        <v>53</v>
      </c>
      <c r="M1592" t="s">
        <v>60</v>
      </c>
      <c r="N1592">
        <v>39</v>
      </c>
    </row>
    <row r="1593" spans="1:27" hidden="1" x14ac:dyDescent="0.3">
      <c r="A1593">
        <v>4296631242</v>
      </c>
      <c r="B1593" t="s">
        <v>35</v>
      </c>
      <c r="C1593" t="b">
        <v>0</v>
      </c>
      <c r="D1593" t="s">
        <v>15</v>
      </c>
      <c r="E1593">
        <v>1</v>
      </c>
      <c r="F1593">
        <v>8</v>
      </c>
      <c r="G1593">
        <v>30</v>
      </c>
      <c r="H1593">
        <v>64</v>
      </c>
      <c r="I1593">
        <v>20</v>
      </c>
      <c r="J1593" t="s">
        <v>36</v>
      </c>
      <c r="K1593">
        <v>0</v>
      </c>
      <c r="L1593" t="s">
        <v>37</v>
      </c>
      <c r="M1593">
        <v>0</v>
      </c>
      <c r="N1593" t="s">
        <v>38</v>
      </c>
    </row>
    <row r="1594" spans="1:27" hidden="1" x14ac:dyDescent="0.3">
      <c r="A1594">
        <v>4296631474</v>
      </c>
      <c r="B1594" t="s">
        <v>39</v>
      </c>
      <c r="C1594" t="b">
        <v>0</v>
      </c>
      <c r="D1594" t="s">
        <v>15</v>
      </c>
      <c r="E1594">
        <v>1</v>
      </c>
      <c r="F1594">
        <v>7</v>
      </c>
      <c r="G1594">
        <v>0</v>
      </c>
      <c r="H1594">
        <v>0</v>
      </c>
      <c r="I1594">
        <v>6</v>
      </c>
      <c r="J1594" t="s">
        <v>40</v>
      </c>
      <c r="K1594">
        <v>0</v>
      </c>
      <c r="L1594">
        <v>0</v>
      </c>
      <c r="M1594">
        <v>0</v>
      </c>
      <c r="N1594">
        <v>0</v>
      </c>
    </row>
    <row r="1595" spans="1:27" hidden="1" x14ac:dyDescent="0.3">
      <c r="A1595">
        <v>4296632813</v>
      </c>
      <c r="B1595" t="s">
        <v>41</v>
      </c>
      <c r="C1595" t="b">
        <v>0</v>
      </c>
      <c r="D1595" t="s">
        <v>15</v>
      </c>
      <c r="E1595">
        <v>1</v>
      </c>
      <c r="F1595">
        <v>8</v>
      </c>
      <c r="G1595" t="s">
        <v>65</v>
      </c>
      <c r="H1595">
        <v>32</v>
      </c>
      <c r="I1595">
        <v>58</v>
      </c>
      <c r="J1595">
        <v>0</v>
      </c>
      <c r="K1595">
        <v>0</v>
      </c>
      <c r="L1595">
        <v>1</v>
      </c>
      <c r="M1595">
        <v>2</v>
      </c>
      <c r="N1595">
        <v>66</v>
      </c>
    </row>
    <row r="1596" spans="1:27" hidden="1" x14ac:dyDescent="0.3">
      <c r="A1596">
        <v>4296632983</v>
      </c>
      <c r="B1596">
        <v>120</v>
      </c>
      <c r="C1596" t="b">
        <v>0</v>
      </c>
      <c r="D1596" t="s">
        <v>15</v>
      </c>
      <c r="E1596">
        <v>1</v>
      </c>
      <c r="F1596">
        <v>4</v>
      </c>
      <c r="G1596">
        <v>0</v>
      </c>
      <c r="H1596">
        <v>0</v>
      </c>
      <c r="I1596" t="s">
        <v>79</v>
      </c>
      <c r="J1596" t="s">
        <v>37</v>
      </c>
      <c r="K1596">
        <v>0</v>
      </c>
      <c r="L1596">
        <v>0</v>
      </c>
      <c r="M1596">
        <v>0</v>
      </c>
      <c r="N1596">
        <v>0</v>
      </c>
    </row>
    <row r="1597" spans="1:27" hidden="1" x14ac:dyDescent="0.3">
      <c r="A1597">
        <v>4296640306</v>
      </c>
      <c r="B1597" t="s">
        <v>14</v>
      </c>
      <c r="C1597" t="b">
        <v>0</v>
      </c>
      <c r="D1597" t="s">
        <v>15</v>
      </c>
      <c r="E1597">
        <v>1</v>
      </c>
      <c r="F1597">
        <v>8</v>
      </c>
      <c r="G1597" t="s">
        <v>16</v>
      </c>
      <c r="H1597">
        <v>40</v>
      </c>
      <c r="I1597">
        <v>0</v>
      </c>
      <c r="J1597">
        <v>55</v>
      </c>
      <c r="K1597">
        <v>0</v>
      </c>
      <c r="L1597">
        <v>0</v>
      </c>
      <c r="M1597">
        <v>1</v>
      </c>
      <c r="N1597" t="s">
        <v>64</v>
      </c>
    </row>
    <row r="1598" spans="1:27" hidden="1" x14ac:dyDescent="0.3">
      <c r="A1598">
        <v>4296640545</v>
      </c>
      <c r="B1598" t="s">
        <v>19</v>
      </c>
      <c r="C1598" t="b">
        <v>0</v>
      </c>
      <c r="D1598" t="s">
        <v>15</v>
      </c>
      <c r="E1598">
        <v>1</v>
      </c>
      <c r="F1598">
        <v>8</v>
      </c>
      <c r="G1598" t="s">
        <v>20</v>
      </c>
      <c r="H1598">
        <v>7</v>
      </c>
      <c r="I1598">
        <v>0</v>
      </c>
      <c r="J1598">
        <v>0</v>
      </c>
      <c r="K1598">
        <v>47</v>
      </c>
      <c r="L1598">
        <v>44</v>
      </c>
      <c r="M1598">
        <v>30</v>
      </c>
      <c r="N1598" t="s">
        <v>65</v>
      </c>
    </row>
    <row r="1599" spans="1:27" hidden="1" x14ac:dyDescent="0.3">
      <c r="A1599">
        <v>4296640777</v>
      </c>
      <c r="B1599" t="s">
        <v>23</v>
      </c>
      <c r="C1599" t="b">
        <v>0</v>
      </c>
      <c r="D1599" t="s">
        <v>15</v>
      </c>
      <c r="E1599">
        <v>1</v>
      </c>
      <c r="F1599">
        <v>8</v>
      </c>
      <c r="G1599" t="s">
        <v>96</v>
      </c>
      <c r="H1599">
        <v>40</v>
      </c>
      <c r="I1599" t="s">
        <v>93</v>
      </c>
      <c r="J1599" t="s">
        <v>94</v>
      </c>
      <c r="K1599">
        <v>24</v>
      </c>
      <c r="L1599">
        <v>0</v>
      </c>
      <c r="M1599">
        <v>2</v>
      </c>
      <c r="N1599">
        <v>30</v>
      </c>
      <c r="P1599">
        <f>HEX2DEC(G1599)</f>
        <v>252</v>
      </c>
      <c r="Q1599">
        <f>HEX2DEC(H1599)</f>
        <v>64</v>
      </c>
      <c r="R1599">
        <f t="shared" ref="R1599" si="1029">HEX2DEC(I1599)</f>
        <v>186</v>
      </c>
      <c r="S1599">
        <f t="shared" ref="S1599" si="1030">HEX2DEC(J1599)</f>
        <v>11</v>
      </c>
      <c r="T1599">
        <f t="shared" ref="T1599" si="1031">HEX2DEC(K1599)</f>
        <v>36</v>
      </c>
      <c r="U1599">
        <f t="shared" ref="U1599" si="1032">HEX2DEC(L1599)</f>
        <v>0</v>
      </c>
      <c r="V1599">
        <f t="shared" ref="V1599" si="1033">HEX2DEC(M1599)</f>
        <v>2</v>
      </c>
      <c r="X1599">
        <f>((_xlfn.BITLSHIFT(P1599,3)+_xlfn.BITRSHIFT(Q1599,7))-2047)*0.5</f>
        <v>-15.5</v>
      </c>
    </row>
    <row r="1600" spans="1:27" hidden="1" x14ac:dyDescent="0.3">
      <c r="A1600">
        <v>4296641010</v>
      </c>
      <c r="B1600" t="s">
        <v>29</v>
      </c>
      <c r="C1600" t="b">
        <v>0</v>
      </c>
      <c r="D1600" t="s">
        <v>15</v>
      </c>
      <c r="E1600">
        <v>1</v>
      </c>
      <c r="F1600">
        <v>8</v>
      </c>
      <c r="G1600" t="s">
        <v>30</v>
      </c>
      <c r="H1600">
        <v>4</v>
      </c>
      <c r="I1600" t="s">
        <v>31</v>
      </c>
      <c r="J1600">
        <v>35</v>
      </c>
      <c r="K1600" t="s">
        <v>66</v>
      </c>
      <c r="L1600">
        <v>4</v>
      </c>
      <c r="M1600" t="s">
        <v>67</v>
      </c>
      <c r="N1600" t="s">
        <v>68</v>
      </c>
    </row>
    <row r="1601" spans="1:26" hidden="1" x14ac:dyDescent="0.3">
      <c r="A1601">
        <v>4296641241</v>
      </c>
      <c r="B1601" t="s">
        <v>35</v>
      </c>
      <c r="C1601" t="b">
        <v>0</v>
      </c>
      <c r="D1601" t="s">
        <v>15</v>
      </c>
      <c r="E1601">
        <v>1</v>
      </c>
      <c r="F1601">
        <v>8</v>
      </c>
      <c r="G1601">
        <v>30</v>
      </c>
      <c r="H1601">
        <v>64</v>
      </c>
      <c r="I1601">
        <v>20</v>
      </c>
      <c r="J1601" t="s">
        <v>36</v>
      </c>
      <c r="K1601">
        <v>0</v>
      </c>
      <c r="L1601" t="s">
        <v>37</v>
      </c>
      <c r="M1601">
        <v>1</v>
      </c>
      <c r="N1601" t="s">
        <v>38</v>
      </c>
    </row>
    <row r="1602" spans="1:26" hidden="1" x14ac:dyDescent="0.3">
      <c r="A1602">
        <v>4296641473</v>
      </c>
      <c r="B1602" t="s">
        <v>39</v>
      </c>
      <c r="C1602" t="b">
        <v>0</v>
      </c>
      <c r="D1602" t="s">
        <v>15</v>
      </c>
      <c r="E1602">
        <v>1</v>
      </c>
      <c r="F1602">
        <v>7</v>
      </c>
      <c r="G1602">
        <v>0</v>
      </c>
      <c r="H1602">
        <v>0</v>
      </c>
      <c r="I1602">
        <v>6</v>
      </c>
      <c r="J1602" t="s">
        <v>40</v>
      </c>
      <c r="K1602">
        <v>0</v>
      </c>
      <c r="L1602">
        <v>0</v>
      </c>
      <c r="M1602">
        <v>0</v>
      </c>
      <c r="N1602">
        <v>0</v>
      </c>
    </row>
    <row r="1603" spans="1:26" hidden="1" x14ac:dyDescent="0.3">
      <c r="A1603">
        <v>4296642811</v>
      </c>
      <c r="B1603" t="s">
        <v>41</v>
      </c>
      <c r="C1603" t="b">
        <v>0</v>
      </c>
      <c r="D1603" t="s">
        <v>15</v>
      </c>
      <c r="E1603">
        <v>1</v>
      </c>
      <c r="F1603">
        <v>8</v>
      </c>
      <c r="G1603" t="s">
        <v>65</v>
      </c>
      <c r="H1603">
        <v>72</v>
      </c>
      <c r="I1603">
        <v>58</v>
      </c>
      <c r="J1603">
        <v>0</v>
      </c>
      <c r="K1603">
        <v>0</v>
      </c>
      <c r="L1603">
        <v>1</v>
      </c>
      <c r="M1603">
        <v>3</v>
      </c>
      <c r="N1603">
        <v>41</v>
      </c>
    </row>
    <row r="1604" spans="1:26" hidden="1" x14ac:dyDescent="0.3">
      <c r="A1604">
        <v>4296642980</v>
      </c>
      <c r="B1604">
        <v>120</v>
      </c>
      <c r="C1604" t="b">
        <v>0</v>
      </c>
      <c r="D1604" t="s">
        <v>15</v>
      </c>
      <c r="E1604">
        <v>1</v>
      </c>
      <c r="F1604">
        <v>4</v>
      </c>
      <c r="G1604">
        <v>0</v>
      </c>
      <c r="H1604">
        <v>0</v>
      </c>
      <c r="I1604" t="s">
        <v>94</v>
      </c>
      <c r="J1604" t="s">
        <v>42</v>
      </c>
      <c r="K1604">
        <v>0</v>
      </c>
      <c r="L1604">
        <v>0</v>
      </c>
      <c r="M1604">
        <v>0</v>
      </c>
      <c r="N1604">
        <v>0</v>
      </c>
    </row>
    <row r="1605" spans="1:26" x14ac:dyDescent="0.3">
      <c r="A1605">
        <v>1702946</v>
      </c>
      <c r="B1605" t="s">
        <v>77</v>
      </c>
      <c r="C1605" t="b">
        <v>0</v>
      </c>
      <c r="D1605" t="s">
        <v>78</v>
      </c>
      <c r="E1605">
        <v>1</v>
      </c>
      <c r="F1605">
        <v>8</v>
      </c>
      <c r="G1605">
        <v>20</v>
      </c>
      <c r="H1605" t="s">
        <v>69</v>
      </c>
      <c r="I1605">
        <v>1</v>
      </c>
      <c r="J1605">
        <v>0</v>
      </c>
      <c r="K1605">
        <v>0</v>
      </c>
      <c r="L1605">
        <v>60</v>
      </c>
      <c r="M1605">
        <v>0</v>
      </c>
      <c r="N1605">
        <v>0</v>
      </c>
      <c r="P1605">
        <f>HEX2DEC(G1605)</f>
        <v>32</v>
      </c>
      <c r="Q1605">
        <f t="shared" ref="Q1605" si="1034">HEX2DEC(H1605)</f>
        <v>15</v>
      </c>
      <c r="R1605">
        <f t="shared" ref="R1605" si="1035">HEX2DEC(I1605)</f>
        <v>1</v>
      </c>
      <c r="S1605">
        <f t="shared" ref="S1605" si="1036">HEX2DEC(J1605)</f>
        <v>0</v>
      </c>
      <c r="T1605">
        <f t="shared" ref="T1605" si="1037">HEX2DEC(K1605)</f>
        <v>0</v>
      </c>
      <c r="U1605">
        <f t="shared" ref="U1605" si="1038">HEX2DEC(L1605)</f>
        <v>96</v>
      </c>
      <c r="V1605">
        <f t="shared" ref="V1605" si="1039">HEX2DEC(M1605)</f>
        <v>0</v>
      </c>
      <c r="Y1605">
        <f>P1605</f>
        <v>32</v>
      </c>
      <c r="Z1605">
        <f>Q1605</f>
        <v>15</v>
      </c>
    </row>
    <row r="1606" spans="1:26" hidden="1" x14ac:dyDescent="0.3">
      <c r="A1606">
        <v>4296650313</v>
      </c>
      <c r="B1606" t="s">
        <v>14</v>
      </c>
      <c r="C1606" t="b">
        <v>0</v>
      </c>
      <c r="D1606" t="s">
        <v>15</v>
      </c>
      <c r="E1606">
        <v>1</v>
      </c>
      <c r="F1606">
        <v>8</v>
      </c>
      <c r="G1606" t="s">
        <v>16</v>
      </c>
      <c r="H1606">
        <v>40</v>
      </c>
      <c r="I1606">
        <v>0</v>
      </c>
      <c r="J1606">
        <v>55</v>
      </c>
      <c r="K1606">
        <v>40</v>
      </c>
      <c r="L1606">
        <v>0</v>
      </c>
      <c r="M1606">
        <v>2</v>
      </c>
      <c r="N1606" t="s">
        <v>57</v>
      </c>
    </row>
    <row r="1607" spans="1:26" hidden="1" x14ac:dyDescent="0.3">
      <c r="A1607">
        <v>4296650544</v>
      </c>
      <c r="B1607" t="s">
        <v>19</v>
      </c>
      <c r="C1607" t="b">
        <v>0</v>
      </c>
      <c r="D1607" t="s">
        <v>15</v>
      </c>
      <c r="E1607">
        <v>1</v>
      </c>
      <c r="F1607">
        <v>8</v>
      </c>
      <c r="G1607" t="s">
        <v>20</v>
      </c>
      <c r="H1607">
        <v>7</v>
      </c>
      <c r="I1607">
        <v>0</v>
      </c>
      <c r="J1607">
        <v>0</v>
      </c>
      <c r="K1607">
        <v>87</v>
      </c>
      <c r="L1607">
        <v>44</v>
      </c>
      <c r="M1607">
        <v>30</v>
      </c>
      <c r="N1607" t="s">
        <v>73</v>
      </c>
    </row>
    <row r="1608" spans="1:26" hidden="1" x14ac:dyDescent="0.3">
      <c r="A1608">
        <v>4296650783</v>
      </c>
      <c r="B1608" t="s">
        <v>23</v>
      </c>
      <c r="C1608" t="b">
        <v>0</v>
      </c>
      <c r="D1608" t="s">
        <v>15</v>
      </c>
      <c r="E1608">
        <v>1</v>
      </c>
      <c r="F1608">
        <v>8</v>
      </c>
      <c r="G1608" t="s">
        <v>96</v>
      </c>
      <c r="H1608">
        <v>60</v>
      </c>
      <c r="I1608" t="s">
        <v>93</v>
      </c>
      <c r="J1608" t="s">
        <v>94</v>
      </c>
      <c r="K1608">
        <v>24</v>
      </c>
      <c r="L1608">
        <v>0</v>
      </c>
      <c r="M1608">
        <v>3</v>
      </c>
      <c r="N1608" t="s">
        <v>118</v>
      </c>
      <c r="P1608">
        <f>HEX2DEC(G1608)</f>
        <v>252</v>
      </c>
      <c r="Q1608">
        <f>HEX2DEC(H1608)</f>
        <v>96</v>
      </c>
      <c r="R1608">
        <f t="shared" ref="R1608" si="1040">HEX2DEC(I1608)</f>
        <v>186</v>
      </c>
      <c r="S1608">
        <f t="shared" ref="S1608" si="1041">HEX2DEC(J1608)</f>
        <v>11</v>
      </c>
      <c r="T1608">
        <f t="shared" ref="T1608" si="1042">HEX2DEC(K1608)</f>
        <v>36</v>
      </c>
      <c r="U1608">
        <f t="shared" ref="U1608" si="1043">HEX2DEC(L1608)</f>
        <v>0</v>
      </c>
      <c r="V1608">
        <f t="shared" ref="V1608" si="1044">HEX2DEC(M1608)</f>
        <v>3</v>
      </c>
      <c r="X1608">
        <f>((_xlfn.BITLSHIFT(P1608,3)+_xlfn.BITRSHIFT(Q1608,7))-2047)*0.5</f>
        <v>-15.5</v>
      </c>
    </row>
    <row r="1609" spans="1:26" hidden="1" x14ac:dyDescent="0.3">
      <c r="A1609">
        <v>4296651014</v>
      </c>
      <c r="B1609" t="s">
        <v>29</v>
      </c>
      <c r="C1609" t="b">
        <v>0</v>
      </c>
      <c r="D1609" t="s">
        <v>15</v>
      </c>
      <c r="E1609">
        <v>1</v>
      </c>
      <c r="F1609">
        <v>8</v>
      </c>
      <c r="G1609" t="s">
        <v>30</v>
      </c>
      <c r="H1609">
        <v>4</v>
      </c>
      <c r="I1609" t="s">
        <v>31</v>
      </c>
      <c r="J1609">
        <v>35</v>
      </c>
      <c r="K1609" t="s">
        <v>75</v>
      </c>
      <c r="L1609" t="s">
        <v>40</v>
      </c>
      <c r="M1609" t="s">
        <v>76</v>
      </c>
      <c r="N1609">
        <v>95</v>
      </c>
    </row>
    <row r="1610" spans="1:26" hidden="1" x14ac:dyDescent="0.3">
      <c r="A1610">
        <v>4296651254</v>
      </c>
      <c r="B1610" t="s">
        <v>35</v>
      </c>
      <c r="C1610" t="b">
        <v>0</v>
      </c>
      <c r="D1610" t="s">
        <v>15</v>
      </c>
      <c r="E1610">
        <v>1</v>
      </c>
      <c r="F1610">
        <v>8</v>
      </c>
      <c r="G1610">
        <v>30</v>
      </c>
      <c r="H1610">
        <v>64</v>
      </c>
      <c r="I1610">
        <v>20</v>
      </c>
      <c r="J1610" t="s">
        <v>36</v>
      </c>
      <c r="K1610">
        <v>0</v>
      </c>
      <c r="L1610" t="s">
        <v>37</v>
      </c>
      <c r="M1610">
        <v>2</v>
      </c>
      <c r="N1610" t="s">
        <v>38</v>
      </c>
    </row>
    <row r="1611" spans="1:26" hidden="1" x14ac:dyDescent="0.3">
      <c r="A1611">
        <v>4296651719</v>
      </c>
      <c r="B1611" t="s">
        <v>39</v>
      </c>
      <c r="C1611" t="b">
        <v>0</v>
      </c>
      <c r="D1611" t="s">
        <v>15</v>
      </c>
      <c r="E1611">
        <v>1</v>
      </c>
      <c r="F1611">
        <v>7</v>
      </c>
      <c r="G1611">
        <v>0</v>
      </c>
      <c r="H1611">
        <v>0</v>
      </c>
      <c r="I1611">
        <v>6</v>
      </c>
      <c r="J1611" t="s">
        <v>40</v>
      </c>
      <c r="K1611">
        <v>0</v>
      </c>
      <c r="L1611">
        <v>0</v>
      </c>
      <c r="M1611">
        <v>0</v>
      </c>
      <c r="N1611">
        <v>0</v>
      </c>
    </row>
    <row r="1612" spans="1:26" hidden="1" x14ac:dyDescent="0.3">
      <c r="A1612">
        <v>4296652806</v>
      </c>
      <c r="B1612" t="s">
        <v>41</v>
      </c>
      <c r="C1612" t="b">
        <v>0</v>
      </c>
      <c r="D1612" t="s">
        <v>15</v>
      </c>
      <c r="E1612">
        <v>1</v>
      </c>
      <c r="F1612">
        <v>8</v>
      </c>
      <c r="G1612" t="s">
        <v>65</v>
      </c>
      <c r="H1612">
        <v>72</v>
      </c>
      <c r="I1612">
        <v>58</v>
      </c>
      <c r="J1612">
        <v>0</v>
      </c>
      <c r="K1612">
        <v>0</v>
      </c>
      <c r="L1612">
        <v>1</v>
      </c>
      <c r="M1612">
        <v>0</v>
      </c>
      <c r="N1612" t="s">
        <v>95</v>
      </c>
    </row>
    <row r="1613" spans="1:26" hidden="1" x14ac:dyDescent="0.3">
      <c r="A1613">
        <v>4296652976</v>
      </c>
      <c r="B1613">
        <v>120</v>
      </c>
      <c r="C1613" t="b">
        <v>0</v>
      </c>
      <c r="D1613" t="s">
        <v>15</v>
      </c>
      <c r="E1613">
        <v>1</v>
      </c>
      <c r="F1613">
        <v>4</v>
      </c>
      <c r="G1613">
        <v>0</v>
      </c>
      <c r="H1613">
        <v>0</v>
      </c>
      <c r="I1613" t="s">
        <v>53</v>
      </c>
      <c r="J1613">
        <v>28</v>
      </c>
      <c r="K1613">
        <v>0</v>
      </c>
      <c r="L1613">
        <v>0</v>
      </c>
      <c r="M1613">
        <v>0</v>
      </c>
      <c r="N1613">
        <v>0</v>
      </c>
    </row>
    <row r="1614" spans="1:26" hidden="1" x14ac:dyDescent="0.3">
      <c r="A1614">
        <v>4296660307</v>
      </c>
      <c r="B1614" t="s">
        <v>14</v>
      </c>
      <c r="C1614" t="b">
        <v>0</v>
      </c>
      <c r="D1614" t="s">
        <v>15</v>
      </c>
      <c r="E1614">
        <v>1</v>
      </c>
      <c r="F1614">
        <v>8</v>
      </c>
      <c r="G1614" t="s">
        <v>16</v>
      </c>
      <c r="H1614">
        <v>40</v>
      </c>
      <c r="I1614">
        <v>0</v>
      </c>
      <c r="J1614" t="s">
        <v>17</v>
      </c>
      <c r="K1614">
        <v>80</v>
      </c>
      <c r="L1614">
        <v>0</v>
      </c>
      <c r="M1614">
        <v>3</v>
      </c>
      <c r="N1614" t="s">
        <v>18</v>
      </c>
    </row>
    <row r="1615" spans="1:26" hidden="1" x14ac:dyDescent="0.3">
      <c r="A1615">
        <v>4296660536</v>
      </c>
      <c r="B1615" t="s">
        <v>19</v>
      </c>
      <c r="C1615" t="b">
        <v>0</v>
      </c>
      <c r="D1615" t="s">
        <v>15</v>
      </c>
      <c r="E1615">
        <v>1</v>
      </c>
      <c r="F1615">
        <v>8</v>
      </c>
      <c r="G1615" t="s">
        <v>20</v>
      </c>
      <c r="H1615">
        <v>7</v>
      </c>
      <c r="I1615">
        <v>0</v>
      </c>
      <c r="J1615">
        <v>0</v>
      </c>
      <c r="K1615" t="s">
        <v>21</v>
      </c>
      <c r="L1615">
        <v>44</v>
      </c>
      <c r="M1615">
        <v>30</v>
      </c>
      <c r="N1615" t="s">
        <v>22</v>
      </c>
    </row>
    <row r="1616" spans="1:26" hidden="1" x14ac:dyDescent="0.3">
      <c r="A1616">
        <v>4296660768</v>
      </c>
      <c r="B1616" t="s">
        <v>23</v>
      </c>
      <c r="C1616" t="b">
        <v>0</v>
      </c>
      <c r="D1616" t="s">
        <v>15</v>
      </c>
      <c r="E1616">
        <v>1</v>
      </c>
      <c r="F1616">
        <v>8</v>
      </c>
      <c r="G1616" t="s">
        <v>96</v>
      </c>
      <c r="H1616">
        <v>60</v>
      </c>
      <c r="I1616" t="s">
        <v>93</v>
      </c>
      <c r="J1616" t="s">
        <v>94</v>
      </c>
      <c r="K1616">
        <v>24</v>
      </c>
      <c r="L1616">
        <v>0</v>
      </c>
      <c r="M1616">
        <v>0</v>
      </c>
      <c r="N1616" t="s">
        <v>119</v>
      </c>
      <c r="P1616">
        <f>HEX2DEC(G1616)</f>
        <v>252</v>
      </c>
      <c r="Q1616">
        <f>HEX2DEC(H1616)</f>
        <v>96</v>
      </c>
      <c r="R1616">
        <f t="shared" ref="R1616" si="1045">HEX2DEC(I1616)</f>
        <v>186</v>
      </c>
      <c r="S1616">
        <f t="shared" ref="S1616" si="1046">HEX2DEC(J1616)</f>
        <v>11</v>
      </c>
      <c r="T1616">
        <f t="shared" ref="T1616" si="1047">HEX2DEC(K1616)</f>
        <v>36</v>
      </c>
      <c r="U1616">
        <f t="shared" ref="U1616" si="1048">HEX2DEC(L1616)</f>
        <v>0</v>
      </c>
      <c r="V1616">
        <f t="shared" ref="V1616" si="1049">HEX2DEC(M1616)</f>
        <v>0</v>
      </c>
      <c r="X1616">
        <f>((_xlfn.BITLSHIFT(P1616,3)+_xlfn.BITRSHIFT(Q1616,7))-2047)*0.5</f>
        <v>-15.5</v>
      </c>
    </row>
    <row r="1617" spans="1:24" hidden="1" x14ac:dyDescent="0.3">
      <c r="A1617">
        <v>4296661001</v>
      </c>
      <c r="B1617" t="s">
        <v>29</v>
      </c>
      <c r="C1617" t="b">
        <v>0</v>
      </c>
      <c r="D1617" t="s">
        <v>15</v>
      </c>
      <c r="E1617">
        <v>1</v>
      </c>
      <c r="F1617">
        <v>8</v>
      </c>
      <c r="G1617" t="s">
        <v>30</v>
      </c>
      <c r="H1617">
        <v>4</v>
      </c>
      <c r="I1617" t="s">
        <v>31</v>
      </c>
      <c r="J1617">
        <v>35</v>
      </c>
      <c r="K1617" t="s">
        <v>32</v>
      </c>
      <c r="L1617" t="s">
        <v>33</v>
      </c>
      <c r="M1617" t="s">
        <v>28</v>
      </c>
      <c r="N1617" t="s">
        <v>34</v>
      </c>
    </row>
    <row r="1618" spans="1:24" hidden="1" x14ac:dyDescent="0.3">
      <c r="A1618">
        <v>4296661232</v>
      </c>
      <c r="B1618" t="s">
        <v>35</v>
      </c>
      <c r="C1618" t="b">
        <v>0</v>
      </c>
      <c r="D1618" t="s">
        <v>15</v>
      </c>
      <c r="E1618">
        <v>1</v>
      </c>
      <c r="F1618">
        <v>8</v>
      </c>
      <c r="G1618">
        <v>30</v>
      </c>
      <c r="H1618">
        <v>64</v>
      </c>
      <c r="I1618">
        <v>20</v>
      </c>
      <c r="J1618" t="s">
        <v>36</v>
      </c>
      <c r="K1618">
        <v>0</v>
      </c>
      <c r="L1618" t="s">
        <v>37</v>
      </c>
      <c r="M1618">
        <v>3</v>
      </c>
      <c r="N1618" t="s">
        <v>38</v>
      </c>
    </row>
    <row r="1619" spans="1:24" hidden="1" x14ac:dyDescent="0.3">
      <c r="A1619">
        <v>4296661464</v>
      </c>
      <c r="B1619" t="s">
        <v>39</v>
      </c>
      <c r="C1619" t="b">
        <v>0</v>
      </c>
      <c r="D1619" t="s">
        <v>15</v>
      </c>
      <c r="E1619">
        <v>1</v>
      </c>
      <c r="F1619">
        <v>7</v>
      </c>
      <c r="G1619">
        <v>0</v>
      </c>
      <c r="H1619">
        <v>0</v>
      </c>
      <c r="I1619">
        <v>6</v>
      </c>
      <c r="J1619" t="s">
        <v>40</v>
      </c>
      <c r="K1619">
        <v>0</v>
      </c>
      <c r="L1619">
        <v>0</v>
      </c>
      <c r="M1619">
        <v>0</v>
      </c>
      <c r="N1619">
        <v>0</v>
      </c>
    </row>
    <row r="1620" spans="1:24" hidden="1" x14ac:dyDescent="0.3">
      <c r="A1620">
        <v>4296662802</v>
      </c>
      <c r="B1620" t="s">
        <v>41</v>
      </c>
      <c r="C1620" t="b">
        <v>0</v>
      </c>
      <c r="D1620" t="s">
        <v>15</v>
      </c>
      <c r="E1620">
        <v>1</v>
      </c>
      <c r="F1620">
        <v>8</v>
      </c>
      <c r="G1620" t="s">
        <v>65</v>
      </c>
      <c r="H1620">
        <v>32</v>
      </c>
      <c r="I1620">
        <v>58</v>
      </c>
      <c r="J1620">
        <v>0</v>
      </c>
      <c r="K1620">
        <v>0</v>
      </c>
      <c r="L1620">
        <v>1</v>
      </c>
      <c r="M1620">
        <v>1</v>
      </c>
      <c r="N1620" t="s">
        <v>85</v>
      </c>
    </row>
    <row r="1621" spans="1:24" hidden="1" x14ac:dyDescent="0.3">
      <c r="A1621">
        <v>4296662971</v>
      </c>
      <c r="B1621">
        <v>120</v>
      </c>
      <c r="C1621" t="b">
        <v>0</v>
      </c>
      <c r="D1621" t="s">
        <v>15</v>
      </c>
      <c r="E1621">
        <v>1</v>
      </c>
      <c r="F1621">
        <v>4</v>
      </c>
      <c r="G1621">
        <v>0</v>
      </c>
      <c r="H1621">
        <v>0</v>
      </c>
      <c r="I1621" t="s">
        <v>43</v>
      </c>
      <c r="J1621" t="s">
        <v>44</v>
      </c>
      <c r="K1621">
        <v>0</v>
      </c>
      <c r="L1621">
        <v>0</v>
      </c>
      <c r="M1621">
        <v>0</v>
      </c>
      <c r="N1621">
        <v>0</v>
      </c>
    </row>
    <row r="1622" spans="1:24" hidden="1" x14ac:dyDescent="0.3">
      <c r="A1622">
        <v>4296670303</v>
      </c>
      <c r="B1622" t="s">
        <v>14</v>
      </c>
      <c r="C1622" t="b">
        <v>0</v>
      </c>
      <c r="D1622" t="s">
        <v>15</v>
      </c>
      <c r="E1622">
        <v>1</v>
      </c>
      <c r="F1622">
        <v>8</v>
      </c>
      <c r="G1622" t="s">
        <v>16</v>
      </c>
      <c r="H1622">
        <v>40</v>
      </c>
      <c r="I1622">
        <v>0</v>
      </c>
      <c r="J1622" t="s">
        <v>17</v>
      </c>
      <c r="K1622" t="s">
        <v>40</v>
      </c>
      <c r="L1622">
        <v>0</v>
      </c>
      <c r="M1622">
        <v>0</v>
      </c>
      <c r="N1622" t="s">
        <v>58</v>
      </c>
    </row>
    <row r="1623" spans="1:24" hidden="1" x14ac:dyDescent="0.3">
      <c r="A1623">
        <v>4296670542</v>
      </c>
      <c r="B1623" t="s">
        <v>19</v>
      </c>
      <c r="C1623" t="b">
        <v>0</v>
      </c>
      <c r="D1623" t="s">
        <v>15</v>
      </c>
      <c r="E1623">
        <v>1</v>
      </c>
      <c r="F1623">
        <v>8</v>
      </c>
      <c r="G1623" t="s">
        <v>20</v>
      </c>
      <c r="H1623">
        <v>7</v>
      </c>
      <c r="I1623">
        <v>0</v>
      </c>
      <c r="J1623">
        <v>0</v>
      </c>
      <c r="K1623">
        <v>7</v>
      </c>
      <c r="L1623">
        <v>44</v>
      </c>
      <c r="M1623">
        <v>30</v>
      </c>
      <c r="N1623">
        <v>70</v>
      </c>
    </row>
    <row r="1624" spans="1:24" hidden="1" x14ac:dyDescent="0.3">
      <c r="A1624">
        <v>4296670774</v>
      </c>
      <c r="B1624" t="s">
        <v>23</v>
      </c>
      <c r="C1624" t="b">
        <v>0</v>
      </c>
      <c r="D1624" t="s">
        <v>15</v>
      </c>
      <c r="E1624">
        <v>1</v>
      </c>
      <c r="F1624">
        <v>8</v>
      </c>
      <c r="G1624" t="s">
        <v>96</v>
      </c>
      <c r="H1624">
        <v>60</v>
      </c>
      <c r="I1624" t="s">
        <v>93</v>
      </c>
      <c r="J1624" t="s">
        <v>94</v>
      </c>
      <c r="K1624">
        <v>24</v>
      </c>
      <c r="L1624">
        <v>0</v>
      </c>
      <c r="M1624">
        <v>1</v>
      </c>
      <c r="N1624" t="s">
        <v>58</v>
      </c>
      <c r="P1624">
        <f>HEX2DEC(G1624)</f>
        <v>252</v>
      </c>
      <c r="Q1624">
        <f>HEX2DEC(H1624)</f>
        <v>96</v>
      </c>
      <c r="R1624">
        <f t="shared" ref="R1624" si="1050">HEX2DEC(I1624)</f>
        <v>186</v>
      </c>
      <c r="S1624">
        <f t="shared" ref="S1624" si="1051">HEX2DEC(J1624)</f>
        <v>11</v>
      </c>
      <c r="T1624">
        <f t="shared" ref="T1624" si="1052">HEX2DEC(K1624)</f>
        <v>36</v>
      </c>
      <c r="U1624">
        <f t="shared" ref="U1624" si="1053">HEX2DEC(L1624)</f>
        <v>0</v>
      </c>
      <c r="V1624">
        <f t="shared" ref="V1624" si="1054">HEX2DEC(M1624)</f>
        <v>1</v>
      </c>
      <c r="X1624">
        <f>((_xlfn.BITLSHIFT(P1624,3)+_xlfn.BITRSHIFT(Q1624,7))-2047)*0.5</f>
        <v>-15.5</v>
      </c>
    </row>
    <row r="1625" spans="1:24" hidden="1" x14ac:dyDescent="0.3">
      <c r="A1625">
        <v>4296671007</v>
      </c>
      <c r="B1625" t="s">
        <v>29</v>
      </c>
      <c r="C1625" t="b">
        <v>0</v>
      </c>
      <c r="D1625" t="s">
        <v>15</v>
      </c>
      <c r="E1625">
        <v>1</v>
      </c>
      <c r="F1625">
        <v>8</v>
      </c>
      <c r="G1625" t="s">
        <v>30</v>
      </c>
      <c r="H1625">
        <v>4</v>
      </c>
      <c r="I1625" t="s">
        <v>31</v>
      </c>
      <c r="J1625">
        <v>35</v>
      </c>
      <c r="K1625" t="s">
        <v>60</v>
      </c>
      <c r="L1625" t="s">
        <v>53</v>
      </c>
      <c r="M1625" t="s">
        <v>60</v>
      </c>
      <c r="N1625">
        <v>39</v>
      </c>
    </row>
    <row r="1626" spans="1:24" hidden="1" x14ac:dyDescent="0.3">
      <c r="A1626">
        <v>4296671238</v>
      </c>
      <c r="B1626" t="s">
        <v>35</v>
      </c>
      <c r="C1626" t="b">
        <v>0</v>
      </c>
      <c r="D1626" t="s">
        <v>15</v>
      </c>
      <c r="E1626">
        <v>1</v>
      </c>
      <c r="F1626">
        <v>8</v>
      </c>
      <c r="G1626">
        <v>30</v>
      </c>
      <c r="H1626">
        <v>64</v>
      </c>
      <c r="I1626">
        <v>20</v>
      </c>
      <c r="J1626" t="s">
        <v>36</v>
      </c>
      <c r="K1626">
        <v>0</v>
      </c>
      <c r="L1626" t="s">
        <v>37</v>
      </c>
      <c r="M1626">
        <v>0</v>
      </c>
      <c r="N1626" t="s">
        <v>38</v>
      </c>
    </row>
    <row r="1627" spans="1:24" hidden="1" x14ac:dyDescent="0.3">
      <c r="A1627">
        <v>4296671470</v>
      </c>
      <c r="B1627" t="s">
        <v>39</v>
      </c>
      <c r="C1627" t="b">
        <v>0</v>
      </c>
      <c r="D1627" t="s">
        <v>15</v>
      </c>
      <c r="E1627">
        <v>1</v>
      </c>
      <c r="F1627">
        <v>7</v>
      </c>
      <c r="G1627">
        <v>0</v>
      </c>
      <c r="H1627">
        <v>0</v>
      </c>
      <c r="I1627">
        <v>6</v>
      </c>
      <c r="J1627" t="s">
        <v>40</v>
      </c>
      <c r="K1627">
        <v>0</v>
      </c>
      <c r="L1627">
        <v>0</v>
      </c>
      <c r="M1627">
        <v>0</v>
      </c>
      <c r="N1627">
        <v>0</v>
      </c>
    </row>
    <row r="1628" spans="1:24" hidden="1" x14ac:dyDescent="0.3">
      <c r="A1628">
        <v>4296672818</v>
      </c>
      <c r="B1628" t="s">
        <v>41</v>
      </c>
      <c r="C1628" t="b">
        <v>0</v>
      </c>
      <c r="D1628" t="s">
        <v>15</v>
      </c>
      <c r="E1628">
        <v>1</v>
      </c>
      <c r="F1628">
        <v>8</v>
      </c>
      <c r="G1628" t="s">
        <v>65</v>
      </c>
      <c r="H1628">
        <v>32</v>
      </c>
      <c r="I1628">
        <v>58</v>
      </c>
      <c r="J1628">
        <v>0</v>
      </c>
      <c r="K1628">
        <v>0</v>
      </c>
      <c r="L1628">
        <v>1</v>
      </c>
      <c r="M1628">
        <v>2</v>
      </c>
      <c r="N1628">
        <v>66</v>
      </c>
    </row>
    <row r="1629" spans="1:24" hidden="1" x14ac:dyDescent="0.3">
      <c r="A1629">
        <v>4296672988</v>
      </c>
      <c r="B1629">
        <v>120</v>
      </c>
      <c r="C1629" t="b">
        <v>0</v>
      </c>
      <c r="D1629" t="s">
        <v>15</v>
      </c>
      <c r="E1629">
        <v>1</v>
      </c>
      <c r="F1629">
        <v>4</v>
      </c>
      <c r="G1629">
        <v>0</v>
      </c>
      <c r="H1629">
        <v>0</v>
      </c>
      <c r="I1629" t="s">
        <v>62</v>
      </c>
      <c r="J1629" t="s">
        <v>63</v>
      </c>
      <c r="K1629">
        <v>0</v>
      </c>
      <c r="L1629">
        <v>0</v>
      </c>
      <c r="M1629">
        <v>0</v>
      </c>
      <c r="N1629">
        <v>0</v>
      </c>
    </row>
    <row r="1630" spans="1:24" hidden="1" x14ac:dyDescent="0.3">
      <c r="A1630">
        <v>4296680309</v>
      </c>
      <c r="B1630" t="s">
        <v>14</v>
      </c>
      <c r="C1630" t="b">
        <v>0</v>
      </c>
      <c r="D1630" t="s">
        <v>15</v>
      </c>
      <c r="E1630">
        <v>1</v>
      </c>
      <c r="F1630">
        <v>8</v>
      </c>
      <c r="G1630" t="s">
        <v>16</v>
      </c>
      <c r="H1630">
        <v>40</v>
      </c>
      <c r="I1630">
        <v>0</v>
      </c>
      <c r="J1630">
        <v>55</v>
      </c>
      <c r="K1630">
        <v>0</v>
      </c>
      <c r="L1630">
        <v>0</v>
      </c>
      <c r="M1630">
        <v>1</v>
      </c>
      <c r="N1630" t="s">
        <v>64</v>
      </c>
    </row>
    <row r="1631" spans="1:24" hidden="1" x14ac:dyDescent="0.3">
      <c r="A1631">
        <v>4296680539</v>
      </c>
      <c r="B1631" t="s">
        <v>19</v>
      </c>
      <c r="C1631" t="b">
        <v>0</v>
      </c>
      <c r="D1631" t="s">
        <v>15</v>
      </c>
      <c r="E1631">
        <v>1</v>
      </c>
      <c r="F1631">
        <v>8</v>
      </c>
      <c r="G1631" t="s">
        <v>20</v>
      </c>
      <c r="H1631">
        <v>7</v>
      </c>
      <c r="I1631">
        <v>0</v>
      </c>
      <c r="J1631">
        <v>0</v>
      </c>
      <c r="K1631">
        <v>47</v>
      </c>
      <c r="L1631">
        <v>44</v>
      </c>
      <c r="M1631">
        <v>30</v>
      </c>
      <c r="N1631" t="s">
        <v>65</v>
      </c>
    </row>
    <row r="1632" spans="1:24" hidden="1" x14ac:dyDescent="0.3">
      <c r="A1632">
        <v>4296680781</v>
      </c>
      <c r="B1632" t="s">
        <v>23</v>
      </c>
      <c r="C1632" t="b">
        <v>0</v>
      </c>
      <c r="D1632" t="s">
        <v>15</v>
      </c>
      <c r="E1632">
        <v>1</v>
      </c>
      <c r="F1632">
        <v>8</v>
      </c>
      <c r="G1632" t="s">
        <v>96</v>
      </c>
      <c r="H1632">
        <v>60</v>
      </c>
      <c r="I1632" t="s">
        <v>93</v>
      </c>
      <c r="J1632" t="s">
        <v>94</v>
      </c>
      <c r="K1632">
        <v>24</v>
      </c>
      <c r="L1632">
        <v>0</v>
      </c>
      <c r="M1632">
        <v>2</v>
      </c>
      <c r="N1632">
        <v>61</v>
      </c>
      <c r="P1632">
        <f>HEX2DEC(G1632)</f>
        <v>252</v>
      </c>
      <c r="Q1632">
        <f>HEX2DEC(H1632)</f>
        <v>96</v>
      </c>
      <c r="R1632">
        <f t="shared" ref="R1632" si="1055">HEX2DEC(I1632)</f>
        <v>186</v>
      </c>
      <c r="S1632">
        <f t="shared" ref="S1632" si="1056">HEX2DEC(J1632)</f>
        <v>11</v>
      </c>
      <c r="T1632">
        <f t="shared" ref="T1632" si="1057">HEX2DEC(K1632)</f>
        <v>36</v>
      </c>
      <c r="U1632">
        <f t="shared" ref="U1632" si="1058">HEX2DEC(L1632)</f>
        <v>0</v>
      </c>
      <c r="V1632">
        <f t="shared" ref="V1632" si="1059">HEX2DEC(M1632)</f>
        <v>2</v>
      </c>
      <c r="X1632">
        <f>((_xlfn.BITLSHIFT(P1632,3)+_xlfn.BITRSHIFT(Q1632,7))-2047)*0.5</f>
        <v>-15.5</v>
      </c>
    </row>
    <row r="1633" spans="1:24" hidden="1" x14ac:dyDescent="0.3">
      <c r="A1633">
        <v>4296681004</v>
      </c>
      <c r="B1633" t="s">
        <v>29</v>
      </c>
      <c r="C1633" t="b">
        <v>0</v>
      </c>
      <c r="D1633" t="s">
        <v>15</v>
      </c>
      <c r="E1633">
        <v>1</v>
      </c>
      <c r="F1633">
        <v>8</v>
      </c>
      <c r="G1633" t="s">
        <v>30</v>
      </c>
      <c r="H1633">
        <v>4</v>
      </c>
      <c r="I1633" t="s">
        <v>31</v>
      </c>
      <c r="J1633">
        <v>35</v>
      </c>
      <c r="K1633" t="s">
        <v>66</v>
      </c>
      <c r="L1633">
        <v>4</v>
      </c>
      <c r="M1633" t="s">
        <v>67</v>
      </c>
      <c r="N1633" t="s">
        <v>68</v>
      </c>
    </row>
    <row r="1634" spans="1:24" hidden="1" x14ac:dyDescent="0.3">
      <c r="A1634">
        <v>4296681246</v>
      </c>
      <c r="B1634" t="s">
        <v>35</v>
      </c>
      <c r="C1634" t="b">
        <v>0</v>
      </c>
      <c r="D1634" t="s">
        <v>15</v>
      </c>
      <c r="E1634">
        <v>1</v>
      </c>
      <c r="F1634">
        <v>8</v>
      </c>
      <c r="G1634">
        <v>30</v>
      </c>
      <c r="H1634">
        <v>64</v>
      </c>
      <c r="I1634">
        <v>20</v>
      </c>
      <c r="J1634" t="s">
        <v>36</v>
      </c>
      <c r="K1634">
        <v>0</v>
      </c>
      <c r="L1634" t="s">
        <v>37</v>
      </c>
      <c r="M1634">
        <v>1</v>
      </c>
      <c r="N1634" t="s">
        <v>38</v>
      </c>
    </row>
    <row r="1635" spans="1:24" hidden="1" x14ac:dyDescent="0.3">
      <c r="A1635">
        <v>4296681467</v>
      </c>
      <c r="B1635" t="s">
        <v>39</v>
      </c>
      <c r="C1635" t="b">
        <v>0</v>
      </c>
      <c r="D1635" t="s">
        <v>15</v>
      </c>
      <c r="E1635">
        <v>1</v>
      </c>
      <c r="F1635">
        <v>7</v>
      </c>
      <c r="G1635">
        <v>0</v>
      </c>
      <c r="H1635">
        <v>0</v>
      </c>
      <c r="I1635">
        <v>6</v>
      </c>
      <c r="J1635" t="s">
        <v>40</v>
      </c>
      <c r="K1635">
        <v>0</v>
      </c>
      <c r="L1635">
        <v>0</v>
      </c>
      <c r="M1635">
        <v>0</v>
      </c>
      <c r="N1635">
        <v>0</v>
      </c>
    </row>
    <row r="1636" spans="1:24" hidden="1" x14ac:dyDescent="0.3">
      <c r="A1636">
        <v>4296682805</v>
      </c>
      <c r="B1636" t="s">
        <v>41</v>
      </c>
      <c r="C1636" t="b">
        <v>0</v>
      </c>
      <c r="D1636" t="s">
        <v>15</v>
      </c>
      <c r="E1636">
        <v>1</v>
      </c>
      <c r="F1636">
        <v>8</v>
      </c>
      <c r="G1636" t="s">
        <v>65</v>
      </c>
      <c r="H1636">
        <v>72</v>
      </c>
      <c r="I1636">
        <v>58</v>
      </c>
      <c r="J1636">
        <v>0</v>
      </c>
      <c r="K1636">
        <v>0</v>
      </c>
      <c r="L1636">
        <v>1</v>
      </c>
      <c r="M1636">
        <v>3</v>
      </c>
      <c r="N1636">
        <v>41</v>
      </c>
    </row>
    <row r="1637" spans="1:24" hidden="1" x14ac:dyDescent="0.3">
      <c r="A1637">
        <v>4296682975</v>
      </c>
      <c r="B1637">
        <v>120</v>
      </c>
      <c r="C1637" t="b">
        <v>0</v>
      </c>
      <c r="D1637" t="s">
        <v>15</v>
      </c>
      <c r="E1637">
        <v>1</v>
      </c>
      <c r="F1637">
        <v>4</v>
      </c>
      <c r="G1637">
        <v>0</v>
      </c>
      <c r="H1637">
        <v>0</v>
      </c>
      <c r="I1637" t="s">
        <v>69</v>
      </c>
      <c r="J1637">
        <v>22</v>
      </c>
      <c r="K1637">
        <v>0</v>
      </c>
      <c r="L1637">
        <v>0</v>
      </c>
      <c r="M1637">
        <v>0</v>
      </c>
      <c r="N1637">
        <v>0</v>
      </c>
    </row>
    <row r="1638" spans="1:24" hidden="1" x14ac:dyDescent="0.3">
      <c r="A1638">
        <v>4296690306</v>
      </c>
      <c r="B1638" t="s">
        <v>14</v>
      </c>
      <c r="C1638" t="b">
        <v>0</v>
      </c>
      <c r="D1638" t="s">
        <v>15</v>
      </c>
      <c r="E1638">
        <v>1</v>
      </c>
      <c r="F1638">
        <v>8</v>
      </c>
      <c r="G1638" t="s">
        <v>16</v>
      </c>
      <c r="H1638">
        <v>40</v>
      </c>
      <c r="I1638">
        <v>0</v>
      </c>
      <c r="J1638">
        <v>55</v>
      </c>
      <c r="K1638">
        <v>40</v>
      </c>
      <c r="L1638">
        <v>0</v>
      </c>
      <c r="M1638">
        <v>2</v>
      </c>
      <c r="N1638" t="s">
        <v>57</v>
      </c>
    </row>
    <row r="1639" spans="1:24" hidden="1" x14ac:dyDescent="0.3">
      <c r="A1639">
        <v>4296690545</v>
      </c>
      <c r="B1639" t="s">
        <v>19</v>
      </c>
      <c r="C1639" t="b">
        <v>0</v>
      </c>
      <c r="D1639" t="s">
        <v>15</v>
      </c>
      <c r="E1639">
        <v>1</v>
      </c>
      <c r="F1639">
        <v>8</v>
      </c>
      <c r="G1639" t="s">
        <v>20</v>
      </c>
      <c r="H1639">
        <v>7</v>
      </c>
      <c r="I1639">
        <v>0</v>
      </c>
      <c r="J1639">
        <v>0</v>
      </c>
      <c r="K1639">
        <v>87</v>
      </c>
      <c r="L1639">
        <v>44</v>
      </c>
      <c r="M1639">
        <v>30</v>
      </c>
      <c r="N1639" t="s">
        <v>73</v>
      </c>
    </row>
    <row r="1640" spans="1:24" hidden="1" x14ac:dyDescent="0.3">
      <c r="A1640">
        <v>4296690788</v>
      </c>
      <c r="B1640" t="s">
        <v>23</v>
      </c>
      <c r="C1640" t="b">
        <v>0</v>
      </c>
      <c r="D1640" t="s">
        <v>15</v>
      </c>
      <c r="E1640">
        <v>1</v>
      </c>
      <c r="F1640">
        <v>8</v>
      </c>
      <c r="G1640" t="s">
        <v>96</v>
      </c>
      <c r="H1640">
        <v>60</v>
      </c>
      <c r="I1640" t="s">
        <v>93</v>
      </c>
      <c r="J1640" t="s">
        <v>94</v>
      </c>
      <c r="K1640">
        <v>24</v>
      </c>
      <c r="L1640">
        <v>0</v>
      </c>
      <c r="M1640">
        <v>3</v>
      </c>
      <c r="N1640" t="s">
        <v>118</v>
      </c>
      <c r="P1640">
        <f>HEX2DEC(G1640)</f>
        <v>252</v>
      </c>
      <c r="Q1640">
        <f>HEX2DEC(H1640)</f>
        <v>96</v>
      </c>
      <c r="R1640">
        <f t="shared" ref="R1640" si="1060">HEX2DEC(I1640)</f>
        <v>186</v>
      </c>
      <c r="S1640">
        <f t="shared" ref="S1640" si="1061">HEX2DEC(J1640)</f>
        <v>11</v>
      </c>
      <c r="T1640">
        <f t="shared" ref="T1640" si="1062">HEX2DEC(K1640)</f>
        <v>36</v>
      </c>
      <c r="U1640">
        <f t="shared" ref="U1640" si="1063">HEX2DEC(L1640)</f>
        <v>0</v>
      </c>
      <c r="V1640">
        <f t="shared" ref="V1640" si="1064">HEX2DEC(M1640)</f>
        <v>3</v>
      </c>
      <c r="X1640">
        <f>((_xlfn.BITLSHIFT(P1640,3)+_xlfn.BITRSHIFT(Q1640,7))-2047)*0.5</f>
        <v>-15.5</v>
      </c>
    </row>
    <row r="1641" spans="1:24" hidden="1" x14ac:dyDescent="0.3">
      <c r="A1641">
        <v>4296691010</v>
      </c>
      <c r="B1641" t="s">
        <v>29</v>
      </c>
      <c r="C1641" t="b">
        <v>0</v>
      </c>
      <c r="D1641" t="s">
        <v>15</v>
      </c>
      <c r="E1641">
        <v>1</v>
      </c>
      <c r="F1641">
        <v>8</v>
      </c>
      <c r="G1641" t="s">
        <v>30</v>
      </c>
      <c r="H1641">
        <v>4</v>
      </c>
      <c r="I1641" t="s">
        <v>31</v>
      </c>
      <c r="J1641">
        <v>35</v>
      </c>
      <c r="K1641" t="s">
        <v>75</v>
      </c>
      <c r="L1641" t="s">
        <v>40</v>
      </c>
      <c r="M1641" t="s">
        <v>76</v>
      </c>
      <c r="N1641">
        <v>95</v>
      </c>
    </row>
    <row r="1642" spans="1:24" hidden="1" x14ac:dyDescent="0.3">
      <c r="A1642">
        <v>4296691251</v>
      </c>
      <c r="B1642" t="s">
        <v>35</v>
      </c>
      <c r="C1642" t="b">
        <v>0</v>
      </c>
      <c r="D1642" t="s">
        <v>15</v>
      </c>
      <c r="E1642">
        <v>1</v>
      </c>
      <c r="F1642">
        <v>8</v>
      </c>
      <c r="G1642">
        <v>30</v>
      </c>
      <c r="H1642">
        <v>64</v>
      </c>
      <c r="I1642">
        <v>20</v>
      </c>
      <c r="J1642" t="s">
        <v>36</v>
      </c>
      <c r="K1642">
        <v>0</v>
      </c>
      <c r="L1642" t="s">
        <v>37</v>
      </c>
      <c r="M1642">
        <v>2</v>
      </c>
      <c r="N1642" t="s">
        <v>38</v>
      </c>
    </row>
    <row r="1643" spans="1:24" hidden="1" x14ac:dyDescent="0.3">
      <c r="A1643">
        <v>4296691483</v>
      </c>
      <c r="B1643" t="s">
        <v>39</v>
      </c>
      <c r="C1643" t="b">
        <v>0</v>
      </c>
      <c r="D1643" t="s">
        <v>15</v>
      </c>
      <c r="E1643">
        <v>1</v>
      </c>
      <c r="F1643">
        <v>7</v>
      </c>
      <c r="G1643">
        <v>0</v>
      </c>
      <c r="H1643">
        <v>0</v>
      </c>
      <c r="I1643">
        <v>6</v>
      </c>
      <c r="J1643" t="s">
        <v>40</v>
      </c>
      <c r="K1643">
        <v>0</v>
      </c>
      <c r="L1643">
        <v>0</v>
      </c>
      <c r="M1643">
        <v>0</v>
      </c>
      <c r="N1643">
        <v>0</v>
      </c>
    </row>
    <row r="1644" spans="1:24" hidden="1" x14ac:dyDescent="0.3">
      <c r="A1644">
        <v>4296691707</v>
      </c>
      <c r="B1644" t="s">
        <v>48</v>
      </c>
      <c r="C1644" t="b">
        <v>0</v>
      </c>
      <c r="D1644" t="s">
        <v>15</v>
      </c>
      <c r="E1644">
        <v>1</v>
      </c>
      <c r="F1644">
        <v>8</v>
      </c>
      <c r="G1644" t="s">
        <v>84</v>
      </c>
      <c r="H1644">
        <v>40</v>
      </c>
      <c r="I1644" t="s">
        <v>17</v>
      </c>
      <c r="J1644">
        <v>0</v>
      </c>
      <c r="K1644" t="s">
        <v>135</v>
      </c>
      <c r="L1644" t="s">
        <v>40</v>
      </c>
      <c r="M1644">
        <v>11</v>
      </c>
      <c r="N1644">
        <v>1</v>
      </c>
    </row>
    <row r="1645" spans="1:24" hidden="1" x14ac:dyDescent="0.3">
      <c r="A1645">
        <v>4296691949</v>
      </c>
      <c r="B1645" t="s">
        <v>54</v>
      </c>
      <c r="C1645" t="b">
        <v>0</v>
      </c>
      <c r="D1645" t="s">
        <v>15</v>
      </c>
      <c r="E1645">
        <v>1</v>
      </c>
      <c r="F1645">
        <v>8</v>
      </c>
      <c r="G1645">
        <v>12</v>
      </c>
      <c r="H1645">
        <v>80</v>
      </c>
      <c r="I1645">
        <v>64</v>
      </c>
      <c r="J1645">
        <v>50</v>
      </c>
      <c r="K1645">
        <v>90</v>
      </c>
      <c r="L1645">
        <v>0</v>
      </c>
      <c r="M1645" t="s">
        <v>25</v>
      </c>
      <c r="N1645" t="s">
        <v>72</v>
      </c>
    </row>
    <row r="1646" spans="1:24" hidden="1" x14ac:dyDescent="0.3">
      <c r="A1646">
        <v>4296692813</v>
      </c>
      <c r="B1646" t="s">
        <v>41</v>
      </c>
      <c r="C1646" t="b">
        <v>0</v>
      </c>
      <c r="D1646" t="s">
        <v>15</v>
      </c>
      <c r="E1646">
        <v>1</v>
      </c>
      <c r="F1646">
        <v>8</v>
      </c>
      <c r="G1646" t="s">
        <v>65</v>
      </c>
      <c r="H1646">
        <v>72</v>
      </c>
      <c r="I1646">
        <v>58</v>
      </c>
      <c r="J1646">
        <v>0</v>
      </c>
      <c r="K1646">
        <v>0</v>
      </c>
      <c r="L1646">
        <v>1</v>
      </c>
      <c r="M1646">
        <v>0</v>
      </c>
      <c r="N1646" t="s">
        <v>95</v>
      </c>
    </row>
    <row r="1647" spans="1:24" hidden="1" x14ac:dyDescent="0.3">
      <c r="A1647">
        <v>4296692992</v>
      </c>
      <c r="B1647">
        <v>120</v>
      </c>
      <c r="C1647" t="b">
        <v>0</v>
      </c>
      <c r="D1647" t="s">
        <v>15</v>
      </c>
      <c r="E1647">
        <v>1</v>
      </c>
      <c r="F1647">
        <v>4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</row>
    <row r="1648" spans="1:24" hidden="1" x14ac:dyDescent="0.3">
      <c r="A1648">
        <v>4296700303</v>
      </c>
      <c r="B1648" t="s">
        <v>14</v>
      </c>
      <c r="C1648" t="b">
        <v>0</v>
      </c>
      <c r="D1648" t="s">
        <v>15</v>
      </c>
      <c r="E1648">
        <v>1</v>
      </c>
      <c r="F1648">
        <v>8</v>
      </c>
      <c r="G1648" t="s">
        <v>16</v>
      </c>
      <c r="H1648">
        <v>40</v>
      </c>
      <c r="I1648">
        <v>0</v>
      </c>
      <c r="J1648" t="s">
        <v>17</v>
      </c>
      <c r="K1648">
        <v>80</v>
      </c>
      <c r="L1648">
        <v>0</v>
      </c>
      <c r="M1648">
        <v>3</v>
      </c>
      <c r="N1648" t="s">
        <v>18</v>
      </c>
    </row>
    <row r="1649" spans="1:24" hidden="1" x14ac:dyDescent="0.3">
      <c r="A1649">
        <v>4296700532</v>
      </c>
      <c r="B1649" t="s">
        <v>19</v>
      </c>
      <c r="C1649" t="b">
        <v>0</v>
      </c>
      <c r="D1649" t="s">
        <v>15</v>
      </c>
      <c r="E1649">
        <v>1</v>
      </c>
      <c r="F1649">
        <v>8</v>
      </c>
      <c r="G1649" t="s">
        <v>20</v>
      </c>
      <c r="H1649">
        <v>7</v>
      </c>
      <c r="I1649">
        <v>0</v>
      </c>
      <c r="J1649">
        <v>0</v>
      </c>
      <c r="K1649" t="s">
        <v>21</v>
      </c>
      <c r="L1649">
        <v>44</v>
      </c>
      <c r="M1649">
        <v>30</v>
      </c>
      <c r="N1649" t="s">
        <v>22</v>
      </c>
    </row>
    <row r="1650" spans="1:24" hidden="1" x14ac:dyDescent="0.3">
      <c r="A1650">
        <v>4296700775</v>
      </c>
      <c r="B1650" t="s">
        <v>23</v>
      </c>
      <c r="C1650" t="b">
        <v>0</v>
      </c>
      <c r="D1650" t="s">
        <v>15</v>
      </c>
      <c r="E1650">
        <v>1</v>
      </c>
      <c r="F1650">
        <v>8</v>
      </c>
      <c r="G1650" t="s">
        <v>96</v>
      </c>
      <c r="H1650">
        <v>60</v>
      </c>
      <c r="I1650" t="s">
        <v>93</v>
      </c>
      <c r="J1650" t="s">
        <v>94</v>
      </c>
      <c r="K1650">
        <v>24</v>
      </c>
      <c r="L1650">
        <v>0</v>
      </c>
      <c r="M1650">
        <v>0</v>
      </c>
      <c r="N1650" t="s">
        <v>119</v>
      </c>
      <c r="P1650">
        <f>HEX2DEC(G1650)</f>
        <v>252</v>
      </c>
      <c r="Q1650">
        <f>HEX2DEC(H1650)</f>
        <v>96</v>
      </c>
      <c r="R1650">
        <f t="shared" ref="R1650" si="1065">HEX2DEC(I1650)</f>
        <v>186</v>
      </c>
      <c r="S1650">
        <f t="shared" ref="S1650" si="1066">HEX2DEC(J1650)</f>
        <v>11</v>
      </c>
      <c r="T1650">
        <f t="shared" ref="T1650" si="1067">HEX2DEC(K1650)</f>
        <v>36</v>
      </c>
      <c r="U1650">
        <f t="shared" ref="U1650" si="1068">HEX2DEC(L1650)</f>
        <v>0</v>
      </c>
      <c r="V1650">
        <f t="shared" ref="V1650" si="1069">HEX2DEC(M1650)</f>
        <v>0</v>
      </c>
      <c r="X1650">
        <f>((_xlfn.BITLSHIFT(P1650,3)+_xlfn.BITRSHIFT(Q1650,7))-2047)*0.5</f>
        <v>-15.5</v>
      </c>
    </row>
    <row r="1651" spans="1:24" hidden="1" x14ac:dyDescent="0.3">
      <c r="A1651">
        <v>4296700997</v>
      </c>
      <c r="B1651" t="s">
        <v>29</v>
      </c>
      <c r="C1651" t="b">
        <v>0</v>
      </c>
      <c r="D1651" t="s">
        <v>15</v>
      </c>
      <c r="E1651">
        <v>1</v>
      </c>
      <c r="F1651">
        <v>8</v>
      </c>
      <c r="G1651" t="s">
        <v>30</v>
      </c>
      <c r="H1651">
        <v>4</v>
      </c>
      <c r="I1651" t="s">
        <v>31</v>
      </c>
      <c r="J1651">
        <v>35</v>
      </c>
      <c r="K1651" t="s">
        <v>32</v>
      </c>
      <c r="L1651" t="s">
        <v>33</v>
      </c>
      <c r="M1651" t="s">
        <v>28</v>
      </c>
      <c r="N1651" t="s">
        <v>34</v>
      </c>
    </row>
    <row r="1652" spans="1:24" hidden="1" x14ac:dyDescent="0.3">
      <c r="A1652">
        <v>4296701239</v>
      </c>
      <c r="B1652" t="s">
        <v>35</v>
      </c>
      <c r="C1652" t="b">
        <v>0</v>
      </c>
      <c r="D1652" t="s">
        <v>15</v>
      </c>
      <c r="E1652">
        <v>1</v>
      </c>
      <c r="F1652">
        <v>8</v>
      </c>
      <c r="G1652">
        <v>30</v>
      </c>
      <c r="H1652">
        <v>64</v>
      </c>
      <c r="I1652">
        <v>20</v>
      </c>
      <c r="J1652" t="s">
        <v>36</v>
      </c>
      <c r="K1652">
        <v>0</v>
      </c>
      <c r="L1652" t="s">
        <v>37</v>
      </c>
      <c r="M1652">
        <v>3</v>
      </c>
      <c r="N1652" t="s">
        <v>38</v>
      </c>
    </row>
    <row r="1653" spans="1:24" hidden="1" x14ac:dyDescent="0.3">
      <c r="A1653">
        <v>4296701460</v>
      </c>
      <c r="B1653" t="s">
        <v>39</v>
      </c>
      <c r="C1653" t="b">
        <v>0</v>
      </c>
      <c r="D1653" t="s">
        <v>15</v>
      </c>
      <c r="E1653">
        <v>1</v>
      </c>
      <c r="F1653">
        <v>7</v>
      </c>
      <c r="G1653">
        <v>0</v>
      </c>
      <c r="H1653">
        <v>0</v>
      </c>
      <c r="I1653">
        <v>6</v>
      </c>
      <c r="J1653" t="s">
        <v>40</v>
      </c>
      <c r="K1653">
        <v>0</v>
      </c>
      <c r="L1653">
        <v>0</v>
      </c>
      <c r="M1653">
        <v>0</v>
      </c>
      <c r="N1653">
        <v>0</v>
      </c>
    </row>
    <row r="1654" spans="1:24" hidden="1" x14ac:dyDescent="0.3">
      <c r="A1654">
        <v>4296702808</v>
      </c>
      <c r="B1654" t="s">
        <v>41</v>
      </c>
      <c r="C1654" t="b">
        <v>0</v>
      </c>
      <c r="D1654" t="s">
        <v>15</v>
      </c>
      <c r="E1654">
        <v>1</v>
      </c>
      <c r="F1654">
        <v>8</v>
      </c>
      <c r="G1654" t="s">
        <v>65</v>
      </c>
      <c r="H1654">
        <v>32</v>
      </c>
      <c r="I1654">
        <v>58</v>
      </c>
      <c r="J1654">
        <v>0</v>
      </c>
      <c r="K1654">
        <v>0</v>
      </c>
      <c r="L1654">
        <v>1</v>
      </c>
      <c r="M1654">
        <v>1</v>
      </c>
      <c r="N1654" t="s">
        <v>85</v>
      </c>
    </row>
    <row r="1655" spans="1:24" hidden="1" x14ac:dyDescent="0.3">
      <c r="A1655">
        <v>4296702988</v>
      </c>
      <c r="B1655">
        <v>120</v>
      </c>
      <c r="C1655" t="b">
        <v>0</v>
      </c>
      <c r="D1655" t="s">
        <v>15</v>
      </c>
      <c r="E1655">
        <v>1</v>
      </c>
      <c r="F1655">
        <v>4</v>
      </c>
      <c r="G1655">
        <v>0</v>
      </c>
      <c r="H1655">
        <v>0</v>
      </c>
      <c r="I1655">
        <v>1</v>
      </c>
      <c r="J1655">
        <v>85</v>
      </c>
      <c r="K1655">
        <v>0</v>
      </c>
      <c r="L1655">
        <v>0</v>
      </c>
      <c r="M1655">
        <v>0</v>
      </c>
      <c r="N1655">
        <v>0</v>
      </c>
    </row>
    <row r="1656" spans="1:24" hidden="1" x14ac:dyDescent="0.3">
      <c r="A1656">
        <v>4296703210</v>
      </c>
      <c r="B1656" t="s">
        <v>45</v>
      </c>
      <c r="C1656" t="b">
        <v>0</v>
      </c>
      <c r="D1656" t="s">
        <v>15</v>
      </c>
      <c r="E1656">
        <v>1</v>
      </c>
      <c r="F1656">
        <v>8</v>
      </c>
      <c r="G1656">
        <v>14</v>
      </c>
      <c r="H1656">
        <v>37</v>
      </c>
      <c r="I1656">
        <v>37</v>
      </c>
      <c r="J1656">
        <v>35</v>
      </c>
      <c r="K1656">
        <v>55</v>
      </c>
      <c r="L1656">
        <v>0</v>
      </c>
      <c r="M1656" t="s">
        <v>47</v>
      </c>
      <c r="N1656">
        <v>28</v>
      </c>
    </row>
    <row r="1657" spans="1:24" hidden="1" x14ac:dyDescent="0.3">
      <c r="A1657">
        <v>4296704843</v>
      </c>
      <c r="B1657" t="s">
        <v>48</v>
      </c>
      <c r="C1657" t="b">
        <v>0</v>
      </c>
      <c r="D1657" t="s">
        <v>15</v>
      </c>
      <c r="E1657">
        <v>1</v>
      </c>
      <c r="F1657">
        <v>8</v>
      </c>
      <c r="G1657" t="s">
        <v>49</v>
      </c>
      <c r="H1657">
        <v>40</v>
      </c>
      <c r="I1657" t="s">
        <v>17</v>
      </c>
      <c r="J1657">
        <v>0</v>
      </c>
      <c r="K1657" t="s">
        <v>50</v>
      </c>
      <c r="L1657" t="s">
        <v>40</v>
      </c>
      <c r="M1657">
        <v>11</v>
      </c>
      <c r="N1657">
        <v>10</v>
      </c>
    </row>
    <row r="1658" spans="1:24" hidden="1" x14ac:dyDescent="0.3">
      <c r="A1658">
        <v>4296705085</v>
      </c>
      <c r="B1658" t="s">
        <v>52</v>
      </c>
      <c r="C1658" t="b">
        <v>0</v>
      </c>
      <c r="D1658" t="s">
        <v>15</v>
      </c>
      <c r="E1658">
        <v>1</v>
      </c>
      <c r="F1658">
        <v>8</v>
      </c>
      <c r="G1658">
        <v>0</v>
      </c>
      <c r="H1658">
        <v>0</v>
      </c>
      <c r="I1658" t="s">
        <v>53</v>
      </c>
      <c r="J1658">
        <v>76</v>
      </c>
      <c r="K1658">
        <v>18</v>
      </c>
      <c r="L1658">
        <v>0</v>
      </c>
      <c r="M1658">
        <v>0</v>
      </c>
      <c r="N1658">
        <v>0</v>
      </c>
    </row>
    <row r="1659" spans="1:24" hidden="1" x14ac:dyDescent="0.3">
      <c r="A1659">
        <v>4296705327</v>
      </c>
      <c r="B1659" t="s">
        <v>54</v>
      </c>
      <c r="C1659" t="b">
        <v>0</v>
      </c>
      <c r="D1659" t="s">
        <v>15</v>
      </c>
      <c r="E1659">
        <v>1</v>
      </c>
      <c r="F1659">
        <v>8</v>
      </c>
      <c r="G1659" t="s">
        <v>55</v>
      </c>
      <c r="H1659">
        <v>80</v>
      </c>
      <c r="I1659" t="s">
        <v>56</v>
      </c>
      <c r="J1659">
        <v>64</v>
      </c>
      <c r="K1659" t="s">
        <v>57</v>
      </c>
      <c r="L1659">
        <v>1</v>
      </c>
      <c r="M1659">
        <v>0</v>
      </c>
      <c r="N1659">
        <v>32</v>
      </c>
    </row>
    <row r="1660" spans="1:24" hidden="1" x14ac:dyDescent="0.3">
      <c r="A1660">
        <v>4296710299</v>
      </c>
      <c r="B1660" t="s">
        <v>14</v>
      </c>
      <c r="C1660" t="b">
        <v>0</v>
      </c>
      <c r="D1660" t="s">
        <v>15</v>
      </c>
      <c r="E1660">
        <v>1</v>
      </c>
      <c r="F1660">
        <v>8</v>
      </c>
      <c r="G1660" t="s">
        <v>16</v>
      </c>
      <c r="H1660">
        <v>40</v>
      </c>
      <c r="I1660">
        <v>0</v>
      </c>
      <c r="J1660" t="s">
        <v>17</v>
      </c>
      <c r="K1660" t="s">
        <v>40</v>
      </c>
      <c r="L1660">
        <v>0</v>
      </c>
      <c r="M1660">
        <v>0</v>
      </c>
      <c r="N1660" t="s">
        <v>58</v>
      </c>
    </row>
    <row r="1661" spans="1:24" hidden="1" x14ac:dyDescent="0.3">
      <c r="A1661">
        <v>4296710539</v>
      </c>
      <c r="B1661" t="s">
        <v>19</v>
      </c>
      <c r="C1661" t="b">
        <v>0</v>
      </c>
      <c r="D1661" t="s">
        <v>15</v>
      </c>
      <c r="E1661">
        <v>1</v>
      </c>
      <c r="F1661">
        <v>8</v>
      </c>
      <c r="G1661" t="s">
        <v>20</v>
      </c>
      <c r="H1661">
        <v>7</v>
      </c>
      <c r="I1661">
        <v>0</v>
      </c>
      <c r="J1661">
        <v>0</v>
      </c>
      <c r="K1661">
        <v>7</v>
      </c>
      <c r="L1661">
        <v>44</v>
      </c>
      <c r="M1661">
        <v>30</v>
      </c>
      <c r="N1661">
        <v>70</v>
      </c>
    </row>
    <row r="1662" spans="1:24" hidden="1" x14ac:dyDescent="0.3">
      <c r="A1662">
        <v>4296710772</v>
      </c>
      <c r="B1662" t="s">
        <v>23</v>
      </c>
      <c r="C1662" t="b">
        <v>0</v>
      </c>
      <c r="D1662" t="s">
        <v>15</v>
      </c>
      <c r="E1662">
        <v>1</v>
      </c>
      <c r="F1662">
        <v>8</v>
      </c>
      <c r="G1662" t="s">
        <v>96</v>
      </c>
      <c r="H1662">
        <v>60</v>
      </c>
      <c r="I1662" t="s">
        <v>93</v>
      </c>
      <c r="J1662" t="s">
        <v>94</v>
      </c>
      <c r="K1662">
        <v>24</v>
      </c>
      <c r="L1662">
        <v>0</v>
      </c>
      <c r="M1662">
        <v>1</v>
      </c>
      <c r="N1662" t="s">
        <v>58</v>
      </c>
      <c r="P1662">
        <f>HEX2DEC(G1662)</f>
        <v>252</v>
      </c>
      <c r="Q1662">
        <f>HEX2DEC(H1662)</f>
        <v>96</v>
      </c>
      <c r="R1662">
        <f t="shared" ref="R1662" si="1070">HEX2DEC(I1662)</f>
        <v>186</v>
      </c>
      <c r="S1662">
        <f t="shared" ref="S1662" si="1071">HEX2DEC(J1662)</f>
        <v>11</v>
      </c>
      <c r="T1662">
        <f t="shared" ref="T1662" si="1072">HEX2DEC(K1662)</f>
        <v>36</v>
      </c>
      <c r="U1662">
        <f t="shared" ref="U1662" si="1073">HEX2DEC(L1662)</f>
        <v>0</v>
      </c>
      <c r="V1662">
        <f t="shared" ref="V1662" si="1074">HEX2DEC(M1662)</f>
        <v>1</v>
      </c>
      <c r="X1662">
        <f>((_xlfn.BITLSHIFT(P1662,3)+_xlfn.BITRSHIFT(Q1662,7))-2047)*0.5</f>
        <v>-15.5</v>
      </c>
    </row>
    <row r="1663" spans="1:24" hidden="1" x14ac:dyDescent="0.3">
      <c r="A1663">
        <v>4296711004</v>
      </c>
      <c r="B1663" t="s">
        <v>29</v>
      </c>
      <c r="C1663" t="b">
        <v>0</v>
      </c>
      <c r="D1663" t="s">
        <v>15</v>
      </c>
      <c r="E1663">
        <v>1</v>
      </c>
      <c r="F1663">
        <v>8</v>
      </c>
      <c r="G1663" t="s">
        <v>30</v>
      </c>
      <c r="H1663">
        <v>4</v>
      </c>
      <c r="I1663" t="s">
        <v>31</v>
      </c>
      <c r="J1663">
        <v>35</v>
      </c>
      <c r="K1663" t="s">
        <v>60</v>
      </c>
      <c r="L1663" t="s">
        <v>53</v>
      </c>
      <c r="M1663" t="s">
        <v>60</v>
      </c>
      <c r="N1663">
        <v>39</v>
      </c>
    </row>
    <row r="1664" spans="1:24" hidden="1" x14ac:dyDescent="0.3">
      <c r="A1664">
        <v>4296711246</v>
      </c>
      <c r="B1664" t="s">
        <v>35</v>
      </c>
      <c r="C1664" t="b">
        <v>0</v>
      </c>
      <c r="D1664" t="s">
        <v>15</v>
      </c>
      <c r="E1664">
        <v>1</v>
      </c>
      <c r="F1664">
        <v>8</v>
      </c>
      <c r="G1664">
        <v>30</v>
      </c>
      <c r="H1664">
        <v>64</v>
      </c>
      <c r="I1664">
        <v>20</v>
      </c>
      <c r="J1664" t="s">
        <v>36</v>
      </c>
      <c r="K1664">
        <v>0</v>
      </c>
      <c r="L1664" t="s">
        <v>37</v>
      </c>
      <c r="M1664">
        <v>0</v>
      </c>
      <c r="N1664" t="s">
        <v>38</v>
      </c>
    </row>
    <row r="1665" spans="1:27" hidden="1" x14ac:dyDescent="0.3">
      <c r="A1665">
        <v>4296711467</v>
      </c>
      <c r="B1665" t="s">
        <v>39</v>
      </c>
      <c r="C1665" t="b">
        <v>0</v>
      </c>
      <c r="D1665" t="s">
        <v>15</v>
      </c>
      <c r="E1665">
        <v>1</v>
      </c>
      <c r="F1665">
        <v>7</v>
      </c>
      <c r="G1665">
        <v>0</v>
      </c>
      <c r="H1665">
        <v>0</v>
      </c>
      <c r="I1665">
        <v>6</v>
      </c>
      <c r="J1665" t="s">
        <v>40</v>
      </c>
      <c r="K1665">
        <v>0</v>
      </c>
      <c r="L1665">
        <v>0</v>
      </c>
      <c r="M1665">
        <v>0</v>
      </c>
      <c r="N1665">
        <v>0</v>
      </c>
    </row>
    <row r="1666" spans="1:27" hidden="1" x14ac:dyDescent="0.3">
      <c r="A1666">
        <v>4296712805</v>
      </c>
      <c r="B1666" t="s">
        <v>41</v>
      </c>
      <c r="C1666" t="b">
        <v>0</v>
      </c>
      <c r="D1666" t="s">
        <v>15</v>
      </c>
      <c r="E1666">
        <v>1</v>
      </c>
      <c r="F1666">
        <v>8</v>
      </c>
      <c r="G1666" t="s">
        <v>65</v>
      </c>
      <c r="H1666">
        <v>32</v>
      </c>
      <c r="I1666">
        <v>58</v>
      </c>
      <c r="J1666">
        <v>0</v>
      </c>
      <c r="K1666">
        <v>0</v>
      </c>
      <c r="L1666">
        <v>1</v>
      </c>
      <c r="M1666">
        <v>2</v>
      </c>
      <c r="N1666">
        <v>66</v>
      </c>
    </row>
    <row r="1667" spans="1:27" hidden="1" x14ac:dyDescent="0.3">
      <c r="A1667">
        <v>4296712974</v>
      </c>
      <c r="B1667">
        <v>120</v>
      </c>
      <c r="C1667" t="b">
        <v>0</v>
      </c>
      <c r="D1667" t="s">
        <v>15</v>
      </c>
      <c r="E1667">
        <v>1</v>
      </c>
      <c r="F1667">
        <v>4</v>
      </c>
      <c r="G1667">
        <v>0</v>
      </c>
      <c r="H1667">
        <v>0</v>
      </c>
      <c r="I1667">
        <v>2</v>
      </c>
      <c r="J1667" t="s">
        <v>38</v>
      </c>
      <c r="K1667">
        <v>0</v>
      </c>
      <c r="L1667">
        <v>0</v>
      </c>
      <c r="M1667">
        <v>0</v>
      </c>
      <c r="N1667">
        <v>0</v>
      </c>
    </row>
    <row r="1668" spans="1:27" hidden="1" x14ac:dyDescent="0.3">
      <c r="A1668">
        <v>4296715944</v>
      </c>
      <c r="B1668">
        <v>390</v>
      </c>
      <c r="C1668" t="b">
        <v>0</v>
      </c>
      <c r="D1668" t="s">
        <v>15</v>
      </c>
      <c r="E1668">
        <v>1</v>
      </c>
      <c r="F1668">
        <v>8</v>
      </c>
      <c r="G1668">
        <v>24</v>
      </c>
      <c r="H1668">
        <v>0</v>
      </c>
      <c r="I1668">
        <v>1</v>
      </c>
      <c r="J1668">
        <v>2</v>
      </c>
      <c r="K1668">
        <v>0</v>
      </c>
      <c r="L1668">
        <v>0</v>
      </c>
      <c r="M1668">
        <v>0</v>
      </c>
      <c r="N1668">
        <v>5</v>
      </c>
    </row>
    <row r="1669" spans="1:27" hidden="1" x14ac:dyDescent="0.3">
      <c r="A1669">
        <v>4296720309</v>
      </c>
      <c r="B1669" t="s">
        <v>14</v>
      </c>
      <c r="C1669" t="b">
        <v>0</v>
      </c>
      <c r="D1669" t="s">
        <v>15</v>
      </c>
      <c r="E1669">
        <v>1</v>
      </c>
      <c r="F1669">
        <v>8</v>
      </c>
      <c r="G1669" t="s">
        <v>16</v>
      </c>
      <c r="H1669">
        <v>40</v>
      </c>
      <c r="I1669">
        <v>0</v>
      </c>
      <c r="J1669">
        <v>55</v>
      </c>
      <c r="K1669">
        <v>0</v>
      </c>
      <c r="L1669">
        <v>0</v>
      </c>
      <c r="M1669">
        <v>1</v>
      </c>
      <c r="N1669" t="s">
        <v>64</v>
      </c>
    </row>
    <row r="1670" spans="1:27" hidden="1" x14ac:dyDescent="0.3">
      <c r="A1670">
        <v>4296720538</v>
      </c>
      <c r="B1670" t="s">
        <v>19</v>
      </c>
      <c r="C1670" t="b">
        <v>0</v>
      </c>
      <c r="D1670" t="s">
        <v>15</v>
      </c>
      <c r="E1670">
        <v>1</v>
      </c>
      <c r="F1670">
        <v>8</v>
      </c>
      <c r="G1670" t="s">
        <v>20</v>
      </c>
      <c r="H1670">
        <v>7</v>
      </c>
      <c r="I1670">
        <v>0</v>
      </c>
      <c r="J1670">
        <v>0</v>
      </c>
      <c r="K1670">
        <v>47</v>
      </c>
      <c r="L1670">
        <v>44</v>
      </c>
      <c r="M1670">
        <v>30</v>
      </c>
      <c r="N1670" t="s">
        <v>65</v>
      </c>
    </row>
    <row r="1671" spans="1:27" hidden="1" x14ac:dyDescent="0.3">
      <c r="A1671">
        <v>4296720771</v>
      </c>
      <c r="B1671" t="s">
        <v>23</v>
      </c>
      <c r="C1671" t="b">
        <v>0</v>
      </c>
      <c r="D1671" t="s">
        <v>15</v>
      </c>
      <c r="E1671">
        <v>1</v>
      </c>
      <c r="F1671">
        <v>8</v>
      </c>
      <c r="G1671" t="s">
        <v>96</v>
      </c>
      <c r="H1671">
        <v>80</v>
      </c>
      <c r="I1671" t="s">
        <v>93</v>
      </c>
      <c r="J1671" t="s">
        <v>94</v>
      </c>
      <c r="K1671">
        <v>24</v>
      </c>
      <c r="L1671">
        <v>0</v>
      </c>
      <c r="M1671">
        <v>2</v>
      </c>
      <c r="N1671">
        <v>53</v>
      </c>
      <c r="P1671">
        <f>HEX2DEC(G1671)</f>
        <v>252</v>
      </c>
      <c r="Q1671">
        <f>HEX2DEC(H1671)</f>
        <v>128</v>
      </c>
      <c r="R1671">
        <f t="shared" ref="R1671" si="1075">HEX2DEC(I1671)</f>
        <v>186</v>
      </c>
      <c r="S1671">
        <f t="shared" ref="S1671" si="1076">HEX2DEC(J1671)</f>
        <v>11</v>
      </c>
      <c r="T1671">
        <f t="shared" ref="T1671" si="1077">HEX2DEC(K1671)</f>
        <v>36</v>
      </c>
      <c r="U1671">
        <f t="shared" ref="U1671" si="1078">HEX2DEC(L1671)</f>
        <v>0</v>
      </c>
      <c r="V1671">
        <f t="shared" ref="V1671" si="1079">HEX2DEC(M1671)</f>
        <v>2</v>
      </c>
      <c r="X1671">
        <f>((_xlfn.BITLSHIFT(P1671,3)+_xlfn.BITRSHIFT(Q1671,7))-2047)*0.5</f>
        <v>-15</v>
      </c>
    </row>
    <row r="1672" spans="1:27" hidden="1" x14ac:dyDescent="0.3">
      <c r="A1672">
        <v>4296721002</v>
      </c>
      <c r="B1672" t="s">
        <v>29</v>
      </c>
      <c r="C1672" t="b">
        <v>0</v>
      </c>
      <c r="D1672" t="s">
        <v>15</v>
      </c>
      <c r="E1672">
        <v>1</v>
      </c>
      <c r="F1672">
        <v>8</v>
      </c>
      <c r="G1672" t="s">
        <v>30</v>
      </c>
      <c r="H1672">
        <v>4</v>
      </c>
      <c r="I1672" t="s">
        <v>31</v>
      </c>
      <c r="J1672">
        <v>35</v>
      </c>
      <c r="K1672" t="s">
        <v>66</v>
      </c>
      <c r="L1672">
        <v>4</v>
      </c>
      <c r="M1672" t="s">
        <v>67</v>
      </c>
      <c r="N1672" t="s">
        <v>68</v>
      </c>
    </row>
    <row r="1673" spans="1:27" hidden="1" x14ac:dyDescent="0.3">
      <c r="A1673">
        <v>4296721244</v>
      </c>
      <c r="B1673" t="s">
        <v>35</v>
      </c>
      <c r="C1673" t="b">
        <v>0</v>
      </c>
      <c r="D1673" t="s">
        <v>15</v>
      </c>
      <c r="E1673">
        <v>1</v>
      </c>
      <c r="F1673">
        <v>8</v>
      </c>
      <c r="G1673">
        <v>30</v>
      </c>
      <c r="H1673">
        <v>64</v>
      </c>
      <c r="I1673">
        <v>20</v>
      </c>
      <c r="J1673" t="s">
        <v>36</v>
      </c>
      <c r="K1673">
        <v>0</v>
      </c>
      <c r="L1673" t="s">
        <v>37</v>
      </c>
      <c r="M1673">
        <v>1</v>
      </c>
      <c r="N1673" t="s">
        <v>38</v>
      </c>
    </row>
    <row r="1674" spans="1:27" hidden="1" x14ac:dyDescent="0.3">
      <c r="A1674">
        <v>4296721486</v>
      </c>
      <c r="B1674">
        <v>393</v>
      </c>
      <c r="C1674" t="b">
        <v>0</v>
      </c>
      <c r="D1674" t="s">
        <v>15</v>
      </c>
      <c r="E1674">
        <v>1</v>
      </c>
      <c r="F1674">
        <v>8</v>
      </c>
      <c r="G1674">
        <v>0</v>
      </c>
      <c r="H1674">
        <v>51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5</v>
      </c>
    </row>
    <row r="1675" spans="1:27" hidden="1" x14ac:dyDescent="0.3">
      <c r="A1675">
        <v>4296721710</v>
      </c>
      <c r="B1675" t="s">
        <v>39</v>
      </c>
      <c r="C1675" t="b">
        <v>0</v>
      </c>
      <c r="D1675" t="s">
        <v>15</v>
      </c>
      <c r="E1675">
        <v>1</v>
      </c>
      <c r="F1675">
        <v>7</v>
      </c>
      <c r="G1675">
        <v>0</v>
      </c>
      <c r="H1675">
        <v>0</v>
      </c>
      <c r="I1675">
        <v>6</v>
      </c>
      <c r="J1675" t="s">
        <v>40</v>
      </c>
      <c r="K1675">
        <v>0</v>
      </c>
      <c r="L1675">
        <v>0</v>
      </c>
      <c r="M1675">
        <v>0</v>
      </c>
      <c r="N1675">
        <v>0</v>
      </c>
    </row>
    <row r="1676" spans="1:27" hidden="1" x14ac:dyDescent="0.3">
      <c r="A1676">
        <v>4296722809</v>
      </c>
      <c r="B1676" t="s">
        <v>41</v>
      </c>
      <c r="C1676" t="b">
        <v>0</v>
      </c>
      <c r="D1676" t="s">
        <v>15</v>
      </c>
      <c r="E1676">
        <v>1</v>
      </c>
      <c r="F1676">
        <v>8</v>
      </c>
      <c r="G1676" t="s">
        <v>65</v>
      </c>
      <c r="H1676">
        <v>72</v>
      </c>
      <c r="I1676">
        <v>58</v>
      </c>
      <c r="J1676">
        <v>0</v>
      </c>
      <c r="K1676">
        <v>0</v>
      </c>
      <c r="L1676">
        <v>1</v>
      </c>
      <c r="M1676">
        <v>3</v>
      </c>
      <c r="N1676">
        <v>41</v>
      </c>
    </row>
    <row r="1677" spans="1:27" hidden="1" x14ac:dyDescent="0.3">
      <c r="A1677">
        <v>4296722979</v>
      </c>
      <c r="B1677">
        <v>120</v>
      </c>
      <c r="C1677" t="b">
        <v>0</v>
      </c>
      <c r="D1677" t="s">
        <v>15</v>
      </c>
      <c r="E1677">
        <v>1</v>
      </c>
      <c r="F1677">
        <v>4</v>
      </c>
      <c r="G1677">
        <v>0</v>
      </c>
      <c r="H1677">
        <v>0</v>
      </c>
      <c r="I1677">
        <v>3</v>
      </c>
      <c r="J1677" t="s">
        <v>79</v>
      </c>
      <c r="K1677">
        <v>0</v>
      </c>
      <c r="L1677">
        <v>0</v>
      </c>
      <c r="M1677">
        <v>0</v>
      </c>
      <c r="N1677">
        <v>0</v>
      </c>
    </row>
    <row r="1678" spans="1:27" x14ac:dyDescent="0.3">
      <c r="A1678">
        <v>1779323</v>
      </c>
      <c r="B1678" t="s">
        <v>77</v>
      </c>
      <c r="C1678" t="b">
        <v>0</v>
      </c>
      <c r="D1678" t="s">
        <v>78</v>
      </c>
      <c r="E1678">
        <v>1</v>
      </c>
      <c r="F1678">
        <v>8</v>
      </c>
      <c r="G1678">
        <v>40</v>
      </c>
      <c r="H1678" t="s">
        <v>69</v>
      </c>
      <c r="I1678">
        <v>1</v>
      </c>
      <c r="J1678">
        <v>0</v>
      </c>
      <c r="K1678">
        <v>0</v>
      </c>
      <c r="L1678">
        <v>60</v>
      </c>
      <c r="M1678">
        <v>0</v>
      </c>
      <c r="N1678">
        <v>0</v>
      </c>
      <c r="P1678">
        <f>HEX2DEC(G1678)</f>
        <v>64</v>
      </c>
      <c r="Q1678">
        <f t="shared" ref="Q1678:Q1679" si="1080">HEX2DEC(H1678)</f>
        <v>15</v>
      </c>
      <c r="R1678">
        <f t="shared" ref="R1678:R1679" si="1081">HEX2DEC(I1678)</f>
        <v>1</v>
      </c>
      <c r="S1678">
        <f t="shared" ref="S1678:S1679" si="1082">HEX2DEC(J1678)</f>
        <v>0</v>
      </c>
      <c r="T1678">
        <f t="shared" ref="T1678:T1679" si="1083">HEX2DEC(K1678)</f>
        <v>0</v>
      </c>
      <c r="U1678">
        <f t="shared" ref="U1678:U1679" si="1084">HEX2DEC(L1678)</f>
        <v>96</v>
      </c>
      <c r="V1678">
        <f t="shared" ref="V1678:V1679" si="1085">HEX2DEC(M1678)</f>
        <v>0</v>
      </c>
      <c r="Y1678">
        <f>P1678</f>
        <v>64</v>
      </c>
      <c r="Z1678">
        <f>Q1678</f>
        <v>15</v>
      </c>
    </row>
    <row r="1679" spans="1:27" x14ac:dyDescent="0.3">
      <c r="A1679">
        <v>4296727590</v>
      </c>
      <c r="B1679" t="s">
        <v>70</v>
      </c>
      <c r="C1679" t="b">
        <v>0</v>
      </c>
      <c r="D1679" t="s">
        <v>15</v>
      </c>
      <c r="E1679">
        <v>1</v>
      </c>
      <c r="F1679">
        <v>8</v>
      </c>
      <c r="G1679">
        <v>20</v>
      </c>
      <c r="H1679">
        <v>0</v>
      </c>
      <c r="I1679">
        <v>50</v>
      </c>
      <c r="J1679" t="s">
        <v>40</v>
      </c>
      <c r="K1679">
        <v>11</v>
      </c>
      <c r="L1679" t="s">
        <v>116</v>
      </c>
      <c r="M1679">
        <v>0</v>
      </c>
      <c r="N1679">
        <v>65</v>
      </c>
      <c r="P1679">
        <f>HEX2DEC(G1679)</f>
        <v>32</v>
      </c>
      <c r="Q1679">
        <f t="shared" si="1080"/>
        <v>0</v>
      </c>
      <c r="R1679">
        <f t="shared" si="1081"/>
        <v>80</v>
      </c>
      <c r="S1679">
        <f t="shared" si="1082"/>
        <v>192</v>
      </c>
      <c r="T1679">
        <f t="shared" si="1083"/>
        <v>17</v>
      </c>
      <c r="U1679">
        <f t="shared" si="1084"/>
        <v>196</v>
      </c>
      <c r="V1679">
        <f t="shared" si="1085"/>
        <v>0</v>
      </c>
      <c r="AA1679">
        <f>T1679*0.75</f>
        <v>12.75</v>
      </c>
    </row>
    <row r="1680" spans="1:27" hidden="1" x14ac:dyDescent="0.3">
      <c r="A1680">
        <v>4296727819</v>
      </c>
      <c r="B1680" t="s">
        <v>71</v>
      </c>
      <c r="C1680" t="b">
        <v>0</v>
      </c>
      <c r="D1680" t="s">
        <v>15</v>
      </c>
      <c r="E1680">
        <v>1</v>
      </c>
      <c r="F1680">
        <v>8</v>
      </c>
      <c r="G1680">
        <v>21</v>
      </c>
      <c r="H1680" t="s">
        <v>28</v>
      </c>
      <c r="I1680">
        <v>86</v>
      </c>
      <c r="J1680">
        <v>2</v>
      </c>
      <c r="K1680">
        <v>88</v>
      </c>
      <c r="L1680">
        <v>0</v>
      </c>
      <c r="M1680" t="s">
        <v>72</v>
      </c>
      <c r="N1680">
        <v>51</v>
      </c>
    </row>
    <row r="1681" spans="1:24" hidden="1" x14ac:dyDescent="0.3">
      <c r="A1681">
        <v>4296730309</v>
      </c>
      <c r="B1681" t="s">
        <v>14</v>
      </c>
      <c r="C1681" t="b">
        <v>0</v>
      </c>
      <c r="D1681" t="s">
        <v>15</v>
      </c>
      <c r="E1681">
        <v>1</v>
      </c>
      <c r="F1681">
        <v>8</v>
      </c>
      <c r="G1681" t="s">
        <v>16</v>
      </c>
      <c r="H1681">
        <v>40</v>
      </c>
      <c r="I1681">
        <v>0</v>
      </c>
      <c r="J1681">
        <v>55</v>
      </c>
      <c r="K1681">
        <v>40</v>
      </c>
      <c r="L1681">
        <v>0</v>
      </c>
      <c r="M1681">
        <v>2</v>
      </c>
      <c r="N1681" t="s">
        <v>57</v>
      </c>
    </row>
    <row r="1682" spans="1:24" hidden="1" x14ac:dyDescent="0.3">
      <c r="A1682">
        <v>4296730542</v>
      </c>
      <c r="B1682" t="s">
        <v>19</v>
      </c>
      <c r="C1682" t="b">
        <v>0</v>
      </c>
      <c r="D1682" t="s">
        <v>15</v>
      </c>
      <c r="E1682">
        <v>1</v>
      </c>
      <c r="F1682">
        <v>8</v>
      </c>
      <c r="G1682" t="s">
        <v>20</v>
      </c>
      <c r="H1682">
        <v>7</v>
      </c>
      <c r="I1682">
        <v>0</v>
      </c>
      <c r="J1682">
        <v>0</v>
      </c>
      <c r="K1682">
        <v>87</v>
      </c>
      <c r="L1682">
        <v>44</v>
      </c>
      <c r="M1682">
        <v>30</v>
      </c>
      <c r="N1682" t="s">
        <v>73</v>
      </c>
    </row>
    <row r="1683" spans="1:24" hidden="1" x14ac:dyDescent="0.3">
      <c r="A1683">
        <v>4296730785</v>
      </c>
      <c r="B1683" t="s">
        <v>23</v>
      </c>
      <c r="C1683" t="b">
        <v>0</v>
      </c>
      <c r="D1683" t="s">
        <v>15</v>
      </c>
      <c r="E1683">
        <v>1</v>
      </c>
      <c r="F1683">
        <v>8</v>
      </c>
      <c r="G1683" t="s">
        <v>96</v>
      </c>
      <c r="H1683">
        <v>80</v>
      </c>
      <c r="I1683" t="s">
        <v>93</v>
      </c>
      <c r="J1683" t="s">
        <v>94</v>
      </c>
      <c r="K1683">
        <v>24</v>
      </c>
      <c r="L1683">
        <v>0</v>
      </c>
      <c r="M1683">
        <v>3</v>
      </c>
      <c r="N1683" t="s">
        <v>11</v>
      </c>
      <c r="P1683">
        <f>HEX2DEC(G1683)</f>
        <v>252</v>
      </c>
      <c r="Q1683">
        <f>HEX2DEC(H1683)</f>
        <v>128</v>
      </c>
      <c r="R1683">
        <f t="shared" ref="R1683" si="1086">HEX2DEC(I1683)</f>
        <v>186</v>
      </c>
      <c r="S1683">
        <f t="shared" ref="S1683" si="1087">HEX2DEC(J1683)</f>
        <v>11</v>
      </c>
      <c r="T1683">
        <f t="shared" ref="T1683" si="1088">HEX2DEC(K1683)</f>
        <v>36</v>
      </c>
      <c r="U1683">
        <f t="shared" ref="U1683" si="1089">HEX2DEC(L1683)</f>
        <v>0</v>
      </c>
      <c r="V1683">
        <f t="shared" ref="V1683" si="1090">HEX2DEC(M1683)</f>
        <v>3</v>
      </c>
      <c r="X1683">
        <f>((_xlfn.BITLSHIFT(P1683,3)+_xlfn.BITRSHIFT(Q1683,7))-2047)*0.5</f>
        <v>-15</v>
      </c>
    </row>
    <row r="1684" spans="1:24" hidden="1" x14ac:dyDescent="0.3">
      <c r="A1684">
        <v>4296731006</v>
      </c>
      <c r="B1684" t="s">
        <v>29</v>
      </c>
      <c r="C1684" t="b">
        <v>0</v>
      </c>
      <c r="D1684" t="s">
        <v>15</v>
      </c>
      <c r="E1684">
        <v>1</v>
      </c>
      <c r="F1684">
        <v>8</v>
      </c>
      <c r="G1684" t="s">
        <v>30</v>
      </c>
      <c r="H1684">
        <v>4</v>
      </c>
      <c r="I1684" t="s">
        <v>31</v>
      </c>
      <c r="J1684">
        <v>35</v>
      </c>
      <c r="K1684" t="s">
        <v>75</v>
      </c>
      <c r="L1684" t="s">
        <v>40</v>
      </c>
      <c r="M1684" t="s">
        <v>76</v>
      </c>
      <c r="N1684">
        <v>95</v>
      </c>
    </row>
    <row r="1685" spans="1:24" hidden="1" x14ac:dyDescent="0.3">
      <c r="A1685">
        <v>4296731248</v>
      </c>
      <c r="B1685" t="s">
        <v>35</v>
      </c>
      <c r="C1685" t="b">
        <v>0</v>
      </c>
      <c r="D1685" t="s">
        <v>15</v>
      </c>
      <c r="E1685">
        <v>1</v>
      </c>
      <c r="F1685">
        <v>8</v>
      </c>
      <c r="G1685">
        <v>30</v>
      </c>
      <c r="H1685">
        <v>64</v>
      </c>
      <c r="I1685">
        <v>20</v>
      </c>
      <c r="J1685" t="s">
        <v>36</v>
      </c>
      <c r="K1685">
        <v>0</v>
      </c>
      <c r="L1685" t="s">
        <v>37</v>
      </c>
      <c r="M1685">
        <v>2</v>
      </c>
      <c r="N1685" t="s">
        <v>38</v>
      </c>
    </row>
    <row r="1686" spans="1:24" hidden="1" x14ac:dyDescent="0.3">
      <c r="A1686">
        <v>4296731480</v>
      </c>
      <c r="B1686" t="s">
        <v>39</v>
      </c>
      <c r="C1686" t="b">
        <v>0</v>
      </c>
      <c r="D1686" t="s">
        <v>15</v>
      </c>
      <c r="E1686">
        <v>1</v>
      </c>
      <c r="F1686">
        <v>7</v>
      </c>
      <c r="G1686">
        <v>0</v>
      </c>
      <c r="H1686">
        <v>0</v>
      </c>
      <c r="I1686">
        <v>6</v>
      </c>
      <c r="J1686" t="s">
        <v>40</v>
      </c>
      <c r="K1686">
        <v>0</v>
      </c>
      <c r="L1686">
        <v>0</v>
      </c>
      <c r="M1686">
        <v>0</v>
      </c>
      <c r="N1686">
        <v>0</v>
      </c>
    </row>
    <row r="1687" spans="1:24" hidden="1" x14ac:dyDescent="0.3">
      <c r="A1687">
        <v>4296732799</v>
      </c>
      <c r="B1687" t="s">
        <v>41</v>
      </c>
      <c r="C1687" t="b">
        <v>0</v>
      </c>
      <c r="D1687" t="s">
        <v>15</v>
      </c>
      <c r="E1687">
        <v>1</v>
      </c>
      <c r="F1687">
        <v>8</v>
      </c>
      <c r="G1687" t="s">
        <v>65</v>
      </c>
      <c r="H1687">
        <v>72</v>
      </c>
      <c r="I1687">
        <v>58</v>
      </c>
      <c r="J1687">
        <v>0</v>
      </c>
      <c r="K1687">
        <v>0</v>
      </c>
      <c r="L1687">
        <v>1</v>
      </c>
      <c r="M1687">
        <v>0</v>
      </c>
      <c r="N1687" t="s">
        <v>95</v>
      </c>
    </row>
    <row r="1688" spans="1:24" hidden="1" x14ac:dyDescent="0.3">
      <c r="A1688">
        <v>4296732969</v>
      </c>
      <c r="B1688">
        <v>120</v>
      </c>
      <c r="C1688" t="b">
        <v>0</v>
      </c>
      <c r="D1688" t="s">
        <v>15</v>
      </c>
      <c r="E1688">
        <v>1</v>
      </c>
      <c r="F1688">
        <v>4</v>
      </c>
      <c r="G1688">
        <v>0</v>
      </c>
      <c r="H1688">
        <v>0</v>
      </c>
      <c r="I1688">
        <v>4</v>
      </c>
      <c r="J1688" t="s">
        <v>80</v>
      </c>
      <c r="K1688">
        <v>0</v>
      </c>
      <c r="L1688">
        <v>0</v>
      </c>
      <c r="M1688">
        <v>0</v>
      </c>
      <c r="N1688">
        <v>0</v>
      </c>
    </row>
    <row r="1689" spans="1:24" hidden="1" x14ac:dyDescent="0.3">
      <c r="A1689">
        <v>4296740300</v>
      </c>
      <c r="B1689" t="s">
        <v>14</v>
      </c>
      <c r="C1689" t="b">
        <v>0</v>
      </c>
      <c r="D1689" t="s">
        <v>15</v>
      </c>
      <c r="E1689">
        <v>1</v>
      </c>
      <c r="F1689">
        <v>8</v>
      </c>
      <c r="G1689" t="s">
        <v>16</v>
      </c>
      <c r="H1689">
        <v>40</v>
      </c>
      <c r="I1689">
        <v>0</v>
      </c>
      <c r="J1689" t="s">
        <v>17</v>
      </c>
      <c r="K1689">
        <v>80</v>
      </c>
      <c r="L1689">
        <v>0</v>
      </c>
      <c r="M1689">
        <v>3</v>
      </c>
      <c r="N1689" t="s">
        <v>18</v>
      </c>
    </row>
    <row r="1690" spans="1:24" hidden="1" x14ac:dyDescent="0.3">
      <c r="A1690">
        <v>4296740529</v>
      </c>
      <c r="B1690" t="s">
        <v>19</v>
      </c>
      <c r="C1690" t="b">
        <v>0</v>
      </c>
      <c r="D1690" t="s">
        <v>15</v>
      </c>
      <c r="E1690">
        <v>1</v>
      </c>
      <c r="F1690">
        <v>8</v>
      </c>
      <c r="G1690" t="s">
        <v>20</v>
      </c>
      <c r="H1690">
        <v>7</v>
      </c>
      <c r="I1690">
        <v>0</v>
      </c>
      <c r="J1690">
        <v>0</v>
      </c>
      <c r="K1690" t="s">
        <v>21</v>
      </c>
      <c r="L1690">
        <v>44</v>
      </c>
      <c r="M1690">
        <v>30</v>
      </c>
      <c r="N1690" t="s">
        <v>22</v>
      </c>
    </row>
    <row r="1691" spans="1:24" hidden="1" x14ac:dyDescent="0.3">
      <c r="A1691">
        <v>4296740772</v>
      </c>
      <c r="B1691" t="s">
        <v>23</v>
      </c>
      <c r="C1691" t="b">
        <v>0</v>
      </c>
      <c r="D1691" t="s">
        <v>15</v>
      </c>
      <c r="E1691">
        <v>1</v>
      </c>
      <c r="F1691">
        <v>8</v>
      </c>
      <c r="G1691" t="s">
        <v>96</v>
      </c>
      <c r="H1691">
        <v>80</v>
      </c>
      <c r="I1691" t="s">
        <v>93</v>
      </c>
      <c r="J1691" t="s">
        <v>94</v>
      </c>
      <c r="K1691">
        <v>24</v>
      </c>
      <c r="L1691">
        <v>0</v>
      </c>
      <c r="M1691">
        <v>0</v>
      </c>
      <c r="N1691" t="s">
        <v>33</v>
      </c>
      <c r="P1691">
        <f>HEX2DEC(G1691)</f>
        <v>252</v>
      </c>
      <c r="Q1691">
        <f>HEX2DEC(H1691)</f>
        <v>128</v>
      </c>
      <c r="R1691">
        <f t="shared" ref="R1691" si="1091">HEX2DEC(I1691)</f>
        <v>186</v>
      </c>
      <c r="S1691">
        <f t="shared" ref="S1691" si="1092">HEX2DEC(J1691)</f>
        <v>11</v>
      </c>
      <c r="T1691">
        <f t="shared" ref="T1691" si="1093">HEX2DEC(K1691)</f>
        <v>36</v>
      </c>
      <c r="U1691">
        <f t="shared" ref="U1691" si="1094">HEX2DEC(L1691)</f>
        <v>0</v>
      </c>
      <c r="V1691">
        <f t="shared" ref="V1691" si="1095">HEX2DEC(M1691)</f>
        <v>0</v>
      </c>
      <c r="X1691">
        <f>((_xlfn.BITLSHIFT(P1691,3)+_xlfn.BITRSHIFT(Q1691,7))-2047)*0.5</f>
        <v>-15</v>
      </c>
    </row>
    <row r="1692" spans="1:24" hidden="1" x14ac:dyDescent="0.3">
      <c r="A1692">
        <v>4296740993</v>
      </c>
      <c r="B1692" t="s">
        <v>29</v>
      </c>
      <c r="C1692" t="b">
        <v>0</v>
      </c>
      <c r="D1692" t="s">
        <v>15</v>
      </c>
      <c r="E1692">
        <v>1</v>
      </c>
      <c r="F1692">
        <v>8</v>
      </c>
      <c r="G1692" t="s">
        <v>30</v>
      </c>
      <c r="H1692">
        <v>4</v>
      </c>
      <c r="I1692" t="s">
        <v>31</v>
      </c>
      <c r="J1692">
        <v>35</v>
      </c>
      <c r="K1692" t="s">
        <v>32</v>
      </c>
      <c r="L1692" t="s">
        <v>33</v>
      </c>
      <c r="M1692" t="s">
        <v>28</v>
      </c>
      <c r="N1692" t="s">
        <v>34</v>
      </c>
    </row>
    <row r="1693" spans="1:24" hidden="1" x14ac:dyDescent="0.3">
      <c r="A1693">
        <v>4296741235</v>
      </c>
      <c r="B1693" t="s">
        <v>35</v>
      </c>
      <c r="C1693" t="b">
        <v>0</v>
      </c>
      <c r="D1693" t="s">
        <v>15</v>
      </c>
      <c r="E1693">
        <v>1</v>
      </c>
      <c r="F1693">
        <v>8</v>
      </c>
      <c r="G1693">
        <v>30</v>
      </c>
      <c r="H1693">
        <v>64</v>
      </c>
      <c r="I1693">
        <v>20</v>
      </c>
      <c r="J1693" t="s">
        <v>36</v>
      </c>
      <c r="K1693">
        <v>0</v>
      </c>
      <c r="L1693" t="s">
        <v>37</v>
      </c>
      <c r="M1693">
        <v>3</v>
      </c>
      <c r="N1693" t="s">
        <v>38</v>
      </c>
    </row>
    <row r="1694" spans="1:24" hidden="1" x14ac:dyDescent="0.3">
      <c r="A1694">
        <v>4296741457</v>
      </c>
      <c r="B1694" t="s">
        <v>39</v>
      </c>
      <c r="C1694" t="b">
        <v>0</v>
      </c>
      <c r="D1694" t="s">
        <v>15</v>
      </c>
      <c r="E1694">
        <v>1</v>
      </c>
      <c r="F1694">
        <v>7</v>
      </c>
      <c r="G1694">
        <v>0</v>
      </c>
      <c r="H1694">
        <v>0</v>
      </c>
      <c r="I1694">
        <v>6</v>
      </c>
      <c r="J1694" t="s">
        <v>40</v>
      </c>
      <c r="K1694">
        <v>0</v>
      </c>
      <c r="L1694">
        <v>0</v>
      </c>
      <c r="M1694">
        <v>0</v>
      </c>
      <c r="N1694">
        <v>0</v>
      </c>
    </row>
    <row r="1695" spans="1:24" hidden="1" x14ac:dyDescent="0.3">
      <c r="A1695">
        <v>4296742805</v>
      </c>
      <c r="B1695" t="s">
        <v>41</v>
      </c>
      <c r="C1695" t="b">
        <v>0</v>
      </c>
      <c r="D1695" t="s">
        <v>15</v>
      </c>
      <c r="E1695">
        <v>1</v>
      </c>
      <c r="F1695">
        <v>8</v>
      </c>
      <c r="G1695" t="s">
        <v>65</v>
      </c>
      <c r="H1695">
        <v>32</v>
      </c>
      <c r="I1695">
        <v>58</v>
      </c>
      <c r="J1695">
        <v>0</v>
      </c>
      <c r="K1695">
        <v>0</v>
      </c>
      <c r="L1695">
        <v>1</v>
      </c>
      <c r="M1695">
        <v>1</v>
      </c>
      <c r="N1695" t="s">
        <v>85</v>
      </c>
    </row>
    <row r="1696" spans="1:24" hidden="1" x14ac:dyDescent="0.3">
      <c r="A1696">
        <v>4296742975</v>
      </c>
      <c r="B1696">
        <v>120</v>
      </c>
      <c r="C1696" t="b">
        <v>0</v>
      </c>
      <c r="D1696" t="s">
        <v>15</v>
      </c>
      <c r="E1696">
        <v>1</v>
      </c>
      <c r="F1696">
        <v>4</v>
      </c>
      <c r="G1696">
        <v>0</v>
      </c>
      <c r="H1696">
        <v>0</v>
      </c>
      <c r="I1696">
        <v>5</v>
      </c>
      <c r="J1696" t="s">
        <v>82</v>
      </c>
      <c r="K1696">
        <v>0</v>
      </c>
      <c r="L1696">
        <v>0</v>
      </c>
      <c r="M1696">
        <v>0</v>
      </c>
      <c r="N1696">
        <v>0</v>
      </c>
    </row>
    <row r="1697" spans="1:24" hidden="1" x14ac:dyDescent="0.3">
      <c r="A1697">
        <v>4296750307</v>
      </c>
      <c r="B1697" t="s">
        <v>14</v>
      </c>
      <c r="C1697" t="b">
        <v>0</v>
      </c>
      <c r="D1697" t="s">
        <v>15</v>
      </c>
      <c r="E1697">
        <v>1</v>
      </c>
      <c r="F1697">
        <v>8</v>
      </c>
      <c r="G1697" t="s">
        <v>16</v>
      </c>
      <c r="H1697">
        <v>40</v>
      </c>
      <c r="I1697">
        <v>0</v>
      </c>
      <c r="J1697" t="s">
        <v>17</v>
      </c>
      <c r="K1697" t="s">
        <v>40</v>
      </c>
      <c r="L1697">
        <v>0</v>
      </c>
      <c r="M1697">
        <v>0</v>
      </c>
      <c r="N1697" t="s">
        <v>58</v>
      </c>
    </row>
    <row r="1698" spans="1:24" hidden="1" x14ac:dyDescent="0.3">
      <c r="A1698">
        <v>4296750536</v>
      </c>
      <c r="B1698" t="s">
        <v>19</v>
      </c>
      <c r="C1698" t="b">
        <v>0</v>
      </c>
      <c r="D1698" t="s">
        <v>15</v>
      </c>
      <c r="E1698">
        <v>1</v>
      </c>
      <c r="F1698">
        <v>8</v>
      </c>
      <c r="G1698" t="s">
        <v>20</v>
      </c>
      <c r="H1698">
        <v>7</v>
      </c>
      <c r="I1698">
        <v>0</v>
      </c>
      <c r="J1698">
        <v>0</v>
      </c>
      <c r="K1698">
        <v>7</v>
      </c>
      <c r="L1698">
        <v>44</v>
      </c>
      <c r="M1698">
        <v>30</v>
      </c>
      <c r="N1698">
        <v>70</v>
      </c>
    </row>
    <row r="1699" spans="1:24" hidden="1" x14ac:dyDescent="0.3">
      <c r="A1699">
        <v>4296750779</v>
      </c>
      <c r="B1699" t="s">
        <v>23</v>
      </c>
      <c r="C1699" t="b">
        <v>0</v>
      </c>
      <c r="D1699" t="s">
        <v>15</v>
      </c>
      <c r="E1699">
        <v>1</v>
      </c>
      <c r="F1699">
        <v>8</v>
      </c>
      <c r="G1699" t="s">
        <v>96</v>
      </c>
      <c r="H1699">
        <v>80</v>
      </c>
      <c r="I1699" t="s">
        <v>93</v>
      </c>
      <c r="J1699" t="s">
        <v>94</v>
      </c>
      <c r="K1699">
        <v>24</v>
      </c>
      <c r="L1699">
        <v>0</v>
      </c>
      <c r="M1699">
        <v>1</v>
      </c>
      <c r="N1699">
        <v>59</v>
      </c>
      <c r="P1699">
        <f>HEX2DEC(G1699)</f>
        <v>252</v>
      </c>
      <c r="Q1699">
        <f>HEX2DEC(H1699)</f>
        <v>128</v>
      </c>
      <c r="R1699">
        <f t="shared" ref="R1699" si="1096">HEX2DEC(I1699)</f>
        <v>186</v>
      </c>
      <c r="S1699">
        <f t="shared" ref="S1699" si="1097">HEX2DEC(J1699)</f>
        <v>11</v>
      </c>
      <c r="T1699">
        <f t="shared" ref="T1699" si="1098">HEX2DEC(K1699)</f>
        <v>36</v>
      </c>
      <c r="U1699">
        <f t="shared" ref="U1699" si="1099">HEX2DEC(L1699)</f>
        <v>0</v>
      </c>
      <c r="V1699">
        <f t="shared" ref="V1699" si="1100">HEX2DEC(M1699)</f>
        <v>1</v>
      </c>
      <c r="X1699">
        <f>((_xlfn.BITLSHIFT(P1699,3)+_xlfn.BITRSHIFT(Q1699,7))-2047)*0.5</f>
        <v>-15</v>
      </c>
    </row>
    <row r="1700" spans="1:24" hidden="1" x14ac:dyDescent="0.3">
      <c r="A1700">
        <v>4296751000</v>
      </c>
      <c r="B1700" t="s">
        <v>29</v>
      </c>
      <c r="C1700" t="b">
        <v>0</v>
      </c>
      <c r="D1700" t="s">
        <v>15</v>
      </c>
      <c r="E1700">
        <v>1</v>
      </c>
      <c r="F1700">
        <v>8</v>
      </c>
      <c r="G1700" t="s">
        <v>30</v>
      </c>
      <c r="H1700">
        <v>4</v>
      </c>
      <c r="I1700" t="s">
        <v>31</v>
      </c>
      <c r="J1700">
        <v>35</v>
      </c>
      <c r="K1700" t="s">
        <v>60</v>
      </c>
      <c r="L1700" t="s">
        <v>53</v>
      </c>
      <c r="M1700" t="s">
        <v>60</v>
      </c>
      <c r="N1700">
        <v>39</v>
      </c>
    </row>
    <row r="1701" spans="1:24" hidden="1" x14ac:dyDescent="0.3">
      <c r="A1701">
        <v>4296751242</v>
      </c>
      <c r="B1701" t="s">
        <v>35</v>
      </c>
      <c r="C1701" t="b">
        <v>0</v>
      </c>
      <c r="D1701" t="s">
        <v>15</v>
      </c>
      <c r="E1701">
        <v>1</v>
      </c>
      <c r="F1701">
        <v>8</v>
      </c>
      <c r="G1701">
        <v>30</v>
      </c>
      <c r="H1701">
        <v>64</v>
      </c>
      <c r="I1701">
        <v>20</v>
      </c>
      <c r="J1701" t="s">
        <v>36</v>
      </c>
      <c r="K1701">
        <v>0</v>
      </c>
      <c r="L1701" t="s">
        <v>37</v>
      </c>
      <c r="M1701">
        <v>0</v>
      </c>
      <c r="N1701" t="s">
        <v>38</v>
      </c>
    </row>
    <row r="1702" spans="1:24" hidden="1" x14ac:dyDescent="0.3">
      <c r="A1702">
        <v>4296751465</v>
      </c>
      <c r="B1702" t="s">
        <v>39</v>
      </c>
      <c r="C1702" t="b">
        <v>0</v>
      </c>
      <c r="D1702" t="s">
        <v>15</v>
      </c>
      <c r="E1702">
        <v>1</v>
      </c>
      <c r="F1702">
        <v>7</v>
      </c>
      <c r="G1702">
        <v>0</v>
      </c>
      <c r="H1702">
        <v>0</v>
      </c>
      <c r="I1702">
        <v>6</v>
      </c>
      <c r="J1702" t="s">
        <v>40</v>
      </c>
      <c r="K1702">
        <v>0</v>
      </c>
      <c r="L1702">
        <v>0</v>
      </c>
      <c r="M1702">
        <v>0</v>
      </c>
      <c r="N1702">
        <v>0</v>
      </c>
    </row>
    <row r="1703" spans="1:24" hidden="1" x14ac:dyDescent="0.3">
      <c r="A1703">
        <v>4296752812</v>
      </c>
      <c r="B1703" t="s">
        <v>41</v>
      </c>
      <c r="C1703" t="b">
        <v>0</v>
      </c>
      <c r="D1703" t="s">
        <v>15</v>
      </c>
      <c r="E1703">
        <v>1</v>
      </c>
      <c r="F1703">
        <v>8</v>
      </c>
      <c r="G1703" t="s">
        <v>65</v>
      </c>
      <c r="H1703">
        <v>32</v>
      </c>
      <c r="I1703">
        <v>58</v>
      </c>
      <c r="J1703">
        <v>0</v>
      </c>
      <c r="K1703">
        <v>0</v>
      </c>
      <c r="L1703">
        <v>1</v>
      </c>
      <c r="M1703">
        <v>2</v>
      </c>
      <c r="N1703">
        <v>66</v>
      </c>
    </row>
    <row r="1704" spans="1:24" hidden="1" x14ac:dyDescent="0.3">
      <c r="A1704">
        <v>4296752981</v>
      </c>
      <c r="B1704">
        <v>120</v>
      </c>
      <c r="C1704" t="b">
        <v>0</v>
      </c>
      <c r="D1704" t="s">
        <v>15</v>
      </c>
      <c r="E1704">
        <v>1</v>
      </c>
      <c r="F1704">
        <v>4</v>
      </c>
      <c r="G1704">
        <v>0</v>
      </c>
      <c r="H1704">
        <v>0</v>
      </c>
      <c r="I1704">
        <v>6</v>
      </c>
      <c r="J1704">
        <v>14</v>
      </c>
      <c r="K1704">
        <v>0</v>
      </c>
      <c r="L1704">
        <v>0</v>
      </c>
      <c r="M1704">
        <v>0</v>
      </c>
      <c r="N1704">
        <v>0</v>
      </c>
    </row>
    <row r="1705" spans="1:24" hidden="1" x14ac:dyDescent="0.3">
      <c r="A1705">
        <v>4296760303</v>
      </c>
      <c r="B1705" t="s">
        <v>14</v>
      </c>
      <c r="C1705" t="b">
        <v>0</v>
      </c>
      <c r="D1705" t="s">
        <v>15</v>
      </c>
      <c r="E1705">
        <v>1</v>
      </c>
      <c r="F1705">
        <v>8</v>
      </c>
      <c r="G1705" t="s">
        <v>16</v>
      </c>
      <c r="H1705">
        <v>40</v>
      </c>
      <c r="I1705">
        <v>0</v>
      </c>
      <c r="J1705">
        <v>55</v>
      </c>
      <c r="K1705">
        <v>0</v>
      </c>
      <c r="L1705">
        <v>0</v>
      </c>
      <c r="M1705">
        <v>1</v>
      </c>
      <c r="N1705" t="s">
        <v>64</v>
      </c>
    </row>
    <row r="1706" spans="1:24" hidden="1" x14ac:dyDescent="0.3">
      <c r="A1706">
        <v>4296760542</v>
      </c>
      <c r="B1706" t="s">
        <v>19</v>
      </c>
      <c r="C1706" t="b">
        <v>0</v>
      </c>
      <c r="D1706" t="s">
        <v>15</v>
      </c>
      <c r="E1706">
        <v>1</v>
      </c>
      <c r="F1706">
        <v>8</v>
      </c>
      <c r="G1706" t="s">
        <v>20</v>
      </c>
      <c r="H1706">
        <v>7</v>
      </c>
      <c r="I1706">
        <v>0</v>
      </c>
      <c r="J1706">
        <v>0</v>
      </c>
      <c r="K1706">
        <v>47</v>
      </c>
      <c r="L1706">
        <v>44</v>
      </c>
      <c r="M1706">
        <v>30</v>
      </c>
      <c r="N1706" t="s">
        <v>65</v>
      </c>
    </row>
    <row r="1707" spans="1:24" hidden="1" x14ac:dyDescent="0.3">
      <c r="A1707">
        <v>4296760775</v>
      </c>
      <c r="B1707" t="s">
        <v>23</v>
      </c>
      <c r="C1707" t="b">
        <v>0</v>
      </c>
      <c r="D1707" t="s">
        <v>15</v>
      </c>
      <c r="E1707">
        <v>1</v>
      </c>
      <c r="F1707">
        <v>8</v>
      </c>
      <c r="G1707" t="s">
        <v>96</v>
      </c>
      <c r="H1707">
        <v>80</v>
      </c>
      <c r="I1707" t="s">
        <v>93</v>
      </c>
      <c r="J1707" t="s">
        <v>94</v>
      </c>
      <c r="K1707">
        <v>24</v>
      </c>
      <c r="L1707">
        <v>0</v>
      </c>
      <c r="M1707">
        <v>2</v>
      </c>
      <c r="N1707">
        <v>53</v>
      </c>
      <c r="P1707">
        <f>HEX2DEC(G1707)</f>
        <v>252</v>
      </c>
      <c r="Q1707">
        <f>HEX2DEC(H1707)</f>
        <v>128</v>
      </c>
      <c r="R1707">
        <f t="shared" ref="R1707" si="1101">HEX2DEC(I1707)</f>
        <v>186</v>
      </c>
      <c r="S1707">
        <f t="shared" ref="S1707" si="1102">HEX2DEC(J1707)</f>
        <v>11</v>
      </c>
      <c r="T1707">
        <f t="shared" ref="T1707" si="1103">HEX2DEC(K1707)</f>
        <v>36</v>
      </c>
      <c r="U1707">
        <f t="shared" ref="U1707" si="1104">HEX2DEC(L1707)</f>
        <v>0</v>
      </c>
      <c r="V1707">
        <f t="shared" ref="V1707" si="1105">HEX2DEC(M1707)</f>
        <v>2</v>
      </c>
      <c r="X1707">
        <f>((_xlfn.BITLSHIFT(P1707,3)+_xlfn.BITRSHIFT(Q1707,7))-2047)*0.5</f>
        <v>-15</v>
      </c>
    </row>
    <row r="1708" spans="1:24" hidden="1" x14ac:dyDescent="0.3">
      <c r="A1708">
        <v>4296761007</v>
      </c>
      <c r="B1708" t="s">
        <v>29</v>
      </c>
      <c r="C1708" t="b">
        <v>0</v>
      </c>
      <c r="D1708" t="s">
        <v>15</v>
      </c>
      <c r="E1708">
        <v>1</v>
      </c>
      <c r="F1708">
        <v>8</v>
      </c>
      <c r="G1708" t="s">
        <v>30</v>
      </c>
      <c r="H1708">
        <v>4</v>
      </c>
      <c r="I1708" t="s">
        <v>31</v>
      </c>
      <c r="J1708">
        <v>35</v>
      </c>
      <c r="K1708" t="s">
        <v>66</v>
      </c>
      <c r="L1708">
        <v>4</v>
      </c>
      <c r="M1708" t="s">
        <v>67</v>
      </c>
      <c r="N1708" t="s">
        <v>68</v>
      </c>
    </row>
    <row r="1709" spans="1:24" hidden="1" x14ac:dyDescent="0.3">
      <c r="A1709">
        <v>4296761238</v>
      </c>
      <c r="B1709" t="s">
        <v>35</v>
      </c>
      <c r="C1709" t="b">
        <v>0</v>
      </c>
      <c r="D1709" t="s">
        <v>15</v>
      </c>
      <c r="E1709">
        <v>1</v>
      </c>
      <c r="F1709">
        <v>8</v>
      </c>
      <c r="G1709">
        <v>30</v>
      </c>
      <c r="H1709">
        <v>64</v>
      </c>
      <c r="I1709">
        <v>20</v>
      </c>
      <c r="J1709" t="s">
        <v>36</v>
      </c>
      <c r="K1709">
        <v>0</v>
      </c>
      <c r="L1709" t="s">
        <v>37</v>
      </c>
      <c r="M1709">
        <v>1</v>
      </c>
      <c r="N1709" t="s">
        <v>38</v>
      </c>
    </row>
    <row r="1710" spans="1:24" hidden="1" x14ac:dyDescent="0.3">
      <c r="A1710">
        <v>4296761471</v>
      </c>
      <c r="B1710" t="s">
        <v>39</v>
      </c>
      <c r="C1710" t="b">
        <v>0</v>
      </c>
      <c r="D1710" t="s">
        <v>15</v>
      </c>
      <c r="E1710">
        <v>1</v>
      </c>
      <c r="F1710">
        <v>7</v>
      </c>
      <c r="G1710">
        <v>0</v>
      </c>
      <c r="H1710">
        <v>0</v>
      </c>
      <c r="I1710">
        <v>6</v>
      </c>
      <c r="J1710" t="s">
        <v>40</v>
      </c>
      <c r="K1710">
        <v>0</v>
      </c>
      <c r="L1710">
        <v>0</v>
      </c>
      <c r="M1710">
        <v>0</v>
      </c>
      <c r="N1710">
        <v>0</v>
      </c>
    </row>
    <row r="1711" spans="1:24" hidden="1" x14ac:dyDescent="0.3">
      <c r="A1711">
        <v>4296762809</v>
      </c>
      <c r="B1711" t="s">
        <v>41</v>
      </c>
      <c r="C1711" t="b">
        <v>0</v>
      </c>
      <c r="D1711" t="s">
        <v>15</v>
      </c>
      <c r="E1711">
        <v>1</v>
      </c>
      <c r="F1711">
        <v>8</v>
      </c>
      <c r="G1711" t="s">
        <v>65</v>
      </c>
      <c r="H1711">
        <v>72</v>
      </c>
      <c r="I1711">
        <v>58</v>
      </c>
      <c r="J1711">
        <v>0</v>
      </c>
      <c r="K1711">
        <v>0</v>
      </c>
      <c r="L1711">
        <v>1</v>
      </c>
      <c r="M1711">
        <v>3</v>
      </c>
      <c r="N1711">
        <v>41</v>
      </c>
    </row>
    <row r="1712" spans="1:24" hidden="1" x14ac:dyDescent="0.3">
      <c r="A1712">
        <v>4296762980</v>
      </c>
      <c r="B1712">
        <v>120</v>
      </c>
      <c r="C1712" t="b">
        <v>0</v>
      </c>
      <c r="D1712" t="s">
        <v>15</v>
      </c>
      <c r="E1712">
        <v>1</v>
      </c>
      <c r="F1712">
        <v>4</v>
      </c>
      <c r="G1712">
        <v>0</v>
      </c>
      <c r="H1712">
        <v>0</v>
      </c>
      <c r="I1712">
        <v>7</v>
      </c>
      <c r="J1712">
        <v>91</v>
      </c>
      <c r="K1712">
        <v>0</v>
      </c>
      <c r="L1712">
        <v>0</v>
      </c>
      <c r="M1712">
        <v>0</v>
      </c>
      <c r="N1712">
        <v>0</v>
      </c>
    </row>
    <row r="1713" spans="1:24" hidden="1" x14ac:dyDescent="0.3">
      <c r="A1713">
        <v>4296770310</v>
      </c>
      <c r="B1713" t="s">
        <v>14</v>
      </c>
      <c r="C1713" t="b">
        <v>0</v>
      </c>
      <c r="D1713" t="s">
        <v>15</v>
      </c>
      <c r="E1713">
        <v>1</v>
      </c>
      <c r="F1713">
        <v>8</v>
      </c>
      <c r="G1713" t="s">
        <v>16</v>
      </c>
      <c r="H1713">
        <v>40</v>
      </c>
      <c r="I1713">
        <v>0</v>
      </c>
      <c r="J1713">
        <v>55</v>
      </c>
      <c r="K1713">
        <v>40</v>
      </c>
      <c r="L1713">
        <v>0</v>
      </c>
      <c r="M1713">
        <v>2</v>
      </c>
      <c r="N1713" t="s">
        <v>57</v>
      </c>
    </row>
    <row r="1714" spans="1:24" hidden="1" x14ac:dyDescent="0.3">
      <c r="A1714">
        <v>4296770549</v>
      </c>
      <c r="B1714" t="s">
        <v>19</v>
      </c>
      <c r="C1714" t="b">
        <v>0</v>
      </c>
      <c r="D1714" t="s">
        <v>15</v>
      </c>
      <c r="E1714">
        <v>1</v>
      </c>
      <c r="F1714">
        <v>8</v>
      </c>
      <c r="G1714" t="s">
        <v>20</v>
      </c>
      <c r="H1714">
        <v>7</v>
      </c>
      <c r="I1714">
        <v>0</v>
      </c>
      <c r="J1714">
        <v>0</v>
      </c>
      <c r="K1714">
        <v>87</v>
      </c>
      <c r="L1714">
        <v>44</v>
      </c>
      <c r="M1714">
        <v>30</v>
      </c>
      <c r="N1714" t="s">
        <v>73</v>
      </c>
    </row>
    <row r="1715" spans="1:24" hidden="1" x14ac:dyDescent="0.3">
      <c r="A1715">
        <v>4296770782</v>
      </c>
      <c r="B1715" t="s">
        <v>23</v>
      </c>
      <c r="C1715" t="b">
        <v>0</v>
      </c>
      <c r="D1715" t="s">
        <v>15</v>
      </c>
      <c r="E1715">
        <v>1</v>
      </c>
      <c r="F1715">
        <v>8</v>
      </c>
      <c r="G1715" t="s">
        <v>96</v>
      </c>
      <c r="H1715">
        <v>80</v>
      </c>
      <c r="I1715" t="s">
        <v>93</v>
      </c>
      <c r="J1715" t="s">
        <v>94</v>
      </c>
      <c r="K1715">
        <v>24</v>
      </c>
      <c r="L1715">
        <v>0</v>
      </c>
      <c r="M1715">
        <v>3</v>
      </c>
      <c r="N1715" t="s">
        <v>11</v>
      </c>
      <c r="P1715">
        <f>HEX2DEC(G1715)</f>
        <v>252</v>
      </c>
      <c r="Q1715">
        <f>HEX2DEC(H1715)</f>
        <v>128</v>
      </c>
      <c r="R1715">
        <f t="shared" ref="R1715" si="1106">HEX2DEC(I1715)</f>
        <v>186</v>
      </c>
      <c r="S1715">
        <f t="shared" ref="S1715" si="1107">HEX2DEC(J1715)</f>
        <v>11</v>
      </c>
      <c r="T1715">
        <f t="shared" ref="T1715" si="1108">HEX2DEC(K1715)</f>
        <v>36</v>
      </c>
      <c r="U1715">
        <f t="shared" ref="U1715" si="1109">HEX2DEC(L1715)</f>
        <v>0</v>
      </c>
      <c r="V1715">
        <f t="shared" ref="V1715" si="1110">HEX2DEC(M1715)</f>
        <v>3</v>
      </c>
      <c r="X1715">
        <f>((_xlfn.BITLSHIFT(P1715,3)+_xlfn.BITRSHIFT(Q1715,7))-2047)*0.5</f>
        <v>-15</v>
      </c>
    </row>
    <row r="1716" spans="1:24" hidden="1" x14ac:dyDescent="0.3">
      <c r="A1716">
        <v>4296771014</v>
      </c>
      <c r="B1716" t="s">
        <v>29</v>
      </c>
      <c r="C1716" t="b">
        <v>0</v>
      </c>
      <c r="D1716" t="s">
        <v>15</v>
      </c>
      <c r="E1716">
        <v>1</v>
      </c>
      <c r="F1716">
        <v>8</v>
      </c>
      <c r="G1716" t="s">
        <v>30</v>
      </c>
      <c r="H1716">
        <v>4</v>
      </c>
      <c r="I1716" t="s">
        <v>31</v>
      </c>
      <c r="J1716">
        <v>35</v>
      </c>
      <c r="K1716" t="s">
        <v>75</v>
      </c>
      <c r="L1716" t="s">
        <v>40</v>
      </c>
      <c r="M1716" t="s">
        <v>76</v>
      </c>
      <c r="N1716">
        <v>95</v>
      </c>
    </row>
    <row r="1717" spans="1:24" hidden="1" x14ac:dyDescent="0.3">
      <c r="A1717">
        <v>4296771245</v>
      </c>
      <c r="B1717" t="s">
        <v>35</v>
      </c>
      <c r="C1717" t="b">
        <v>0</v>
      </c>
      <c r="D1717" t="s">
        <v>15</v>
      </c>
      <c r="E1717">
        <v>1</v>
      </c>
      <c r="F1717">
        <v>8</v>
      </c>
      <c r="G1717">
        <v>30</v>
      </c>
      <c r="H1717">
        <v>64</v>
      </c>
      <c r="I1717">
        <v>20</v>
      </c>
      <c r="J1717" t="s">
        <v>36</v>
      </c>
      <c r="K1717">
        <v>0</v>
      </c>
      <c r="L1717" t="s">
        <v>37</v>
      </c>
      <c r="M1717">
        <v>2</v>
      </c>
      <c r="N1717" t="s">
        <v>38</v>
      </c>
    </row>
    <row r="1718" spans="1:24" hidden="1" x14ac:dyDescent="0.3">
      <c r="A1718">
        <v>4296771478</v>
      </c>
      <c r="B1718" t="s">
        <v>39</v>
      </c>
      <c r="C1718" t="b">
        <v>0</v>
      </c>
      <c r="D1718" t="s">
        <v>15</v>
      </c>
      <c r="E1718">
        <v>1</v>
      </c>
      <c r="F1718">
        <v>7</v>
      </c>
      <c r="G1718">
        <v>0</v>
      </c>
      <c r="H1718">
        <v>0</v>
      </c>
      <c r="I1718">
        <v>6</v>
      </c>
      <c r="J1718" t="s">
        <v>40</v>
      </c>
      <c r="K1718">
        <v>0</v>
      </c>
      <c r="L1718">
        <v>0</v>
      </c>
      <c r="M1718">
        <v>0</v>
      </c>
      <c r="N1718">
        <v>0</v>
      </c>
    </row>
    <row r="1719" spans="1:24" hidden="1" x14ac:dyDescent="0.3">
      <c r="A1719">
        <v>4296772815</v>
      </c>
      <c r="B1719" t="s">
        <v>41</v>
      </c>
      <c r="C1719" t="b">
        <v>0</v>
      </c>
      <c r="D1719" t="s">
        <v>15</v>
      </c>
      <c r="E1719">
        <v>1</v>
      </c>
      <c r="F1719">
        <v>8</v>
      </c>
      <c r="G1719" t="s">
        <v>65</v>
      </c>
      <c r="H1719">
        <v>72</v>
      </c>
      <c r="I1719">
        <v>58</v>
      </c>
      <c r="J1719">
        <v>0</v>
      </c>
      <c r="K1719">
        <v>0</v>
      </c>
      <c r="L1719">
        <v>1</v>
      </c>
      <c r="M1719">
        <v>0</v>
      </c>
      <c r="N1719" t="s">
        <v>95</v>
      </c>
    </row>
    <row r="1720" spans="1:24" hidden="1" x14ac:dyDescent="0.3">
      <c r="A1720">
        <v>4296772986</v>
      </c>
      <c r="B1720">
        <v>120</v>
      </c>
      <c r="C1720" t="b">
        <v>0</v>
      </c>
      <c r="D1720" t="s">
        <v>15</v>
      </c>
      <c r="E1720">
        <v>1</v>
      </c>
      <c r="F1720">
        <v>4</v>
      </c>
      <c r="G1720">
        <v>0</v>
      </c>
      <c r="H1720">
        <v>0</v>
      </c>
      <c r="I1720">
        <v>8</v>
      </c>
      <c r="J1720" t="s">
        <v>87</v>
      </c>
      <c r="K1720">
        <v>0</v>
      </c>
      <c r="L1720">
        <v>0</v>
      </c>
      <c r="M1720">
        <v>0</v>
      </c>
      <c r="N1720">
        <v>0</v>
      </c>
    </row>
    <row r="1721" spans="1:24" hidden="1" x14ac:dyDescent="0.3">
      <c r="A1721">
        <v>4296780305</v>
      </c>
      <c r="B1721" t="s">
        <v>14</v>
      </c>
      <c r="C1721" t="b">
        <v>0</v>
      </c>
      <c r="D1721" t="s">
        <v>15</v>
      </c>
      <c r="E1721">
        <v>1</v>
      </c>
      <c r="F1721">
        <v>8</v>
      </c>
      <c r="G1721" t="s">
        <v>16</v>
      </c>
      <c r="H1721">
        <v>40</v>
      </c>
      <c r="I1721">
        <v>0</v>
      </c>
      <c r="J1721" t="s">
        <v>17</v>
      </c>
      <c r="K1721">
        <v>80</v>
      </c>
      <c r="L1721">
        <v>0</v>
      </c>
      <c r="M1721">
        <v>3</v>
      </c>
      <c r="N1721" t="s">
        <v>18</v>
      </c>
    </row>
    <row r="1722" spans="1:24" hidden="1" x14ac:dyDescent="0.3">
      <c r="A1722">
        <v>4296780534</v>
      </c>
      <c r="B1722" t="s">
        <v>19</v>
      </c>
      <c r="C1722" t="b">
        <v>0</v>
      </c>
      <c r="D1722" t="s">
        <v>15</v>
      </c>
      <c r="E1722">
        <v>1</v>
      </c>
      <c r="F1722">
        <v>8</v>
      </c>
      <c r="G1722" t="s">
        <v>20</v>
      </c>
      <c r="H1722">
        <v>7</v>
      </c>
      <c r="I1722">
        <v>0</v>
      </c>
      <c r="J1722">
        <v>0</v>
      </c>
      <c r="K1722" t="s">
        <v>21</v>
      </c>
      <c r="L1722">
        <v>44</v>
      </c>
      <c r="M1722">
        <v>30</v>
      </c>
      <c r="N1722" t="s">
        <v>22</v>
      </c>
    </row>
    <row r="1723" spans="1:24" hidden="1" x14ac:dyDescent="0.3">
      <c r="A1723">
        <v>4296780767</v>
      </c>
      <c r="B1723" t="s">
        <v>23</v>
      </c>
      <c r="C1723" t="b">
        <v>0</v>
      </c>
      <c r="D1723" t="s">
        <v>15</v>
      </c>
      <c r="E1723">
        <v>1</v>
      </c>
      <c r="F1723">
        <v>8</v>
      </c>
      <c r="G1723" t="s">
        <v>96</v>
      </c>
      <c r="H1723">
        <v>80</v>
      </c>
      <c r="I1723" t="s">
        <v>93</v>
      </c>
      <c r="J1723" t="s">
        <v>94</v>
      </c>
      <c r="K1723">
        <v>24</v>
      </c>
      <c r="L1723">
        <v>0</v>
      </c>
      <c r="M1723">
        <v>0</v>
      </c>
      <c r="N1723" t="s">
        <v>33</v>
      </c>
      <c r="P1723">
        <f>HEX2DEC(G1723)</f>
        <v>252</v>
      </c>
      <c r="Q1723">
        <f>HEX2DEC(H1723)</f>
        <v>128</v>
      </c>
      <c r="R1723">
        <f t="shared" ref="R1723" si="1111">HEX2DEC(I1723)</f>
        <v>186</v>
      </c>
      <c r="S1723">
        <f t="shared" ref="S1723" si="1112">HEX2DEC(J1723)</f>
        <v>11</v>
      </c>
      <c r="T1723">
        <f t="shared" ref="T1723" si="1113">HEX2DEC(K1723)</f>
        <v>36</v>
      </c>
      <c r="U1723">
        <f t="shared" ref="U1723" si="1114">HEX2DEC(L1723)</f>
        <v>0</v>
      </c>
      <c r="V1723">
        <f t="shared" ref="V1723" si="1115">HEX2DEC(M1723)</f>
        <v>0</v>
      </c>
      <c r="X1723">
        <f>((_xlfn.BITLSHIFT(P1723,3)+_xlfn.BITRSHIFT(Q1723,7))-2047)*0.5</f>
        <v>-15</v>
      </c>
    </row>
    <row r="1724" spans="1:24" hidden="1" x14ac:dyDescent="0.3">
      <c r="A1724">
        <v>4296780999</v>
      </c>
      <c r="B1724" t="s">
        <v>29</v>
      </c>
      <c r="C1724" t="b">
        <v>0</v>
      </c>
      <c r="D1724" t="s">
        <v>15</v>
      </c>
      <c r="E1724">
        <v>1</v>
      </c>
      <c r="F1724">
        <v>8</v>
      </c>
      <c r="G1724" t="s">
        <v>30</v>
      </c>
      <c r="H1724">
        <v>4</v>
      </c>
      <c r="I1724" t="s">
        <v>31</v>
      </c>
      <c r="J1724">
        <v>35</v>
      </c>
      <c r="K1724" t="s">
        <v>32</v>
      </c>
      <c r="L1724" t="s">
        <v>33</v>
      </c>
      <c r="M1724" t="s">
        <v>28</v>
      </c>
      <c r="N1724" t="s">
        <v>34</v>
      </c>
    </row>
    <row r="1725" spans="1:24" hidden="1" x14ac:dyDescent="0.3">
      <c r="A1725">
        <v>4296781230</v>
      </c>
      <c r="B1725" t="s">
        <v>35</v>
      </c>
      <c r="C1725" t="b">
        <v>0</v>
      </c>
      <c r="D1725" t="s">
        <v>15</v>
      </c>
      <c r="E1725">
        <v>1</v>
      </c>
      <c r="F1725">
        <v>8</v>
      </c>
      <c r="G1725">
        <v>30</v>
      </c>
      <c r="H1725">
        <v>64</v>
      </c>
      <c r="I1725">
        <v>20</v>
      </c>
      <c r="J1725" t="s">
        <v>36</v>
      </c>
      <c r="K1725">
        <v>0</v>
      </c>
      <c r="L1725" t="s">
        <v>37</v>
      </c>
      <c r="M1725">
        <v>3</v>
      </c>
      <c r="N1725" t="s">
        <v>38</v>
      </c>
    </row>
    <row r="1726" spans="1:24" hidden="1" x14ac:dyDescent="0.3">
      <c r="A1726">
        <v>4296781463</v>
      </c>
      <c r="B1726" t="s">
        <v>39</v>
      </c>
      <c r="C1726" t="b">
        <v>0</v>
      </c>
      <c r="D1726" t="s">
        <v>15</v>
      </c>
      <c r="E1726">
        <v>1</v>
      </c>
      <c r="F1726">
        <v>7</v>
      </c>
      <c r="G1726">
        <v>0</v>
      </c>
      <c r="H1726">
        <v>0</v>
      </c>
      <c r="I1726">
        <v>6</v>
      </c>
      <c r="J1726" t="s">
        <v>40</v>
      </c>
      <c r="K1726">
        <v>0</v>
      </c>
      <c r="L1726">
        <v>0</v>
      </c>
      <c r="M1726">
        <v>0</v>
      </c>
      <c r="N1726">
        <v>0</v>
      </c>
    </row>
    <row r="1727" spans="1:24" hidden="1" x14ac:dyDescent="0.3">
      <c r="A1727">
        <v>4296782810</v>
      </c>
      <c r="B1727" t="s">
        <v>41</v>
      </c>
      <c r="C1727" t="b">
        <v>0</v>
      </c>
      <c r="D1727" t="s">
        <v>15</v>
      </c>
      <c r="E1727">
        <v>1</v>
      </c>
      <c r="F1727">
        <v>8</v>
      </c>
      <c r="G1727" t="s">
        <v>65</v>
      </c>
      <c r="H1727">
        <v>32</v>
      </c>
      <c r="I1727">
        <v>58</v>
      </c>
      <c r="J1727">
        <v>0</v>
      </c>
      <c r="K1727">
        <v>0</v>
      </c>
      <c r="L1727">
        <v>1</v>
      </c>
      <c r="M1727">
        <v>1</v>
      </c>
      <c r="N1727" t="s">
        <v>85</v>
      </c>
    </row>
    <row r="1728" spans="1:24" hidden="1" x14ac:dyDescent="0.3">
      <c r="A1728">
        <v>4296782970</v>
      </c>
      <c r="B1728">
        <v>120</v>
      </c>
      <c r="C1728" t="b">
        <v>0</v>
      </c>
      <c r="D1728" t="s">
        <v>15</v>
      </c>
      <c r="E1728">
        <v>1</v>
      </c>
      <c r="F1728">
        <v>4</v>
      </c>
      <c r="G1728">
        <v>0</v>
      </c>
      <c r="H1728">
        <v>0</v>
      </c>
      <c r="I1728">
        <v>9</v>
      </c>
      <c r="J1728">
        <v>36</v>
      </c>
      <c r="K1728">
        <v>0</v>
      </c>
      <c r="L1728">
        <v>0</v>
      </c>
      <c r="M1728">
        <v>0</v>
      </c>
      <c r="N1728">
        <v>0</v>
      </c>
    </row>
    <row r="1729" spans="1:24" hidden="1" x14ac:dyDescent="0.3">
      <c r="A1729">
        <v>4296790302</v>
      </c>
      <c r="B1729" t="s">
        <v>14</v>
      </c>
      <c r="C1729" t="b">
        <v>0</v>
      </c>
      <c r="D1729" t="s">
        <v>15</v>
      </c>
      <c r="E1729">
        <v>1</v>
      </c>
      <c r="F1729">
        <v>8</v>
      </c>
      <c r="G1729" t="s">
        <v>16</v>
      </c>
      <c r="H1729">
        <v>40</v>
      </c>
      <c r="I1729">
        <v>0</v>
      </c>
      <c r="J1729" t="s">
        <v>17</v>
      </c>
      <c r="K1729" t="s">
        <v>40</v>
      </c>
      <c r="L1729">
        <v>0</v>
      </c>
      <c r="M1729">
        <v>0</v>
      </c>
      <c r="N1729" t="s">
        <v>58</v>
      </c>
    </row>
    <row r="1730" spans="1:24" hidden="1" x14ac:dyDescent="0.3">
      <c r="A1730">
        <v>4296790541</v>
      </c>
      <c r="B1730" t="s">
        <v>19</v>
      </c>
      <c r="C1730" t="b">
        <v>0</v>
      </c>
      <c r="D1730" t="s">
        <v>15</v>
      </c>
      <c r="E1730">
        <v>1</v>
      </c>
      <c r="F1730">
        <v>8</v>
      </c>
      <c r="G1730" t="s">
        <v>20</v>
      </c>
      <c r="H1730">
        <v>7</v>
      </c>
      <c r="I1730">
        <v>0</v>
      </c>
      <c r="J1730">
        <v>0</v>
      </c>
      <c r="K1730">
        <v>7</v>
      </c>
      <c r="L1730">
        <v>44</v>
      </c>
      <c r="M1730">
        <v>30</v>
      </c>
      <c r="N1730">
        <v>70</v>
      </c>
    </row>
    <row r="1731" spans="1:24" hidden="1" x14ac:dyDescent="0.3">
      <c r="A1731">
        <v>4296790774</v>
      </c>
      <c r="B1731" t="s">
        <v>23</v>
      </c>
      <c r="C1731" t="b">
        <v>0</v>
      </c>
      <c r="D1731" t="s">
        <v>15</v>
      </c>
      <c r="E1731">
        <v>1</v>
      </c>
      <c r="F1731">
        <v>8</v>
      </c>
      <c r="G1731" t="s">
        <v>96</v>
      </c>
      <c r="H1731" t="s">
        <v>25</v>
      </c>
      <c r="I1731" t="s">
        <v>93</v>
      </c>
      <c r="J1731" t="s">
        <v>94</v>
      </c>
      <c r="K1731">
        <v>24</v>
      </c>
      <c r="L1731">
        <v>0</v>
      </c>
      <c r="M1731">
        <v>1</v>
      </c>
      <c r="N1731">
        <v>8</v>
      </c>
      <c r="P1731">
        <f>HEX2DEC(G1731)</f>
        <v>252</v>
      </c>
      <c r="Q1731">
        <f>HEX2DEC(H1731)</f>
        <v>160</v>
      </c>
      <c r="R1731">
        <f t="shared" ref="R1731" si="1116">HEX2DEC(I1731)</f>
        <v>186</v>
      </c>
      <c r="S1731">
        <f t="shared" ref="S1731" si="1117">HEX2DEC(J1731)</f>
        <v>11</v>
      </c>
      <c r="T1731">
        <f t="shared" ref="T1731" si="1118">HEX2DEC(K1731)</f>
        <v>36</v>
      </c>
      <c r="U1731">
        <f t="shared" ref="U1731" si="1119">HEX2DEC(L1731)</f>
        <v>0</v>
      </c>
      <c r="V1731">
        <f t="shared" ref="V1731" si="1120">HEX2DEC(M1731)</f>
        <v>1</v>
      </c>
      <c r="X1731">
        <f>((_xlfn.BITLSHIFT(P1731,3)+_xlfn.BITRSHIFT(Q1731,7))-2047)*0.5</f>
        <v>-15</v>
      </c>
    </row>
    <row r="1732" spans="1:24" hidden="1" x14ac:dyDescent="0.3">
      <c r="A1732">
        <v>4296790995</v>
      </c>
      <c r="B1732" t="s">
        <v>29</v>
      </c>
      <c r="C1732" t="b">
        <v>0</v>
      </c>
      <c r="D1732" t="s">
        <v>15</v>
      </c>
      <c r="E1732">
        <v>1</v>
      </c>
      <c r="F1732">
        <v>8</v>
      </c>
      <c r="G1732" t="s">
        <v>30</v>
      </c>
      <c r="H1732">
        <v>4</v>
      </c>
      <c r="I1732" t="s">
        <v>31</v>
      </c>
      <c r="J1732">
        <v>35</v>
      </c>
      <c r="K1732" t="s">
        <v>60</v>
      </c>
      <c r="L1732" t="s">
        <v>53</v>
      </c>
      <c r="M1732" t="s">
        <v>60</v>
      </c>
      <c r="N1732">
        <v>39</v>
      </c>
    </row>
    <row r="1733" spans="1:24" hidden="1" x14ac:dyDescent="0.3">
      <c r="A1733">
        <v>4296791237</v>
      </c>
      <c r="B1733" t="s">
        <v>35</v>
      </c>
      <c r="C1733" t="b">
        <v>0</v>
      </c>
      <c r="D1733" t="s">
        <v>15</v>
      </c>
      <c r="E1733">
        <v>1</v>
      </c>
      <c r="F1733">
        <v>8</v>
      </c>
      <c r="G1733">
        <v>30</v>
      </c>
      <c r="H1733">
        <v>64</v>
      </c>
      <c r="I1733">
        <v>20</v>
      </c>
      <c r="J1733" t="s">
        <v>36</v>
      </c>
      <c r="K1733">
        <v>0</v>
      </c>
      <c r="L1733" t="s">
        <v>37</v>
      </c>
      <c r="M1733">
        <v>0</v>
      </c>
      <c r="N1733" t="s">
        <v>38</v>
      </c>
    </row>
    <row r="1734" spans="1:24" hidden="1" x14ac:dyDescent="0.3">
      <c r="A1734">
        <v>4296791460</v>
      </c>
      <c r="B1734" t="s">
        <v>39</v>
      </c>
      <c r="C1734" t="b">
        <v>0</v>
      </c>
      <c r="D1734" t="s">
        <v>15</v>
      </c>
      <c r="E1734">
        <v>1</v>
      </c>
      <c r="F1734">
        <v>7</v>
      </c>
      <c r="G1734">
        <v>0</v>
      </c>
      <c r="H1734">
        <v>0</v>
      </c>
      <c r="I1734">
        <v>6</v>
      </c>
      <c r="J1734" t="s">
        <v>40</v>
      </c>
      <c r="K1734">
        <v>0</v>
      </c>
      <c r="L1734">
        <v>0</v>
      </c>
      <c r="M1734">
        <v>0</v>
      </c>
      <c r="N1734">
        <v>0</v>
      </c>
    </row>
    <row r="1735" spans="1:24" hidden="1" x14ac:dyDescent="0.3">
      <c r="A1735">
        <v>4296791693</v>
      </c>
      <c r="B1735" t="s">
        <v>48</v>
      </c>
      <c r="C1735" t="b">
        <v>0</v>
      </c>
      <c r="D1735" t="s">
        <v>15</v>
      </c>
      <c r="E1735">
        <v>1</v>
      </c>
      <c r="F1735">
        <v>8</v>
      </c>
      <c r="G1735" t="s">
        <v>84</v>
      </c>
      <c r="H1735">
        <v>40</v>
      </c>
      <c r="I1735" t="s">
        <v>17</v>
      </c>
      <c r="J1735">
        <v>0</v>
      </c>
      <c r="K1735" t="s">
        <v>135</v>
      </c>
      <c r="L1735" t="s">
        <v>40</v>
      </c>
      <c r="M1735">
        <v>12</v>
      </c>
      <c r="N1735" t="s">
        <v>94</v>
      </c>
    </row>
    <row r="1736" spans="1:24" hidden="1" x14ac:dyDescent="0.3">
      <c r="A1736">
        <v>4296791935</v>
      </c>
      <c r="B1736" t="s">
        <v>54</v>
      </c>
      <c r="C1736" t="b">
        <v>0</v>
      </c>
      <c r="D1736" t="s">
        <v>15</v>
      </c>
      <c r="E1736">
        <v>1</v>
      </c>
      <c r="F1736">
        <v>8</v>
      </c>
      <c r="G1736">
        <v>12</v>
      </c>
      <c r="H1736">
        <v>80</v>
      </c>
      <c r="I1736">
        <v>64</v>
      </c>
      <c r="J1736">
        <v>50</v>
      </c>
      <c r="K1736">
        <v>90</v>
      </c>
      <c r="L1736">
        <v>1</v>
      </c>
      <c r="M1736">
        <v>1</v>
      </c>
      <c r="N1736" t="s">
        <v>62</v>
      </c>
    </row>
    <row r="1737" spans="1:24" hidden="1" x14ac:dyDescent="0.3">
      <c r="A1737">
        <v>4296792809</v>
      </c>
      <c r="B1737" t="s">
        <v>41</v>
      </c>
      <c r="C1737" t="b">
        <v>0</v>
      </c>
      <c r="D1737" t="s">
        <v>15</v>
      </c>
      <c r="E1737">
        <v>1</v>
      </c>
      <c r="F1737">
        <v>8</v>
      </c>
      <c r="G1737" t="s">
        <v>65</v>
      </c>
      <c r="H1737">
        <v>32</v>
      </c>
      <c r="I1737">
        <v>58</v>
      </c>
      <c r="J1737">
        <v>0</v>
      </c>
      <c r="K1737">
        <v>0</v>
      </c>
      <c r="L1737">
        <v>1</v>
      </c>
      <c r="M1737">
        <v>2</v>
      </c>
      <c r="N1737">
        <v>66</v>
      </c>
    </row>
    <row r="1738" spans="1:24" hidden="1" x14ac:dyDescent="0.3">
      <c r="A1738">
        <v>4296792980</v>
      </c>
      <c r="B1738">
        <v>120</v>
      </c>
      <c r="C1738" t="b">
        <v>0</v>
      </c>
      <c r="D1738" t="s">
        <v>15</v>
      </c>
      <c r="E1738">
        <v>1</v>
      </c>
      <c r="F1738">
        <v>4</v>
      </c>
      <c r="G1738">
        <v>0</v>
      </c>
      <c r="H1738">
        <v>0</v>
      </c>
      <c r="I1738" t="s">
        <v>79</v>
      </c>
      <c r="J1738" t="s">
        <v>37</v>
      </c>
      <c r="K1738">
        <v>0</v>
      </c>
      <c r="L1738">
        <v>0</v>
      </c>
      <c r="M1738">
        <v>0</v>
      </c>
      <c r="N1738">
        <v>0</v>
      </c>
    </row>
    <row r="1739" spans="1:24" hidden="1" x14ac:dyDescent="0.3">
      <c r="A1739">
        <v>4296800310</v>
      </c>
      <c r="B1739" t="s">
        <v>14</v>
      </c>
      <c r="C1739" t="b">
        <v>0</v>
      </c>
      <c r="D1739" t="s">
        <v>15</v>
      </c>
      <c r="E1739">
        <v>1</v>
      </c>
      <c r="F1739">
        <v>8</v>
      </c>
      <c r="G1739" t="s">
        <v>16</v>
      </c>
      <c r="H1739">
        <v>40</v>
      </c>
      <c r="I1739">
        <v>0</v>
      </c>
      <c r="J1739">
        <v>55</v>
      </c>
      <c r="K1739">
        <v>0</v>
      </c>
      <c r="L1739">
        <v>0</v>
      </c>
      <c r="M1739">
        <v>1</v>
      </c>
      <c r="N1739" t="s">
        <v>64</v>
      </c>
    </row>
    <row r="1740" spans="1:24" hidden="1" x14ac:dyDescent="0.3">
      <c r="A1740">
        <v>4296800539</v>
      </c>
      <c r="B1740" t="s">
        <v>19</v>
      </c>
      <c r="C1740" t="b">
        <v>0</v>
      </c>
      <c r="D1740" t="s">
        <v>15</v>
      </c>
      <c r="E1740">
        <v>1</v>
      </c>
      <c r="F1740">
        <v>8</v>
      </c>
      <c r="G1740" t="s">
        <v>20</v>
      </c>
      <c r="H1740">
        <v>7</v>
      </c>
      <c r="I1740">
        <v>0</v>
      </c>
      <c r="J1740">
        <v>0</v>
      </c>
      <c r="K1740">
        <v>47</v>
      </c>
      <c r="L1740">
        <v>44</v>
      </c>
      <c r="M1740">
        <v>30</v>
      </c>
      <c r="N1740" t="s">
        <v>65</v>
      </c>
    </row>
    <row r="1741" spans="1:24" hidden="1" x14ac:dyDescent="0.3">
      <c r="A1741">
        <v>4296800772</v>
      </c>
      <c r="B1741" t="s">
        <v>23</v>
      </c>
      <c r="C1741" t="b">
        <v>0</v>
      </c>
      <c r="D1741" t="s">
        <v>15</v>
      </c>
      <c r="E1741">
        <v>1</v>
      </c>
      <c r="F1741">
        <v>8</v>
      </c>
      <c r="G1741" t="s">
        <v>96</v>
      </c>
      <c r="H1741" t="s">
        <v>25</v>
      </c>
      <c r="I1741" t="s">
        <v>93</v>
      </c>
      <c r="J1741" t="s">
        <v>94</v>
      </c>
      <c r="K1741">
        <v>24</v>
      </c>
      <c r="L1741">
        <v>0</v>
      </c>
      <c r="M1741">
        <v>2</v>
      </c>
      <c r="N1741">
        <v>2</v>
      </c>
      <c r="P1741">
        <f>HEX2DEC(G1741)</f>
        <v>252</v>
      </c>
      <c r="Q1741">
        <f>HEX2DEC(H1741)</f>
        <v>160</v>
      </c>
      <c r="R1741">
        <f t="shared" ref="R1741" si="1121">HEX2DEC(I1741)</f>
        <v>186</v>
      </c>
      <c r="S1741">
        <f t="shared" ref="S1741" si="1122">HEX2DEC(J1741)</f>
        <v>11</v>
      </c>
      <c r="T1741">
        <f t="shared" ref="T1741" si="1123">HEX2DEC(K1741)</f>
        <v>36</v>
      </c>
      <c r="U1741">
        <f t="shared" ref="U1741" si="1124">HEX2DEC(L1741)</f>
        <v>0</v>
      </c>
      <c r="V1741">
        <f t="shared" ref="V1741" si="1125">HEX2DEC(M1741)</f>
        <v>2</v>
      </c>
      <c r="X1741">
        <f>((_xlfn.BITLSHIFT(P1741,3)+_xlfn.BITRSHIFT(Q1741,7))-2047)*0.5</f>
        <v>-15</v>
      </c>
    </row>
    <row r="1742" spans="1:24" hidden="1" x14ac:dyDescent="0.3">
      <c r="A1742">
        <v>4296801004</v>
      </c>
      <c r="B1742" t="s">
        <v>29</v>
      </c>
      <c r="C1742" t="b">
        <v>0</v>
      </c>
      <c r="D1742" t="s">
        <v>15</v>
      </c>
      <c r="E1742">
        <v>1</v>
      </c>
      <c r="F1742">
        <v>8</v>
      </c>
      <c r="G1742" t="s">
        <v>30</v>
      </c>
      <c r="H1742">
        <v>4</v>
      </c>
      <c r="I1742" t="s">
        <v>31</v>
      </c>
      <c r="J1742">
        <v>35</v>
      </c>
      <c r="K1742" t="s">
        <v>66</v>
      </c>
      <c r="L1742">
        <v>4</v>
      </c>
      <c r="M1742" t="s">
        <v>67</v>
      </c>
      <c r="N1742" t="s">
        <v>68</v>
      </c>
    </row>
    <row r="1743" spans="1:24" hidden="1" x14ac:dyDescent="0.3">
      <c r="A1743">
        <v>4296801246</v>
      </c>
      <c r="B1743" t="s">
        <v>35</v>
      </c>
      <c r="C1743" t="b">
        <v>0</v>
      </c>
      <c r="D1743" t="s">
        <v>15</v>
      </c>
      <c r="E1743">
        <v>1</v>
      </c>
      <c r="F1743">
        <v>8</v>
      </c>
      <c r="G1743">
        <v>30</v>
      </c>
      <c r="H1743">
        <v>64</v>
      </c>
      <c r="I1743">
        <v>20</v>
      </c>
      <c r="J1743" t="s">
        <v>36</v>
      </c>
      <c r="K1743">
        <v>0</v>
      </c>
      <c r="L1743" t="s">
        <v>37</v>
      </c>
      <c r="M1743">
        <v>1</v>
      </c>
      <c r="N1743" t="s">
        <v>38</v>
      </c>
    </row>
    <row r="1744" spans="1:24" hidden="1" x14ac:dyDescent="0.3">
      <c r="A1744">
        <v>4296801469</v>
      </c>
      <c r="B1744" t="s">
        <v>39</v>
      </c>
      <c r="C1744" t="b">
        <v>0</v>
      </c>
      <c r="D1744" t="s">
        <v>15</v>
      </c>
      <c r="E1744">
        <v>1</v>
      </c>
      <c r="F1744">
        <v>7</v>
      </c>
      <c r="G1744">
        <v>0</v>
      </c>
      <c r="H1744">
        <v>0</v>
      </c>
      <c r="I1744">
        <v>6</v>
      </c>
      <c r="J1744" t="s">
        <v>40</v>
      </c>
      <c r="K1744">
        <v>0</v>
      </c>
      <c r="L1744">
        <v>0</v>
      </c>
      <c r="M1744">
        <v>0</v>
      </c>
      <c r="N1744">
        <v>0</v>
      </c>
    </row>
    <row r="1745" spans="1:24" hidden="1" x14ac:dyDescent="0.3">
      <c r="A1745">
        <v>4296802805</v>
      </c>
      <c r="B1745" t="s">
        <v>41</v>
      </c>
      <c r="C1745" t="b">
        <v>0</v>
      </c>
      <c r="D1745" t="s">
        <v>15</v>
      </c>
      <c r="E1745">
        <v>1</v>
      </c>
      <c r="F1745">
        <v>8</v>
      </c>
      <c r="G1745" t="s">
        <v>26</v>
      </c>
      <c r="H1745">
        <v>72</v>
      </c>
      <c r="I1745">
        <v>58</v>
      </c>
      <c r="J1745">
        <v>0</v>
      </c>
      <c r="K1745">
        <v>0</v>
      </c>
      <c r="L1745">
        <v>1</v>
      </c>
      <c r="M1745">
        <v>3</v>
      </c>
      <c r="N1745" t="s">
        <v>85</v>
      </c>
    </row>
    <row r="1746" spans="1:24" hidden="1" x14ac:dyDescent="0.3">
      <c r="A1746">
        <v>4296802976</v>
      </c>
      <c r="B1746">
        <v>120</v>
      </c>
      <c r="C1746" t="b">
        <v>0</v>
      </c>
      <c r="D1746" t="s">
        <v>15</v>
      </c>
      <c r="E1746">
        <v>1</v>
      </c>
      <c r="F1746">
        <v>4</v>
      </c>
      <c r="G1746">
        <v>0</v>
      </c>
      <c r="H1746">
        <v>0</v>
      </c>
      <c r="I1746" t="s">
        <v>94</v>
      </c>
      <c r="J1746" t="s">
        <v>42</v>
      </c>
      <c r="K1746">
        <v>0</v>
      </c>
      <c r="L1746">
        <v>0</v>
      </c>
      <c r="M1746">
        <v>0</v>
      </c>
      <c r="N1746">
        <v>0</v>
      </c>
    </row>
    <row r="1747" spans="1:24" hidden="1" x14ac:dyDescent="0.3">
      <c r="A1747">
        <v>4296803196</v>
      </c>
      <c r="B1747" t="s">
        <v>45</v>
      </c>
      <c r="C1747" t="b">
        <v>0</v>
      </c>
      <c r="D1747" t="s">
        <v>15</v>
      </c>
      <c r="E1747">
        <v>1</v>
      </c>
      <c r="F1747">
        <v>8</v>
      </c>
      <c r="G1747">
        <v>19</v>
      </c>
      <c r="H1747">
        <v>37</v>
      </c>
      <c r="I1747">
        <v>37</v>
      </c>
      <c r="J1747">
        <v>35</v>
      </c>
      <c r="K1747">
        <v>55</v>
      </c>
      <c r="L1747">
        <v>0</v>
      </c>
      <c r="M1747" t="s">
        <v>47</v>
      </c>
      <c r="N1747">
        <v>28</v>
      </c>
    </row>
    <row r="1748" spans="1:24" hidden="1" x14ac:dyDescent="0.3">
      <c r="A1748">
        <v>4296804840</v>
      </c>
      <c r="B1748" t="s">
        <v>48</v>
      </c>
      <c r="C1748" t="b">
        <v>0</v>
      </c>
      <c r="D1748" t="s">
        <v>15</v>
      </c>
      <c r="E1748">
        <v>1</v>
      </c>
      <c r="F1748">
        <v>8</v>
      </c>
      <c r="G1748" t="s">
        <v>49</v>
      </c>
      <c r="H1748">
        <v>40</v>
      </c>
      <c r="I1748" t="s">
        <v>17</v>
      </c>
      <c r="J1748">
        <v>0</v>
      </c>
      <c r="K1748" t="s">
        <v>50</v>
      </c>
      <c r="L1748" t="s">
        <v>40</v>
      </c>
      <c r="M1748">
        <v>12</v>
      </c>
      <c r="N1748" t="s">
        <v>46</v>
      </c>
    </row>
    <row r="1749" spans="1:24" hidden="1" x14ac:dyDescent="0.3">
      <c r="A1749">
        <v>4296805082</v>
      </c>
      <c r="B1749" t="s">
        <v>52</v>
      </c>
      <c r="C1749" t="b">
        <v>0</v>
      </c>
      <c r="D1749" t="s">
        <v>15</v>
      </c>
      <c r="E1749">
        <v>1</v>
      </c>
      <c r="F1749">
        <v>8</v>
      </c>
      <c r="G1749">
        <v>0</v>
      </c>
      <c r="H1749">
        <v>0</v>
      </c>
      <c r="I1749" t="s">
        <v>53</v>
      </c>
      <c r="J1749">
        <v>76</v>
      </c>
      <c r="K1749">
        <v>18</v>
      </c>
      <c r="L1749">
        <v>0</v>
      </c>
      <c r="M1749">
        <v>0</v>
      </c>
      <c r="N1749">
        <v>0</v>
      </c>
    </row>
    <row r="1750" spans="1:24" hidden="1" x14ac:dyDescent="0.3">
      <c r="A1750">
        <v>4296805325</v>
      </c>
      <c r="B1750" t="s">
        <v>54</v>
      </c>
      <c r="C1750" t="b">
        <v>0</v>
      </c>
      <c r="D1750" t="s">
        <v>15</v>
      </c>
      <c r="E1750">
        <v>1</v>
      </c>
      <c r="F1750">
        <v>8</v>
      </c>
      <c r="G1750" t="s">
        <v>55</v>
      </c>
      <c r="H1750">
        <v>80</v>
      </c>
      <c r="I1750" t="s">
        <v>56</v>
      </c>
      <c r="J1750">
        <v>64</v>
      </c>
      <c r="K1750" t="s">
        <v>57</v>
      </c>
      <c r="L1750">
        <v>1</v>
      </c>
      <c r="M1750">
        <v>0</v>
      </c>
      <c r="N1750">
        <v>32</v>
      </c>
    </row>
    <row r="1751" spans="1:24" hidden="1" x14ac:dyDescent="0.3">
      <c r="A1751">
        <v>4296810307</v>
      </c>
      <c r="B1751" t="s">
        <v>14</v>
      </c>
      <c r="C1751" t="b">
        <v>0</v>
      </c>
      <c r="D1751" t="s">
        <v>15</v>
      </c>
      <c r="E1751">
        <v>1</v>
      </c>
      <c r="F1751">
        <v>8</v>
      </c>
      <c r="G1751" t="s">
        <v>16</v>
      </c>
      <c r="H1751">
        <v>40</v>
      </c>
      <c r="I1751">
        <v>0</v>
      </c>
      <c r="J1751">
        <v>55</v>
      </c>
      <c r="K1751">
        <v>40</v>
      </c>
      <c r="L1751">
        <v>0</v>
      </c>
      <c r="M1751">
        <v>2</v>
      </c>
      <c r="N1751" t="s">
        <v>57</v>
      </c>
    </row>
    <row r="1752" spans="1:24" hidden="1" x14ac:dyDescent="0.3">
      <c r="A1752">
        <v>4296810546</v>
      </c>
      <c r="B1752" t="s">
        <v>19</v>
      </c>
      <c r="C1752" t="b">
        <v>0</v>
      </c>
      <c r="D1752" t="s">
        <v>15</v>
      </c>
      <c r="E1752">
        <v>1</v>
      </c>
      <c r="F1752">
        <v>8</v>
      </c>
      <c r="G1752" t="s">
        <v>20</v>
      </c>
      <c r="H1752">
        <v>7</v>
      </c>
      <c r="I1752">
        <v>0</v>
      </c>
      <c r="J1752">
        <v>0</v>
      </c>
      <c r="K1752">
        <v>87</v>
      </c>
      <c r="L1752">
        <v>44</v>
      </c>
      <c r="M1752">
        <v>30</v>
      </c>
      <c r="N1752" t="s">
        <v>73</v>
      </c>
    </row>
    <row r="1753" spans="1:24" hidden="1" x14ac:dyDescent="0.3">
      <c r="A1753">
        <v>4296810779</v>
      </c>
      <c r="B1753" t="s">
        <v>23</v>
      </c>
      <c r="C1753" t="b">
        <v>0</v>
      </c>
      <c r="D1753" t="s">
        <v>15</v>
      </c>
      <c r="E1753">
        <v>1</v>
      </c>
      <c r="F1753">
        <v>8</v>
      </c>
      <c r="G1753" t="s">
        <v>96</v>
      </c>
      <c r="H1753" t="s">
        <v>25</v>
      </c>
      <c r="I1753" t="s">
        <v>93</v>
      </c>
      <c r="J1753" t="s">
        <v>94</v>
      </c>
      <c r="K1753">
        <v>24</v>
      </c>
      <c r="L1753">
        <v>0</v>
      </c>
      <c r="M1753">
        <v>3</v>
      </c>
      <c r="N1753">
        <v>87</v>
      </c>
      <c r="P1753">
        <f>HEX2DEC(G1753)</f>
        <v>252</v>
      </c>
      <c r="Q1753">
        <f>HEX2DEC(H1753)</f>
        <v>160</v>
      </c>
      <c r="R1753">
        <f t="shared" ref="R1753" si="1126">HEX2DEC(I1753)</f>
        <v>186</v>
      </c>
      <c r="S1753">
        <f t="shared" ref="S1753" si="1127">HEX2DEC(J1753)</f>
        <v>11</v>
      </c>
      <c r="T1753">
        <f t="shared" ref="T1753" si="1128">HEX2DEC(K1753)</f>
        <v>36</v>
      </c>
      <c r="U1753">
        <f t="shared" ref="U1753" si="1129">HEX2DEC(L1753)</f>
        <v>0</v>
      </c>
      <c r="V1753">
        <f t="shared" ref="V1753" si="1130">HEX2DEC(M1753)</f>
        <v>3</v>
      </c>
      <c r="X1753">
        <f>((_xlfn.BITLSHIFT(P1753,3)+_xlfn.BITRSHIFT(Q1753,7))-2047)*0.5</f>
        <v>-15</v>
      </c>
    </row>
    <row r="1754" spans="1:24" hidden="1" x14ac:dyDescent="0.3">
      <c r="A1754">
        <v>4296811011</v>
      </c>
      <c r="B1754" t="s">
        <v>29</v>
      </c>
      <c r="C1754" t="b">
        <v>0</v>
      </c>
      <c r="D1754" t="s">
        <v>15</v>
      </c>
      <c r="E1754">
        <v>1</v>
      </c>
      <c r="F1754">
        <v>8</v>
      </c>
      <c r="G1754" t="s">
        <v>30</v>
      </c>
      <c r="H1754">
        <v>4</v>
      </c>
      <c r="I1754" t="s">
        <v>31</v>
      </c>
      <c r="J1754">
        <v>35</v>
      </c>
      <c r="K1754" t="s">
        <v>75</v>
      </c>
      <c r="L1754" t="s">
        <v>40</v>
      </c>
      <c r="M1754" t="s">
        <v>76</v>
      </c>
      <c r="N1754">
        <v>95</v>
      </c>
    </row>
    <row r="1755" spans="1:24" hidden="1" x14ac:dyDescent="0.3">
      <c r="A1755">
        <v>4296811242</v>
      </c>
      <c r="B1755" t="s">
        <v>35</v>
      </c>
      <c r="C1755" t="b">
        <v>0</v>
      </c>
      <c r="D1755" t="s">
        <v>15</v>
      </c>
      <c r="E1755">
        <v>1</v>
      </c>
      <c r="F1755">
        <v>8</v>
      </c>
      <c r="G1755">
        <v>30</v>
      </c>
      <c r="H1755">
        <v>64</v>
      </c>
      <c r="I1755">
        <v>20</v>
      </c>
      <c r="J1755" t="s">
        <v>36</v>
      </c>
      <c r="K1755">
        <v>0</v>
      </c>
      <c r="L1755" t="s">
        <v>37</v>
      </c>
      <c r="M1755">
        <v>2</v>
      </c>
      <c r="N1755" t="s">
        <v>38</v>
      </c>
    </row>
    <row r="1756" spans="1:24" hidden="1" x14ac:dyDescent="0.3">
      <c r="A1756">
        <v>4296811475</v>
      </c>
      <c r="B1756" t="s">
        <v>39</v>
      </c>
      <c r="C1756" t="b">
        <v>0</v>
      </c>
      <c r="D1756" t="s">
        <v>15</v>
      </c>
      <c r="E1756">
        <v>1</v>
      </c>
      <c r="F1756">
        <v>7</v>
      </c>
      <c r="G1756">
        <v>0</v>
      </c>
      <c r="H1756">
        <v>0</v>
      </c>
      <c r="I1756">
        <v>6</v>
      </c>
      <c r="J1756" t="s">
        <v>40</v>
      </c>
      <c r="K1756">
        <v>0</v>
      </c>
      <c r="L1756">
        <v>0</v>
      </c>
      <c r="M1756">
        <v>0</v>
      </c>
      <c r="N1756">
        <v>0</v>
      </c>
    </row>
    <row r="1757" spans="1:24" hidden="1" x14ac:dyDescent="0.3">
      <c r="A1757">
        <v>4296812801</v>
      </c>
      <c r="B1757" t="s">
        <v>41</v>
      </c>
      <c r="C1757" t="b">
        <v>0</v>
      </c>
      <c r="D1757" t="s">
        <v>15</v>
      </c>
      <c r="E1757">
        <v>1</v>
      </c>
      <c r="F1757">
        <v>8</v>
      </c>
      <c r="G1757" t="s">
        <v>26</v>
      </c>
      <c r="H1757">
        <v>72</v>
      </c>
      <c r="I1757">
        <v>58</v>
      </c>
      <c r="J1757">
        <v>0</v>
      </c>
      <c r="K1757">
        <v>0</v>
      </c>
      <c r="L1757">
        <v>1</v>
      </c>
      <c r="M1757">
        <v>0</v>
      </c>
      <c r="N1757">
        <v>66</v>
      </c>
    </row>
    <row r="1758" spans="1:24" hidden="1" x14ac:dyDescent="0.3">
      <c r="A1758">
        <v>4296812972</v>
      </c>
      <c r="B1758">
        <v>120</v>
      </c>
      <c r="C1758" t="b">
        <v>0</v>
      </c>
      <c r="D1758" t="s">
        <v>15</v>
      </c>
      <c r="E1758">
        <v>1</v>
      </c>
      <c r="F1758">
        <v>4</v>
      </c>
      <c r="G1758">
        <v>0</v>
      </c>
      <c r="H1758">
        <v>0</v>
      </c>
      <c r="I1758" t="s">
        <v>53</v>
      </c>
      <c r="J1758">
        <v>28</v>
      </c>
      <c r="K1758">
        <v>0</v>
      </c>
      <c r="L1758">
        <v>0</v>
      </c>
      <c r="M1758">
        <v>0</v>
      </c>
      <c r="N1758">
        <v>0</v>
      </c>
    </row>
    <row r="1759" spans="1:24" hidden="1" x14ac:dyDescent="0.3">
      <c r="A1759">
        <v>4296816045</v>
      </c>
      <c r="B1759">
        <v>390</v>
      </c>
      <c r="C1759" t="b">
        <v>0</v>
      </c>
      <c r="D1759" t="s">
        <v>15</v>
      </c>
      <c r="E1759">
        <v>1</v>
      </c>
      <c r="F1759">
        <v>8</v>
      </c>
      <c r="G1759">
        <v>24</v>
      </c>
      <c r="H1759">
        <v>0</v>
      </c>
      <c r="I1759">
        <v>1</v>
      </c>
      <c r="J1759">
        <v>2</v>
      </c>
      <c r="K1759">
        <v>0</v>
      </c>
      <c r="L1759">
        <v>0</v>
      </c>
      <c r="M1759">
        <v>0</v>
      </c>
      <c r="N1759">
        <v>16</v>
      </c>
    </row>
    <row r="1760" spans="1:24" hidden="1" x14ac:dyDescent="0.3">
      <c r="A1760">
        <v>4296820305</v>
      </c>
      <c r="B1760" t="s">
        <v>14</v>
      </c>
      <c r="C1760" t="b">
        <v>0</v>
      </c>
      <c r="D1760" t="s">
        <v>15</v>
      </c>
      <c r="E1760">
        <v>1</v>
      </c>
      <c r="F1760">
        <v>8</v>
      </c>
      <c r="G1760" t="s">
        <v>16</v>
      </c>
      <c r="H1760">
        <v>40</v>
      </c>
      <c r="I1760">
        <v>0</v>
      </c>
      <c r="J1760" t="s">
        <v>17</v>
      </c>
      <c r="K1760">
        <v>80</v>
      </c>
      <c r="L1760">
        <v>0</v>
      </c>
      <c r="M1760">
        <v>3</v>
      </c>
      <c r="N1760" t="s">
        <v>18</v>
      </c>
    </row>
    <row r="1761" spans="1:27" hidden="1" x14ac:dyDescent="0.3">
      <c r="A1761">
        <v>4296820534</v>
      </c>
      <c r="B1761" t="s">
        <v>19</v>
      </c>
      <c r="C1761" t="b">
        <v>0</v>
      </c>
      <c r="D1761" t="s">
        <v>15</v>
      </c>
      <c r="E1761">
        <v>1</v>
      </c>
      <c r="F1761">
        <v>8</v>
      </c>
      <c r="G1761" t="s">
        <v>20</v>
      </c>
      <c r="H1761">
        <v>7</v>
      </c>
      <c r="I1761">
        <v>0</v>
      </c>
      <c r="J1761">
        <v>0</v>
      </c>
      <c r="K1761" t="s">
        <v>21</v>
      </c>
      <c r="L1761">
        <v>44</v>
      </c>
      <c r="M1761">
        <v>30</v>
      </c>
      <c r="N1761" t="s">
        <v>22</v>
      </c>
    </row>
    <row r="1762" spans="1:27" hidden="1" x14ac:dyDescent="0.3">
      <c r="A1762">
        <v>4296820767</v>
      </c>
      <c r="B1762" t="s">
        <v>23</v>
      </c>
      <c r="C1762" t="b">
        <v>0</v>
      </c>
      <c r="D1762" t="s">
        <v>15</v>
      </c>
      <c r="E1762">
        <v>1</v>
      </c>
      <c r="F1762">
        <v>8</v>
      </c>
      <c r="G1762" t="s">
        <v>96</v>
      </c>
      <c r="H1762" t="s">
        <v>25</v>
      </c>
      <c r="I1762" t="s">
        <v>93</v>
      </c>
      <c r="J1762" t="s">
        <v>94</v>
      </c>
      <c r="K1762">
        <v>24</v>
      </c>
      <c r="L1762">
        <v>0</v>
      </c>
      <c r="M1762">
        <v>0</v>
      </c>
      <c r="N1762" t="s">
        <v>139</v>
      </c>
      <c r="P1762">
        <f>HEX2DEC(G1762)</f>
        <v>252</v>
      </c>
      <c r="Q1762">
        <f>HEX2DEC(H1762)</f>
        <v>160</v>
      </c>
      <c r="R1762">
        <f t="shared" ref="R1762" si="1131">HEX2DEC(I1762)</f>
        <v>186</v>
      </c>
      <c r="S1762">
        <f t="shared" ref="S1762" si="1132">HEX2DEC(J1762)</f>
        <v>11</v>
      </c>
      <c r="T1762">
        <f t="shared" ref="T1762" si="1133">HEX2DEC(K1762)</f>
        <v>36</v>
      </c>
      <c r="U1762">
        <f t="shared" ref="U1762" si="1134">HEX2DEC(L1762)</f>
        <v>0</v>
      </c>
      <c r="V1762">
        <f t="shared" ref="V1762" si="1135">HEX2DEC(M1762)</f>
        <v>0</v>
      </c>
      <c r="X1762">
        <f>((_xlfn.BITLSHIFT(P1762,3)+_xlfn.BITRSHIFT(Q1762,7))-2047)*0.5</f>
        <v>-15</v>
      </c>
    </row>
    <row r="1763" spans="1:27" hidden="1" x14ac:dyDescent="0.3">
      <c r="A1763">
        <v>4296820999</v>
      </c>
      <c r="B1763" t="s">
        <v>29</v>
      </c>
      <c r="C1763" t="b">
        <v>0</v>
      </c>
      <c r="D1763" t="s">
        <v>15</v>
      </c>
      <c r="E1763">
        <v>1</v>
      </c>
      <c r="F1763">
        <v>8</v>
      </c>
      <c r="G1763" t="s">
        <v>30</v>
      </c>
      <c r="H1763">
        <v>4</v>
      </c>
      <c r="I1763" t="s">
        <v>31</v>
      </c>
      <c r="J1763">
        <v>35</v>
      </c>
      <c r="K1763" t="s">
        <v>32</v>
      </c>
      <c r="L1763" t="s">
        <v>33</v>
      </c>
      <c r="M1763" t="s">
        <v>28</v>
      </c>
      <c r="N1763" t="s">
        <v>34</v>
      </c>
    </row>
    <row r="1764" spans="1:27" hidden="1" x14ac:dyDescent="0.3">
      <c r="A1764">
        <v>4296821231</v>
      </c>
      <c r="B1764" t="s">
        <v>35</v>
      </c>
      <c r="C1764" t="b">
        <v>0</v>
      </c>
      <c r="D1764" t="s">
        <v>15</v>
      </c>
      <c r="E1764">
        <v>1</v>
      </c>
      <c r="F1764">
        <v>8</v>
      </c>
      <c r="G1764">
        <v>30</v>
      </c>
      <c r="H1764">
        <v>64</v>
      </c>
      <c r="I1764">
        <v>20</v>
      </c>
      <c r="J1764" t="s">
        <v>36</v>
      </c>
      <c r="K1764">
        <v>0</v>
      </c>
      <c r="L1764" t="s">
        <v>37</v>
      </c>
      <c r="M1764">
        <v>3</v>
      </c>
      <c r="N1764" t="s">
        <v>38</v>
      </c>
    </row>
    <row r="1765" spans="1:27" hidden="1" x14ac:dyDescent="0.3">
      <c r="A1765">
        <v>4296821474</v>
      </c>
      <c r="B1765">
        <v>393</v>
      </c>
      <c r="C1765" t="b">
        <v>0</v>
      </c>
      <c r="D1765" t="s">
        <v>15</v>
      </c>
      <c r="E1765">
        <v>1</v>
      </c>
      <c r="F1765">
        <v>8</v>
      </c>
      <c r="G1765">
        <v>26</v>
      </c>
      <c r="H1765">
        <v>51</v>
      </c>
      <c r="I1765">
        <v>0</v>
      </c>
      <c r="J1765">
        <v>0</v>
      </c>
      <c r="K1765">
        <v>0</v>
      </c>
      <c r="L1765">
        <v>0</v>
      </c>
      <c r="M1765">
        <v>0</v>
      </c>
      <c r="N1765" t="s">
        <v>82</v>
      </c>
    </row>
    <row r="1766" spans="1:27" hidden="1" x14ac:dyDescent="0.3">
      <c r="A1766">
        <v>4296821696</v>
      </c>
      <c r="B1766" t="s">
        <v>39</v>
      </c>
      <c r="C1766" t="b">
        <v>0</v>
      </c>
      <c r="D1766" t="s">
        <v>15</v>
      </c>
      <c r="E1766">
        <v>1</v>
      </c>
      <c r="F1766">
        <v>7</v>
      </c>
      <c r="G1766">
        <v>0</v>
      </c>
      <c r="H1766">
        <v>0</v>
      </c>
      <c r="I1766">
        <v>6</v>
      </c>
      <c r="J1766" t="s">
        <v>40</v>
      </c>
      <c r="K1766">
        <v>0</v>
      </c>
      <c r="L1766">
        <v>0</v>
      </c>
      <c r="M1766">
        <v>0</v>
      </c>
      <c r="N1766">
        <v>0</v>
      </c>
    </row>
    <row r="1767" spans="1:27" hidden="1" x14ac:dyDescent="0.3">
      <c r="A1767">
        <v>4296822806</v>
      </c>
      <c r="B1767" t="s">
        <v>41</v>
      </c>
      <c r="C1767" t="b">
        <v>0</v>
      </c>
      <c r="D1767" t="s">
        <v>15</v>
      </c>
      <c r="E1767">
        <v>1</v>
      </c>
      <c r="F1767">
        <v>8</v>
      </c>
      <c r="G1767" t="s">
        <v>26</v>
      </c>
      <c r="H1767">
        <v>32</v>
      </c>
      <c r="I1767">
        <v>58</v>
      </c>
      <c r="J1767">
        <v>0</v>
      </c>
      <c r="K1767">
        <v>0</v>
      </c>
      <c r="L1767">
        <v>1</v>
      </c>
      <c r="M1767">
        <v>1</v>
      </c>
      <c r="N1767">
        <v>41</v>
      </c>
    </row>
    <row r="1768" spans="1:27" hidden="1" x14ac:dyDescent="0.3">
      <c r="A1768">
        <v>4296822977</v>
      </c>
      <c r="B1768">
        <v>120</v>
      </c>
      <c r="C1768" t="b">
        <v>0</v>
      </c>
      <c r="D1768" t="s">
        <v>15</v>
      </c>
      <c r="E1768">
        <v>1</v>
      </c>
      <c r="F1768">
        <v>4</v>
      </c>
      <c r="G1768">
        <v>0</v>
      </c>
      <c r="H1768">
        <v>0</v>
      </c>
      <c r="I1768" t="s">
        <v>43</v>
      </c>
      <c r="J1768" t="s">
        <v>44</v>
      </c>
      <c r="K1768">
        <v>0</v>
      </c>
      <c r="L1768">
        <v>0</v>
      </c>
      <c r="M1768">
        <v>0</v>
      </c>
      <c r="N1768">
        <v>0</v>
      </c>
    </row>
    <row r="1769" spans="1:27" x14ac:dyDescent="0.3">
      <c r="A1769">
        <v>1880121</v>
      </c>
      <c r="B1769" t="s">
        <v>77</v>
      </c>
      <c r="C1769" t="b">
        <v>0</v>
      </c>
      <c r="D1769" t="s">
        <v>78</v>
      </c>
      <c r="E1769">
        <v>1</v>
      </c>
      <c r="F1769">
        <v>8</v>
      </c>
      <c r="G1769">
        <v>80</v>
      </c>
      <c r="H1769" t="s">
        <v>69</v>
      </c>
      <c r="I1769">
        <v>1</v>
      </c>
      <c r="J1769">
        <v>0</v>
      </c>
      <c r="K1769">
        <v>0</v>
      </c>
      <c r="L1769">
        <v>60</v>
      </c>
      <c r="M1769">
        <v>0</v>
      </c>
      <c r="N1769">
        <v>0</v>
      </c>
      <c r="P1769">
        <f>HEX2DEC(G1769)</f>
        <v>128</v>
      </c>
      <c r="Q1769">
        <f t="shared" ref="Q1769:Q1770" si="1136">HEX2DEC(H1769)</f>
        <v>15</v>
      </c>
      <c r="R1769">
        <f t="shared" ref="R1769:R1770" si="1137">HEX2DEC(I1769)</f>
        <v>1</v>
      </c>
      <c r="S1769">
        <f t="shared" ref="S1769:S1770" si="1138">HEX2DEC(J1769)</f>
        <v>0</v>
      </c>
      <c r="T1769">
        <f t="shared" ref="T1769:T1770" si="1139">HEX2DEC(K1769)</f>
        <v>0</v>
      </c>
      <c r="U1769">
        <f t="shared" ref="U1769:U1770" si="1140">HEX2DEC(L1769)</f>
        <v>96</v>
      </c>
      <c r="V1769">
        <f t="shared" ref="V1769:V1770" si="1141">HEX2DEC(M1769)</f>
        <v>0</v>
      </c>
      <c r="Y1769">
        <f>P1769</f>
        <v>128</v>
      </c>
      <c r="Z1769">
        <f>Q1769</f>
        <v>15</v>
      </c>
    </row>
    <row r="1770" spans="1:27" x14ac:dyDescent="0.3">
      <c r="A1770">
        <v>4296827638</v>
      </c>
      <c r="B1770" t="s">
        <v>70</v>
      </c>
      <c r="C1770" t="b">
        <v>0</v>
      </c>
      <c r="D1770" t="s">
        <v>15</v>
      </c>
      <c r="E1770">
        <v>1</v>
      </c>
      <c r="F1770">
        <v>8</v>
      </c>
      <c r="G1770">
        <v>30</v>
      </c>
      <c r="H1770">
        <v>0</v>
      </c>
      <c r="I1770" t="s">
        <v>111</v>
      </c>
      <c r="J1770">
        <v>40</v>
      </c>
      <c r="K1770">
        <v>10</v>
      </c>
      <c r="L1770" t="s">
        <v>123</v>
      </c>
      <c r="M1770">
        <v>0</v>
      </c>
      <c r="N1770" t="s">
        <v>28</v>
      </c>
      <c r="P1770">
        <f>HEX2DEC(G1770)</f>
        <v>48</v>
      </c>
      <c r="Q1770">
        <f t="shared" si="1136"/>
        <v>0</v>
      </c>
      <c r="R1770">
        <f t="shared" si="1137"/>
        <v>79</v>
      </c>
      <c r="S1770">
        <f t="shared" si="1138"/>
        <v>64</v>
      </c>
      <c r="T1770">
        <f t="shared" si="1139"/>
        <v>16</v>
      </c>
      <c r="U1770">
        <f t="shared" si="1140"/>
        <v>231</v>
      </c>
      <c r="V1770">
        <f t="shared" si="1141"/>
        <v>0</v>
      </c>
      <c r="AA1770">
        <f>T1770*0.75</f>
        <v>12</v>
      </c>
    </row>
    <row r="1771" spans="1:27" hidden="1" x14ac:dyDescent="0.3">
      <c r="A1771">
        <v>4296827822</v>
      </c>
      <c r="B1771" t="s">
        <v>71</v>
      </c>
      <c r="C1771" t="b">
        <v>0</v>
      </c>
      <c r="D1771" t="s">
        <v>15</v>
      </c>
      <c r="E1771">
        <v>1</v>
      </c>
      <c r="F1771">
        <v>8</v>
      </c>
      <c r="G1771">
        <v>31</v>
      </c>
      <c r="H1771" t="s">
        <v>28</v>
      </c>
      <c r="I1771">
        <v>86</v>
      </c>
      <c r="J1771">
        <v>2</v>
      </c>
      <c r="K1771">
        <v>88</v>
      </c>
      <c r="L1771">
        <v>0</v>
      </c>
      <c r="M1771" t="s">
        <v>72</v>
      </c>
      <c r="N1771">
        <v>41</v>
      </c>
    </row>
    <row r="1772" spans="1:27" hidden="1" x14ac:dyDescent="0.3">
      <c r="A1772">
        <v>4296830305</v>
      </c>
      <c r="B1772" t="s">
        <v>14</v>
      </c>
      <c r="C1772" t="b">
        <v>0</v>
      </c>
      <c r="D1772" t="s">
        <v>15</v>
      </c>
      <c r="E1772">
        <v>1</v>
      </c>
      <c r="F1772">
        <v>8</v>
      </c>
      <c r="G1772" t="s">
        <v>16</v>
      </c>
      <c r="H1772">
        <v>40</v>
      </c>
      <c r="I1772">
        <v>0</v>
      </c>
      <c r="J1772" t="s">
        <v>17</v>
      </c>
      <c r="K1772" t="s">
        <v>40</v>
      </c>
      <c r="L1772">
        <v>0</v>
      </c>
      <c r="M1772">
        <v>0</v>
      </c>
      <c r="N1772" t="s">
        <v>58</v>
      </c>
    </row>
    <row r="1773" spans="1:27" hidden="1" x14ac:dyDescent="0.3">
      <c r="A1773">
        <v>4296830538</v>
      </c>
      <c r="B1773" t="s">
        <v>19</v>
      </c>
      <c r="C1773" t="b">
        <v>0</v>
      </c>
      <c r="D1773" t="s">
        <v>15</v>
      </c>
      <c r="E1773">
        <v>1</v>
      </c>
      <c r="F1773">
        <v>8</v>
      </c>
      <c r="G1773" t="s">
        <v>20</v>
      </c>
      <c r="H1773">
        <v>7</v>
      </c>
      <c r="I1773">
        <v>0</v>
      </c>
      <c r="J1773">
        <v>0</v>
      </c>
      <c r="K1773">
        <v>7</v>
      </c>
      <c r="L1773">
        <v>44</v>
      </c>
      <c r="M1773">
        <v>30</v>
      </c>
      <c r="N1773">
        <v>70</v>
      </c>
    </row>
    <row r="1774" spans="1:27" hidden="1" x14ac:dyDescent="0.3">
      <c r="A1774">
        <v>4296830770</v>
      </c>
      <c r="B1774" t="s">
        <v>23</v>
      </c>
      <c r="C1774" t="b">
        <v>0</v>
      </c>
      <c r="D1774" t="s">
        <v>15</v>
      </c>
      <c r="E1774">
        <v>1</v>
      </c>
      <c r="F1774">
        <v>8</v>
      </c>
      <c r="G1774" t="s">
        <v>96</v>
      </c>
      <c r="H1774" t="s">
        <v>25</v>
      </c>
      <c r="I1774" t="s">
        <v>93</v>
      </c>
      <c r="J1774" t="s">
        <v>79</v>
      </c>
      <c r="K1774">
        <v>24</v>
      </c>
      <c r="L1774">
        <v>0</v>
      </c>
      <c r="M1774">
        <v>1</v>
      </c>
      <c r="N1774" t="s">
        <v>82</v>
      </c>
      <c r="P1774">
        <f>HEX2DEC(G1774)</f>
        <v>252</v>
      </c>
      <c r="Q1774">
        <f>HEX2DEC(H1774)</f>
        <v>160</v>
      </c>
      <c r="R1774">
        <f t="shared" ref="R1774" si="1142">HEX2DEC(I1774)</f>
        <v>186</v>
      </c>
      <c r="S1774">
        <f t="shared" ref="S1774" si="1143">HEX2DEC(J1774)</f>
        <v>10</v>
      </c>
      <c r="T1774">
        <f t="shared" ref="T1774" si="1144">HEX2DEC(K1774)</f>
        <v>36</v>
      </c>
      <c r="U1774">
        <f t="shared" ref="U1774" si="1145">HEX2DEC(L1774)</f>
        <v>0</v>
      </c>
      <c r="V1774">
        <f t="shared" ref="V1774" si="1146">HEX2DEC(M1774)</f>
        <v>1</v>
      </c>
      <c r="X1774">
        <f>((_xlfn.BITLSHIFT(P1774,3)+_xlfn.BITRSHIFT(Q1774,7))-2047)*0.5</f>
        <v>-15</v>
      </c>
    </row>
    <row r="1775" spans="1:27" hidden="1" x14ac:dyDescent="0.3">
      <c r="A1775">
        <v>4296831002</v>
      </c>
      <c r="B1775" t="s">
        <v>29</v>
      </c>
      <c r="C1775" t="b">
        <v>0</v>
      </c>
      <c r="D1775" t="s">
        <v>15</v>
      </c>
      <c r="E1775">
        <v>1</v>
      </c>
      <c r="F1775">
        <v>8</v>
      </c>
      <c r="G1775" t="s">
        <v>30</v>
      </c>
      <c r="H1775">
        <v>4</v>
      </c>
      <c r="I1775" t="s">
        <v>31</v>
      </c>
      <c r="J1775">
        <v>35</v>
      </c>
      <c r="K1775" t="s">
        <v>60</v>
      </c>
      <c r="L1775" t="s">
        <v>53</v>
      </c>
      <c r="M1775" t="s">
        <v>60</v>
      </c>
      <c r="N1775">
        <v>39</v>
      </c>
    </row>
    <row r="1776" spans="1:27" hidden="1" x14ac:dyDescent="0.3">
      <c r="A1776">
        <v>4296831244</v>
      </c>
      <c r="B1776" t="s">
        <v>35</v>
      </c>
      <c r="C1776" t="b">
        <v>0</v>
      </c>
      <c r="D1776" t="s">
        <v>15</v>
      </c>
      <c r="E1776">
        <v>1</v>
      </c>
      <c r="F1776">
        <v>8</v>
      </c>
      <c r="G1776">
        <v>30</v>
      </c>
      <c r="H1776">
        <v>64</v>
      </c>
      <c r="I1776">
        <v>20</v>
      </c>
      <c r="J1776" t="s">
        <v>36</v>
      </c>
      <c r="K1776">
        <v>0</v>
      </c>
      <c r="L1776" t="s">
        <v>37</v>
      </c>
      <c r="M1776">
        <v>0</v>
      </c>
      <c r="N1776" t="s">
        <v>38</v>
      </c>
    </row>
    <row r="1777" spans="1:24" hidden="1" x14ac:dyDescent="0.3">
      <c r="A1777">
        <v>4296831467</v>
      </c>
      <c r="B1777" t="s">
        <v>39</v>
      </c>
      <c r="C1777" t="b">
        <v>0</v>
      </c>
      <c r="D1777" t="s">
        <v>15</v>
      </c>
      <c r="E1777">
        <v>1</v>
      </c>
      <c r="F1777">
        <v>7</v>
      </c>
      <c r="G1777">
        <v>0</v>
      </c>
      <c r="H1777">
        <v>0</v>
      </c>
      <c r="I1777">
        <v>6</v>
      </c>
      <c r="J1777" t="s">
        <v>40</v>
      </c>
      <c r="K1777">
        <v>0</v>
      </c>
      <c r="L1777">
        <v>0</v>
      </c>
      <c r="M1777">
        <v>0</v>
      </c>
      <c r="N1777">
        <v>0</v>
      </c>
    </row>
    <row r="1778" spans="1:24" hidden="1" x14ac:dyDescent="0.3">
      <c r="A1778">
        <v>4296832806</v>
      </c>
      <c r="B1778" t="s">
        <v>41</v>
      </c>
      <c r="C1778" t="b">
        <v>0</v>
      </c>
      <c r="D1778" t="s">
        <v>15</v>
      </c>
      <c r="E1778">
        <v>1</v>
      </c>
      <c r="F1778">
        <v>8</v>
      </c>
      <c r="G1778" t="s">
        <v>26</v>
      </c>
      <c r="H1778">
        <v>32</v>
      </c>
      <c r="I1778">
        <v>58</v>
      </c>
      <c r="J1778">
        <v>0</v>
      </c>
      <c r="K1778">
        <v>0</v>
      </c>
      <c r="L1778">
        <v>1</v>
      </c>
      <c r="M1778">
        <v>2</v>
      </c>
      <c r="N1778" t="s">
        <v>95</v>
      </c>
    </row>
    <row r="1779" spans="1:24" hidden="1" x14ac:dyDescent="0.3">
      <c r="A1779">
        <v>4296832977</v>
      </c>
      <c r="B1779">
        <v>120</v>
      </c>
      <c r="C1779" t="b">
        <v>0</v>
      </c>
      <c r="D1779" t="s">
        <v>15</v>
      </c>
      <c r="E1779">
        <v>1</v>
      </c>
      <c r="F1779">
        <v>4</v>
      </c>
      <c r="G1779">
        <v>0</v>
      </c>
      <c r="H1779">
        <v>0</v>
      </c>
      <c r="I1779" t="s">
        <v>62</v>
      </c>
      <c r="J1779" t="s">
        <v>63</v>
      </c>
      <c r="K1779">
        <v>0</v>
      </c>
      <c r="L1779">
        <v>0</v>
      </c>
      <c r="M1779">
        <v>0</v>
      </c>
      <c r="N1779">
        <v>0</v>
      </c>
    </row>
    <row r="1780" spans="1:24" hidden="1" x14ac:dyDescent="0.3">
      <c r="A1780">
        <v>4296840307</v>
      </c>
      <c r="B1780" t="s">
        <v>14</v>
      </c>
      <c r="C1780" t="b">
        <v>0</v>
      </c>
      <c r="D1780" t="s">
        <v>15</v>
      </c>
      <c r="E1780">
        <v>1</v>
      </c>
      <c r="F1780">
        <v>8</v>
      </c>
      <c r="G1780" t="s">
        <v>16</v>
      </c>
      <c r="H1780">
        <v>40</v>
      </c>
      <c r="I1780">
        <v>0</v>
      </c>
      <c r="J1780">
        <v>55</v>
      </c>
      <c r="K1780">
        <v>0</v>
      </c>
      <c r="L1780">
        <v>0</v>
      </c>
      <c r="M1780">
        <v>1</v>
      </c>
      <c r="N1780" t="s">
        <v>64</v>
      </c>
    </row>
    <row r="1781" spans="1:24" hidden="1" x14ac:dyDescent="0.3">
      <c r="A1781">
        <v>4296840536</v>
      </c>
      <c r="B1781" t="s">
        <v>19</v>
      </c>
      <c r="C1781" t="b">
        <v>0</v>
      </c>
      <c r="D1781" t="s">
        <v>15</v>
      </c>
      <c r="E1781">
        <v>1</v>
      </c>
      <c r="F1781">
        <v>8</v>
      </c>
      <c r="G1781" t="s">
        <v>20</v>
      </c>
      <c r="H1781">
        <v>7</v>
      </c>
      <c r="I1781">
        <v>0</v>
      </c>
      <c r="J1781">
        <v>0</v>
      </c>
      <c r="K1781">
        <v>47</v>
      </c>
      <c r="L1781">
        <v>44</v>
      </c>
      <c r="M1781">
        <v>30</v>
      </c>
      <c r="N1781" t="s">
        <v>65</v>
      </c>
    </row>
    <row r="1782" spans="1:24" hidden="1" x14ac:dyDescent="0.3">
      <c r="A1782">
        <v>4296840769</v>
      </c>
      <c r="B1782" t="s">
        <v>23</v>
      </c>
      <c r="C1782" t="b">
        <v>0</v>
      </c>
      <c r="D1782" t="s">
        <v>15</v>
      </c>
      <c r="E1782">
        <v>1</v>
      </c>
      <c r="F1782">
        <v>8</v>
      </c>
      <c r="G1782" t="s">
        <v>96</v>
      </c>
      <c r="H1782" t="s">
        <v>25</v>
      </c>
      <c r="I1782" t="s">
        <v>93</v>
      </c>
      <c r="J1782" t="s">
        <v>79</v>
      </c>
      <c r="K1782">
        <v>24</v>
      </c>
      <c r="L1782">
        <v>0</v>
      </c>
      <c r="M1782">
        <v>2</v>
      </c>
      <c r="N1782">
        <v>14</v>
      </c>
      <c r="P1782">
        <f>HEX2DEC(G1782)</f>
        <v>252</v>
      </c>
      <c r="Q1782">
        <f>HEX2DEC(H1782)</f>
        <v>160</v>
      </c>
      <c r="R1782">
        <f t="shared" ref="R1782" si="1147">HEX2DEC(I1782)</f>
        <v>186</v>
      </c>
      <c r="S1782">
        <f t="shared" ref="S1782" si="1148">HEX2DEC(J1782)</f>
        <v>10</v>
      </c>
      <c r="T1782">
        <f t="shared" ref="T1782" si="1149">HEX2DEC(K1782)</f>
        <v>36</v>
      </c>
      <c r="U1782">
        <f t="shared" ref="U1782" si="1150">HEX2DEC(L1782)</f>
        <v>0</v>
      </c>
      <c r="V1782">
        <f t="shared" ref="V1782" si="1151">HEX2DEC(M1782)</f>
        <v>2</v>
      </c>
      <c r="X1782">
        <f>((_xlfn.BITLSHIFT(P1782,3)+_xlfn.BITRSHIFT(Q1782,7))-2047)*0.5</f>
        <v>-15</v>
      </c>
    </row>
    <row r="1783" spans="1:24" hidden="1" x14ac:dyDescent="0.3">
      <c r="A1783">
        <v>4296841000</v>
      </c>
      <c r="B1783" t="s">
        <v>29</v>
      </c>
      <c r="C1783" t="b">
        <v>0</v>
      </c>
      <c r="D1783" t="s">
        <v>15</v>
      </c>
      <c r="E1783">
        <v>1</v>
      </c>
      <c r="F1783">
        <v>8</v>
      </c>
      <c r="G1783" t="s">
        <v>30</v>
      </c>
      <c r="H1783">
        <v>4</v>
      </c>
      <c r="I1783" t="s">
        <v>31</v>
      </c>
      <c r="J1783">
        <v>35</v>
      </c>
      <c r="K1783" t="s">
        <v>66</v>
      </c>
      <c r="L1783">
        <v>4</v>
      </c>
      <c r="M1783" t="s">
        <v>67</v>
      </c>
      <c r="N1783" t="s">
        <v>68</v>
      </c>
    </row>
    <row r="1784" spans="1:24" hidden="1" x14ac:dyDescent="0.3">
      <c r="A1784">
        <v>4296841242</v>
      </c>
      <c r="B1784" t="s">
        <v>35</v>
      </c>
      <c r="C1784" t="b">
        <v>0</v>
      </c>
      <c r="D1784" t="s">
        <v>15</v>
      </c>
      <c r="E1784">
        <v>1</v>
      </c>
      <c r="F1784">
        <v>8</v>
      </c>
      <c r="G1784">
        <v>30</v>
      </c>
      <c r="H1784">
        <v>64</v>
      </c>
      <c r="I1784">
        <v>20</v>
      </c>
      <c r="J1784" t="s">
        <v>36</v>
      </c>
      <c r="K1784">
        <v>0</v>
      </c>
      <c r="L1784" t="s">
        <v>37</v>
      </c>
      <c r="M1784">
        <v>1</v>
      </c>
      <c r="N1784" t="s">
        <v>38</v>
      </c>
    </row>
    <row r="1785" spans="1:24" hidden="1" x14ac:dyDescent="0.3">
      <c r="A1785">
        <v>4296841465</v>
      </c>
      <c r="B1785" t="s">
        <v>39</v>
      </c>
      <c r="C1785" t="b">
        <v>0</v>
      </c>
      <c r="D1785" t="s">
        <v>15</v>
      </c>
      <c r="E1785">
        <v>1</v>
      </c>
      <c r="F1785">
        <v>7</v>
      </c>
      <c r="G1785">
        <v>0</v>
      </c>
      <c r="H1785">
        <v>0</v>
      </c>
      <c r="I1785">
        <v>6</v>
      </c>
      <c r="J1785" t="s">
        <v>40</v>
      </c>
      <c r="K1785">
        <v>0</v>
      </c>
      <c r="L1785">
        <v>0</v>
      </c>
      <c r="M1785">
        <v>0</v>
      </c>
      <c r="N1785">
        <v>0</v>
      </c>
    </row>
    <row r="1786" spans="1:24" hidden="1" x14ac:dyDescent="0.3">
      <c r="A1786">
        <v>4296842801</v>
      </c>
      <c r="B1786" t="s">
        <v>41</v>
      </c>
      <c r="C1786" t="b">
        <v>0</v>
      </c>
      <c r="D1786" t="s">
        <v>15</v>
      </c>
      <c r="E1786">
        <v>1</v>
      </c>
      <c r="F1786">
        <v>8</v>
      </c>
      <c r="G1786" t="s">
        <v>26</v>
      </c>
      <c r="H1786">
        <v>72</v>
      </c>
      <c r="I1786">
        <v>58</v>
      </c>
      <c r="J1786">
        <v>0</v>
      </c>
      <c r="K1786">
        <v>0</v>
      </c>
      <c r="L1786">
        <v>1</v>
      </c>
      <c r="M1786">
        <v>3</v>
      </c>
      <c r="N1786" t="s">
        <v>85</v>
      </c>
    </row>
    <row r="1787" spans="1:24" hidden="1" x14ac:dyDescent="0.3">
      <c r="A1787">
        <v>4296842972</v>
      </c>
      <c r="B1787">
        <v>120</v>
      </c>
      <c r="C1787" t="b">
        <v>0</v>
      </c>
      <c r="D1787" t="s">
        <v>15</v>
      </c>
      <c r="E1787">
        <v>1</v>
      </c>
      <c r="F1787">
        <v>4</v>
      </c>
      <c r="G1787">
        <v>0</v>
      </c>
      <c r="H1787">
        <v>0</v>
      </c>
      <c r="I1787" t="s">
        <v>69</v>
      </c>
      <c r="J1787">
        <v>22</v>
      </c>
      <c r="K1787">
        <v>0</v>
      </c>
      <c r="L1787">
        <v>0</v>
      </c>
      <c r="M1787">
        <v>0</v>
      </c>
      <c r="N1787">
        <v>0</v>
      </c>
    </row>
    <row r="1788" spans="1:24" hidden="1" x14ac:dyDescent="0.3">
      <c r="A1788">
        <v>4296850302</v>
      </c>
      <c r="B1788" t="s">
        <v>14</v>
      </c>
      <c r="C1788" t="b">
        <v>0</v>
      </c>
      <c r="D1788" t="s">
        <v>15</v>
      </c>
      <c r="E1788">
        <v>1</v>
      </c>
      <c r="F1788">
        <v>8</v>
      </c>
      <c r="G1788" t="s">
        <v>16</v>
      </c>
      <c r="H1788">
        <v>40</v>
      </c>
      <c r="I1788">
        <v>0</v>
      </c>
      <c r="J1788">
        <v>55</v>
      </c>
      <c r="K1788">
        <v>40</v>
      </c>
      <c r="L1788">
        <v>0</v>
      </c>
      <c r="M1788">
        <v>2</v>
      </c>
      <c r="N1788" t="s">
        <v>57</v>
      </c>
    </row>
    <row r="1789" spans="1:24" hidden="1" x14ac:dyDescent="0.3">
      <c r="A1789">
        <v>4296850543</v>
      </c>
      <c r="B1789" t="s">
        <v>19</v>
      </c>
      <c r="C1789" t="b">
        <v>0</v>
      </c>
      <c r="D1789" t="s">
        <v>15</v>
      </c>
      <c r="E1789">
        <v>1</v>
      </c>
      <c r="F1789">
        <v>8</v>
      </c>
      <c r="G1789" t="s">
        <v>20</v>
      </c>
      <c r="H1789">
        <v>7</v>
      </c>
      <c r="I1789">
        <v>0</v>
      </c>
      <c r="J1789">
        <v>0</v>
      </c>
      <c r="K1789">
        <v>87</v>
      </c>
      <c r="L1789">
        <v>44</v>
      </c>
      <c r="M1789">
        <v>30</v>
      </c>
      <c r="N1789" t="s">
        <v>73</v>
      </c>
    </row>
    <row r="1790" spans="1:24" hidden="1" x14ac:dyDescent="0.3">
      <c r="A1790">
        <v>4296850775</v>
      </c>
      <c r="B1790" t="s">
        <v>23</v>
      </c>
      <c r="C1790" t="b">
        <v>0</v>
      </c>
      <c r="D1790" t="s">
        <v>15</v>
      </c>
      <c r="E1790">
        <v>1</v>
      </c>
      <c r="F1790">
        <v>8</v>
      </c>
      <c r="G1790" t="s">
        <v>96</v>
      </c>
      <c r="H1790" t="s">
        <v>25</v>
      </c>
      <c r="I1790" t="s">
        <v>93</v>
      </c>
      <c r="J1790" t="s">
        <v>79</v>
      </c>
      <c r="K1790">
        <v>24</v>
      </c>
      <c r="L1790">
        <v>0</v>
      </c>
      <c r="M1790">
        <v>3</v>
      </c>
      <c r="N1790">
        <v>91</v>
      </c>
      <c r="P1790">
        <f>HEX2DEC(G1790)</f>
        <v>252</v>
      </c>
      <c r="Q1790">
        <f>HEX2DEC(H1790)</f>
        <v>160</v>
      </c>
      <c r="R1790">
        <f t="shared" ref="R1790" si="1152">HEX2DEC(I1790)</f>
        <v>186</v>
      </c>
      <c r="S1790">
        <f t="shared" ref="S1790" si="1153">HEX2DEC(J1790)</f>
        <v>10</v>
      </c>
      <c r="T1790">
        <f t="shared" ref="T1790" si="1154">HEX2DEC(K1790)</f>
        <v>36</v>
      </c>
      <c r="U1790">
        <f t="shared" ref="U1790" si="1155">HEX2DEC(L1790)</f>
        <v>0</v>
      </c>
      <c r="V1790">
        <f t="shared" ref="V1790" si="1156">HEX2DEC(M1790)</f>
        <v>3</v>
      </c>
      <c r="X1790">
        <f>((_xlfn.BITLSHIFT(P1790,3)+_xlfn.BITRSHIFT(Q1790,7))-2047)*0.5</f>
        <v>-15</v>
      </c>
    </row>
    <row r="1791" spans="1:24" hidden="1" x14ac:dyDescent="0.3">
      <c r="A1791">
        <v>4296851006</v>
      </c>
      <c r="B1791" t="s">
        <v>29</v>
      </c>
      <c r="C1791" t="b">
        <v>0</v>
      </c>
      <c r="D1791" t="s">
        <v>15</v>
      </c>
      <c r="E1791">
        <v>1</v>
      </c>
      <c r="F1791">
        <v>8</v>
      </c>
      <c r="G1791" t="s">
        <v>30</v>
      </c>
      <c r="H1791">
        <v>4</v>
      </c>
      <c r="I1791" t="s">
        <v>31</v>
      </c>
      <c r="J1791">
        <v>35</v>
      </c>
      <c r="K1791" t="s">
        <v>75</v>
      </c>
      <c r="L1791" t="s">
        <v>40</v>
      </c>
      <c r="M1791" t="s">
        <v>76</v>
      </c>
      <c r="N1791">
        <v>95</v>
      </c>
    </row>
    <row r="1792" spans="1:24" hidden="1" x14ac:dyDescent="0.3">
      <c r="A1792">
        <v>4296851248</v>
      </c>
      <c r="B1792" t="s">
        <v>35</v>
      </c>
      <c r="C1792" t="b">
        <v>0</v>
      </c>
      <c r="D1792" t="s">
        <v>15</v>
      </c>
      <c r="E1792">
        <v>1</v>
      </c>
      <c r="F1792">
        <v>8</v>
      </c>
      <c r="G1792">
        <v>30</v>
      </c>
      <c r="H1792">
        <v>64</v>
      </c>
      <c r="I1792">
        <v>20</v>
      </c>
      <c r="J1792" t="s">
        <v>36</v>
      </c>
      <c r="K1792">
        <v>0</v>
      </c>
      <c r="L1792" t="s">
        <v>37</v>
      </c>
      <c r="M1792">
        <v>2</v>
      </c>
      <c r="N1792" t="s">
        <v>38</v>
      </c>
    </row>
    <row r="1793" spans="1:24" hidden="1" x14ac:dyDescent="0.3">
      <c r="A1793">
        <v>4296851471</v>
      </c>
      <c r="B1793" t="s">
        <v>39</v>
      </c>
      <c r="C1793" t="b">
        <v>0</v>
      </c>
      <c r="D1793" t="s">
        <v>15</v>
      </c>
      <c r="E1793">
        <v>1</v>
      </c>
      <c r="F1793">
        <v>7</v>
      </c>
      <c r="G1793">
        <v>0</v>
      </c>
      <c r="H1793">
        <v>0</v>
      </c>
      <c r="I1793">
        <v>6</v>
      </c>
      <c r="J1793" t="s">
        <v>40</v>
      </c>
      <c r="K1793">
        <v>0</v>
      </c>
      <c r="L1793">
        <v>0</v>
      </c>
      <c r="M1793">
        <v>0</v>
      </c>
      <c r="N1793">
        <v>0</v>
      </c>
    </row>
    <row r="1794" spans="1:24" hidden="1" x14ac:dyDescent="0.3">
      <c r="A1794">
        <v>4296852808</v>
      </c>
      <c r="B1794" t="s">
        <v>41</v>
      </c>
      <c r="C1794" t="b">
        <v>0</v>
      </c>
      <c r="D1794" t="s">
        <v>15</v>
      </c>
      <c r="E1794">
        <v>1</v>
      </c>
      <c r="F1794">
        <v>8</v>
      </c>
      <c r="G1794" t="s">
        <v>26</v>
      </c>
      <c r="H1794">
        <v>72</v>
      </c>
      <c r="I1794">
        <v>58</v>
      </c>
      <c r="J1794">
        <v>0</v>
      </c>
      <c r="K1794">
        <v>0</v>
      </c>
      <c r="L1794">
        <v>1</v>
      </c>
      <c r="M1794">
        <v>0</v>
      </c>
      <c r="N1794">
        <v>66</v>
      </c>
    </row>
    <row r="1795" spans="1:24" hidden="1" x14ac:dyDescent="0.3">
      <c r="A1795">
        <v>4296852979</v>
      </c>
      <c r="B1795">
        <v>120</v>
      </c>
      <c r="C1795" t="b">
        <v>0</v>
      </c>
      <c r="D1795" t="s">
        <v>15</v>
      </c>
      <c r="E1795">
        <v>1</v>
      </c>
      <c r="F1795">
        <v>4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</row>
    <row r="1796" spans="1:24" hidden="1" x14ac:dyDescent="0.3">
      <c r="A1796">
        <v>4296860299</v>
      </c>
      <c r="B1796" t="s">
        <v>14</v>
      </c>
      <c r="C1796" t="b">
        <v>0</v>
      </c>
      <c r="D1796" t="s">
        <v>15</v>
      </c>
      <c r="E1796">
        <v>1</v>
      </c>
      <c r="F1796">
        <v>8</v>
      </c>
      <c r="G1796" t="s">
        <v>16</v>
      </c>
      <c r="H1796">
        <v>40</v>
      </c>
      <c r="I1796">
        <v>0</v>
      </c>
      <c r="J1796" t="s">
        <v>17</v>
      </c>
      <c r="K1796">
        <v>80</v>
      </c>
      <c r="L1796">
        <v>0</v>
      </c>
      <c r="M1796">
        <v>3</v>
      </c>
      <c r="N1796" t="s">
        <v>18</v>
      </c>
    </row>
    <row r="1797" spans="1:24" hidden="1" x14ac:dyDescent="0.3">
      <c r="A1797">
        <v>4296860530</v>
      </c>
      <c r="B1797" t="s">
        <v>19</v>
      </c>
      <c r="C1797" t="b">
        <v>0</v>
      </c>
      <c r="D1797" t="s">
        <v>15</v>
      </c>
      <c r="E1797">
        <v>1</v>
      </c>
      <c r="F1797">
        <v>8</v>
      </c>
      <c r="G1797" t="s">
        <v>20</v>
      </c>
      <c r="H1797">
        <v>7</v>
      </c>
      <c r="I1797">
        <v>0</v>
      </c>
      <c r="J1797">
        <v>0</v>
      </c>
      <c r="K1797" t="s">
        <v>21</v>
      </c>
      <c r="L1797">
        <v>44</v>
      </c>
      <c r="M1797">
        <v>30</v>
      </c>
      <c r="N1797" t="s">
        <v>22</v>
      </c>
    </row>
    <row r="1798" spans="1:24" hidden="1" x14ac:dyDescent="0.3">
      <c r="A1798">
        <v>4296860762</v>
      </c>
      <c r="B1798" t="s">
        <v>23</v>
      </c>
      <c r="C1798" t="b">
        <v>0</v>
      </c>
      <c r="D1798" t="s">
        <v>15</v>
      </c>
      <c r="E1798">
        <v>1</v>
      </c>
      <c r="F1798">
        <v>8</v>
      </c>
      <c r="G1798" t="s">
        <v>96</v>
      </c>
      <c r="H1798" t="s">
        <v>25</v>
      </c>
      <c r="I1798" t="s">
        <v>93</v>
      </c>
      <c r="J1798" t="s">
        <v>79</v>
      </c>
      <c r="K1798">
        <v>24</v>
      </c>
      <c r="L1798">
        <v>0</v>
      </c>
      <c r="M1798">
        <v>0</v>
      </c>
      <c r="N1798" t="s">
        <v>80</v>
      </c>
      <c r="P1798">
        <f>HEX2DEC(G1798)</f>
        <v>252</v>
      </c>
      <c r="Q1798">
        <f>HEX2DEC(H1798)</f>
        <v>160</v>
      </c>
      <c r="R1798">
        <f t="shared" ref="R1798" si="1157">HEX2DEC(I1798)</f>
        <v>186</v>
      </c>
      <c r="S1798">
        <f t="shared" ref="S1798" si="1158">HEX2DEC(J1798)</f>
        <v>10</v>
      </c>
      <c r="T1798">
        <f t="shared" ref="T1798" si="1159">HEX2DEC(K1798)</f>
        <v>36</v>
      </c>
      <c r="U1798">
        <f t="shared" ref="U1798" si="1160">HEX2DEC(L1798)</f>
        <v>0</v>
      </c>
      <c r="V1798">
        <f t="shared" ref="V1798" si="1161">HEX2DEC(M1798)</f>
        <v>0</v>
      </c>
      <c r="X1798">
        <f>((_xlfn.BITLSHIFT(P1798,3)+_xlfn.BITRSHIFT(Q1798,7))-2047)*0.5</f>
        <v>-15</v>
      </c>
    </row>
    <row r="1799" spans="1:24" hidden="1" x14ac:dyDescent="0.3">
      <c r="A1799">
        <v>4296860993</v>
      </c>
      <c r="B1799" t="s">
        <v>29</v>
      </c>
      <c r="C1799" t="b">
        <v>0</v>
      </c>
      <c r="D1799" t="s">
        <v>15</v>
      </c>
      <c r="E1799">
        <v>1</v>
      </c>
      <c r="F1799">
        <v>8</v>
      </c>
      <c r="G1799" t="s">
        <v>30</v>
      </c>
      <c r="H1799">
        <v>4</v>
      </c>
      <c r="I1799" t="s">
        <v>31</v>
      </c>
      <c r="J1799">
        <v>35</v>
      </c>
      <c r="K1799" t="s">
        <v>32</v>
      </c>
      <c r="L1799" t="s">
        <v>33</v>
      </c>
      <c r="M1799" t="s">
        <v>28</v>
      </c>
      <c r="N1799" t="s">
        <v>34</v>
      </c>
    </row>
    <row r="1800" spans="1:24" hidden="1" x14ac:dyDescent="0.3">
      <c r="A1800">
        <v>4296861225</v>
      </c>
      <c r="B1800" t="s">
        <v>35</v>
      </c>
      <c r="C1800" t="b">
        <v>0</v>
      </c>
      <c r="D1800" t="s">
        <v>15</v>
      </c>
      <c r="E1800">
        <v>1</v>
      </c>
      <c r="F1800">
        <v>8</v>
      </c>
      <c r="G1800">
        <v>30</v>
      </c>
      <c r="H1800">
        <v>64</v>
      </c>
      <c r="I1800">
        <v>20</v>
      </c>
      <c r="J1800" t="s">
        <v>36</v>
      </c>
      <c r="K1800">
        <v>0</v>
      </c>
      <c r="L1800" t="s">
        <v>37</v>
      </c>
      <c r="M1800">
        <v>3</v>
      </c>
      <c r="N1800" t="s">
        <v>38</v>
      </c>
    </row>
    <row r="1801" spans="1:24" hidden="1" x14ac:dyDescent="0.3">
      <c r="A1801">
        <v>4296861458</v>
      </c>
      <c r="B1801" t="s">
        <v>39</v>
      </c>
      <c r="C1801" t="b">
        <v>0</v>
      </c>
      <c r="D1801" t="s">
        <v>15</v>
      </c>
      <c r="E1801">
        <v>1</v>
      </c>
      <c r="F1801">
        <v>7</v>
      </c>
      <c r="G1801">
        <v>0</v>
      </c>
      <c r="H1801">
        <v>0</v>
      </c>
      <c r="I1801">
        <v>6</v>
      </c>
      <c r="J1801" t="s">
        <v>40</v>
      </c>
      <c r="K1801">
        <v>0</v>
      </c>
      <c r="L1801">
        <v>0</v>
      </c>
      <c r="M1801">
        <v>0</v>
      </c>
      <c r="N1801">
        <v>0</v>
      </c>
    </row>
    <row r="1802" spans="1:24" hidden="1" x14ac:dyDescent="0.3">
      <c r="A1802">
        <v>4296862805</v>
      </c>
      <c r="B1802" t="s">
        <v>41</v>
      </c>
      <c r="C1802" t="b">
        <v>0</v>
      </c>
      <c r="D1802" t="s">
        <v>15</v>
      </c>
      <c r="E1802">
        <v>1</v>
      </c>
      <c r="F1802">
        <v>8</v>
      </c>
      <c r="G1802" t="s">
        <v>65</v>
      </c>
      <c r="H1802">
        <v>32</v>
      </c>
      <c r="I1802">
        <v>58</v>
      </c>
      <c r="J1802">
        <v>0</v>
      </c>
      <c r="K1802">
        <v>0</v>
      </c>
      <c r="L1802">
        <v>1</v>
      </c>
      <c r="M1802">
        <v>1</v>
      </c>
      <c r="N1802" t="s">
        <v>85</v>
      </c>
    </row>
    <row r="1803" spans="1:24" hidden="1" x14ac:dyDescent="0.3">
      <c r="A1803">
        <v>4296862975</v>
      </c>
      <c r="B1803">
        <v>120</v>
      </c>
      <c r="C1803" t="b">
        <v>0</v>
      </c>
      <c r="D1803" t="s">
        <v>15</v>
      </c>
      <c r="E1803">
        <v>1</v>
      </c>
      <c r="F1803">
        <v>4</v>
      </c>
      <c r="G1803">
        <v>0</v>
      </c>
      <c r="H1803">
        <v>0</v>
      </c>
      <c r="I1803">
        <v>1</v>
      </c>
      <c r="J1803">
        <v>85</v>
      </c>
      <c r="K1803">
        <v>0</v>
      </c>
      <c r="L1803">
        <v>0</v>
      </c>
      <c r="M1803">
        <v>0</v>
      </c>
      <c r="N1803">
        <v>0</v>
      </c>
    </row>
    <row r="1804" spans="1:24" hidden="1" x14ac:dyDescent="0.3">
      <c r="A1804">
        <v>4296870297</v>
      </c>
      <c r="B1804" t="s">
        <v>14</v>
      </c>
      <c r="C1804" t="b">
        <v>0</v>
      </c>
      <c r="D1804" t="s">
        <v>15</v>
      </c>
      <c r="E1804">
        <v>1</v>
      </c>
      <c r="F1804">
        <v>8</v>
      </c>
      <c r="G1804" t="s">
        <v>16</v>
      </c>
      <c r="H1804">
        <v>40</v>
      </c>
      <c r="I1804">
        <v>0</v>
      </c>
      <c r="J1804" t="s">
        <v>17</v>
      </c>
      <c r="K1804" t="s">
        <v>40</v>
      </c>
      <c r="L1804">
        <v>0</v>
      </c>
      <c r="M1804">
        <v>0</v>
      </c>
      <c r="N1804" t="s">
        <v>58</v>
      </c>
    </row>
    <row r="1805" spans="1:24" hidden="1" x14ac:dyDescent="0.3">
      <c r="A1805">
        <v>4296870538</v>
      </c>
      <c r="B1805" t="s">
        <v>19</v>
      </c>
      <c r="C1805" t="b">
        <v>0</v>
      </c>
      <c r="D1805" t="s">
        <v>15</v>
      </c>
      <c r="E1805">
        <v>1</v>
      </c>
      <c r="F1805">
        <v>8</v>
      </c>
      <c r="G1805" t="s">
        <v>20</v>
      </c>
      <c r="H1805">
        <v>7</v>
      </c>
      <c r="I1805">
        <v>0</v>
      </c>
      <c r="J1805">
        <v>0</v>
      </c>
      <c r="K1805">
        <v>7</v>
      </c>
      <c r="L1805">
        <v>44</v>
      </c>
      <c r="M1805">
        <v>30</v>
      </c>
      <c r="N1805">
        <v>70</v>
      </c>
    </row>
    <row r="1806" spans="1:24" hidden="1" x14ac:dyDescent="0.3">
      <c r="A1806">
        <v>4296870769</v>
      </c>
      <c r="B1806" t="s">
        <v>23</v>
      </c>
      <c r="C1806" t="b">
        <v>0</v>
      </c>
      <c r="D1806" t="s">
        <v>15</v>
      </c>
      <c r="E1806">
        <v>1</v>
      </c>
      <c r="F1806">
        <v>8</v>
      </c>
      <c r="G1806" t="s">
        <v>96</v>
      </c>
      <c r="H1806" t="s">
        <v>40</v>
      </c>
      <c r="I1806" t="s">
        <v>93</v>
      </c>
      <c r="J1806" t="s">
        <v>79</v>
      </c>
      <c r="K1806">
        <v>24</v>
      </c>
      <c r="L1806">
        <v>0</v>
      </c>
      <c r="M1806">
        <v>1</v>
      </c>
      <c r="N1806" t="s">
        <v>124</v>
      </c>
      <c r="P1806">
        <f>HEX2DEC(G1806)</f>
        <v>252</v>
      </c>
      <c r="Q1806">
        <f>HEX2DEC(H1806)</f>
        <v>192</v>
      </c>
      <c r="R1806">
        <f t="shared" ref="R1806" si="1162">HEX2DEC(I1806)</f>
        <v>186</v>
      </c>
      <c r="S1806">
        <f t="shared" ref="S1806" si="1163">HEX2DEC(J1806)</f>
        <v>10</v>
      </c>
      <c r="T1806">
        <f t="shared" ref="T1806" si="1164">HEX2DEC(K1806)</f>
        <v>36</v>
      </c>
      <c r="U1806">
        <f t="shared" ref="U1806" si="1165">HEX2DEC(L1806)</f>
        <v>0</v>
      </c>
      <c r="V1806">
        <f t="shared" ref="V1806" si="1166">HEX2DEC(M1806)</f>
        <v>1</v>
      </c>
      <c r="X1806">
        <f>((_xlfn.BITLSHIFT(P1806,3)+_xlfn.BITRSHIFT(Q1806,7))-2047)*0.5</f>
        <v>-15</v>
      </c>
    </row>
    <row r="1807" spans="1:24" hidden="1" x14ac:dyDescent="0.3">
      <c r="A1807">
        <v>4296871001</v>
      </c>
      <c r="B1807" t="s">
        <v>29</v>
      </c>
      <c r="C1807" t="b">
        <v>0</v>
      </c>
      <c r="D1807" t="s">
        <v>15</v>
      </c>
      <c r="E1807">
        <v>1</v>
      </c>
      <c r="F1807">
        <v>8</v>
      </c>
      <c r="G1807" t="s">
        <v>30</v>
      </c>
      <c r="H1807">
        <v>4</v>
      </c>
      <c r="I1807" t="s">
        <v>31</v>
      </c>
      <c r="J1807">
        <v>35</v>
      </c>
      <c r="K1807" t="s">
        <v>60</v>
      </c>
      <c r="L1807" t="s">
        <v>53</v>
      </c>
      <c r="M1807" t="s">
        <v>60</v>
      </c>
      <c r="N1807">
        <v>39</v>
      </c>
    </row>
    <row r="1808" spans="1:24" hidden="1" x14ac:dyDescent="0.3">
      <c r="A1808">
        <v>4296871233</v>
      </c>
      <c r="B1808" t="s">
        <v>35</v>
      </c>
      <c r="C1808" t="b">
        <v>0</v>
      </c>
      <c r="D1808" t="s">
        <v>15</v>
      </c>
      <c r="E1808">
        <v>1</v>
      </c>
      <c r="F1808">
        <v>8</v>
      </c>
      <c r="G1808">
        <v>30</v>
      </c>
      <c r="H1808">
        <v>64</v>
      </c>
      <c r="I1808">
        <v>20</v>
      </c>
      <c r="J1808" t="s">
        <v>36</v>
      </c>
      <c r="K1808">
        <v>0</v>
      </c>
      <c r="L1808" t="s">
        <v>37</v>
      </c>
      <c r="M1808">
        <v>0</v>
      </c>
      <c r="N1808" t="s">
        <v>38</v>
      </c>
    </row>
    <row r="1809" spans="1:24" hidden="1" x14ac:dyDescent="0.3">
      <c r="A1809">
        <v>4296871465</v>
      </c>
      <c r="B1809" t="s">
        <v>39</v>
      </c>
      <c r="C1809" t="b">
        <v>0</v>
      </c>
      <c r="D1809" t="s">
        <v>15</v>
      </c>
      <c r="E1809">
        <v>1</v>
      </c>
      <c r="F1809">
        <v>7</v>
      </c>
      <c r="G1809">
        <v>0</v>
      </c>
      <c r="H1809">
        <v>0</v>
      </c>
      <c r="I1809">
        <v>6</v>
      </c>
      <c r="J1809" t="s">
        <v>40</v>
      </c>
      <c r="K1809">
        <v>0</v>
      </c>
      <c r="L1809">
        <v>0</v>
      </c>
      <c r="M1809">
        <v>0</v>
      </c>
      <c r="N1809">
        <v>0</v>
      </c>
    </row>
    <row r="1810" spans="1:24" hidden="1" x14ac:dyDescent="0.3">
      <c r="A1810">
        <v>4296872824</v>
      </c>
      <c r="B1810" t="s">
        <v>41</v>
      </c>
      <c r="C1810" t="b">
        <v>0</v>
      </c>
      <c r="D1810" t="s">
        <v>15</v>
      </c>
      <c r="E1810">
        <v>1</v>
      </c>
      <c r="F1810">
        <v>8</v>
      </c>
      <c r="G1810" t="s">
        <v>26</v>
      </c>
      <c r="H1810">
        <v>32</v>
      </c>
      <c r="I1810">
        <v>58</v>
      </c>
      <c r="J1810">
        <v>0</v>
      </c>
      <c r="K1810">
        <v>0</v>
      </c>
      <c r="L1810">
        <v>1</v>
      </c>
      <c r="M1810">
        <v>2</v>
      </c>
      <c r="N1810" t="s">
        <v>95</v>
      </c>
    </row>
    <row r="1811" spans="1:24" hidden="1" x14ac:dyDescent="0.3">
      <c r="A1811">
        <v>4296872983</v>
      </c>
      <c r="B1811">
        <v>120</v>
      </c>
      <c r="C1811" t="b">
        <v>0</v>
      </c>
      <c r="D1811" t="s">
        <v>15</v>
      </c>
      <c r="E1811">
        <v>1</v>
      </c>
      <c r="F1811">
        <v>4</v>
      </c>
      <c r="G1811">
        <v>0</v>
      </c>
      <c r="H1811">
        <v>0</v>
      </c>
      <c r="I1811">
        <v>2</v>
      </c>
      <c r="J1811" t="s">
        <v>38</v>
      </c>
      <c r="K1811">
        <v>0</v>
      </c>
      <c r="L1811">
        <v>0</v>
      </c>
      <c r="M1811">
        <v>0</v>
      </c>
      <c r="N1811">
        <v>0</v>
      </c>
    </row>
    <row r="1812" spans="1:24" hidden="1" x14ac:dyDescent="0.3">
      <c r="A1812">
        <v>4296880303</v>
      </c>
      <c r="B1812" t="s">
        <v>14</v>
      </c>
      <c r="C1812" t="b">
        <v>0</v>
      </c>
      <c r="D1812" t="s">
        <v>15</v>
      </c>
      <c r="E1812">
        <v>1</v>
      </c>
      <c r="F1812">
        <v>8</v>
      </c>
      <c r="G1812" t="s">
        <v>16</v>
      </c>
      <c r="H1812">
        <v>40</v>
      </c>
      <c r="I1812">
        <v>0</v>
      </c>
      <c r="J1812">
        <v>55</v>
      </c>
      <c r="K1812">
        <v>0</v>
      </c>
      <c r="L1812">
        <v>0</v>
      </c>
      <c r="M1812">
        <v>1</v>
      </c>
      <c r="N1812" t="s">
        <v>64</v>
      </c>
    </row>
    <row r="1813" spans="1:24" hidden="1" x14ac:dyDescent="0.3">
      <c r="A1813">
        <v>4296880533</v>
      </c>
      <c r="B1813" t="s">
        <v>19</v>
      </c>
      <c r="C1813" t="b">
        <v>0</v>
      </c>
      <c r="D1813" t="s">
        <v>15</v>
      </c>
      <c r="E1813">
        <v>1</v>
      </c>
      <c r="F1813">
        <v>8</v>
      </c>
      <c r="G1813" t="s">
        <v>20</v>
      </c>
      <c r="H1813">
        <v>7</v>
      </c>
      <c r="I1813">
        <v>0</v>
      </c>
      <c r="J1813">
        <v>0</v>
      </c>
      <c r="K1813">
        <v>47</v>
      </c>
      <c r="L1813">
        <v>44</v>
      </c>
      <c r="M1813">
        <v>30</v>
      </c>
      <c r="N1813" t="s">
        <v>65</v>
      </c>
    </row>
    <row r="1814" spans="1:24" hidden="1" x14ac:dyDescent="0.3">
      <c r="A1814">
        <v>4296880775</v>
      </c>
      <c r="B1814" t="s">
        <v>23</v>
      </c>
      <c r="C1814" t="b">
        <v>0</v>
      </c>
      <c r="D1814" t="s">
        <v>15</v>
      </c>
      <c r="E1814">
        <v>1</v>
      </c>
      <c r="F1814">
        <v>8</v>
      </c>
      <c r="G1814" t="s">
        <v>96</v>
      </c>
      <c r="H1814" t="s">
        <v>40</v>
      </c>
      <c r="I1814" t="s">
        <v>93</v>
      </c>
      <c r="J1814" t="s">
        <v>79</v>
      </c>
      <c r="K1814">
        <v>24</v>
      </c>
      <c r="L1814">
        <v>0</v>
      </c>
      <c r="M1814">
        <v>2</v>
      </c>
      <c r="N1814" t="s">
        <v>123</v>
      </c>
      <c r="P1814">
        <f>HEX2DEC(G1814)</f>
        <v>252</v>
      </c>
      <c r="Q1814">
        <f>HEX2DEC(H1814)</f>
        <v>192</v>
      </c>
      <c r="R1814">
        <f t="shared" ref="R1814" si="1167">HEX2DEC(I1814)</f>
        <v>186</v>
      </c>
      <c r="S1814">
        <f t="shared" ref="S1814" si="1168">HEX2DEC(J1814)</f>
        <v>10</v>
      </c>
      <c r="T1814">
        <f t="shared" ref="T1814" si="1169">HEX2DEC(K1814)</f>
        <v>36</v>
      </c>
      <c r="U1814">
        <f t="shared" ref="U1814" si="1170">HEX2DEC(L1814)</f>
        <v>0</v>
      </c>
      <c r="V1814">
        <f t="shared" ref="V1814" si="1171">HEX2DEC(M1814)</f>
        <v>2</v>
      </c>
      <c r="X1814">
        <f>((_xlfn.BITLSHIFT(P1814,3)+_xlfn.BITRSHIFT(Q1814,7))-2047)*0.5</f>
        <v>-15</v>
      </c>
    </row>
    <row r="1815" spans="1:24" hidden="1" x14ac:dyDescent="0.3">
      <c r="A1815">
        <v>4296880997</v>
      </c>
      <c r="B1815" t="s">
        <v>29</v>
      </c>
      <c r="C1815" t="b">
        <v>0</v>
      </c>
      <c r="D1815" t="s">
        <v>15</v>
      </c>
      <c r="E1815">
        <v>1</v>
      </c>
      <c r="F1815">
        <v>8</v>
      </c>
      <c r="G1815" t="s">
        <v>30</v>
      </c>
      <c r="H1815">
        <v>4</v>
      </c>
      <c r="I1815" t="s">
        <v>31</v>
      </c>
      <c r="J1815">
        <v>35</v>
      </c>
      <c r="K1815" t="s">
        <v>66</v>
      </c>
      <c r="L1815">
        <v>4</v>
      </c>
      <c r="M1815" t="s">
        <v>67</v>
      </c>
      <c r="N1815" t="s">
        <v>68</v>
      </c>
    </row>
    <row r="1816" spans="1:24" hidden="1" x14ac:dyDescent="0.3">
      <c r="A1816">
        <v>4296881239</v>
      </c>
      <c r="B1816" t="s">
        <v>35</v>
      </c>
      <c r="C1816" t="b">
        <v>0</v>
      </c>
      <c r="D1816" t="s">
        <v>15</v>
      </c>
      <c r="E1816">
        <v>1</v>
      </c>
      <c r="F1816">
        <v>8</v>
      </c>
      <c r="G1816">
        <v>30</v>
      </c>
      <c r="H1816">
        <v>64</v>
      </c>
      <c r="I1816">
        <v>20</v>
      </c>
      <c r="J1816" t="s">
        <v>36</v>
      </c>
      <c r="K1816">
        <v>0</v>
      </c>
      <c r="L1816" t="s">
        <v>37</v>
      </c>
      <c r="M1816">
        <v>1</v>
      </c>
      <c r="N1816" t="s">
        <v>38</v>
      </c>
    </row>
    <row r="1817" spans="1:24" hidden="1" x14ac:dyDescent="0.3">
      <c r="A1817">
        <v>4296881461</v>
      </c>
      <c r="B1817" t="s">
        <v>39</v>
      </c>
      <c r="C1817" t="b">
        <v>0</v>
      </c>
      <c r="D1817" t="s">
        <v>15</v>
      </c>
      <c r="E1817">
        <v>1</v>
      </c>
      <c r="F1817">
        <v>7</v>
      </c>
      <c r="G1817">
        <v>0</v>
      </c>
      <c r="H1817">
        <v>0</v>
      </c>
      <c r="I1817">
        <v>6</v>
      </c>
      <c r="J1817" t="s">
        <v>40</v>
      </c>
      <c r="K1817">
        <v>0</v>
      </c>
      <c r="L1817">
        <v>0</v>
      </c>
      <c r="M1817">
        <v>0</v>
      </c>
      <c r="N1817">
        <v>0</v>
      </c>
    </row>
    <row r="1818" spans="1:24" hidden="1" x14ac:dyDescent="0.3">
      <c r="A1818">
        <v>4296882810</v>
      </c>
      <c r="B1818" t="s">
        <v>41</v>
      </c>
      <c r="C1818" t="b">
        <v>0</v>
      </c>
      <c r="D1818" t="s">
        <v>15</v>
      </c>
      <c r="E1818">
        <v>1</v>
      </c>
      <c r="F1818">
        <v>8</v>
      </c>
      <c r="G1818" t="s">
        <v>26</v>
      </c>
      <c r="H1818">
        <v>72</v>
      </c>
      <c r="I1818">
        <v>58</v>
      </c>
      <c r="J1818">
        <v>0</v>
      </c>
      <c r="K1818">
        <v>0</v>
      </c>
      <c r="L1818">
        <v>1</v>
      </c>
      <c r="M1818">
        <v>3</v>
      </c>
      <c r="N1818" t="s">
        <v>85</v>
      </c>
    </row>
    <row r="1819" spans="1:24" hidden="1" x14ac:dyDescent="0.3">
      <c r="A1819">
        <v>4296882979</v>
      </c>
      <c r="B1819">
        <v>120</v>
      </c>
      <c r="C1819" t="b">
        <v>0</v>
      </c>
      <c r="D1819" t="s">
        <v>15</v>
      </c>
      <c r="E1819">
        <v>1</v>
      </c>
      <c r="F1819">
        <v>4</v>
      </c>
      <c r="G1819">
        <v>0</v>
      </c>
      <c r="H1819">
        <v>0</v>
      </c>
      <c r="I1819">
        <v>3</v>
      </c>
      <c r="J1819" t="s">
        <v>79</v>
      </c>
      <c r="K1819">
        <v>0</v>
      </c>
      <c r="L1819">
        <v>0</v>
      </c>
      <c r="M1819">
        <v>0</v>
      </c>
      <c r="N1819">
        <v>0</v>
      </c>
    </row>
    <row r="1820" spans="1:24" hidden="1" x14ac:dyDescent="0.3">
      <c r="A1820">
        <v>4296890310</v>
      </c>
      <c r="B1820" t="s">
        <v>14</v>
      </c>
      <c r="C1820" t="b">
        <v>0</v>
      </c>
      <c r="D1820" t="s">
        <v>15</v>
      </c>
      <c r="E1820">
        <v>1</v>
      </c>
      <c r="F1820">
        <v>8</v>
      </c>
      <c r="G1820" t="s">
        <v>16</v>
      </c>
      <c r="H1820">
        <v>40</v>
      </c>
      <c r="I1820">
        <v>0</v>
      </c>
      <c r="J1820">
        <v>55</v>
      </c>
      <c r="K1820">
        <v>40</v>
      </c>
      <c r="L1820">
        <v>0</v>
      </c>
      <c r="M1820">
        <v>2</v>
      </c>
      <c r="N1820" t="s">
        <v>57</v>
      </c>
    </row>
    <row r="1821" spans="1:24" hidden="1" x14ac:dyDescent="0.3">
      <c r="A1821">
        <v>4296890540</v>
      </c>
      <c r="B1821" t="s">
        <v>19</v>
      </c>
      <c r="C1821" t="b">
        <v>0</v>
      </c>
      <c r="D1821" t="s">
        <v>15</v>
      </c>
      <c r="E1821">
        <v>1</v>
      </c>
      <c r="F1821">
        <v>8</v>
      </c>
      <c r="G1821" t="s">
        <v>20</v>
      </c>
      <c r="H1821">
        <v>7</v>
      </c>
      <c r="I1821">
        <v>0</v>
      </c>
      <c r="J1821">
        <v>0</v>
      </c>
      <c r="K1821">
        <v>87</v>
      </c>
      <c r="L1821">
        <v>44</v>
      </c>
      <c r="M1821">
        <v>30</v>
      </c>
      <c r="N1821" t="s">
        <v>73</v>
      </c>
    </row>
    <row r="1822" spans="1:24" hidden="1" x14ac:dyDescent="0.3">
      <c r="A1822">
        <v>4296890782</v>
      </c>
      <c r="B1822" t="s">
        <v>23</v>
      </c>
      <c r="C1822" t="b">
        <v>0</v>
      </c>
      <c r="D1822" t="s">
        <v>15</v>
      </c>
      <c r="E1822">
        <v>1</v>
      </c>
      <c r="F1822">
        <v>8</v>
      </c>
      <c r="G1822" t="s">
        <v>96</v>
      </c>
      <c r="H1822" t="s">
        <v>40</v>
      </c>
      <c r="I1822" t="s">
        <v>93</v>
      </c>
      <c r="J1822" t="s">
        <v>79</v>
      </c>
      <c r="K1822">
        <v>24</v>
      </c>
      <c r="L1822">
        <v>0</v>
      </c>
      <c r="M1822">
        <v>3</v>
      </c>
      <c r="N1822">
        <v>62</v>
      </c>
      <c r="P1822">
        <f>HEX2DEC(G1822)</f>
        <v>252</v>
      </c>
      <c r="Q1822">
        <f>HEX2DEC(H1822)</f>
        <v>192</v>
      </c>
      <c r="R1822">
        <f t="shared" ref="R1822" si="1172">HEX2DEC(I1822)</f>
        <v>186</v>
      </c>
      <c r="S1822">
        <f t="shared" ref="S1822" si="1173">HEX2DEC(J1822)</f>
        <v>10</v>
      </c>
      <c r="T1822">
        <f t="shared" ref="T1822" si="1174">HEX2DEC(K1822)</f>
        <v>36</v>
      </c>
      <c r="U1822">
        <f t="shared" ref="U1822" si="1175">HEX2DEC(L1822)</f>
        <v>0</v>
      </c>
      <c r="V1822">
        <f t="shared" ref="V1822" si="1176">HEX2DEC(M1822)</f>
        <v>3</v>
      </c>
      <c r="X1822">
        <f>((_xlfn.BITLSHIFT(P1822,3)+_xlfn.BITRSHIFT(Q1822,7))-2047)*0.5</f>
        <v>-15</v>
      </c>
    </row>
    <row r="1823" spans="1:24" hidden="1" x14ac:dyDescent="0.3">
      <c r="A1823">
        <v>4296891003</v>
      </c>
      <c r="B1823" t="s">
        <v>29</v>
      </c>
      <c r="C1823" t="b">
        <v>0</v>
      </c>
      <c r="D1823" t="s">
        <v>15</v>
      </c>
      <c r="E1823">
        <v>1</v>
      </c>
      <c r="F1823">
        <v>8</v>
      </c>
      <c r="G1823" t="s">
        <v>30</v>
      </c>
      <c r="H1823">
        <v>4</v>
      </c>
      <c r="I1823" t="s">
        <v>31</v>
      </c>
      <c r="J1823">
        <v>35</v>
      </c>
      <c r="K1823" t="s">
        <v>75</v>
      </c>
      <c r="L1823" t="s">
        <v>40</v>
      </c>
      <c r="M1823" t="s">
        <v>76</v>
      </c>
      <c r="N1823">
        <v>95</v>
      </c>
    </row>
    <row r="1824" spans="1:24" hidden="1" x14ac:dyDescent="0.3">
      <c r="A1824">
        <v>4296891246</v>
      </c>
      <c r="B1824" t="s">
        <v>35</v>
      </c>
      <c r="C1824" t="b">
        <v>0</v>
      </c>
      <c r="D1824" t="s">
        <v>15</v>
      </c>
      <c r="E1824">
        <v>1</v>
      </c>
      <c r="F1824">
        <v>8</v>
      </c>
      <c r="G1824">
        <v>30</v>
      </c>
      <c r="H1824">
        <v>64</v>
      </c>
      <c r="I1824">
        <v>20</v>
      </c>
      <c r="J1824" t="s">
        <v>36</v>
      </c>
      <c r="K1824">
        <v>0</v>
      </c>
      <c r="L1824" t="s">
        <v>37</v>
      </c>
      <c r="M1824">
        <v>2</v>
      </c>
      <c r="N1824" t="s">
        <v>38</v>
      </c>
    </row>
    <row r="1825" spans="1:24" hidden="1" x14ac:dyDescent="0.3">
      <c r="A1825">
        <v>4296891468</v>
      </c>
      <c r="B1825" t="s">
        <v>39</v>
      </c>
      <c r="C1825" t="b">
        <v>0</v>
      </c>
      <c r="D1825" t="s">
        <v>15</v>
      </c>
      <c r="E1825">
        <v>1</v>
      </c>
      <c r="F1825">
        <v>7</v>
      </c>
      <c r="G1825">
        <v>0</v>
      </c>
      <c r="H1825">
        <v>0</v>
      </c>
      <c r="I1825">
        <v>6</v>
      </c>
      <c r="J1825" t="s">
        <v>40</v>
      </c>
      <c r="K1825">
        <v>0</v>
      </c>
      <c r="L1825">
        <v>0</v>
      </c>
      <c r="M1825">
        <v>0</v>
      </c>
      <c r="N1825">
        <v>0</v>
      </c>
    </row>
    <row r="1826" spans="1:24" hidden="1" x14ac:dyDescent="0.3">
      <c r="A1826">
        <v>4296891700</v>
      </c>
      <c r="B1826" t="s">
        <v>48</v>
      </c>
      <c r="C1826" t="b">
        <v>0</v>
      </c>
      <c r="D1826" t="s">
        <v>15</v>
      </c>
      <c r="E1826">
        <v>1</v>
      </c>
      <c r="F1826">
        <v>8</v>
      </c>
      <c r="G1826" t="s">
        <v>84</v>
      </c>
      <c r="H1826">
        <v>40</v>
      </c>
      <c r="I1826" t="s">
        <v>17</v>
      </c>
      <c r="J1826">
        <v>0</v>
      </c>
      <c r="K1826" t="s">
        <v>114</v>
      </c>
      <c r="L1826">
        <v>40</v>
      </c>
      <c r="M1826">
        <v>13</v>
      </c>
      <c r="N1826" t="s">
        <v>83</v>
      </c>
    </row>
    <row r="1827" spans="1:24" hidden="1" x14ac:dyDescent="0.3">
      <c r="A1827">
        <v>4296891932</v>
      </c>
      <c r="B1827" t="s">
        <v>54</v>
      </c>
      <c r="C1827" t="b">
        <v>0</v>
      </c>
      <c r="D1827" t="s">
        <v>15</v>
      </c>
      <c r="E1827">
        <v>1</v>
      </c>
      <c r="F1827">
        <v>8</v>
      </c>
      <c r="G1827">
        <v>12</v>
      </c>
      <c r="H1827">
        <v>80</v>
      </c>
      <c r="I1827">
        <v>64</v>
      </c>
      <c r="J1827">
        <v>50</v>
      </c>
      <c r="K1827">
        <v>90</v>
      </c>
      <c r="L1827">
        <v>1</v>
      </c>
      <c r="M1827">
        <v>62</v>
      </c>
      <c r="N1827" t="s">
        <v>112</v>
      </c>
    </row>
    <row r="1828" spans="1:24" hidden="1" x14ac:dyDescent="0.3">
      <c r="A1828">
        <v>4296892808</v>
      </c>
      <c r="B1828" t="s">
        <v>41</v>
      </c>
      <c r="C1828" t="b">
        <v>0</v>
      </c>
      <c r="D1828" t="s">
        <v>15</v>
      </c>
      <c r="E1828">
        <v>1</v>
      </c>
      <c r="F1828">
        <v>8</v>
      </c>
      <c r="G1828" t="s">
        <v>26</v>
      </c>
      <c r="H1828">
        <v>72</v>
      </c>
      <c r="I1828">
        <v>58</v>
      </c>
      <c r="J1828">
        <v>0</v>
      </c>
      <c r="K1828">
        <v>0</v>
      </c>
      <c r="L1828">
        <v>1</v>
      </c>
      <c r="M1828">
        <v>0</v>
      </c>
      <c r="N1828">
        <v>66</v>
      </c>
    </row>
    <row r="1829" spans="1:24" hidden="1" x14ac:dyDescent="0.3">
      <c r="A1829">
        <v>4296892977</v>
      </c>
      <c r="B1829">
        <v>120</v>
      </c>
      <c r="C1829" t="b">
        <v>0</v>
      </c>
      <c r="D1829" t="s">
        <v>15</v>
      </c>
      <c r="E1829">
        <v>1</v>
      </c>
      <c r="F1829">
        <v>4</v>
      </c>
      <c r="G1829">
        <v>0</v>
      </c>
      <c r="H1829">
        <v>0</v>
      </c>
      <c r="I1829">
        <v>4</v>
      </c>
      <c r="J1829" t="s">
        <v>80</v>
      </c>
      <c r="K1829">
        <v>0</v>
      </c>
      <c r="L1829">
        <v>0</v>
      </c>
      <c r="M1829">
        <v>0</v>
      </c>
      <c r="N1829">
        <v>0</v>
      </c>
    </row>
    <row r="1830" spans="1:24" hidden="1" x14ac:dyDescent="0.3">
      <c r="A1830">
        <v>4296900297</v>
      </c>
      <c r="B1830" t="s">
        <v>14</v>
      </c>
      <c r="C1830" t="b">
        <v>0</v>
      </c>
      <c r="D1830" t="s">
        <v>15</v>
      </c>
      <c r="E1830">
        <v>1</v>
      </c>
      <c r="F1830">
        <v>8</v>
      </c>
      <c r="G1830" t="s">
        <v>16</v>
      </c>
      <c r="H1830">
        <v>40</v>
      </c>
      <c r="I1830">
        <v>0</v>
      </c>
      <c r="J1830" t="s">
        <v>17</v>
      </c>
      <c r="K1830">
        <v>80</v>
      </c>
      <c r="L1830">
        <v>0</v>
      </c>
      <c r="M1830">
        <v>3</v>
      </c>
      <c r="N1830" t="s">
        <v>18</v>
      </c>
    </row>
    <row r="1831" spans="1:24" hidden="1" x14ac:dyDescent="0.3">
      <c r="A1831">
        <v>4296900527</v>
      </c>
      <c r="B1831" t="s">
        <v>19</v>
      </c>
      <c r="C1831" t="b">
        <v>0</v>
      </c>
      <c r="D1831" t="s">
        <v>15</v>
      </c>
      <c r="E1831">
        <v>1</v>
      </c>
      <c r="F1831">
        <v>8</v>
      </c>
      <c r="G1831" t="s">
        <v>20</v>
      </c>
      <c r="H1831">
        <v>7</v>
      </c>
      <c r="I1831">
        <v>0</v>
      </c>
      <c r="J1831">
        <v>0</v>
      </c>
      <c r="K1831" t="s">
        <v>21</v>
      </c>
      <c r="L1831">
        <v>44</v>
      </c>
      <c r="M1831">
        <v>30</v>
      </c>
      <c r="N1831" t="s">
        <v>22</v>
      </c>
    </row>
    <row r="1832" spans="1:24" hidden="1" x14ac:dyDescent="0.3">
      <c r="A1832">
        <v>4296900769</v>
      </c>
      <c r="B1832" t="s">
        <v>23</v>
      </c>
      <c r="C1832" t="b">
        <v>0</v>
      </c>
      <c r="D1832" t="s">
        <v>15</v>
      </c>
      <c r="E1832">
        <v>1</v>
      </c>
      <c r="F1832">
        <v>8</v>
      </c>
      <c r="G1832" t="s">
        <v>96</v>
      </c>
      <c r="H1832" t="s">
        <v>40</v>
      </c>
      <c r="I1832" t="s">
        <v>93</v>
      </c>
      <c r="J1832" t="s">
        <v>79</v>
      </c>
      <c r="K1832">
        <v>24</v>
      </c>
      <c r="L1832">
        <v>0</v>
      </c>
      <c r="M1832">
        <v>0</v>
      </c>
      <c r="N1832">
        <v>68</v>
      </c>
      <c r="P1832">
        <f>HEX2DEC(G1832)</f>
        <v>252</v>
      </c>
      <c r="Q1832">
        <f>HEX2DEC(H1832)</f>
        <v>192</v>
      </c>
      <c r="R1832">
        <f t="shared" ref="R1832" si="1177">HEX2DEC(I1832)</f>
        <v>186</v>
      </c>
      <c r="S1832">
        <f t="shared" ref="S1832" si="1178">HEX2DEC(J1832)</f>
        <v>10</v>
      </c>
      <c r="T1832">
        <f t="shared" ref="T1832" si="1179">HEX2DEC(K1832)</f>
        <v>36</v>
      </c>
      <c r="U1832">
        <f t="shared" ref="U1832" si="1180">HEX2DEC(L1832)</f>
        <v>0</v>
      </c>
      <c r="V1832">
        <f t="shared" ref="V1832" si="1181">HEX2DEC(M1832)</f>
        <v>0</v>
      </c>
      <c r="X1832">
        <f>((_xlfn.BITLSHIFT(P1832,3)+_xlfn.BITRSHIFT(Q1832,7))-2047)*0.5</f>
        <v>-15</v>
      </c>
    </row>
    <row r="1833" spans="1:24" hidden="1" x14ac:dyDescent="0.3">
      <c r="A1833">
        <v>4296900990</v>
      </c>
      <c r="B1833" t="s">
        <v>29</v>
      </c>
      <c r="C1833" t="b">
        <v>0</v>
      </c>
      <c r="D1833" t="s">
        <v>15</v>
      </c>
      <c r="E1833">
        <v>1</v>
      </c>
      <c r="F1833">
        <v>8</v>
      </c>
      <c r="G1833" t="s">
        <v>30</v>
      </c>
      <c r="H1833">
        <v>4</v>
      </c>
      <c r="I1833" t="s">
        <v>31</v>
      </c>
      <c r="J1833">
        <v>35</v>
      </c>
      <c r="K1833" t="s">
        <v>32</v>
      </c>
      <c r="L1833" t="s">
        <v>33</v>
      </c>
      <c r="M1833" t="s">
        <v>28</v>
      </c>
      <c r="N1833" t="s">
        <v>34</v>
      </c>
    </row>
    <row r="1834" spans="1:24" hidden="1" x14ac:dyDescent="0.3">
      <c r="A1834">
        <v>4296901233</v>
      </c>
      <c r="B1834" t="s">
        <v>35</v>
      </c>
      <c r="C1834" t="b">
        <v>0</v>
      </c>
      <c r="D1834" t="s">
        <v>15</v>
      </c>
      <c r="E1834">
        <v>1</v>
      </c>
      <c r="F1834">
        <v>8</v>
      </c>
      <c r="G1834">
        <v>30</v>
      </c>
      <c r="H1834">
        <v>64</v>
      </c>
      <c r="I1834">
        <v>20</v>
      </c>
      <c r="J1834" t="s">
        <v>36</v>
      </c>
      <c r="K1834">
        <v>0</v>
      </c>
      <c r="L1834" t="s">
        <v>37</v>
      </c>
      <c r="M1834">
        <v>3</v>
      </c>
      <c r="N1834" t="s">
        <v>38</v>
      </c>
    </row>
    <row r="1835" spans="1:24" hidden="1" x14ac:dyDescent="0.3">
      <c r="A1835">
        <v>4296901454</v>
      </c>
      <c r="B1835" t="s">
        <v>39</v>
      </c>
      <c r="C1835" t="b">
        <v>0</v>
      </c>
      <c r="D1835" t="s">
        <v>15</v>
      </c>
      <c r="E1835">
        <v>1</v>
      </c>
      <c r="F1835">
        <v>7</v>
      </c>
      <c r="G1835">
        <v>0</v>
      </c>
      <c r="H1835">
        <v>0</v>
      </c>
      <c r="I1835">
        <v>6</v>
      </c>
      <c r="J1835" t="s">
        <v>40</v>
      </c>
      <c r="K1835">
        <v>0</v>
      </c>
      <c r="L1835">
        <v>0</v>
      </c>
      <c r="M1835">
        <v>0</v>
      </c>
      <c r="N1835">
        <v>0</v>
      </c>
    </row>
    <row r="1836" spans="1:24" hidden="1" x14ac:dyDescent="0.3">
      <c r="A1836">
        <v>4296902813</v>
      </c>
      <c r="B1836" t="s">
        <v>41</v>
      </c>
      <c r="C1836" t="b">
        <v>0</v>
      </c>
      <c r="D1836" t="s">
        <v>15</v>
      </c>
      <c r="E1836">
        <v>1</v>
      </c>
      <c r="F1836">
        <v>8</v>
      </c>
      <c r="G1836" t="s">
        <v>26</v>
      </c>
      <c r="H1836">
        <v>32</v>
      </c>
      <c r="I1836">
        <v>58</v>
      </c>
      <c r="J1836">
        <v>0</v>
      </c>
      <c r="K1836">
        <v>0</v>
      </c>
      <c r="L1836">
        <v>1</v>
      </c>
      <c r="M1836">
        <v>1</v>
      </c>
      <c r="N1836">
        <v>41</v>
      </c>
    </row>
    <row r="1837" spans="1:24" hidden="1" x14ac:dyDescent="0.3">
      <c r="A1837">
        <v>4296902983</v>
      </c>
      <c r="B1837">
        <v>120</v>
      </c>
      <c r="C1837" t="b">
        <v>0</v>
      </c>
      <c r="D1837" t="s">
        <v>15</v>
      </c>
      <c r="E1837">
        <v>1</v>
      </c>
      <c r="F1837">
        <v>4</v>
      </c>
      <c r="G1837">
        <v>0</v>
      </c>
      <c r="H1837">
        <v>0</v>
      </c>
      <c r="I1837">
        <v>5</v>
      </c>
      <c r="J1837" t="s">
        <v>82</v>
      </c>
      <c r="K1837">
        <v>0</v>
      </c>
      <c r="L1837">
        <v>0</v>
      </c>
      <c r="M1837">
        <v>0</v>
      </c>
      <c r="N1837">
        <v>0</v>
      </c>
    </row>
    <row r="1838" spans="1:24" hidden="1" x14ac:dyDescent="0.3">
      <c r="A1838">
        <v>4296903213</v>
      </c>
      <c r="B1838" t="s">
        <v>45</v>
      </c>
      <c r="C1838" t="b">
        <v>0</v>
      </c>
      <c r="D1838" t="s">
        <v>15</v>
      </c>
      <c r="E1838">
        <v>1</v>
      </c>
      <c r="F1838">
        <v>8</v>
      </c>
      <c r="G1838" t="s">
        <v>46</v>
      </c>
      <c r="H1838">
        <v>37</v>
      </c>
      <c r="I1838">
        <v>37</v>
      </c>
      <c r="J1838">
        <v>35</v>
      </c>
      <c r="K1838">
        <v>55</v>
      </c>
      <c r="L1838">
        <v>0</v>
      </c>
      <c r="M1838" t="s">
        <v>47</v>
      </c>
      <c r="N1838">
        <v>28</v>
      </c>
    </row>
    <row r="1839" spans="1:24" hidden="1" x14ac:dyDescent="0.3">
      <c r="A1839">
        <v>4296904847</v>
      </c>
      <c r="B1839" t="s">
        <v>48</v>
      </c>
      <c r="C1839" t="b">
        <v>0</v>
      </c>
      <c r="D1839" t="s">
        <v>15</v>
      </c>
      <c r="E1839">
        <v>1</v>
      </c>
      <c r="F1839">
        <v>8</v>
      </c>
      <c r="G1839" t="s">
        <v>49</v>
      </c>
      <c r="H1839">
        <v>40</v>
      </c>
      <c r="I1839" t="s">
        <v>17</v>
      </c>
      <c r="J1839">
        <v>0</v>
      </c>
      <c r="K1839" t="s">
        <v>50</v>
      </c>
      <c r="L1839" t="s">
        <v>40</v>
      </c>
      <c r="M1839">
        <v>13</v>
      </c>
      <c r="N1839" t="s">
        <v>51</v>
      </c>
    </row>
    <row r="1840" spans="1:24" hidden="1" x14ac:dyDescent="0.3">
      <c r="A1840">
        <v>4296905090</v>
      </c>
      <c r="B1840" t="s">
        <v>52</v>
      </c>
      <c r="C1840" t="b">
        <v>0</v>
      </c>
      <c r="D1840" t="s">
        <v>15</v>
      </c>
      <c r="E1840">
        <v>1</v>
      </c>
      <c r="F1840">
        <v>8</v>
      </c>
      <c r="G1840">
        <v>0</v>
      </c>
      <c r="H1840">
        <v>0</v>
      </c>
      <c r="I1840" t="s">
        <v>53</v>
      </c>
      <c r="J1840">
        <v>76</v>
      </c>
      <c r="K1840">
        <v>18</v>
      </c>
      <c r="L1840">
        <v>0</v>
      </c>
      <c r="M1840">
        <v>0</v>
      </c>
      <c r="N1840">
        <v>0</v>
      </c>
    </row>
    <row r="1841" spans="1:24" hidden="1" x14ac:dyDescent="0.3">
      <c r="A1841">
        <v>4296905322</v>
      </c>
      <c r="B1841" t="s">
        <v>54</v>
      </c>
      <c r="C1841" t="b">
        <v>0</v>
      </c>
      <c r="D1841" t="s">
        <v>15</v>
      </c>
      <c r="E1841">
        <v>1</v>
      </c>
      <c r="F1841">
        <v>8</v>
      </c>
      <c r="G1841" t="s">
        <v>55</v>
      </c>
      <c r="H1841">
        <v>80</v>
      </c>
      <c r="I1841" t="s">
        <v>56</v>
      </c>
      <c r="J1841">
        <v>64</v>
      </c>
      <c r="K1841" t="s">
        <v>57</v>
      </c>
      <c r="L1841">
        <v>1</v>
      </c>
      <c r="M1841">
        <v>0</v>
      </c>
      <c r="N1841">
        <v>32</v>
      </c>
    </row>
    <row r="1842" spans="1:24" hidden="1" x14ac:dyDescent="0.3">
      <c r="A1842">
        <v>4296910303</v>
      </c>
      <c r="B1842" t="s">
        <v>14</v>
      </c>
      <c r="C1842" t="b">
        <v>0</v>
      </c>
      <c r="D1842" t="s">
        <v>15</v>
      </c>
      <c r="E1842">
        <v>1</v>
      </c>
      <c r="F1842">
        <v>8</v>
      </c>
      <c r="G1842" t="s">
        <v>16</v>
      </c>
      <c r="H1842">
        <v>40</v>
      </c>
      <c r="I1842">
        <v>0</v>
      </c>
      <c r="J1842" t="s">
        <v>17</v>
      </c>
      <c r="K1842" t="s">
        <v>40</v>
      </c>
      <c r="L1842">
        <v>0</v>
      </c>
      <c r="M1842">
        <v>0</v>
      </c>
      <c r="N1842" t="s">
        <v>58</v>
      </c>
    </row>
    <row r="1843" spans="1:24" hidden="1" x14ac:dyDescent="0.3">
      <c r="A1843">
        <v>4296910533</v>
      </c>
      <c r="B1843" t="s">
        <v>19</v>
      </c>
      <c r="C1843" t="b">
        <v>0</v>
      </c>
      <c r="D1843" t="s">
        <v>15</v>
      </c>
      <c r="E1843">
        <v>1</v>
      </c>
      <c r="F1843">
        <v>8</v>
      </c>
      <c r="G1843" t="s">
        <v>20</v>
      </c>
      <c r="H1843">
        <v>7</v>
      </c>
      <c r="I1843">
        <v>0</v>
      </c>
      <c r="J1843">
        <v>0</v>
      </c>
      <c r="K1843">
        <v>7</v>
      </c>
      <c r="L1843">
        <v>44</v>
      </c>
      <c r="M1843">
        <v>30</v>
      </c>
      <c r="N1843">
        <v>70</v>
      </c>
    </row>
    <row r="1844" spans="1:24" hidden="1" x14ac:dyDescent="0.3">
      <c r="A1844">
        <v>4296910775</v>
      </c>
      <c r="B1844" t="s">
        <v>23</v>
      </c>
      <c r="C1844" t="b">
        <v>0</v>
      </c>
      <c r="D1844" t="s">
        <v>15</v>
      </c>
      <c r="E1844">
        <v>1</v>
      </c>
      <c r="F1844">
        <v>8</v>
      </c>
      <c r="G1844" t="s">
        <v>96</v>
      </c>
      <c r="H1844" t="s">
        <v>40</v>
      </c>
      <c r="I1844" t="s">
        <v>93</v>
      </c>
      <c r="J1844" t="s">
        <v>79</v>
      </c>
      <c r="K1844">
        <v>24</v>
      </c>
      <c r="L1844">
        <v>0</v>
      </c>
      <c r="M1844">
        <v>1</v>
      </c>
      <c r="N1844" t="s">
        <v>124</v>
      </c>
      <c r="P1844">
        <f>HEX2DEC(G1844)</f>
        <v>252</v>
      </c>
      <c r="Q1844">
        <f>HEX2DEC(H1844)</f>
        <v>192</v>
      </c>
      <c r="R1844">
        <f t="shared" ref="R1844" si="1182">HEX2DEC(I1844)</f>
        <v>186</v>
      </c>
      <c r="S1844">
        <f t="shared" ref="S1844" si="1183">HEX2DEC(J1844)</f>
        <v>10</v>
      </c>
      <c r="T1844">
        <f t="shared" ref="T1844" si="1184">HEX2DEC(K1844)</f>
        <v>36</v>
      </c>
      <c r="U1844">
        <f t="shared" ref="U1844" si="1185">HEX2DEC(L1844)</f>
        <v>0</v>
      </c>
      <c r="V1844">
        <f t="shared" ref="V1844" si="1186">HEX2DEC(M1844)</f>
        <v>1</v>
      </c>
      <c r="X1844">
        <f>((_xlfn.BITLSHIFT(P1844,3)+_xlfn.BITRSHIFT(Q1844,7))-2047)*0.5</f>
        <v>-15</v>
      </c>
    </row>
    <row r="1845" spans="1:24" hidden="1" x14ac:dyDescent="0.3">
      <c r="A1845">
        <v>4296910996</v>
      </c>
      <c r="B1845" t="s">
        <v>29</v>
      </c>
      <c r="C1845" t="b">
        <v>0</v>
      </c>
      <c r="D1845" t="s">
        <v>15</v>
      </c>
      <c r="E1845">
        <v>1</v>
      </c>
      <c r="F1845">
        <v>8</v>
      </c>
      <c r="G1845" t="s">
        <v>30</v>
      </c>
      <c r="H1845">
        <v>4</v>
      </c>
      <c r="I1845" t="s">
        <v>31</v>
      </c>
      <c r="J1845">
        <v>35</v>
      </c>
      <c r="K1845" t="s">
        <v>60</v>
      </c>
      <c r="L1845" t="s">
        <v>53</v>
      </c>
      <c r="M1845" t="s">
        <v>60</v>
      </c>
      <c r="N1845">
        <v>39</v>
      </c>
    </row>
    <row r="1846" spans="1:24" hidden="1" x14ac:dyDescent="0.3">
      <c r="A1846">
        <v>4296911240</v>
      </c>
      <c r="B1846" t="s">
        <v>35</v>
      </c>
      <c r="C1846" t="b">
        <v>0</v>
      </c>
      <c r="D1846" t="s">
        <v>15</v>
      </c>
      <c r="E1846">
        <v>1</v>
      </c>
      <c r="F1846">
        <v>8</v>
      </c>
      <c r="G1846">
        <v>30</v>
      </c>
      <c r="H1846">
        <v>64</v>
      </c>
      <c r="I1846">
        <v>20</v>
      </c>
      <c r="J1846" t="s">
        <v>36</v>
      </c>
      <c r="K1846">
        <v>0</v>
      </c>
      <c r="L1846" t="s">
        <v>37</v>
      </c>
      <c r="M1846">
        <v>0</v>
      </c>
      <c r="N1846" t="s">
        <v>38</v>
      </c>
    </row>
    <row r="1847" spans="1:24" hidden="1" x14ac:dyDescent="0.3">
      <c r="A1847">
        <v>4296911461</v>
      </c>
      <c r="B1847" t="s">
        <v>39</v>
      </c>
      <c r="C1847" t="b">
        <v>0</v>
      </c>
      <c r="D1847" t="s">
        <v>15</v>
      </c>
      <c r="E1847">
        <v>1</v>
      </c>
      <c r="F1847">
        <v>7</v>
      </c>
      <c r="G1847">
        <v>0</v>
      </c>
      <c r="H1847">
        <v>0</v>
      </c>
      <c r="I1847">
        <v>6</v>
      </c>
      <c r="J1847" t="s">
        <v>40</v>
      </c>
      <c r="K1847">
        <v>0</v>
      </c>
      <c r="L1847">
        <v>0</v>
      </c>
      <c r="M1847">
        <v>0</v>
      </c>
      <c r="N1847">
        <v>0</v>
      </c>
    </row>
    <row r="1848" spans="1:24" hidden="1" x14ac:dyDescent="0.3">
      <c r="A1848">
        <v>4296912800</v>
      </c>
      <c r="B1848" t="s">
        <v>41</v>
      </c>
      <c r="C1848" t="b">
        <v>0</v>
      </c>
      <c r="D1848" t="s">
        <v>15</v>
      </c>
      <c r="E1848">
        <v>1</v>
      </c>
      <c r="F1848">
        <v>8</v>
      </c>
      <c r="G1848" t="s">
        <v>26</v>
      </c>
      <c r="H1848">
        <v>32</v>
      </c>
      <c r="I1848">
        <v>58</v>
      </c>
      <c r="J1848">
        <v>0</v>
      </c>
      <c r="K1848">
        <v>0</v>
      </c>
      <c r="L1848">
        <v>1</v>
      </c>
      <c r="M1848">
        <v>2</v>
      </c>
      <c r="N1848" t="s">
        <v>95</v>
      </c>
    </row>
    <row r="1849" spans="1:24" hidden="1" x14ac:dyDescent="0.3">
      <c r="A1849">
        <v>4296912969</v>
      </c>
      <c r="B1849">
        <v>120</v>
      </c>
      <c r="C1849" t="b">
        <v>0</v>
      </c>
      <c r="D1849" t="s">
        <v>15</v>
      </c>
      <c r="E1849">
        <v>1</v>
      </c>
      <c r="F1849">
        <v>4</v>
      </c>
      <c r="G1849">
        <v>0</v>
      </c>
      <c r="H1849">
        <v>0</v>
      </c>
      <c r="I1849">
        <v>6</v>
      </c>
      <c r="J1849">
        <v>14</v>
      </c>
      <c r="K1849">
        <v>0</v>
      </c>
      <c r="L1849">
        <v>0</v>
      </c>
      <c r="M1849">
        <v>0</v>
      </c>
      <c r="N1849">
        <v>0</v>
      </c>
    </row>
    <row r="1850" spans="1:24" hidden="1" x14ac:dyDescent="0.3">
      <c r="A1850">
        <v>4296916135</v>
      </c>
      <c r="B1850">
        <v>390</v>
      </c>
      <c r="C1850" t="b">
        <v>0</v>
      </c>
      <c r="D1850" t="s">
        <v>15</v>
      </c>
      <c r="E1850">
        <v>1</v>
      </c>
      <c r="F1850">
        <v>8</v>
      </c>
      <c r="G1850">
        <v>24</v>
      </c>
      <c r="H1850">
        <v>0</v>
      </c>
      <c r="I1850">
        <v>1</v>
      </c>
      <c r="J1850">
        <v>2</v>
      </c>
      <c r="K1850">
        <v>0</v>
      </c>
      <c r="L1850">
        <v>0</v>
      </c>
      <c r="M1850">
        <v>0</v>
      </c>
      <c r="N1850">
        <v>27</v>
      </c>
    </row>
    <row r="1851" spans="1:24" hidden="1" x14ac:dyDescent="0.3">
      <c r="A1851">
        <v>4296920302</v>
      </c>
      <c r="B1851" t="s">
        <v>14</v>
      </c>
      <c r="C1851" t="b">
        <v>0</v>
      </c>
      <c r="D1851" t="s">
        <v>15</v>
      </c>
      <c r="E1851">
        <v>1</v>
      </c>
      <c r="F1851">
        <v>8</v>
      </c>
      <c r="G1851" t="s">
        <v>16</v>
      </c>
      <c r="H1851">
        <v>40</v>
      </c>
      <c r="I1851">
        <v>0</v>
      </c>
      <c r="J1851">
        <v>55</v>
      </c>
      <c r="K1851">
        <v>0</v>
      </c>
      <c r="L1851">
        <v>0</v>
      </c>
      <c r="M1851">
        <v>1</v>
      </c>
      <c r="N1851" t="s">
        <v>64</v>
      </c>
    </row>
    <row r="1852" spans="1:24" hidden="1" x14ac:dyDescent="0.3">
      <c r="A1852">
        <v>4296920533</v>
      </c>
      <c r="B1852" t="s">
        <v>19</v>
      </c>
      <c r="C1852" t="b">
        <v>0</v>
      </c>
      <c r="D1852" t="s">
        <v>15</v>
      </c>
      <c r="E1852">
        <v>1</v>
      </c>
      <c r="F1852">
        <v>8</v>
      </c>
      <c r="G1852" t="s">
        <v>20</v>
      </c>
      <c r="H1852">
        <v>7</v>
      </c>
      <c r="I1852">
        <v>0</v>
      </c>
      <c r="J1852">
        <v>0</v>
      </c>
      <c r="K1852">
        <v>47</v>
      </c>
      <c r="L1852">
        <v>44</v>
      </c>
      <c r="M1852">
        <v>30</v>
      </c>
      <c r="N1852" t="s">
        <v>65</v>
      </c>
    </row>
    <row r="1853" spans="1:24" hidden="1" x14ac:dyDescent="0.3">
      <c r="A1853">
        <v>4296920774</v>
      </c>
      <c r="B1853" t="s">
        <v>23</v>
      </c>
      <c r="C1853" t="b">
        <v>0</v>
      </c>
      <c r="D1853" t="s">
        <v>15</v>
      </c>
      <c r="E1853">
        <v>1</v>
      </c>
      <c r="F1853">
        <v>8</v>
      </c>
      <c r="G1853" t="s">
        <v>96</v>
      </c>
      <c r="H1853" t="s">
        <v>40</v>
      </c>
      <c r="I1853" t="s">
        <v>93</v>
      </c>
      <c r="J1853" t="s">
        <v>79</v>
      </c>
      <c r="K1853">
        <v>24</v>
      </c>
      <c r="L1853">
        <v>0</v>
      </c>
      <c r="M1853">
        <v>2</v>
      </c>
      <c r="N1853" t="s">
        <v>123</v>
      </c>
      <c r="P1853">
        <f>HEX2DEC(G1853)</f>
        <v>252</v>
      </c>
      <c r="Q1853">
        <f>HEX2DEC(H1853)</f>
        <v>192</v>
      </c>
      <c r="R1853">
        <f t="shared" ref="R1853" si="1187">HEX2DEC(I1853)</f>
        <v>186</v>
      </c>
      <c r="S1853">
        <f t="shared" ref="S1853" si="1188">HEX2DEC(J1853)</f>
        <v>10</v>
      </c>
      <c r="T1853">
        <f t="shared" ref="T1853" si="1189">HEX2DEC(K1853)</f>
        <v>36</v>
      </c>
      <c r="U1853">
        <f t="shared" ref="U1853" si="1190">HEX2DEC(L1853)</f>
        <v>0</v>
      </c>
      <c r="V1853">
        <f t="shared" ref="V1853" si="1191">HEX2DEC(M1853)</f>
        <v>2</v>
      </c>
      <c r="X1853">
        <f>((_xlfn.BITLSHIFT(P1853,3)+_xlfn.BITRSHIFT(Q1853,7))-2047)*0.5</f>
        <v>-15</v>
      </c>
    </row>
    <row r="1854" spans="1:24" hidden="1" x14ac:dyDescent="0.3">
      <c r="A1854">
        <v>4296921006</v>
      </c>
      <c r="B1854" t="s">
        <v>29</v>
      </c>
      <c r="C1854" t="b">
        <v>0</v>
      </c>
      <c r="D1854" t="s">
        <v>15</v>
      </c>
      <c r="E1854">
        <v>1</v>
      </c>
      <c r="F1854">
        <v>8</v>
      </c>
      <c r="G1854" t="s">
        <v>30</v>
      </c>
      <c r="H1854">
        <v>4</v>
      </c>
      <c r="I1854" t="s">
        <v>31</v>
      </c>
      <c r="J1854">
        <v>35</v>
      </c>
      <c r="K1854" t="s">
        <v>66</v>
      </c>
      <c r="L1854">
        <v>4</v>
      </c>
      <c r="M1854" t="s">
        <v>67</v>
      </c>
      <c r="N1854" t="s">
        <v>68</v>
      </c>
    </row>
    <row r="1855" spans="1:24" hidden="1" x14ac:dyDescent="0.3">
      <c r="A1855">
        <v>4296921239</v>
      </c>
      <c r="B1855" t="s">
        <v>35</v>
      </c>
      <c r="C1855" t="b">
        <v>0</v>
      </c>
      <c r="D1855" t="s">
        <v>15</v>
      </c>
      <c r="E1855">
        <v>1</v>
      </c>
      <c r="F1855">
        <v>8</v>
      </c>
      <c r="G1855">
        <v>30</v>
      </c>
      <c r="H1855">
        <v>64</v>
      </c>
      <c r="I1855">
        <v>20</v>
      </c>
      <c r="J1855" t="s">
        <v>36</v>
      </c>
      <c r="K1855">
        <v>0</v>
      </c>
      <c r="L1855" t="s">
        <v>37</v>
      </c>
      <c r="M1855">
        <v>1</v>
      </c>
      <c r="N1855" t="s">
        <v>38</v>
      </c>
    </row>
    <row r="1856" spans="1:24" hidden="1" x14ac:dyDescent="0.3">
      <c r="A1856">
        <v>4296921481</v>
      </c>
      <c r="B1856">
        <v>393</v>
      </c>
      <c r="C1856" t="b">
        <v>0</v>
      </c>
      <c r="D1856" t="s">
        <v>15</v>
      </c>
      <c r="E1856">
        <v>1</v>
      </c>
      <c r="F1856">
        <v>8</v>
      </c>
      <c r="G1856">
        <v>0</v>
      </c>
      <c r="H1856">
        <v>51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27</v>
      </c>
    </row>
    <row r="1857" spans="1:27" hidden="1" x14ac:dyDescent="0.3">
      <c r="A1857">
        <v>4296921715</v>
      </c>
      <c r="B1857" t="s">
        <v>39</v>
      </c>
      <c r="C1857" t="b">
        <v>0</v>
      </c>
      <c r="D1857" t="s">
        <v>15</v>
      </c>
      <c r="E1857">
        <v>1</v>
      </c>
      <c r="F1857">
        <v>7</v>
      </c>
      <c r="G1857">
        <v>0</v>
      </c>
      <c r="H1857">
        <v>0</v>
      </c>
      <c r="I1857">
        <v>6</v>
      </c>
      <c r="J1857" t="s">
        <v>40</v>
      </c>
      <c r="K1857">
        <v>0</v>
      </c>
      <c r="L1857">
        <v>0</v>
      </c>
      <c r="M1857">
        <v>0</v>
      </c>
      <c r="N1857">
        <v>0</v>
      </c>
    </row>
    <row r="1858" spans="1:27" hidden="1" x14ac:dyDescent="0.3">
      <c r="A1858">
        <v>4296922805</v>
      </c>
      <c r="B1858" t="s">
        <v>41</v>
      </c>
      <c r="C1858" t="b">
        <v>0</v>
      </c>
      <c r="D1858" t="s">
        <v>15</v>
      </c>
      <c r="E1858">
        <v>1</v>
      </c>
      <c r="F1858">
        <v>8</v>
      </c>
      <c r="G1858" t="s">
        <v>26</v>
      </c>
      <c r="H1858">
        <v>72</v>
      </c>
      <c r="I1858">
        <v>58</v>
      </c>
      <c r="J1858">
        <v>0</v>
      </c>
      <c r="K1858">
        <v>0</v>
      </c>
      <c r="L1858">
        <v>1</v>
      </c>
      <c r="M1858">
        <v>3</v>
      </c>
      <c r="N1858" t="s">
        <v>85</v>
      </c>
    </row>
    <row r="1859" spans="1:27" hidden="1" x14ac:dyDescent="0.3">
      <c r="A1859">
        <v>4296922965</v>
      </c>
      <c r="B1859">
        <v>120</v>
      </c>
      <c r="C1859" t="b">
        <v>0</v>
      </c>
      <c r="D1859" t="s">
        <v>15</v>
      </c>
      <c r="E1859">
        <v>1</v>
      </c>
      <c r="F1859">
        <v>4</v>
      </c>
      <c r="G1859">
        <v>0</v>
      </c>
      <c r="H1859">
        <v>0</v>
      </c>
      <c r="I1859">
        <v>7</v>
      </c>
      <c r="J1859">
        <v>91</v>
      </c>
      <c r="K1859">
        <v>0</v>
      </c>
      <c r="L1859">
        <v>0</v>
      </c>
      <c r="M1859">
        <v>0</v>
      </c>
      <c r="N1859">
        <v>0</v>
      </c>
    </row>
    <row r="1860" spans="1:27" x14ac:dyDescent="0.3">
      <c r="A1860">
        <v>4296927591</v>
      </c>
      <c r="B1860" t="s">
        <v>70</v>
      </c>
      <c r="C1860" t="b">
        <v>0</v>
      </c>
      <c r="D1860" t="s">
        <v>15</v>
      </c>
      <c r="E1860">
        <v>1</v>
      </c>
      <c r="F1860">
        <v>8</v>
      </c>
      <c r="G1860">
        <v>40</v>
      </c>
      <c r="H1860">
        <v>0</v>
      </c>
      <c r="I1860" t="s">
        <v>16</v>
      </c>
      <c r="J1860">
        <v>80</v>
      </c>
      <c r="K1860">
        <v>10</v>
      </c>
      <c r="L1860">
        <v>63</v>
      </c>
      <c r="M1860">
        <v>0</v>
      </c>
      <c r="N1860" t="s">
        <v>92</v>
      </c>
      <c r="P1860">
        <f>HEX2DEC(G1860)</f>
        <v>64</v>
      </c>
      <c r="Q1860">
        <f t="shared" ref="Q1860" si="1192">HEX2DEC(H1860)</f>
        <v>0</v>
      </c>
      <c r="R1860">
        <f t="shared" ref="R1860" si="1193">HEX2DEC(I1860)</f>
        <v>78</v>
      </c>
      <c r="S1860">
        <f t="shared" ref="S1860" si="1194">HEX2DEC(J1860)</f>
        <v>128</v>
      </c>
      <c r="T1860">
        <f t="shared" ref="T1860" si="1195">HEX2DEC(K1860)</f>
        <v>16</v>
      </c>
      <c r="U1860">
        <f t="shared" ref="U1860" si="1196">HEX2DEC(L1860)</f>
        <v>99</v>
      </c>
      <c r="V1860">
        <f t="shared" ref="V1860" si="1197">HEX2DEC(M1860)</f>
        <v>0</v>
      </c>
      <c r="AA1860">
        <f>T1860*0.75</f>
        <v>12</v>
      </c>
    </row>
    <row r="1861" spans="1:27" hidden="1" x14ac:dyDescent="0.3">
      <c r="A1861">
        <v>4296927829</v>
      </c>
      <c r="B1861" t="s">
        <v>71</v>
      </c>
      <c r="C1861" t="b">
        <v>0</v>
      </c>
      <c r="D1861" t="s">
        <v>15</v>
      </c>
      <c r="E1861">
        <v>1</v>
      </c>
      <c r="F1861">
        <v>8</v>
      </c>
      <c r="G1861">
        <v>41</v>
      </c>
      <c r="H1861" t="s">
        <v>28</v>
      </c>
      <c r="I1861">
        <v>86</v>
      </c>
      <c r="J1861">
        <v>2</v>
      </c>
      <c r="K1861">
        <v>88</v>
      </c>
      <c r="L1861">
        <v>0</v>
      </c>
      <c r="M1861" t="s">
        <v>72</v>
      </c>
      <c r="N1861">
        <v>31</v>
      </c>
    </row>
    <row r="1862" spans="1:27" hidden="1" x14ac:dyDescent="0.3">
      <c r="A1862">
        <v>4296930308</v>
      </c>
      <c r="B1862" t="s">
        <v>14</v>
      </c>
      <c r="C1862" t="b">
        <v>0</v>
      </c>
      <c r="D1862" t="s">
        <v>15</v>
      </c>
      <c r="E1862">
        <v>1</v>
      </c>
      <c r="F1862">
        <v>8</v>
      </c>
      <c r="G1862" t="s">
        <v>16</v>
      </c>
      <c r="H1862">
        <v>40</v>
      </c>
      <c r="I1862">
        <v>0</v>
      </c>
      <c r="J1862">
        <v>55</v>
      </c>
      <c r="K1862">
        <v>40</v>
      </c>
      <c r="L1862">
        <v>0</v>
      </c>
      <c r="M1862">
        <v>2</v>
      </c>
      <c r="N1862" t="s">
        <v>57</v>
      </c>
    </row>
    <row r="1863" spans="1:27" hidden="1" x14ac:dyDescent="0.3">
      <c r="A1863">
        <v>4296930542</v>
      </c>
      <c r="B1863" t="s">
        <v>19</v>
      </c>
      <c r="C1863" t="b">
        <v>0</v>
      </c>
      <c r="D1863" t="s">
        <v>15</v>
      </c>
      <c r="E1863">
        <v>1</v>
      </c>
      <c r="F1863">
        <v>8</v>
      </c>
      <c r="G1863" t="s">
        <v>20</v>
      </c>
      <c r="H1863">
        <v>7</v>
      </c>
      <c r="I1863">
        <v>0</v>
      </c>
      <c r="J1863">
        <v>0</v>
      </c>
      <c r="K1863">
        <v>87</v>
      </c>
      <c r="L1863">
        <v>44</v>
      </c>
      <c r="M1863">
        <v>30</v>
      </c>
      <c r="N1863" t="s">
        <v>73</v>
      </c>
    </row>
    <row r="1864" spans="1:27" hidden="1" x14ac:dyDescent="0.3">
      <c r="A1864">
        <v>4296930774</v>
      </c>
      <c r="B1864" t="s">
        <v>23</v>
      </c>
      <c r="C1864" t="b">
        <v>0</v>
      </c>
      <c r="D1864" t="s">
        <v>15</v>
      </c>
      <c r="E1864">
        <v>1</v>
      </c>
      <c r="F1864">
        <v>8</v>
      </c>
      <c r="G1864" t="s">
        <v>96</v>
      </c>
      <c r="H1864" t="s">
        <v>40</v>
      </c>
      <c r="I1864" t="s">
        <v>93</v>
      </c>
      <c r="J1864" t="s">
        <v>79</v>
      </c>
      <c r="K1864">
        <v>24</v>
      </c>
      <c r="L1864">
        <v>0</v>
      </c>
      <c r="M1864">
        <v>3</v>
      </c>
      <c r="N1864">
        <v>62</v>
      </c>
      <c r="P1864">
        <f>HEX2DEC(G1864)</f>
        <v>252</v>
      </c>
      <c r="Q1864">
        <f>HEX2DEC(H1864)</f>
        <v>192</v>
      </c>
      <c r="R1864">
        <f t="shared" ref="R1864" si="1198">HEX2DEC(I1864)</f>
        <v>186</v>
      </c>
      <c r="S1864">
        <f t="shared" ref="S1864" si="1199">HEX2DEC(J1864)</f>
        <v>10</v>
      </c>
      <c r="T1864">
        <f t="shared" ref="T1864" si="1200">HEX2DEC(K1864)</f>
        <v>36</v>
      </c>
      <c r="U1864">
        <f t="shared" ref="U1864" si="1201">HEX2DEC(L1864)</f>
        <v>0</v>
      </c>
      <c r="V1864">
        <f t="shared" ref="V1864" si="1202">HEX2DEC(M1864)</f>
        <v>3</v>
      </c>
      <c r="X1864">
        <f>((_xlfn.BITLSHIFT(P1864,3)+_xlfn.BITRSHIFT(Q1864,7))-2047)*0.5</f>
        <v>-15</v>
      </c>
    </row>
    <row r="1865" spans="1:27" hidden="1" x14ac:dyDescent="0.3">
      <c r="A1865">
        <v>4296931006</v>
      </c>
      <c r="B1865" t="s">
        <v>29</v>
      </c>
      <c r="C1865" t="b">
        <v>0</v>
      </c>
      <c r="D1865" t="s">
        <v>15</v>
      </c>
      <c r="E1865">
        <v>1</v>
      </c>
      <c r="F1865">
        <v>8</v>
      </c>
      <c r="G1865" t="s">
        <v>30</v>
      </c>
      <c r="H1865">
        <v>4</v>
      </c>
      <c r="I1865" t="s">
        <v>31</v>
      </c>
      <c r="J1865">
        <v>35</v>
      </c>
      <c r="K1865" t="s">
        <v>75</v>
      </c>
      <c r="L1865" t="s">
        <v>40</v>
      </c>
      <c r="M1865" t="s">
        <v>76</v>
      </c>
      <c r="N1865">
        <v>95</v>
      </c>
    </row>
    <row r="1866" spans="1:27" hidden="1" x14ac:dyDescent="0.3">
      <c r="A1866">
        <v>4296931239</v>
      </c>
      <c r="B1866" t="s">
        <v>35</v>
      </c>
      <c r="C1866" t="b">
        <v>0</v>
      </c>
      <c r="D1866" t="s">
        <v>15</v>
      </c>
      <c r="E1866">
        <v>1</v>
      </c>
      <c r="F1866">
        <v>8</v>
      </c>
      <c r="G1866">
        <v>30</v>
      </c>
      <c r="H1866">
        <v>64</v>
      </c>
      <c r="I1866">
        <v>20</v>
      </c>
      <c r="J1866" t="s">
        <v>36</v>
      </c>
      <c r="K1866">
        <v>0</v>
      </c>
      <c r="L1866" t="s">
        <v>37</v>
      </c>
      <c r="M1866">
        <v>2</v>
      </c>
      <c r="N1866" t="s">
        <v>38</v>
      </c>
    </row>
    <row r="1867" spans="1:27" hidden="1" x14ac:dyDescent="0.3">
      <c r="A1867">
        <v>4296931470</v>
      </c>
      <c r="B1867" t="s">
        <v>39</v>
      </c>
      <c r="C1867" t="b">
        <v>0</v>
      </c>
      <c r="D1867" t="s">
        <v>15</v>
      </c>
      <c r="E1867">
        <v>1</v>
      </c>
      <c r="F1867">
        <v>7</v>
      </c>
      <c r="G1867">
        <v>0</v>
      </c>
      <c r="H1867">
        <v>0</v>
      </c>
      <c r="I1867">
        <v>6</v>
      </c>
      <c r="J1867" t="s">
        <v>40</v>
      </c>
      <c r="K1867">
        <v>0</v>
      </c>
      <c r="L1867">
        <v>0</v>
      </c>
      <c r="M1867">
        <v>0</v>
      </c>
      <c r="N1867">
        <v>0</v>
      </c>
    </row>
    <row r="1868" spans="1:27" hidden="1" x14ac:dyDescent="0.3">
      <c r="A1868">
        <v>4296932800</v>
      </c>
      <c r="B1868" t="s">
        <v>41</v>
      </c>
      <c r="C1868" t="b">
        <v>0</v>
      </c>
      <c r="D1868" t="s">
        <v>15</v>
      </c>
      <c r="E1868">
        <v>1</v>
      </c>
      <c r="F1868">
        <v>8</v>
      </c>
      <c r="G1868" t="s">
        <v>26</v>
      </c>
      <c r="H1868">
        <v>72</v>
      </c>
      <c r="I1868">
        <v>58</v>
      </c>
      <c r="J1868">
        <v>0</v>
      </c>
      <c r="K1868">
        <v>0</v>
      </c>
      <c r="L1868">
        <v>1</v>
      </c>
      <c r="M1868">
        <v>0</v>
      </c>
      <c r="N1868">
        <v>66</v>
      </c>
    </row>
    <row r="1869" spans="1:27" hidden="1" x14ac:dyDescent="0.3">
      <c r="A1869">
        <v>4296932969</v>
      </c>
      <c r="B1869">
        <v>120</v>
      </c>
      <c r="C1869" t="b">
        <v>0</v>
      </c>
      <c r="D1869" t="s">
        <v>15</v>
      </c>
      <c r="E1869">
        <v>1</v>
      </c>
      <c r="F1869">
        <v>4</v>
      </c>
      <c r="G1869">
        <v>0</v>
      </c>
      <c r="H1869">
        <v>0</v>
      </c>
      <c r="I1869">
        <v>8</v>
      </c>
      <c r="J1869" t="s">
        <v>87</v>
      </c>
      <c r="K1869">
        <v>0</v>
      </c>
      <c r="L1869">
        <v>0</v>
      </c>
      <c r="M1869">
        <v>0</v>
      </c>
      <c r="N1869">
        <v>0</v>
      </c>
    </row>
    <row r="1870" spans="1:27" hidden="1" x14ac:dyDescent="0.3">
      <c r="A1870">
        <v>4296940291</v>
      </c>
      <c r="B1870" t="s">
        <v>14</v>
      </c>
      <c r="C1870" t="b">
        <v>0</v>
      </c>
      <c r="D1870" t="s">
        <v>15</v>
      </c>
      <c r="E1870">
        <v>1</v>
      </c>
      <c r="F1870">
        <v>8</v>
      </c>
      <c r="G1870" t="s">
        <v>16</v>
      </c>
      <c r="H1870">
        <v>40</v>
      </c>
      <c r="I1870">
        <v>0</v>
      </c>
      <c r="J1870" t="s">
        <v>17</v>
      </c>
      <c r="K1870">
        <v>80</v>
      </c>
      <c r="L1870">
        <v>0</v>
      </c>
      <c r="M1870">
        <v>3</v>
      </c>
      <c r="N1870" t="s">
        <v>18</v>
      </c>
    </row>
    <row r="1871" spans="1:27" hidden="1" x14ac:dyDescent="0.3">
      <c r="A1871">
        <v>4296940532</v>
      </c>
      <c r="B1871" t="s">
        <v>19</v>
      </c>
      <c r="C1871" t="b">
        <v>0</v>
      </c>
      <c r="D1871" t="s">
        <v>15</v>
      </c>
      <c r="E1871">
        <v>1</v>
      </c>
      <c r="F1871">
        <v>8</v>
      </c>
      <c r="G1871" t="s">
        <v>20</v>
      </c>
      <c r="H1871">
        <v>7</v>
      </c>
      <c r="I1871">
        <v>0</v>
      </c>
      <c r="J1871">
        <v>0</v>
      </c>
      <c r="K1871" t="s">
        <v>21</v>
      </c>
      <c r="L1871">
        <v>44</v>
      </c>
      <c r="M1871">
        <v>30</v>
      </c>
      <c r="N1871" t="s">
        <v>22</v>
      </c>
    </row>
    <row r="1872" spans="1:27" hidden="1" x14ac:dyDescent="0.3">
      <c r="A1872">
        <v>4296940763</v>
      </c>
      <c r="B1872" t="s">
        <v>23</v>
      </c>
      <c r="C1872" t="b">
        <v>0</v>
      </c>
      <c r="D1872" t="s">
        <v>15</v>
      </c>
      <c r="E1872">
        <v>1</v>
      </c>
      <c r="F1872">
        <v>8</v>
      </c>
      <c r="G1872" t="s">
        <v>96</v>
      </c>
      <c r="H1872" t="s">
        <v>40</v>
      </c>
      <c r="I1872" t="s">
        <v>93</v>
      </c>
      <c r="J1872" t="s">
        <v>79</v>
      </c>
      <c r="K1872">
        <v>24</v>
      </c>
      <c r="L1872">
        <v>0</v>
      </c>
      <c r="M1872">
        <v>0</v>
      </c>
      <c r="N1872">
        <v>68</v>
      </c>
      <c r="P1872">
        <f>HEX2DEC(G1872)</f>
        <v>252</v>
      </c>
      <c r="Q1872">
        <f>HEX2DEC(H1872)</f>
        <v>192</v>
      </c>
      <c r="R1872">
        <f t="shared" ref="R1872" si="1203">HEX2DEC(I1872)</f>
        <v>186</v>
      </c>
      <c r="S1872">
        <f t="shared" ref="S1872" si="1204">HEX2DEC(J1872)</f>
        <v>10</v>
      </c>
      <c r="T1872">
        <f t="shared" ref="T1872" si="1205">HEX2DEC(K1872)</f>
        <v>36</v>
      </c>
      <c r="U1872">
        <f t="shared" ref="U1872" si="1206">HEX2DEC(L1872)</f>
        <v>0</v>
      </c>
      <c r="V1872">
        <f t="shared" ref="V1872" si="1207">HEX2DEC(M1872)</f>
        <v>0</v>
      </c>
      <c r="X1872">
        <f>((_xlfn.BITLSHIFT(P1872,3)+_xlfn.BITRSHIFT(Q1872,7))-2047)*0.5</f>
        <v>-15</v>
      </c>
    </row>
    <row r="1873" spans="1:26" hidden="1" x14ac:dyDescent="0.3">
      <c r="A1873">
        <v>4296940995</v>
      </c>
      <c r="B1873" t="s">
        <v>29</v>
      </c>
      <c r="C1873" t="b">
        <v>0</v>
      </c>
      <c r="D1873" t="s">
        <v>15</v>
      </c>
      <c r="E1873">
        <v>1</v>
      </c>
      <c r="F1873">
        <v>8</v>
      </c>
      <c r="G1873" t="s">
        <v>30</v>
      </c>
      <c r="H1873">
        <v>4</v>
      </c>
      <c r="I1873" t="s">
        <v>31</v>
      </c>
      <c r="J1873">
        <v>35</v>
      </c>
      <c r="K1873" t="s">
        <v>32</v>
      </c>
      <c r="L1873" t="s">
        <v>33</v>
      </c>
      <c r="M1873" t="s">
        <v>28</v>
      </c>
      <c r="N1873" t="s">
        <v>34</v>
      </c>
    </row>
    <row r="1874" spans="1:26" hidden="1" x14ac:dyDescent="0.3">
      <c r="A1874">
        <v>4296941228</v>
      </c>
      <c r="B1874" t="s">
        <v>35</v>
      </c>
      <c r="C1874" t="b">
        <v>0</v>
      </c>
      <c r="D1874" t="s">
        <v>15</v>
      </c>
      <c r="E1874">
        <v>1</v>
      </c>
      <c r="F1874">
        <v>8</v>
      </c>
      <c r="G1874">
        <v>30</v>
      </c>
      <c r="H1874">
        <v>64</v>
      </c>
      <c r="I1874">
        <v>20</v>
      </c>
      <c r="J1874" t="s">
        <v>36</v>
      </c>
      <c r="K1874">
        <v>0</v>
      </c>
      <c r="L1874" t="s">
        <v>37</v>
      </c>
      <c r="M1874">
        <v>3</v>
      </c>
      <c r="N1874" t="s">
        <v>38</v>
      </c>
    </row>
    <row r="1875" spans="1:26" hidden="1" x14ac:dyDescent="0.3">
      <c r="A1875">
        <v>4296941449</v>
      </c>
      <c r="B1875" t="s">
        <v>39</v>
      </c>
      <c r="C1875" t="b">
        <v>0</v>
      </c>
      <c r="D1875" t="s">
        <v>15</v>
      </c>
      <c r="E1875">
        <v>1</v>
      </c>
      <c r="F1875">
        <v>7</v>
      </c>
      <c r="G1875">
        <v>0</v>
      </c>
      <c r="H1875">
        <v>0</v>
      </c>
      <c r="I1875">
        <v>6</v>
      </c>
      <c r="J1875" t="s">
        <v>40</v>
      </c>
      <c r="K1875">
        <v>0</v>
      </c>
      <c r="L1875">
        <v>0</v>
      </c>
      <c r="M1875">
        <v>0</v>
      </c>
      <c r="N1875">
        <v>0</v>
      </c>
    </row>
    <row r="1876" spans="1:26" hidden="1" x14ac:dyDescent="0.3">
      <c r="A1876">
        <v>4296942808</v>
      </c>
      <c r="B1876" t="s">
        <v>41</v>
      </c>
      <c r="C1876" t="b">
        <v>0</v>
      </c>
      <c r="D1876" t="s">
        <v>15</v>
      </c>
      <c r="E1876">
        <v>1</v>
      </c>
      <c r="F1876">
        <v>8</v>
      </c>
      <c r="G1876" t="s">
        <v>26</v>
      </c>
      <c r="H1876">
        <v>32</v>
      </c>
      <c r="I1876">
        <v>58</v>
      </c>
      <c r="J1876">
        <v>0</v>
      </c>
      <c r="K1876">
        <v>0</v>
      </c>
      <c r="L1876">
        <v>1</v>
      </c>
      <c r="M1876">
        <v>1</v>
      </c>
      <c r="N1876">
        <v>41</v>
      </c>
    </row>
    <row r="1877" spans="1:26" hidden="1" x14ac:dyDescent="0.3">
      <c r="A1877">
        <v>4296942977</v>
      </c>
      <c r="B1877">
        <v>120</v>
      </c>
      <c r="C1877" t="b">
        <v>0</v>
      </c>
      <c r="D1877" t="s">
        <v>15</v>
      </c>
      <c r="E1877">
        <v>1</v>
      </c>
      <c r="F1877">
        <v>4</v>
      </c>
      <c r="G1877">
        <v>0</v>
      </c>
      <c r="H1877">
        <v>0</v>
      </c>
      <c r="I1877">
        <v>9</v>
      </c>
      <c r="J1877">
        <v>36</v>
      </c>
      <c r="K1877">
        <v>0</v>
      </c>
      <c r="L1877">
        <v>0</v>
      </c>
      <c r="M1877">
        <v>0</v>
      </c>
      <c r="N1877">
        <v>0</v>
      </c>
    </row>
    <row r="1878" spans="1:26" hidden="1" x14ac:dyDescent="0.3">
      <c r="A1878">
        <v>4296950297</v>
      </c>
      <c r="B1878" t="s">
        <v>14</v>
      </c>
      <c r="C1878" t="b">
        <v>0</v>
      </c>
      <c r="D1878" t="s">
        <v>15</v>
      </c>
      <c r="E1878">
        <v>1</v>
      </c>
      <c r="F1878">
        <v>8</v>
      </c>
      <c r="G1878" t="s">
        <v>16</v>
      </c>
      <c r="H1878">
        <v>40</v>
      </c>
      <c r="I1878">
        <v>0</v>
      </c>
      <c r="J1878" t="s">
        <v>17</v>
      </c>
      <c r="K1878" t="s">
        <v>40</v>
      </c>
      <c r="L1878">
        <v>0</v>
      </c>
      <c r="M1878">
        <v>0</v>
      </c>
      <c r="N1878" t="s">
        <v>58</v>
      </c>
    </row>
    <row r="1879" spans="1:26" hidden="1" x14ac:dyDescent="0.3">
      <c r="A1879">
        <v>4296950538</v>
      </c>
      <c r="B1879" t="s">
        <v>19</v>
      </c>
      <c r="C1879" t="b">
        <v>0</v>
      </c>
      <c r="D1879" t="s">
        <v>15</v>
      </c>
      <c r="E1879">
        <v>1</v>
      </c>
      <c r="F1879">
        <v>8</v>
      </c>
      <c r="G1879" t="s">
        <v>20</v>
      </c>
      <c r="H1879">
        <v>7</v>
      </c>
      <c r="I1879">
        <v>0</v>
      </c>
      <c r="J1879">
        <v>0</v>
      </c>
      <c r="K1879">
        <v>7</v>
      </c>
      <c r="L1879">
        <v>44</v>
      </c>
      <c r="M1879">
        <v>30</v>
      </c>
      <c r="N1879">
        <v>70</v>
      </c>
    </row>
    <row r="1880" spans="1:26" hidden="1" x14ac:dyDescent="0.3">
      <c r="A1880">
        <v>4296950769</v>
      </c>
      <c r="B1880" t="s">
        <v>23</v>
      </c>
      <c r="C1880" t="b">
        <v>0</v>
      </c>
      <c r="D1880" t="s">
        <v>15</v>
      </c>
      <c r="E1880">
        <v>1</v>
      </c>
      <c r="F1880">
        <v>8</v>
      </c>
      <c r="G1880" t="s">
        <v>96</v>
      </c>
      <c r="H1880" t="s">
        <v>40</v>
      </c>
      <c r="I1880" t="s">
        <v>93</v>
      </c>
      <c r="J1880" t="s">
        <v>79</v>
      </c>
      <c r="K1880">
        <v>24</v>
      </c>
      <c r="L1880">
        <v>0</v>
      </c>
      <c r="M1880">
        <v>1</v>
      </c>
      <c r="N1880" t="s">
        <v>124</v>
      </c>
      <c r="P1880">
        <f>HEX2DEC(G1880)</f>
        <v>252</v>
      </c>
      <c r="Q1880">
        <f>HEX2DEC(H1880)</f>
        <v>192</v>
      </c>
      <c r="R1880">
        <f t="shared" ref="R1880" si="1208">HEX2DEC(I1880)</f>
        <v>186</v>
      </c>
      <c r="S1880">
        <f t="shared" ref="S1880" si="1209">HEX2DEC(J1880)</f>
        <v>10</v>
      </c>
      <c r="T1880">
        <f t="shared" ref="T1880" si="1210">HEX2DEC(K1880)</f>
        <v>36</v>
      </c>
      <c r="U1880">
        <f t="shared" ref="U1880" si="1211">HEX2DEC(L1880)</f>
        <v>0</v>
      </c>
      <c r="V1880">
        <f t="shared" ref="V1880" si="1212">HEX2DEC(M1880)</f>
        <v>1</v>
      </c>
      <c r="X1880">
        <f>((_xlfn.BITLSHIFT(P1880,3)+_xlfn.BITRSHIFT(Q1880,7))-2047)*0.5</f>
        <v>-15</v>
      </c>
    </row>
    <row r="1881" spans="1:26" hidden="1" x14ac:dyDescent="0.3">
      <c r="A1881">
        <v>4296950991</v>
      </c>
      <c r="B1881" t="s">
        <v>29</v>
      </c>
      <c r="C1881" t="b">
        <v>0</v>
      </c>
      <c r="D1881" t="s">
        <v>15</v>
      </c>
      <c r="E1881">
        <v>1</v>
      </c>
      <c r="F1881">
        <v>8</v>
      </c>
      <c r="G1881" t="s">
        <v>30</v>
      </c>
      <c r="H1881">
        <v>4</v>
      </c>
      <c r="I1881" t="s">
        <v>31</v>
      </c>
      <c r="J1881">
        <v>35</v>
      </c>
      <c r="K1881" t="s">
        <v>60</v>
      </c>
      <c r="L1881" t="s">
        <v>53</v>
      </c>
      <c r="M1881" t="s">
        <v>60</v>
      </c>
      <c r="N1881">
        <v>39</v>
      </c>
    </row>
    <row r="1882" spans="1:26" hidden="1" x14ac:dyDescent="0.3">
      <c r="A1882">
        <v>4296951234</v>
      </c>
      <c r="B1882" t="s">
        <v>35</v>
      </c>
      <c r="C1882" t="b">
        <v>0</v>
      </c>
      <c r="D1882" t="s">
        <v>15</v>
      </c>
      <c r="E1882">
        <v>1</v>
      </c>
      <c r="F1882">
        <v>8</v>
      </c>
      <c r="G1882">
        <v>30</v>
      </c>
      <c r="H1882">
        <v>64</v>
      </c>
      <c r="I1882">
        <v>20</v>
      </c>
      <c r="J1882" t="s">
        <v>36</v>
      </c>
      <c r="K1882">
        <v>0</v>
      </c>
      <c r="L1882" t="s">
        <v>37</v>
      </c>
      <c r="M1882">
        <v>0</v>
      </c>
      <c r="N1882" t="s">
        <v>38</v>
      </c>
    </row>
    <row r="1883" spans="1:26" hidden="1" x14ac:dyDescent="0.3">
      <c r="A1883">
        <v>4296951465</v>
      </c>
      <c r="B1883" t="s">
        <v>39</v>
      </c>
      <c r="C1883" t="b">
        <v>0</v>
      </c>
      <c r="D1883" t="s">
        <v>15</v>
      </c>
      <c r="E1883">
        <v>1</v>
      </c>
      <c r="F1883">
        <v>7</v>
      </c>
      <c r="G1883">
        <v>0</v>
      </c>
      <c r="H1883">
        <v>0</v>
      </c>
      <c r="I1883">
        <v>6</v>
      </c>
      <c r="J1883" t="s">
        <v>40</v>
      </c>
      <c r="K1883">
        <v>0</v>
      </c>
      <c r="L1883">
        <v>0</v>
      </c>
      <c r="M1883">
        <v>0</v>
      </c>
      <c r="N1883">
        <v>0</v>
      </c>
    </row>
    <row r="1884" spans="1:26" x14ac:dyDescent="0.3">
      <c r="A1884">
        <v>2007288</v>
      </c>
      <c r="B1884" t="s">
        <v>77</v>
      </c>
      <c r="C1884" t="b">
        <v>0</v>
      </c>
      <c r="D1884" t="s">
        <v>78</v>
      </c>
      <c r="E1884">
        <v>1</v>
      </c>
      <c r="F1884">
        <v>8</v>
      </c>
      <c r="G1884">
        <v>0</v>
      </c>
      <c r="H1884" t="s">
        <v>86</v>
      </c>
      <c r="I1884">
        <v>1</v>
      </c>
      <c r="J1884">
        <v>0</v>
      </c>
      <c r="K1884">
        <v>0</v>
      </c>
      <c r="L1884">
        <v>60</v>
      </c>
      <c r="M1884">
        <v>0</v>
      </c>
      <c r="N1884">
        <v>0</v>
      </c>
      <c r="P1884">
        <f>HEX2DEC(G1884)</f>
        <v>0</v>
      </c>
      <c r="Q1884">
        <f t="shared" ref="Q1884" si="1213">HEX2DEC(H1884)</f>
        <v>31</v>
      </c>
      <c r="R1884">
        <f t="shared" ref="R1884" si="1214">HEX2DEC(I1884)</f>
        <v>1</v>
      </c>
      <c r="S1884">
        <f t="shared" ref="S1884" si="1215">HEX2DEC(J1884)</f>
        <v>0</v>
      </c>
      <c r="T1884">
        <f t="shared" ref="T1884" si="1216">HEX2DEC(K1884)</f>
        <v>0</v>
      </c>
      <c r="U1884">
        <f t="shared" ref="U1884" si="1217">HEX2DEC(L1884)</f>
        <v>96</v>
      </c>
      <c r="V1884">
        <f t="shared" ref="V1884" si="1218">HEX2DEC(M1884)</f>
        <v>0</v>
      </c>
      <c r="Y1884">
        <f>P1884</f>
        <v>0</v>
      </c>
      <c r="Z1884">
        <f>Q1884</f>
        <v>31</v>
      </c>
    </row>
    <row r="1885" spans="1:26" hidden="1" x14ac:dyDescent="0.3">
      <c r="A1885">
        <v>4296952803</v>
      </c>
      <c r="B1885" t="s">
        <v>41</v>
      </c>
      <c r="C1885" t="b">
        <v>0</v>
      </c>
      <c r="D1885" t="s">
        <v>15</v>
      </c>
      <c r="E1885">
        <v>1</v>
      </c>
      <c r="F1885">
        <v>8</v>
      </c>
      <c r="G1885" t="s">
        <v>26</v>
      </c>
      <c r="H1885">
        <v>32</v>
      </c>
      <c r="I1885">
        <v>58</v>
      </c>
      <c r="J1885">
        <v>0</v>
      </c>
      <c r="K1885">
        <v>0</v>
      </c>
      <c r="L1885">
        <v>1</v>
      </c>
      <c r="M1885">
        <v>2</v>
      </c>
      <c r="N1885" t="s">
        <v>95</v>
      </c>
    </row>
    <row r="1886" spans="1:26" hidden="1" x14ac:dyDescent="0.3">
      <c r="A1886">
        <v>4296952973</v>
      </c>
      <c r="B1886">
        <v>120</v>
      </c>
      <c r="C1886" t="b">
        <v>0</v>
      </c>
      <c r="D1886" t="s">
        <v>15</v>
      </c>
      <c r="E1886">
        <v>1</v>
      </c>
      <c r="F1886">
        <v>4</v>
      </c>
      <c r="G1886">
        <v>0</v>
      </c>
      <c r="H1886">
        <v>0</v>
      </c>
      <c r="I1886" t="s">
        <v>79</v>
      </c>
      <c r="J1886" t="s">
        <v>37</v>
      </c>
      <c r="K1886">
        <v>0</v>
      </c>
      <c r="L1886">
        <v>0</v>
      </c>
      <c r="M1886">
        <v>0</v>
      </c>
      <c r="N1886">
        <v>0</v>
      </c>
    </row>
    <row r="1887" spans="1:26" hidden="1" x14ac:dyDescent="0.3">
      <c r="A1887">
        <v>4296960302</v>
      </c>
      <c r="B1887" t="s">
        <v>14</v>
      </c>
      <c r="C1887" t="b">
        <v>0</v>
      </c>
      <c r="D1887" t="s">
        <v>15</v>
      </c>
      <c r="E1887">
        <v>1</v>
      </c>
      <c r="F1887">
        <v>8</v>
      </c>
      <c r="G1887" t="s">
        <v>16</v>
      </c>
      <c r="H1887">
        <v>40</v>
      </c>
      <c r="I1887">
        <v>0</v>
      </c>
      <c r="J1887">
        <v>55</v>
      </c>
      <c r="K1887">
        <v>0</v>
      </c>
      <c r="L1887">
        <v>0</v>
      </c>
      <c r="M1887">
        <v>1</v>
      </c>
      <c r="N1887" t="s">
        <v>64</v>
      </c>
    </row>
    <row r="1888" spans="1:26" hidden="1" x14ac:dyDescent="0.3">
      <c r="A1888">
        <v>4296960532</v>
      </c>
      <c r="B1888" t="s">
        <v>19</v>
      </c>
      <c r="C1888" t="b">
        <v>0</v>
      </c>
      <c r="D1888" t="s">
        <v>15</v>
      </c>
      <c r="E1888">
        <v>1</v>
      </c>
      <c r="F1888">
        <v>8</v>
      </c>
      <c r="G1888" t="s">
        <v>20</v>
      </c>
      <c r="H1888">
        <v>7</v>
      </c>
      <c r="I1888">
        <v>0</v>
      </c>
      <c r="J1888">
        <v>0</v>
      </c>
      <c r="K1888">
        <v>47</v>
      </c>
      <c r="L1888">
        <v>44</v>
      </c>
      <c r="M1888">
        <v>30</v>
      </c>
      <c r="N1888" t="s">
        <v>65</v>
      </c>
    </row>
    <row r="1889" spans="1:24" hidden="1" x14ac:dyDescent="0.3">
      <c r="A1889">
        <v>4296960774</v>
      </c>
      <c r="B1889" t="s">
        <v>23</v>
      </c>
      <c r="C1889" t="b">
        <v>0</v>
      </c>
      <c r="D1889" t="s">
        <v>15</v>
      </c>
      <c r="E1889">
        <v>1</v>
      </c>
      <c r="F1889">
        <v>8</v>
      </c>
      <c r="G1889" t="s">
        <v>96</v>
      </c>
      <c r="H1889" t="s">
        <v>40</v>
      </c>
      <c r="I1889" t="s">
        <v>93</v>
      </c>
      <c r="J1889" t="s">
        <v>79</v>
      </c>
      <c r="K1889">
        <v>24</v>
      </c>
      <c r="L1889">
        <v>0</v>
      </c>
      <c r="M1889">
        <v>2</v>
      </c>
      <c r="N1889" t="s">
        <v>123</v>
      </c>
      <c r="P1889">
        <f>HEX2DEC(G1889)</f>
        <v>252</v>
      </c>
      <c r="Q1889">
        <f>HEX2DEC(H1889)</f>
        <v>192</v>
      </c>
      <c r="R1889">
        <f t="shared" ref="R1889" si="1219">HEX2DEC(I1889)</f>
        <v>186</v>
      </c>
      <c r="S1889">
        <f t="shared" ref="S1889" si="1220">HEX2DEC(J1889)</f>
        <v>10</v>
      </c>
      <c r="T1889">
        <f t="shared" ref="T1889" si="1221">HEX2DEC(K1889)</f>
        <v>36</v>
      </c>
      <c r="U1889">
        <f t="shared" ref="U1889" si="1222">HEX2DEC(L1889)</f>
        <v>0</v>
      </c>
      <c r="V1889">
        <f t="shared" ref="V1889" si="1223">HEX2DEC(M1889)</f>
        <v>2</v>
      </c>
      <c r="X1889">
        <f>((_xlfn.BITLSHIFT(P1889,3)+_xlfn.BITRSHIFT(Q1889,7))-2047)*0.5</f>
        <v>-15</v>
      </c>
    </row>
    <row r="1890" spans="1:24" hidden="1" x14ac:dyDescent="0.3">
      <c r="A1890">
        <v>4296961006</v>
      </c>
      <c r="B1890" t="s">
        <v>29</v>
      </c>
      <c r="C1890" t="b">
        <v>0</v>
      </c>
      <c r="D1890" t="s">
        <v>15</v>
      </c>
      <c r="E1890">
        <v>1</v>
      </c>
      <c r="F1890">
        <v>8</v>
      </c>
      <c r="G1890" t="s">
        <v>30</v>
      </c>
      <c r="H1890">
        <v>4</v>
      </c>
      <c r="I1890" t="s">
        <v>31</v>
      </c>
      <c r="J1890">
        <v>35</v>
      </c>
      <c r="K1890" t="s">
        <v>66</v>
      </c>
      <c r="L1890">
        <v>4</v>
      </c>
      <c r="M1890" t="s">
        <v>67</v>
      </c>
      <c r="N1890" t="s">
        <v>68</v>
      </c>
    </row>
    <row r="1891" spans="1:24" hidden="1" x14ac:dyDescent="0.3">
      <c r="A1891">
        <v>4296961239</v>
      </c>
      <c r="B1891" t="s">
        <v>35</v>
      </c>
      <c r="C1891" t="b">
        <v>0</v>
      </c>
      <c r="D1891" t="s">
        <v>15</v>
      </c>
      <c r="E1891">
        <v>1</v>
      </c>
      <c r="F1891">
        <v>8</v>
      </c>
      <c r="G1891">
        <v>30</v>
      </c>
      <c r="H1891">
        <v>64</v>
      </c>
      <c r="I1891">
        <v>20</v>
      </c>
      <c r="J1891" t="s">
        <v>36</v>
      </c>
      <c r="K1891">
        <v>0</v>
      </c>
      <c r="L1891" t="s">
        <v>37</v>
      </c>
      <c r="M1891">
        <v>1</v>
      </c>
      <c r="N1891" t="s">
        <v>38</v>
      </c>
    </row>
    <row r="1892" spans="1:24" hidden="1" x14ac:dyDescent="0.3">
      <c r="A1892">
        <v>4296961470</v>
      </c>
      <c r="B1892" t="s">
        <v>39</v>
      </c>
      <c r="C1892" t="b">
        <v>0</v>
      </c>
      <c r="D1892" t="s">
        <v>15</v>
      </c>
      <c r="E1892">
        <v>1</v>
      </c>
      <c r="F1892">
        <v>7</v>
      </c>
      <c r="G1892">
        <v>0</v>
      </c>
      <c r="H1892">
        <v>0</v>
      </c>
      <c r="I1892">
        <v>6</v>
      </c>
      <c r="J1892" t="s">
        <v>40</v>
      </c>
      <c r="K1892">
        <v>0</v>
      </c>
      <c r="L1892">
        <v>0</v>
      </c>
      <c r="M1892">
        <v>0</v>
      </c>
      <c r="N1892">
        <v>0</v>
      </c>
    </row>
    <row r="1893" spans="1:24" hidden="1" x14ac:dyDescent="0.3">
      <c r="A1893">
        <v>4296962798</v>
      </c>
      <c r="B1893" t="s">
        <v>41</v>
      </c>
      <c r="C1893" t="b">
        <v>0</v>
      </c>
      <c r="D1893" t="s">
        <v>15</v>
      </c>
      <c r="E1893">
        <v>1</v>
      </c>
      <c r="F1893">
        <v>8</v>
      </c>
      <c r="G1893" t="s">
        <v>26</v>
      </c>
      <c r="H1893">
        <v>72</v>
      </c>
      <c r="I1893">
        <v>58</v>
      </c>
      <c r="J1893">
        <v>0</v>
      </c>
      <c r="K1893">
        <v>0</v>
      </c>
      <c r="L1893">
        <v>1</v>
      </c>
      <c r="M1893">
        <v>3</v>
      </c>
      <c r="N1893" t="s">
        <v>85</v>
      </c>
    </row>
    <row r="1894" spans="1:24" hidden="1" x14ac:dyDescent="0.3">
      <c r="A1894">
        <v>4296962967</v>
      </c>
      <c r="B1894">
        <v>120</v>
      </c>
      <c r="C1894" t="b">
        <v>0</v>
      </c>
      <c r="D1894" t="s">
        <v>15</v>
      </c>
      <c r="E1894">
        <v>1</v>
      </c>
      <c r="F1894">
        <v>4</v>
      </c>
      <c r="G1894">
        <v>0</v>
      </c>
      <c r="H1894">
        <v>0</v>
      </c>
      <c r="I1894" t="s">
        <v>94</v>
      </c>
      <c r="J1894" t="s">
        <v>42</v>
      </c>
      <c r="K1894">
        <v>0</v>
      </c>
      <c r="L1894">
        <v>0</v>
      </c>
      <c r="M1894">
        <v>0</v>
      </c>
      <c r="N1894">
        <v>0</v>
      </c>
    </row>
    <row r="1895" spans="1:24" hidden="1" x14ac:dyDescent="0.3">
      <c r="A1895">
        <v>4296970297</v>
      </c>
      <c r="B1895" t="s">
        <v>14</v>
      </c>
      <c r="C1895" t="b">
        <v>0</v>
      </c>
      <c r="D1895" t="s">
        <v>15</v>
      </c>
      <c r="E1895">
        <v>1</v>
      </c>
      <c r="F1895">
        <v>8</v>
      </c>
      <c r="G1895" t="s">
        <v>16</v>
      </c>
      <c r="H1895">
        <v>40</v>
      </c>
      <c r="I1895">
        <v>0</v>
      </c>
      <c r="J1895">
        <v>55</v>
      </c>
      <c r="K1895">
        <v>40</v>
      </c>
      <c r="L1895">
        <v>0</v>
      </c>
      <c r="M1895">
        <v>2</v>
      </c>
      <c r="N1895" t="s">
        <v>57</v>
      </c>
    </row>
    <row r="1896" spans="1:24" hidden="1" x14ac:dyDescent="0.3">
      <c r="A1896">
        <v>4296970538</v>
      </c>
      <c r="B1896" t="s">
        <v>19</v>
      </c>
      <c r="C1896" t="b">
        <v>0</v>
      </c>
      <c r="D1896" t="s">
        <v>15</v>
      </c>
      <c r="E1896">
        <v>1</v>
      </c>
      <c r="F1896">
        <v>8</v>
      </c>
      <c r="G1896" t="s">
        <v>20</v>
      </c>
      <c r="H1896">
        <v>7</v>
      </c>
      <c r="I1896">
        <v>0</v>
      </c>
      <c r="J1896">
        <v>0</v>
      </c>
      <c r="K1896">
        <v>87</v>
      </c>
      <c r="L1896">
        <v>44</v>
      </c>
      <c r="M1896">
        <v>30</v>
      </c>
      <c r="N1896" t="s">
        <v>73</v>
      </c>
    </row>
    <row r="1897" spans="1:24" hidden="1" x14ac:dyDescent="0.3">
      <c r="A1897">
        <v>4296970780</v>
      </c>
      <c r="B1897" t="s">
        <v>23</v>
      </c>
      <c r="C1897" t="b">
        <v>0</v>
      </c>
      <c r="D1897" t="s">
        <v>15</v>
      </c>
      <c r="E1897">
        <v>1</v>
      </c>
      <c r="F1897">
        <v>8</v>
      </c>
      <c r="G1897" t="s">
        <v>96</v>
      </c>
      <c r="H1897" t="s">
        <v>40</v>
      </c>
      <c r="I1897" t="s">
        <v>93</v>
      </c>
      <c r="J1897" t="s">
        <v>79</v>
      </c>
      <c r="K1897">
        <v>24</v>
      </c>
      <c r="L1897">
        <v>0</v>
      </c>
      <c r="M1897">
        <v>3</v>
      </c>
      <c r="N1897">
        <v>62</v>
      </c>
      <c r="P1897">
        <f>HEX2DEC(G1897)</f>
        <v>252</v>
      </c>
      <c r="Q1897">
        <f>HEX2DEC(H1897)</f>
        <v>192</v>
      </c>
      <c r="R1897">
        <f t="shared" ref="R1897" si="1224">HEX2DEC(I1897)</f>
        <v>186</v>
      </c>
      <c r="S1897">
        <f t="shared" ref="S1897" si="1225">HEX2DEC(J1897)</f>
        <v>10</v>
      </c>
      <c r="T1897">
        <f t="shared" ref="T1897" si="1226">HEX2DEC(K1897)</f>
        <v>36</v>
      </c>
      <c r="U1897">
        <f t="shared" ref="U1897" si="1227">HEX2DEC(L1897)</f>
        <v>0</v>
      </c>
      <c r="V1897">
        <f t="shared" ref="V1897" si="1228">HEX2DEC(M1897)</f>
        <v>3</v>
      </c>
      <c r="X1897">
        <f>((_xlfn.BITLSHIFT(P1897,3)+_xlfn.BITRSHIFT(Q1897,7))-2047)*0.5</f>
        <v>-15</v>
      </c>
    </row>
    <row r="1898" spans="1:24" hidden="1" x14ac:dyDescent="0.3">
      <c r="A1898">
        <v>4296971001</v>
      </c>
      <c r="B1898" t="s">
        <v>29</v>
      </c>
      <c r="C1898" t="b">
        <v>0</v>
      </c>
      <c r="D1898" t="s">
        <v>15</v>
      </c>
      <c r="E1898">
        <v>1</v>
      </c>
      <c r="F1898">
        <v>8</v>
      </c>
      <c r="G1898" t="s">
        <v>30</v>
      </c>
      <c r="H1898">
        <v>4</v>
      </c>
      <c r="I1898" t="s">
        <v>31</v>
      </c>
      <c r="J1898">
        <v>35</v>
      </c>
      <c r="K1898" t="s">
        <v>75</v>
      </c>
      <c r="L1898" t="s">
        <v>40</v>
      </c>
      <c r="M1898" t="s">
        <v>76</v>
      </c>
      <c r="N1898">
        <v>95</v>
      </c>
    </row>
    <row r="1899" spans="1:24" hidden="1" x14ac:dyDescent="0.3">
      <c r="A1899">
        <v>4296971244</v>
      </c>
      <c r="B1899" t="s">
        <v>35</v>
      </c>
      <c r="C1899" t="b">
        <v>0</v>
      </c>
      <c r="D1899" t="s">
        <v>15</v>
      </c>
      <c r="E1899">
        <v>1</v>
      </c>
      <c r="F1899">
        <v>8</v>
      </c>
      <c r="G1899">
        <v>30</v>
      </c>
      <c r="H1899">
        <v>64</v>
      </c>
      <c r="I1899">
        <v>20</v>
      </c>
      <c r="J1899" t="s">
        <v>36</v>
      </c>
      <c r="K1899">
        <v>0</v>
      </c>
      <c r="L1899" t="s">
        <v>37</v>
      </c>
      <c r="M1899">
        <v>2</v>
      </c>
      <c r="N1899" t="s">
        <v>38</v>
      </c>
    </row>
    <row r="1900" spans="1:24" hidden="1" x14ac:dyDescent="0.3">
      <c r="A1900">
        <v>4296971466</v>
      </c>
      <c r="B1900" t="s">
        <v>39</v>
      </c>
      <c r="C1900" t="b">
        <v>0</v>
      </c>
      <c r="D1900" t="s">
        <v>15</v>
      </c>
      <c r="E1900">
        <v>1</v>
      </c>
      <c r="F1900">
        <v>7</v>
      </c>
      <c r="G1900">
        <v>0</v>
      </c>
      <c r="H1900">
        <v>0</v>
      </c>
      <c r="I1900">
        <v>6</v>
      </c>
      <c r="J1900" t="s">
        <v>40</v>
      </c>
      <c r="K1900">
        <v>0</v>
      </c>
      <c r="L1900">
        <v>0</v>
      </c>
      <c r="M1900">
        <v>0</v>
      </c>
      <c r="N1900">
        <v>0</v>
      </c>
    </row>
    <row r="1901" spans="1:24" hidden="1" x14ac:dyDescent="0.3">
      <c r="A1901">
        <v>4296972814</v>
      </c>
      <c r="B1901" t="s">
        <v>41</v>
      </c>
      <c r="C1901" t="b">
        <v>0</v>
      </c>
      <c r="D1901" t="s">
        <v>15</v>
      </c>
      <c r="E1901">
        <v>1</v>
      </c>
      <c r="F1901">
        <v>8</v>
      </c>
      <c r="G1901" t="s">
        <v>26</v>
      </c>
      <c r="H1901">
        <v>72</v>
      </c>
      <c r="I1901">
        <v>58</v>
      </c>
      <c r="J1901">
        <v>0</v>
      </c>
      <c r="K1901">
        <v>0</v>
      </c>
      <c r="L1901">
        <v>1</v>
      </c>
      <c r="M1901">
        <v>0</v>
      </c>
      <c r="N1901">
        <v>66</v>
      </c>
    </row>
    <row r="1902" spans="1:24" hidden="1" x14ac:dyDescent="0.3">
      <c r="A1902">
        <v>4296972983</v>
      </c>
      <c r="B1902">
        <v>120</v>
      </c>
      <c r="C1902" t="b">
        <v>0</v>
      </c>
      <c r="D1902" t="s">
        <v>15</v>
      </c>
      <c r="E1902">
        <v>1</v>
      </c>
      <c r="F1902">
        <v>4</v>
      </c>
      <c r="G1902">
        <v>0</v>
      </c>
      <c r="H1902">
        <v>0</v>
      </c>
      <c r="I1902" t="s">
        <v>53</v>
      </c>
      <c r="J1902">
        <v>28</v>
      </c>
      <c r="K1902">
        <v>0</v>
      </c>
      <c r="L1902">
        <v>0</v>
      </c>
      <c r="M1902">
        <v>0</v>
      </c>
      <c r="N1902">
        <v>0</v>
      </c>
    </row>
    <row r="1903" spans="1:24" hidden="1" x14ac:dyDescent="0.3">
      <c r="A1903">
        <v>4296980293</v>
      </c>
      <c r="B1903" t="s">
        <v>14</v>
      </c>
      <c r="C1903" t="b">
        <v>0</v>
      </c>
      <c r="D1903" t="s">
        <v>15</v>
      </c>
      <c r="E1903">
        <v>1</v>
      </c>
      <c r="F1903">
        <v>8</v>
      </c>
      <c r="G1903" t="s">
        <v>16</v>
      </c>
      <c r="H1903">
        <v>40</v>
      </c>
      <c r="I1903">
        <v>0</v>
      </c>
      <c r="J1903" t="s">
        <v>17</v>
      </c>
      <c r="K1903">
        <v>80</v>
      </c>
      <c r="L1903">
        <v>0</v>
      </c>
      <c r="M1903">
        <v>3</v>
      </c>
      <c r="N1903" t="s">
        <v>18</v>
      </c>
    </row>
    <row r="1904" spans="1:24" hidden="1" x14ac:dyDescent="0.3">
      <c r="A1904">
        <v>4296980534</v>
      </c>
      <c r="B1904" t="s">
        <v>19</v>
      </c>
      <c r="C1904" t="b">
        <v>0</v>
      </c>
      <c r="D1904" t="s">
        <v>15</v>
      </c>
      <c r="E1904">
        <v>1</v>
      </c>
      <c r="F1904">
        <v>8</v>
      </c>
      <c r="G1904" t="s">
        <v>20</v>
      </c>
      <c r="H1904">
        <v>7</v>
      </c>
      <c r="I1904">
        <v>0</v>
      </c>
      <c r="J1904">
        <v>0</v>
      </c>
      <c r="K1904" t="s">
        <v>21</v>
      </c>
      <c r="L1904">
        <v>44</v>
      </c>
      <c r="M1904">
        <v>30</v>
      </c>
      <c r="N1904" t="s">
        <v>22</v>
      </c>
    </row>
    <row r="1905" spans="1:24" hidden="1" x14ac:dyDescent="0.3">
      <c r="A1905">
        <v>4296980765</v>
      </c>
      <c r="B1905" t="s">
        <v>23</v>
      </c>
      <c r="C1905" t="b">
        <v>0</v>
      </c>
      <c r="D1905" t="s">
        <v>15</v>
      </c>
      <c r="E1905">
        <v>1</v>
      </c>
      <c r="F1905">
        <v>8</v>
      </c>
      <c r="G1905" t="s">
        <v>96</v>
      </c>
      <c r="H1905" t="s">
        <v>40</v>
      </c>
      <c r="I1905" t="s">
        <v>93</v>
      </c>
      <c r="J1905" t="s">
        <v>79</v>
      </c>
      <c r="K1905">
        <v>24</v>
      </c>
      <c r="L1905">
        <v>0</v>
      </c>
      <c r="M1905">
        <v>0</v>
      </c>
      <c r="N1905">
        <v>68</v>
      </c>
      <c r="P1905">
        <f>HEX2DEC(G1905)</f>
        <v>252</v>
      </c>
      <c r="Q1905">
        <f>HEX2DEC(H1905)</f>
        <v>192</v>
      </c>
      <c r="R1905">
        <f t="shared" ref="R1905" si="1229">HEX2DEC(I1905)</f>
        <v>186</v>
      </c>
      <c r="S1905">
        <f t="shared" ref="S1905" si="1230">HEX2DEC(J1905)</f>
        <v>10</v>
      </c>
      <c r="T1905">
        <f t="shared" ref="T1905" si="1231">HEX2DEC(K1905)</f>
        <v>36</v>
      </c>
      <c r="U1905">
        <f t="shared" ref="U1905" si="1232">HEX2DEC(L1905)</f>
        <v>0</v>
      </c>
      <c r="V1905">
        <f t="shared" ref="V1905" si="1233">HEX2DEC(M1905)</f>
        <v>0</v>
      </c>
      <c r="X1905">
        <f>((_xlfn.BITLSHIFT(P1905,3)+_xlfn.BITRSHIFT(Q1905,7))-2047)*0.5</f>
        <v>-15</v>
      </c>
    </row>
    <row r="1906" spans="1:24" hidden="1" x14ac:dyDescent="0.3">
      <c r="A1906">
        <v>4296980997</v>
      </c>
      <c r="B1906" t="s">
        <v>29</v>
      </c>
      <c r="C1906" t="b">
        <v>0</v>
      </c>
      <c r="D1906" t="s">
        <v>15</v>
      </c>
      <c r="E1906">
        <v>1</v>
      </c>
      <c r="F1906">
        <v>8</v>
      </c>
      <c r="G1906" t="s">
        <v>30</v>
      </c>
      <c r="H1906">
        <v>4</v>
      </c>
      <c r="I1906" t="s">
        <v>31</v>
      </c>
      <c r="J1906">
        <v>35</v>
      </c>
      <c r="K1906" t="s">
        <v>32</v>
      </c>
      <c r="L1906" t="s">
        <v>33</v>
      </c>
      <c r="M1906" t="s">
        <v>28</v>
      </c>
      <c r="N1906" t="s">
        <v>34</v>
      </c>
    </row>
    <row r="1907" spans="1:24" hidden="1" x14ac:dyDescent="0.3">
      <c r="A1907">
        <v>4296981230</v>
      </c>
      <c r="B1907" t="s">
        <v>35</v>
      </c>
      <c r="C1907" t="b">
        <v>0</v>
      </c>
      <c r="D1907" t="s">
        <v>15</v>
      </c>
      <c r="E1907">
        <v>1</v>
      </c>
      <c r="F1907">
        <v>8</v>
      </c>
      <c r="G1907">
        <v>30</v>
      </c>
      <c r="H1907">
        <v>64</v>
      </c>
      <c r="I1907">
        <v>20</v>
      </c>
      <c r="J1907" t="s">
        <v>36</v>
      </c>
      <c r="K1907">
        <v>0</v>
      </c>
      <c r="L1907" t="s">
        <v>37</v>
      </c>
      <c r="M1907">
        <v>3</v>
      </c>
      <c r="N1907" t="s">
        <v>38</v>
      </c>
    </row>
    <row r="1908" spans="1:24" hidden="1" x14ac:dyDescent="0.3">
      <c r="A1908">
        <v>4296981452</v>
      </c>
      <c r="B1908" t="s">
        <v>39</v>
      </c>
      <c r="C1908" t="b">
        <v>0</v>
      </c>
      <c r="D1908" t="s">
        <v>15</v>
      </c>
      <c r="E1908">
        <v>1</v>
      </c>
      <c r="F1908">
        <v>7</v>
      </c>
      <c r="G1908">
        <v>0</v>
      </c>
      <c r="H1908">
        <v>0</v>
      </c>
      <c r="I1908">
        <v>6</v>
      </c>
      <c r="J1908" t="s">
        <v>40</v>
      </c>
      <c r="K1908">
        <v>0</v>
      </c>
      <c r="L1908">
        <v>0</v>
      </c>
      <c r="M1908">
        <v>0</v>
      </c>
      <c r="N1908">
        <v>0</v>
      </c>
    </row>
    <row r="1909" spans="1:24" hidden="1" x14ac:dyDescent="0.3">
      <c r="A1909">
        <v>4296982800</v>
      </c>
      <c r="B1909" t="s">
        <v>41</v>
      </c>
      <c r="C1909" t="b">
        <v>0</v>
      </c>
      <c r="D1909" t="s">
        <v>15</v>
      </c>
      <c r="E1909">
        <v>1</v>
      </c>
      <c r="F1909">
        <v>8</v>
      </c>
      <c r="G1909" t="s">
        <v>26</v>
      </c>
      <c r="H1909">
        <v>32</v>
      </c>
      <c r="I1909">
        <v>58</v>
      </c>
      <c r="J1909">
        <v>0</v>
      </c>
      <c r="K1909">
        <v>0</v>
      </c>
      <c r="L1909">
        <v>1</v>
      </c>
      <c r="M1909">
        <v>1</v>
      </c>
      <c r="N1909">
        <v>41</v>
      </c>
    </row>
    <row r="1910" spans="1:24" hidden="1" x14ac:dyDescent="0.3">
      <c r="A1910">
        <v>4296982969</v>
      </c>
      <c r="B1910">
        <v>120</v>
      </c>
      <c r="C1910" t="b">
        <v>0</v>
      </c>
      <c r="D1910" t="s">
        <v>15</v>
      </c>
      <c r="E1910">
        <v>1</v>
      </c>
      <c r="F1910">
        <v>4</v>
      </c>
      <c r="G1910">
        <v>0</v>
      </c>
      <c r="H1910">
        <v>0</v>
      </c>
      <c r="I1910" t="s">
        <v>43</v>
      </c>
      <c r="J1910" t="s">
        <v>44</v>
      </c>
      <c r="K1910">
        <v>0</v>
      </c>
      <c r="L1910">
        <v>0</v>
      </c>
      <c r="M1910">
        <v>0</v>
      </c>
      <c r="N1910">
        <v>0</v>
      </c>
    </row>
    <row r="1911" spans="1:24" hidden="1" x14ac:dyDescent="0.3">
      <c r="A1911">
        <v>4296990292</v>
      </c>
      <c r="B1911" t="s">
        <v>14</v>
      </c>
      <c r="C1911" t="b">
        <v>0</v>
      </c>
      <c r="D1911" t="s">
        <v>15</v>
      </c>
      <c r="E1911">
        <v>1</v>
      </c>
      <c r="F1911">
        <v>8</v>
      </c>
      <c r="G1911" t="s">
        <v>16</v>
      </c>
      <c r="H1911">
        <v>40</v>
      </c>
      <c r="I1911">
        <v>0</v>
      </c>
      <c r="J1911" t="s">
        <v>17</v>
      </c>
      <c r="K1911" t="s">
        <v>40</v>
      </c>
      <c r="L1911">
        <v>0</v>
      </c>
      <c r="M1911">
        <v>0</v>
      </c>
      <c r="N1911" t="s">
        <v>58</v>
      </c>
    </row>
    <row r="1912" spans="1:24" hidden="1" x14ac:dyDescent="0.3">
      <c r="A1912">
        <v>4296990532</v>
      </c>
      <c r="B1912" t="s">
        <v>19</v>
      </c>
      <c r="C1912" t="b">
        <v>0</v>
      </c>
      <c r="D1912" t="s">
        <v>15</v>
      </c>
      <c r="E1912">
        <v>1</v>
      </c>
      <c r="F1912">
        <v>8</v>
      </c>
      <c r="G1912" t="s">
        <v>20</v>
      </c>
      <c r="H1912">
        <v>7</v>
      </c>
      <c r="I1912">
        <v>0</v>
      </c>
      <c r="J1912">
        <v>0</v>
      </c>
      <c r="K1912">
        <v>7</v>
      </c>
      <c r="L1912">
        <v>44</v>
      </c>
      <c r="M1912">
        <v>30</v>
      </c>
      <c r="N1912">
        <v>70</v>
      </c>
    </row>
    <row r="1913" spans="1:24" hidden="1" x14ac:dyDescent="0.3">
      <c r="A1913">
        <v>4296990774</v>
      </c>
      <c r="B1913" t="s">
        <v>23</v>
      </c>
      <c r="C1913" t="b">
        <v>0</v>
      </c>
      <c r="D1913" t="s">
        <v>15</v>
      </c>
      <c r="E1913">
        <v>1</v>
      </c>
      <c r="F1913">
        <v>8</v>
      </c>
      <c r="G1913" t="s">
        <v>92</v>
      </c>
      <c r="H1913">
        <v>0</v>
      </c>
      <c r="I1913" t="s">
        <v>93</v>
      </c>
      <c r="J1913" t="s">
        <v>79</v>
      </c>
      <c r="K1913">
        <v>24</v>
      </c>
      <c r="L1913">
        <v>0</v>
      </c>
      <c r="M1913">
        <v>1</v>
      </c>
      <c r="N1913">
        <v>89</v>
      </c>
      <c r="P1913">
        <f>HEX2DEC(G1913)</f>
        <v>253</v>
      </c>
      <c r="Q1913">
        <f>HEX2DEC(H1913)</f>
        <v>0</v>
      </c>
      <c r="R1913">
        <f t="shared" ref="R1913" si="1234">HEX2DEC(I1913)</f>
        <v>186</v>
      </c>
      <c r="S1913">
        <f t="shared" ref="S1913" si="1235">HEX2DEC(J1913)</f>
        <v>10</v>
      </c>
      <c r="T1913">
        <f t="shared" ref="T1913" si="1236">HEX2DEC(K1913)</f>
        <v>36</v>
      </c>
      <c r="U1913">
        <f t="shared" ref="U1913" si="1237">HEX2DEC(L1913)</f>
        <v>0</v>
      </c>
      <c r="V1913">
        <f t="shared" ref="V1913" si="1238">HEX2DEC(M1913)</f>
        <v>1</v>
      </c>
      <c r="X1913">
        <f>((_xlfn.BITLSHIFT(P1913,3)+_xlfn.BITRSHIFT(Q1913,7))-2047)*0.5</f>
        <v>-11.5</v>
      </c>
    </row>
    <row r="1914" spans="1:24" hidden="1" x14ac:dyDescent="0.3">
      <c r="A1914">
        <v>4296990995</v>
      </c>
      <c r="B1914" t="s">
        <v>29</v>
      </c>
      <c r="C1914" t="b">
        <v>0</v>
      </c>
      <c r="D1914" t="s">
        <v>15</v>
      </c>
      <c r="E1914">
        <v>1</v>
      </c>
      <c r="F1914">
        <v>8</v>
      </c>
      <c r="G1914" t="s">
        <v>30</v>
      </c>
      <c r="H1914">
        <v>4</v>
      </c>
      <c r="I1914" t="s">
        <v>31</v>
      </c>
      <c r="J1914">
        <v>35</v>
      </c>
      <c r="K1914" t="s">
        <v>60</v>
      </c>
      <c r="L1914" t="s">
        <v>53</v>
      </c>
      <c r="M1914" t="s">
        <v>60</v>
      </c>
      <c r="N1914">
        <v>39</v>
      </c>
    </row>
    <row r="1915" spans="1:24" hidden="1" x14ac:dyDescent="0.3">
      <c r="A1915">
        <v>4296991239</v>
      </c>
      <c r="B1915" t="s">
        <v>35</v>
      </c>
      <c r="C1915" t="b">
        <v>0</v>
      </c>
      <c r="D1915" t="s">
        <v>15</v>
      </c>
      <c r="E1915">
        <v>1</v>
      </c>
      <c r="F1915">
        <v>8</v>
      </c>
      <c r="G1915">
        <v>30</v>
      </c>
      <c r="H1915">
        <v>64</v>
      </c>
      <c r="I1915">
        <v>20</v>
      </c>
      <c r="J1915" t="s">
        <v>36</v>
      </c>
      <c r="K1915">
        <v>0</v>
      </c>
      <c r="L1915" t="s">
        <v>37</v>
      </c>
      <c r="M1915">
        <v>0</v>
      </c>
      <c r="N1915" t="s">
        <v>38</v>
      </c>
    </row>
    <row r="1916" spans="1:24" hidden="1" x14ac:dyDescent="0.3">
      <c r="A1916">
        <v>4296991460</v>
      </c>
      <c r="B1916" t="s">
        <v>39</v>
      </c>
      <c r="C1916" t="b">
        <v>0</v>
      </c>
      <c r="D1916" t="s">
        <v>15</v>
      </c>
      <c r="E1916">
        <v>1</v>
      </c>
      <c r="F1916">
        <v>7</v>
      </c>
      <c r="G1916">
        <v>0</v>
      </c>
      <c r="H1916">
        <v>0</v>
      </c>
      <c r="I1916">
        <v>6</v>
      </c>
      <c r="J1916" t="s">
        <v>40</v>
      </c>
      <c r="K1916">
        <v>0</v>
      </c>
      <c r="L1916">
        <v>0</v>
      </c>
      <c r="M1916">
        <v>0</v>
      </c>
      <c r="N1916">
        <v>0</v>
      </c>
    </row>
    <row r="1917" spans="1:24" hidden="1" x14ac:dyDescent="0.3">
      <c r="A1917">
        <v>4296991693</v>
      </c>
      <c r="B1917" t="s">
        <v>48</v>
      </c>
      <c r="C1917" t="b">
        <v>0</v>
      </c>
      <c r="D1917" t="s">
        <v>15</v>
      </c>
      <c r="E1917">
        <v>1</v>
      </c>
      <c r="F1917">
        <v>8</v>
      </c>
      <c r="G1917" t="s">
        <v>84</v>
      </c>
      <c r="H1917">
        <v>40</v>
      </c>
      <c r="I1917" t="s">
        <v>17</v>
      </c>
      <c r="J1917">
        <v>0</v>
      </c>
      <c r="K1917" t="s">
        <v>114</v>
      </c>
      <c r="L1917">
        <v>40</v>
      </c>
      <c r="M1917">
        <v>10</v>
      </c>
      <c r="N1917">
        <v>75</v>
      </c>
    </row>
    <row r="1918" spans="1:24" hidden="1" x14ac:dyDescent="0.3">
      <c r="A1918">
        <v>4296991926</v>
      </c>
      <c r="B1918" t="s">
        <v>54</v>
      </c>
      <c r="C1918" t="b">
        <v>0</v>
      </c>
      <c r="D1918" t="s">
        <v>15</v>
      </c>
      <c r="E1918">
        <v>1</v>
      </c>
      <c r="F1918">
        <v>8</v>
      </c>
      <c r="G1918">
        <v>12</v>
      </c>
      <c r="H1918">
        <v>80</v>
      </c>
      <c r="I1918">
        <v>64</v>
      </c>
      <c r="J1918">
        <v>50</v>
      </c>
      <c r="K1918">
        <v>90</v>
      </c>
      <c r="L1918">
        <v>2</v>
      </c>
      <c r="M1918">
        <v>40</v>
      </c>
      <c r="N1918" t="s">
        <v>122</v>
      </c>
    </row>
    <row r="1919" spans="1:24" hidden="1" x14ac:dyDescent="0.3">
      <c r="A1919">
        <v>4296992810</v>
      </c>
      <c r="B1919" t="s">
        <v>41</v>
      </c>
      <c r="C1919" t="b">
        <v>0</v>
      </c>
      <c r="D1919" t="s">
        <v>15</v>
      </c>
      <c r="E1919">
        <v>1</v>
      </c>
      <c r="F1919">
        <v>8</v>
      </c>
      <c r="G1919" t="s">
        <v>26</v>
      </c>
      <c r="H1919">
        <v>32</v>
      </c>
      <c r="I1919">
        <v>58</v>
      </c>
      <c r="J1919">
        <v>0</v>
      </c>
      <c r="K1919">
        <v>0</v>
      </c>
      <c r="L1919">
        <v>1</v>
      </c>
      <c r="M1919">
        <v>2</v>
      </c>
      <c r="N1919" t="s">
        <v>95</v>
      </c>
    </row>
    <row r="1920" spans="1:24" hidden="1" x14ac:dyDescent="0.3">
      <c r="A1920">
        <v>4296992979</v>
      </c>
      <c r="B1920">
        <v>120</v>
      </c>
      <c r="C1920" t="b">
        <v>0</v>
      </c>
      <c r="D1920" t="s">
        <v>15</v>
      </c>
      <c r="E1920">
        <v>1</v>
      </c>
      <c r="F1920">
        <v>4</v>
      </c>
      <c r="G1920">
        <v>0</v>
      </c>
      <c r="H1920">
        <v>0</v>
      </c>
      <c r="I1920" t="s">
        <v>62</v>
      </c>
      <c r="J1920" t="s">
        <v>63</v>
      </c>
      <c r="K1920">
        <v>0</v>
      </c>
      <c r="L1920">
        <v>0</v>
      </c>
      <c r="M1920">
        <v>0</v>
      </c>
      <c r="N1920">
        <v>0</v>
      </c>
    </row>
    <row r="1921" spans="1:24" hidden="1" x14ac:dyDescent="0.3">
      <c r="A1921">
        <v>4297000303</v>
      </c>
      <c r="B1921" t="s">
        <v>14</v>
      </c>
      <c r="C1921" t="b">
        <v>0</v>
      </c>
      <c r="D1921" t="s">
        <v>15</v>
      </c>
      <c r="E1921">
        <v>1</v>
      </c>
      <c r="F1921">
        <v>8</v>
      </c>
      <c r="G1921" t="s">
        <v>16</v>
      </c>
      <c r="H1921">
        <v>40</v>
      </c>
      <c r="I1921">
        <v>0</v>
      </c>
      <c r="J1921">
        <v>55</v>
      </c>
      <c r="K1921">
        <v>0</v>
      </c>
      <c r="L1921">
        <v>0</v>
      </c>
      <c r="M1921">
        <v>1</v>
      </c>
      <c r="N1921" t="s">
        <v>64</v>
      </c>
    </row>
    <row r="1922" spans="1:24" hidden="1" x14ac:dyDescent="0.3">
      <c r="A1922">
        <v>4297000532</v>
      </c>
      <c r="B1922" t="s">
        <v>19</v>
      </c>
      <c r="C1922" t="b">
        <v>0</v>
      </c>
      <c r="D1922" t="s">
        <v>15</v>
      </c>
      <c r="E1922">
        <v>1</v>
      </c>
      <c r="F1922">
        <v>8</v>
      </c>
      <c r="G1922" t="s">
        <v>20</v>
      </c>
      <c r="H1922">
        <v>7</v>
      </c>
      <c r="I1922">
        <v>0</v>
      </c>
      <c r="J1922">
        <v>0</v>
      </c>
      <c r="K1922">
        <v>47</v>
      </c>
      <c r="L1922">
        <v>44</v>
      </c>
      <c r="M1922">
        <v>30</v>
      </c>
      <c r="N1922" t="s">
        <v>65</v>
      </c>
    </row>
    <row r="1923" spans="1:24" hidden="1" x14ac:dyDescent="0.3">
      <c r="A1923">
        <v>4297000764</v>
      </c>
      <c r="B1923" t="s">
        <v>23</v>
      </c>
      <c r="C1923" t="b">
        <v>0</v>
      </c>
      <c r="D1923" t="s">
        <v>15</v>
      </c>
      <c r="E1923">
        <v>1</v>
      </c>
      <c r="F1923">
        <v>8</v>
      </c>
      <c r="G1923" t="s">
        <v>92</v>
      </c>
      <c r="H1923">
        <v>60</v>
      </c>
      <c r="I1923" t="s">
        <v>93</v>
      </c>
      <c r="J1923" t="s">
        <v>79</v>
      </c>
      <c r="K1923">
        <v>24</v>
      </c>
      <c r="L1923">
        <v>0</v>
      </c>
      <c r="M1923">
        <v>2</v>
      </c>
      <c r="N1923">
        <v>70</v>
      </c>
      <c r="P1923">
        <f>HEX2DEC(G1923)</f>
        <v>253</v>
      </c>
      <c r="Q1923">
        <f>HEX2DEC(H1923)</f>
        <v>96</v>
      </c>
      <c r="R1923">
        <f t="shared" ref="R1923" si="1239">HEX2DEC(I1923)</f>
        <v>186</v>
      </c>
      <c r="S1923">
        <f t="shared" ref="S1923" si="1240">HEX2DEC(J1923)</f>
        <v>10</v>
      </c>
      <c r="T1923">
        <f t="shared" ref="T1923" si="1241">HEX2DEC(K1923)</f>
        <v>36</v>
      </c>
      <c r="U1923">
        <f t="shared" ref="U1923" si="1242">HEX2DEC(L1923)</f>
        <v>0</v>
      </c>
      <c r="V1923">
        <f t="shared" ref="V1923" si="1243">HEX2DEC(M1923)</f>
        <v>2</v>
      </c>
      <c r="X1923">
        <f>((_xlfn.BITLSHIFT(P1923,3)+_xlfn.BITRSHIFT(Q1923,7))-2047)*0.5</f>
        <v>-11.5</v>
      </c>
    </row>
    <row r="1924" spans="1:24" hidden="1" x14ac:dyDescent="0.3">
      <c r="A1924">
        <v>4297000995</v>
      </c>
      <c r="B1924" t="s">
        <v>29</v>
      </c>
      <c r="C1924" t="b">
        <v>0</v>
      </c>
      <c r="D1924" t="s">
        <v>15</v>
      </c>
      <c r="E1924">
        <v>1</v>
      </c>
      <c r="F1924">
        <v>8</v>
      </c>
      <c r="G1924" t="s">
        <v>30</v>
      </c>
      <c r="H1924">
        <v>4</v>
      </c>
      <c r="I1924" t="s">
        <v>31</v>
      </c>
      <c r="J1924">
        <v>35</v>
      </c>
      <c r="K1924" t="s">
        <v>66</v>
      </c>
      <c r="L1924">
        <v>4</v>
      </c>
      <c r="M1924" t="s">
        <v>67</v>
      </c>
      <c r="N1924" t="s">
        <v>68</v>
      </c>
    </row>
    <row r="1925" spans="1:24" hidden="1" x14ac:dyDescent="0.3">
      <c r="A1925">
        <v>4297001239</v>
      </c>
      <c r="B1925" t="s">
        <v>35</v>
      </c>
      <c r="C1925" t="b">
        <v>0</v>
      </c>
      <c r="D1925" t="s">
        <v>15</v>
      </c>
      <c r="E1925">
        <v>1</v>
      </c>
      <c r="F1925">
        <v>8</v>
      </c>
      <c r="G1925">
        <v>30</v>
      </c>
      <c r="H1925">
        <v>64</v>
      </c>
      <c r="I1925">
        <v>20</v>
      </c>
      <c r="J1925" t="s">
        <v>36</v>
      </c>
      <c r="K1925">
        <v>0</v>
      </c>
      <c r="L1925" t="s">
        <v>37</v>
      </c>
      <c r="M1925">
        <v>1</v>
      </c>
      <c r="N1925" t="s">
        <v>38</v>
      </c>
    </row>
    <row r="1926" spans="1:24" hidden="1" x14ac:dyDescent="0.3">
      <c r="A1926">
        <v>4297001460</v>
      </c>
      <c r="B1926" t="s">
        <v>39</v>
      </c>
      <c r="C1926" t="b">
        <v>0</v>
      </c>
      <c r="D1926" t="s">
        <v>15</v>
      </c>
      <c r="E1926">
        <v>1</v>
      </c>
      <c r="F1926">
        <v>7</v>
      </c>
      <c r="G1926">
        <v>0</v>
      </c>
      <c r="H1926">
        <v>0</v>
      </c>
      <c r="I1926">
        <v>6</v>
      </c>
      <c r="J1926" t="s">
        <v>40</v>
      </c>
      <c r="K1926">
        <v>0</v>
      </c>
      <c r="L1926">
        <v>0</v>
      </c>
      <c r="M1926">
        <v>0</v>
      </c>
      <c r="N1926">
        <v>0</v>
      </c>
    </row>
    <row r="1927" spans="1:24" hidden="1" x14ac:dyDescent="0.3">
      <c r="A1927">
        <v>4297002808</v>
      </c>
      <c r="B1927" t="s">
        <v>41</v>
      </c>
      <c r="C1927" t="b">
        <v>0</v>
      </c>
      <c r="D1927" t="s">
        <v>15</v>
      </c>
      <c r="E1927">
        <v>1</v>
      </c>
      <c r="F1927">
        <v>8</v>
      </c>
      <c r="G1927" t="s">
        <v>26</v>
      </c>
      <c r="H1927">
        <v>72</v>
      </c>
      <c r="I1927">
        <v>58</v>
      </c>
      <c r="J1927">
        <v>0</v>
      </c>
      <c r="K1927">
        <v>0</v>
      </c>
      <c r="L1927">
        <v>1</v>
      </c>
      <c r="M1927">
        <v>3</v>
      </c>
      <c r="N1927" t="s">
        <v>85</v>
      </c>
    </row>
    <row r="1928" spans="1:24" hidden="1" x14ac:dyDescent="0.3">
      <c r="A1928">
        <v>4297002978</v>
      </c>
      <c r="B1928">
        <v>120</v>
      </c>
      <c r="C1928" t="b">
        <v>0</v>
      </c>
      <c r="D1928" t="s">
        <v>15</v>
      </c>
      <c r="E1928">
        <v>1</v>
      </c>
      <c r="F1928">
        <v>4</v>
      </c>
      <c r="G1928">
        <v>0</v>
      </c>
      <c r="H1928">
        <v>0</v>
      </c>
      <c r="I1928" t="s">
        <v>69</v>
      </c>
      <c r="J1928">
        <v>22</v>
      </c>
      <c r="K1928">
        <v>0</v>
      </c>
      <c r="L1928">
        <v>0</v>
      </c>
      <c r="M1928">
        <v>0</v>
      </c>
      <c r="N1928">
        <v>0</v>
      </c>
    </row>
    <row r="1929" spans="1:24" hidden="1" x14ac:dyDescent="0.3">
      <c r="A1929">
        <v>4297003208</v>
      </c>
      <c r="B1929" t="s">
        <v>45</v>
      </c>
      <c r="C1929" t="b">
        <v>0</v>
      </c>
      <c r="D1929" t="s">
        <v>15</v>
      </c>
      <c r="E1929">
        <v>1</v>
      </c>
      <c r="F1929">
        <v>8</v>
      </c>
      <c r="G1929" t="s">
        <v>86</v>
      </c>
      <c r="H1929">
        <v>37</v>
      </c>
      <c r="I1929">
        <v>37</v>
      </c>
      <c r="J1929">
        <v>35</v>
      </c>
      <c r="K1929">
        <v>55</v>
      </c>
      <c r="L1929">
        <v>0</v>
      </c>
      <c r="M1929" t="s">
        <v>47</v>
      </c>
      <c r="N1929">
        <v>48</v>
      </c>
    </row>
    <row r="1930" spans="1:24" hidden="1" x14ac:dyDescent="0.3">
      <c r="A1930">
        <v>4297004842</v>
      </c>
      <c r="B1930" t="s">
        <v>48</v>
      </c>
      <c r="C1930" t="b">
        <v>0</v>
      </c>
      <c r="D1930" t="s">
        <v>15</v>
      </c>
      <c r="E1930">
        <v>1</v>
      </c>
      <c r="F1930">
        <v>8</v>
      </c>
      <c r="G1930" t="s">
        <v>49</v>
      </c>
      <c r="H1930">
        <v>40</v>
      </c>
      <c r="I1930" t="s">
        <v>17</v>
      </c>
      <c r="J1930">
        <v>0</v>
      </c>
      <c r="K1930" t="s">
        <v>50</v>
      </c>
      <c r="L1930" t="s">
        <v>40</v>
      </c>
      <c r="M1930">
        <v>10</v>
      </c>
      <c r="N1930">
        <v>95</v>
      </c>
    </row>
    <row r="1931" spans="1:24" hidden="1" x14ac:dyDescent="0.3">
      <c r="A1931">
        <v>4297005085</v>
      </c>
      <c r="B1931" t="s">
        <v>52</v>
      </c>
      <c r="C1931" t="b">
        <v>0</v>
      </c>
      <c r="D1931" t="s">
        <v>15</v>
      </c>
      <c r="E1931">
        <v>1</v>
      </c>
      <c r="F1931">
        <v>8</v>
      </c>
      <c r="G1931">
        <v>0</v>
      </c>
      <c r="H1931">
        <v>0</v>
      </c>
      <c r="I1931" t="s">
        <v>53</v>
      </c>
      <c r="J1931">
        <v>76</v>
      </c>
      <c r="K1931">
        <v>18</v>
      </c>
      <c r="L1931">
        <v>0</v>
      </c>
      <c r="M1931">
        <v>0</v>
      </c>
      <c r="N1931">
        <v>0</v>
      </c>
    </row>
    <row r="1932" spans="1:24" hidden="1" x14ac:dyDescent="0.3">
      <c r="A1932">
        <v>4297005317</v>
      </c>
      <c r="B1932" t="s">
        <v>54</v>
      </c>
      <c r="C1932" t="b">
        <v>0</v>
      </c>
      <c r="D1932" t="s">
        <v>15</v>
      </c>
      <c r="E1932">
        <v>1</v>
      </c>
      <c r="F1932">
        <v>8</v>
      </c>
      <c r="G1932" t="s">
        <v>55</v>
      </c>
      <c r="H1932">
        <v>80</v>
      </c>
      <c r="I1932" t="s">
        <v>56</v>
      </c>
      <c r="J1932">
        <v>64</v>
      </c>
      <c r="K1932" t="s">
        <v>57</v>
      </c>
      <c r="L1932">
        <v>1</v>
      </c>
      <c r="M1932">
        <v>0</v>
      </c>
      <c r="N1932">
        <v>32</v>
      </c>
    </row>
    <row r="1933" spans="1:24" hidden="1" x14ac:dyDescent="0.3">
      <c r="A1933">
        <v>4297010300</v>
      </c>
      <c r="B1933" t="s">
        <v>14</v>
      </c>
      <c r="C1933" t="b">
        <v>0</v>
      </c>
      <c r="D1933" t="s">
        <v>15</v>
      </c>
      <c r="E1933">
        <v>1</v>
      </c>
      <c r="F1933">
        <v>8</v>
      </c>
      <c r="G1933" t="s">
        <v>16</v>
      </c>
      <c r="H1933">
        <v>40</v>
      </c>
      <c r="I1933">
        <v>0</v>
      </c>
      <c r="J1933">
        <v>55</v>
      </c>
      <c r="K1933">
        <v>40</v>
      </c>
      <c r="L1933">
        <v>0</v>
      </c>
      <c r="M1933">
        <v>2</v>
      </c>
      <c r="N1933" t="s">
        <v>57</v>
      </c>
    </row>
    <row r="1934" spans="1:24" hidden="1" x14ac:dyDescent="0.3">
      <c r="A1934">
        <v>4297010539</v>
      </c>
      <c r="B1934" t="s">
        <v>19</v>
      </c>
      <c r="C1934" t="b">
        <v>0</v>
      </c>
      <c r="D1934" t="s">
        <v>15</v>
      </c>
      <c r="E1934">
        <v>1</v>
      </c>
      <c r="F1934">
        <v>8</v>
      </c>
      <c r="G1934" t="s">
        <v>20</v>
      </c>
      <c r="H1934">
        <v>7</v>
      </c>
      <c r="I1934">
        <v>0</v>
      </c>
      <c r="J1934">
        <v>0</v>
      </c>
      <c r="K1934">
        <v>87</v>
      </c>
      <c r="L1934">
        <v>44</v>
      </c>
      <c r="M1934">
        <v>30</v>
      </c>
      <c r="N1934" t="s">
        <v>73</v>
      </c>
    </row>
    <row r="1935" spans="1:24" hidden="1" x14ac:dyDescent="0.3">
      <c r="A1935">
        <v>4297010771</v>
      </c>
      <c r="B1935" t="s">
        <v>23</v>
      </c>
      <c r="C1935" t="b">
        <v>0</v>
      </c>
      <c r="D1935" t="s">
        <v>15</v>
      </c>
      <c r="E1935">
        <v>1</v>
      </c>
      <c r="F1935">
        <v>8</v>
      </c>
      <c r="G1935" t="s">
        <v>92</v>
      </c>
      <c r="H1935" t="s">
        <v>25</v>
      </c>
      <c r="I1935" t="s">
        <v>93</v>
      </c>
      <c r="J1935" t="s">
        <v>79</v>
      </c>
      <c r="K1935">
        <v>24</v>
      </c>
      <c r="L1935">
        <v>0</v>
      </c>
      <c r="M1935">
        <v>3</v>
      </c>
      <c r="N1935">
        <v>96</v>
      </c>
      <c r="P1935">
        <f>HEX2DEC(G1935)</f>
        <v>253</v>
      </c>
      <c r="Q1935">
        <f>HEX2DEC(H1935)</f>
        <v>160</v>
      </c>
      <c r="R1935">
        <f t="shared" ref="R1935" si="1244">HEX2DEC(I1935)</f>
        <v>186</v>
      </c>
      <c r="S1935">
        <f t="shared" ref="S1935" si="1245">HEX2DEC(J1935)</f>
        <v>10</v>
      </c>
      <c r="T1935">
        <f t="shared" ref="T1935" si="1246">HEX2DEC(K1935)</f>
        <v>36</v>
      </c>
      <c r="U1935">
        <f t="shared" ref="U1935" si="1247">HEX2DEC(L1935)</f>
        <v>0</v>
      </c>
      <c r="V1935">
        <f t="shared" ref="V1935" si="1248">HEX2DEC(M1935)</f>
        <v>3</v>
      </c>
      <c r="X1935">
        <f>((_xlfn.BITLSHIFT(P1935,3)+_xlfn.BITRSHIFT(Q1935,7))-2047)*0.5</f>
        <v>-11</v>
      </c>
    </row>
    <row r="1936" spans="1:24" hidden="1" x14ac:dyDescent="0.3">
      <c r="A1936">
        <v>4297011002</v>
      </c>
      <c r="B1936" t="s">
        <v>29</v>
      </c>
      <c r="C1936" t="b">
        <v>0</v>
      </c>
      <c r="D1936" t="s">
        <v>15</v>
      </c>
      <c r="E1936">
        <v>1</v>
      </c>
      <c r="F1936">
        <v>8</v>
      </c>
      <c r="G1936" t="s">
        <v>30</v>
      </c>
      <c r="H1936">
        <v>4</v>
      </c>
      <c r="I1936" t="s">
        <v>31</v>
      </c>
      <c r="J1936">
        <v>31</v>
      </c>
      <c r="K1936" t="s">
        <v>75</v>
      </c>
      <c r="L1936" t="s">
        <v>40</v>
      </c>
      <c r="M1936" t="s">
        <v>76</v>
      </c>
      <c r="N1936" t="s">
        <v>131</v>
      </c>
    </row>
    <row r="1937" spans="1:27" hidden="1" x14ac:dyDescent="0.3">
      <c r="A1937">
        <v>4297011235</v>
      </c>
      <c r="B1937" t="s">
        <v>35</v>
      </c>
      <c r="C1937" t="b">
        <v>0</v>
      </c>
      <c r="D1937" t="s">
        <v>15</v>
      </c>
      <c r="E1937">
        <v>1</v>
      </c>
      <c r="F1937">
        <v>8</v>
      </c>
      <c r="G1937">
        <v>30</v>
      </c>
      <c r="H1937">
        <v>64</v>
      </c>
      <c r="I1937">
        <v>20</v>
      </c>
      <c r="J1937" t="s">
        <v>36</v>
      </c>
      <c r="K1937">
        <v>0</v>
      </c>
      <c r="L1937" t="s">
        <v>37</v>
      </c>
      <c r="M1937">
        <v>2</v>
      </c>
      <c r="N1937" t="s">
        <v>38</v>
      </c>
    </row>
    <row r="1938" spans="1:27" hidden="1" x14ac:dyDescent="0.3">
      <c r="A1938">
        <v>4297011467</v>
      </c>
      <c r="B1938" t="s">
        <v>39</v>
      </c>
      <c r="C1938" t="b">
        <v>0</v>
      </c>
      <c r="D1938" t="s">
        <v>15</v>
      </c>
      <c r="E1938">
        <v>1</v>
      </c>
      <c r="F1938">
        <v>7</v>
      </c>
      <c r="G1938">
        <v>0</v>
      </c>
      <c r="H1938">
        <v>0</v>
      </c>
      <c r="I1938">
        <v>6</v>
      </c>
      <c r="J1938" t="s">
        <v>40</v>
      </c>
      <c r="K1938">
        <v>0</v>
      </c>
      <c r="L1938">
        <v>0</v>
      </c>
      <c r="M1938">
        <v>0</v>
      </c>
      <c r="N1938">
        <v>0</v>
      </c>
    </row>
    <row r="1939" spans="1:27" hidden="1" x14ac:dyDescent="0.3">
      <c r="A1939">
        <v>4297012805</v>
      </c>
      <c r="B1939" t="s">
        <v>41</v>
      </c>
      <c r="C1939" t="b">
        <v>0</v>
      </c>
      <c r="D1939" t="s">
        <v>15</v>
      </c>
      <c r="E1939">
        <v>1</v>
      </c>
      <c r="F1939">
        <v>8</v>
      </c>
      <c r="G1939" t="s">
        <v>26</v>
      </c>
      <c r="H1939">
        <v>72</v>
      </c>
      <c r="I1939">
        <v>58</v>
      </c>
      <c r="J1939">
        <v>0</v>
      </c>
      <c r="K1939">
        <v>0</v>
      </c>
      <c r="L1939">
        <v>1</v>
      </c>
      <c r="M1939">
        <v>0</v>
      </c>
      <c r="N1939">
        <v>66</v>
      </c>
    </row>
    <row r="1940" spans="1:27" hidden="1" x14ac:dyDescent="0.3">
      <c r="A1940">
        <v>4297012974</v>
      </c>
      <c r="B1940">
        <v>120</v>
      </c>
      <c r="C1940" t="b">
        <v>0</v>
      </c>
      <c r="D1940" t="s">
        <v>15</v>
      </c>
      <c r="E1940">
        <v>1</v>
      </c>
      <c r="F1940">
        <v>4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</row>
    <row r="1941" spans="1:27" hidden="1" x14ac:dyDescent="0.3">
      <c r="A1941">
        <v>4297016244</v>
      </c>
      <c r="B1941">
        <v>390</v>
      </c>
      <c r="C1941" t="b">
        <v>0</v>
      </c>
      <c r="D1941" t="s">
        <v>15</v>
      </c>
      <c r="E1941">
        <v>1</v>
      </c>
      <c r="F1941">
        <v>8</v>
      </c>
      <c r="G1941">
        <v>24</v>
      </c>
      <c r="H1941">
        <v>0</v>
      </c>
      <c r="I1941">
        <v>1</v>
      </c>
      <c r="J1941">
        <v>2</v>
      </c>
      <c r="K1941">
        <v>0</v>
      </c>
      <c r="L1941">
        <v>0</v>
      </c>
      <c r="M1941">
        <v>0</v>
      </c>
      <c r="N1941">
        <v>38</v>
      </c>
    </row>
    <row r="1942" spans="1:27" hidden="1" x14ac:dyDescent="0.3">
      <c r="A1942">
        <v>4297020299</v>
      </c>
      <c r="B1942" t="s">
        <v>14</v>
      </c>
      <c r="C1942" t="b">
        <v>0</v>
      </c>
      <c r="D1942" t="s">
        <v>15</v>
      </c>
      <c r="E1942">
        <v>1</v>
      </c>
      <c r="F1942">
        <v>8</v>
      </c>
      <c r="G1942" t="s">
        <v>16</v>
      </c>
      <c r="H1942">
        <v>40</v>
      </c>
      <c r="I1942">
        <v>0</v>
      </c>
      <c r="J1942" t="s">
        <v>17</v>
      </c>
      <c r="K1942">
        <v>80</v>
      </c>
      <c r="L1942">
        <v>0</v>
      </c>
      <c r="M1942">
        <v>3</v>
      </c>
      <c r="N1942" t="s">
        <v>18</v>
      </c>
    </row>
    <row r="1943" spans="1:27" hidden="1" x14ac:dyDescent="0.3">
      <c r="A1943">
        <v>4297020528</v>
      </c>
      <c r="B1943" t="s">
        <v>19</v>
      </c>
      <c r="C1943" t="b">
        <v>0</v>
      </c>
      <c r="D1943" t="s">
        <v>15</v>
      </c>
      <c r="E1943">
        <v>1</v>
      </c>
      <c r="F1943">
        <v>8</v>
      </c>
      <c r="G1943" t="s">
        <v>20</v>
      </c>
      <c r="H1943">
        <v>7</v>
      </c>
      <c r="I1943">
        <v>0</v>
      </c>
      <c r="J1943">
        <v>0</v>
      </c>
      <c r="K1943" t="s">
        <v>21</v>
      </c>
      <c r="L1943">
        <v>44</v>
      </c>
      <c r="M1943">
        <v>30</v>
      </c>
      <c r="N1943" t="s">
        <v>22</v>
      </c>
    </row>
    <row r="1944" spans="1:27" hidden="1" x14ac:dyDescent="0.3">
      <c r="A1944">
        <v>4297020769</v>
      </c>
      <c r="B1944" t="s">
        <v>23</v>
      </c>
      <c r="C1944" t="b">
        <v>0</v>
      </c>
      <c r="D1944" t="s">
        <v>15</v>
      </c>
      <c r="E1944">
        <v>1</v>
      </c>
      <c r="F1944">
        <v>8</v>
      </c>
      <c r="G1944" t="s">
        <v>92</v>
      </c>
      <c r="H1944" t="s">
        <v>97</v>
      </c>
      <c r="I1944" t="s">
        <v>93</v>
      </c>
      <c r="J1944" t="s">
        <v>79</v>
      </c>
      <c r="K1944">
        <v>24</v>
      </c>
      <c r="L1944">
        <v>0</v>
      </c>
      <c r="M1944">
        <v>0</v>
      </c>
      <c r="N1944" t="s">
        <v>90</v>
      </c>
      <c r="P1944">
        <f>HEX2DEC(G1944)</f>
        <v>253</v>
      </c>
      <c r="Q1944">
        <f>HEX2DEC(H1944)</f>
        <v>224</v>
      </c>
      <c r="R1944">
        <f t="shared" ref="R1944" si="1249">HEX2DEC(I1944)</f>
        <v>186</v>
      </c>
      <c r="S1944">
        <f t="shared" ref="S1944" si="1250">HEX2DEC(J1944)</f>
        <v>10</v>
      </c>
      <c r="T1944">
        <f t="shared" ref="T1944" si="1251">HEX2DEC(K1944)</f>
        <v>36</v>
      </c>
      <c r="U1944">
        <f t="shared" ref="U1944" si="1252">HEX2DEC(L1944)</f>
        <v>0</v>
      </c>
      <c r="V1944">
        <f t="shared" ref="V1944" si="1253">HEX2DEC(M1944)</f>
        <v>0</v>
      </c>
      <c r="X1944">
        <f>((_xlfn.BITLSHIFT(P1944,3)+_xlfn.BITRSHIFT(Q1944,7))-2047)*0.5</f>
        <v>-11</v>
      </c>
    </row>
    <row r="1945" spans="1:27" hidden="1" x14ac:dyDescent="0.3">
      <c r="A1945">
        <v>4297020991</v>
      </c>
      <c r="B1945" t="s">
        <v>29</v>
      </c>
      <c r="C1945" t="b">
        <v>0</v>
      </c>
      <c r="D1945" t="s">
        <v>15</v>
      </c>
      <c r="E1945">
        <v>1</v>
      </c>
      <c r="F1945">
        <v>8</v>
      </c>
      <c r="G1945" t="s">
        <v>30</v>
      </c>
      <c r="H1945">
        <v>4</v>
      </c>
      <c r="I1945" t="s">
        <v>31</v>
      </c>
      <c r="J1945">
        <v>31</v>
      </c>
      <c r="K1945" t="s">
        <v>32</v>
      </c>
      <c r="L1945" t="s">
        <v>33</v>
      </c>
      <c r="M1945" t="s">
        <v>28</v>
      </c>
      <c r="N1945">
        <v>24</v>
      </c>
    </row>
    <row r="1946" spans="1:27" hidden="1" x14ac:dyDescent="0.3">
      <c r="A1946">
        <v>4297021234</v>
      </c>
      <c r="B1946" t="s">
        <v>35</v>
      </c>
      <c r="C1946" t="b">
        <v>0</v>
      </c>
      <c r="D1946" t="s">
        <v>15</v>
      </c>
      <c r="E1946">
        <v>1</v>
      </c>
      <c r="F1946">
        <v>8</v>
      </c>
      <c r="G1946">
        <v>30</v>
      </c>
      <c r="H1946">
        <v>64</v>
      </c>
      <c r="I1946">
        <v>20</v>
      </c>
      <c r="J1946" t="s">
        <v>36</v>
      </c>
      <c r="K1946">
        <v>0</v>
      </c>
      <c r="L1946" t="s">
        <v>37</v>
      </c>
      <c r="M1946">
        <v>3</v>
      </c>
      <c r="N1946" t="s">
        <v>38</v>
      </c>
    </row>
    <row r="1947" spans="1:27" hidden="1" x14ac:dyDescent="0.3">
      <c r="A1947">
        <v>4297021476</v>
      </c>
      <c r="B1947">
        <v>393</v>
      </c>
      <c r="C1947" t="b">
        <v>0</v>
      </c>
      <c r="D1947" t="s">
        <v>15</v>
      </c>
      <c r="E1947">
        <v>1</v>
      </c>
      <c r="F1947">
        <v>8</v>
      </c>
      <c r="G1947">
        <v>26</v>
      </c>
      <c r="H1947">
        <v>51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30</v>
      </c>
    </row>
    <row r="1948" spans="1:27" hidden="1" x14ac:dyDescent="0.3">
      <c r="A1948">
        <v>4297021698</v>
      </c>
      <c r="B1948" t="s">
        <v>39</v>
      </c>
      <c r="C1948" t="b">
        <v>0</v>
      </c>
      <c r="D1948" t="s">
        <v>15</v>
      </c>
      <c r="E1948">
        <v>1</v>
      </c>
      <c r="F1948">
        <v>7</v>
      </c>
      <c r="G1948">
        <v>0</v>
      </c>
      <c r="H1948">
        <v>0</v>
      </c>
      <c r="I1948">
        <v>6</v>
      </c>
      <c r="J1948" t="s">
        <v>40</v>
      </c>
      <c r="K1948">
        <v>0</v>
      </c>
      <c r="L1948">
        <v>0</v>
      </c>
      <c r="M1948">
        <v>0</v>
      </c>
      <c r="N1948">
        <v>0</v>
      </c>
    </row>
    <row r="1949" spans="1:27" hidden="1" x14ac:dyDescent="0.3">
      <c r="A1949">
        <v>4297022809</v>
      </c>
      <c r="B1949" t="s">
        <v>41</v>
      </c>
      <c r="C1949" t="b">
        <v>0</v>
      </c>
      <c r="D1949" t="s">
        <v>15</v>
      </c>
      <c r="E1949">
        <v>1</v>
      </c>
      <c r="F1949">
        <v>8</v>
      </c>
      <c r="G1949" t="s">
        <v>26</v>
      </c>
      <c r="H1949">
        <v>32</v>
      </c>
      <c r="I1949">
        <v>58</v>
      </c>
      <c r="J1949">
        <v>0</v>
      </c>
      <c r="K1949">
        <v>0</v>
      </c>
      <c r="L1949">
        <v>1</v>
      </c>
      <c r="M1949">
        <v>1</v>
      </c>
      <c r="N1949">
        <v>41</v>
      </c>
    </row>
    <row r="1950" spans="1:27" hidden="1" x14ac:dyDescent="0.3">
      <c r="A1950">
        <v>4297022979</v>
      </c>
      <c r="B1950">
        <v>120</v>
      </c>
      <c r="C1950" t="b">
        <v>0</v>
      </c>
      <c r="D1950" t="s">
        <v>15</v>
      </c>
      <c r="E1950">
        <v>1</v>
      </c>
      <c r="F1950">
        <v>4</v>
      </c>
      <c r="G1950">
        <v>0</v>
      </c>
      <c r="H1950">
        <v>0</v>
      </c>
      <c r="I1950">
        <v>1</v>
      </c>
      <c r="J1950">
        <v>85</v>
      </c>
      <c r="K1950">
        <v>0</v>
      </c>
      <c r="L1950">
        <v>0</v>
      </c>
      <c r="M1950">
        <v>0</v>
      </c>
      <c r="N1950">
        <v>0</v>
      </c>
    </row>
    <row r="1951" spans="1:27" x14ac:dyDescent="0.3">
      <c r="A1951">
        <v>2079242</v>
      </c>
      <c r="B1951" t="s">
        <v>77</v>
      </c>
      <c r="C1951" t="b">
        <v>0</v>
      </c>
      <c r="D1951" t="s">
        <v>78</v>
      </c>
      <c r="E1951">
        <v>1</v>
      </c>
      <c r="F1951">
        <v>8</v>
      </c>
      <c r="G1951">
        <v>0</v>
      </c>
      <c r="H1951" t="s">
        <v>127</v>
      </c>
      <c r="I1951">
        <v>1</v>
      </c>
      <c r="J1951">
        <v>0</v>
      </c>
      <c r="K1951">
        <v>0</v>
      </c>
      <c r="L1951">
        <v>60</v>
      </c>
      <c r="M1951">
        <v>0</v>
      </c>
      <c r="N1951">
        <v>0</v>
      </c>
      <c r="P1951">
        <f>HEX2DEC(G1951)</f>
        <v>0</v>
      </c>
      <c r="Q1951">
        <f t="shared" ref="Q1951:Q1952" si="1254">HEX2DEC(H1951)</f>
        <v>47</v>
      </c>
      <c r="R1951">
        <f t="shared" ref="R1951:R1952" si="1255">HEX2DEC(I1951)</f>
        <v>1</v>
      </c>
      <c r="S1951">
        <f t="shared" ref="S1951:S1952" si="1256">HEX2DEC(J1951)</f>
        <v>0</v>
      </c>
      <c r="T1951">
        <f t="shared" ref="T1951:T1952" si="1257">HEX2DEC(K1951)</f>
        <v>0</v>
      </c>
      <c r="U1951">
        <f t="shared" ref="U1951:U1952" si="1258">HEX2DEC(L1951)</f>
        <v>96</v>
      </c>
      <c r="V1951">
        <f t="shared" ref="V1951:V1952" si="1259">HEX2DEC(M1951)</f>
        <v>0</v>
      </c>
      <c r="Y1951">
        <f>P1951</f>
        <v>0</v>
      </c>
      <c r="Z1951">
        <f>Q1951</f>
        <v>47</v>
      </c>
    </row>
    <row r="1952" spans="1:27" s="1" customFormat="1" x14ac:dyDescent="0.3">
      <c r="A1952" s="1">
        <v>4297027611</v>
      </c>
      <c r="B1952" s="1" t="s">
        <v>70</v>
      </c>
      <c r="C1952" s="1" t="b">
        <v>0</v>
      </c>
      <c r="D1952" s="1" t="s">
        <v>15</v>
      </c>
      <c r="E1952" s="1">
        <v>1</v>
      </c>
      <c r="F1952" s="1">
        <v>8</v>
      </c>
      <c r="G1952" s="1">
        <v>50</v>
      </c>
      <c r="H1952" s="1">
        <v>0</v>
      </c>
      <c r="I1952" s="1">
        <v>32</v>
      </c>
      <c r="J1952" s="1">
        <v>0</v>
      </c>
      <c r="K1952" s="1">
        <v>0</v>
      </c>
      <c r="L1952" s="1">
        <v>0</v>
      </c>
      <c r="M1952" s="1">
        <v>0</v>
      </c>
      <c r="N1952" s="1">
        <v>62</v>
      </c>
      <c r="P1952" s="1">
        <f>HEX2DEC(G1952)</f>
        <v>80</v>
      </c>
      <c r="Q1952" s="1">
        <f t="shared" si="1254"/>
        <v>0</v>
      </c>
      <c r="R1952" s="1">
        <f t="shared" si="1255"/>
        <v>50</v>
      </c>
      <c r="S1952" s="1">
        <f t="shared" si="1256"/>
        <v>0</v>
      </c>
      <c r="T1952" s="1">
        <f t="shared" si="1257"/>
        <v>0</v>
      </c>
      <c r="U1952" s="1">
        <f t="shared" si="1258"/>
        <v>0</v>
      </c>
      <c r="V1952" s="1">
        <f t="shared" si="1259"/>
        <v>0</v>
      </c>
      <c r="AA1952" s="1">
        <f>T1952*0.75</f>
        <v>0</v>
      </c>
    </row>
    <row r="1953" spans="1:24" hidden="1" x14ac:dyDescent="0.3">
      <c r="A1953">
        <v>4297027839</v>
      </c>
      <c r="B1953" t="s">
        <v>71</v>
      </c>
      <c r="C1953" t="b">
        <v>0</v>
      </c>
      <c r="D1953" t="s">
        <v>15</v>
      </c>
      <c r="E1953">
        <v>1</v>
      </c>
      <c r="F1953">
        <v>8</v>
      </c>
      <c r="G1953">
        <v>50</v>
      </c>
      <c r="H1953">
        <v>0</v>
      </c>
      <c r="I1953">
        <v>87</v>
      </c>
      <c r="J1953">
        <v>2</v>
      </c>
      <c r="K1953">
        <v>88</v>
      </c>
      <c r="L1953">
        <v>0</v>
      </c>
      <c r="M1953" t="s">
        <v>72</v>
      </c>
      <c r="N1953" t="s">
        <v>140</v>
      </c>
    </row>
    <row r="1954" spans="1:24" hidden="1" x14ac:dyDescent="0.3">
      <c r="A1954">
        <v>4297030300</v>
      </c>
      <c r="B1954" t="s">
        <v>14</v>
      </c>
      <c r="C1954" t="b">
        <v>0</v>
      </c>
      <c r="D1954" t="s">
        <v>15</v>
      </c>
      <c r="E1954">
        <v>1</v>
      </c>
      <c r="F1954">
        <v>8</v>
      </c>
      <c r="G1954" t="s">
        <v>16</v>
      </c>
      <c r="H1954">
        <v>40</v>
      </c>
      <c r="I1954">
        <v>0</v>
      </c>
      <c r="J1954" t="s">
        <v>17</v>
      </c>
      <c r="K1954" t="s">
        <v>40</v>
      </c>
      <c r="L1954">
        <v>0</v>
      </c>
      <c r="M1954">
        <v>0</v>
      </c>
      <c r="N1954" t="s">
        <v>58</v>
      </c>
    </row>
    <row r="1955" spans="1:24" hidden="1" x14ac:dyDescent="0.3">
      <c r="A1955">
        <v>4297030532</v>
      </c>
      <c r="B1955" t="s">
        <v>19</v>
      </c>
      <c r="C1955" t="b">
        <v>0</v>
      </c>
      <c r="D1955" t="s">
        <v>15</v>
      </c>
      <c r="E1955">
        <v>1</v>
      </c>
      <c r="F1955">
        <v>8</v>
      </c>
      <c r="G1955" t="s">
        <v>20</v>
      </c>
      <c r="H1955">
        <v>7</v>
      </c>
      <c r="I1955">
        <v>0</v>
      </c>
      <c r="J1955">
        <v>0</v>
      </c>
      <c r="K1955">
        <v>7</v>
      </c>
      <c r="L1955">
        <v>44</v>
      </c>
      <c r="M1955">
        <v>30</v>
      </c>
      <c r="N1955">
        <v>70</v>
      </c>
    </row>
    <row r="1956" spans="1:24" hidden="1" x14ac:dyDescent="0.3">
      <c r="A1956">
        <v>4297030764</v>
      </c>
      <c r="B1956" t="s">
        <v>23</v>
      </c>
      <c r="C1956" t="b">
        <v>0</v>
      </c>
      <c r="D1956" t="s">
        <v>15</v>
      </c>
      <c r="E1956">
        <v>1</v>
      </c>
      <c r="F1956">
        <v>8</v>
      </c>
      <c r="G1956" t="s">
        <v>88</v>
      </c>
      <c r="H1956">
        <v>40</v>
      </c>
      <c r="I1956" t="s">
        <v>93</v>
      </c>
      <c r="J1956" t="s">
        <v>79</v>
      </c>
      <c r="K1956">
        <v>24</v>
      </c>
      <c r="L1956">
        <v>0</v>
      </c>
      <c r="M1956">
        <v>1</v>
      </c>
      <c r="N1956">
        <v>22</v>
      </c>
      <c r="P1956">
        <f>HEX2DEC(G1956)</f>
        <v>254</v>
      </c>
      <c r="Q1956">
        <f>HEX2DEC(H1956)</f>
        <v>64</v>
      </c>
      <c r="R1956">
        <f t="shared" ref="R1956" si="1260">HEX2DEC(I1956)</f>
        <v>186</v>
      </c>
      <c r="S1956">
        <f t="shared" ref="S1956" si="1261">HEX2DEC(J1956)</f>
        <v>10</v>
      </c>
      <c r="T1956">
        <f t="shared" ref="T1956" si="1262">HEX2DEC(K1956)</f>
        <v>36</v>
      </c>
      <c r="U1956">
        <f t="shared" ref="U1956" si="1263">HEX2DEC(L1956)</f>
        <v>0</v>
      </c>
      <c r="V1956">
        <f t="shared" ref="V1956" si="1264">HEX2DEC(M1956)</f>
        <v>1</v>
      </c>
      <c r="X1956">
        <f>((_xlfn.BITLSHIFT(P1956,3)+_xlfn.BITRSHIFT(Q1956,7))-2047)*0.5</f>
        <v>-7.5</v>
      </c>
    </row>
    <row r="1957" spans="1:24" hidden="1" x14ac:dyDescent="0.3">
      <c r="A1957">
        <v>4297030996</v>
      </c>
      <c r="B1957" t="s">
        <v>29</v>
      </c>
      <c r="C1957" t="b">
        <v>0</v>
      </c>
      <c r="D1957" t="s">
        <v>15</v>
      </c>
      <c r="E1957">
        <v>1</v>
      </c>
      <c r="F1957">
        <v>8</v>
      </c>
      <c r="G1957" t="s">
        <v>30</v>
      </c>
      <c r="H1957">
        <v>4</v>
      </c>
      <c r="I1957" t="s">
        <v>31</v>
      </c>
      <c r="J1957">
        <v>31</v>
      </c>
      <c r="K1957" t="s">
        <v>60</v>
      </c>
      <c r="L1957" t="s">
        <v>53</v>
      </c>
      <c r="M1957" t="s">
        <v>60</v>
      </c>
      <c r="N1957">
        <v>61</v>
      </c>
    </row>
    <row r="1958" spans="1:24" hidden="1" x14ac:dyDescent="0.3">
      <c r="A1958">
        <v>4297031229</v>
      </c>
      <c r="B1958" t="s">
        <v>35</v>
      </c>
      <c r="C1958" t="b">
        <v>0</v>
      </c>
      <c r="D1958" t="s">
        <v>15</v>
      </c>
      <c r="E1958">
        <v>1</v>
      </c>
      <c r="F1958">
        <v>8</v>
      </c>
      <c r="G1958">
        <v>30</v>
      </c>
      <c r="H1958">
        <v>64</v>
      </c>
      <c r="I1958">
        <v>20</v>
      </c>
      <c r="J1958" t="s">
        <v>36</v>
      </c>
      <c r="K1958">
        <v>0</v>
      </c>
      <c r="L1958" t="s">
        <v>37</v>
      </c>
      <c r="M1958">
        <v>0</v>
      </c>
      <c r="N1958" t="s">
        <v>38</v>
      </c>
    </row>
    <row r="1959" spans="1:24" hidden="1" x14ac:dyDescent="0.3">
      <c r="A1959">
        <v>4297031461</v>
      </c>
      <c r="B1959" t="s">
        <v>39</v>
      </c>
      <c r="C1959" t="b">
        <v>0</v>
      </c>
      <c r="D1959" t="s">
        <v>15</v>
      </c>
      <c r="E1959">
        <v>1</v>
      </c>
      <c r="F1959">
        <v>7</v>
      </c>
      <c r="G1959">
        <v>0</v>
      </c>
      <c r="H1959">
        <v>0</v>
      </c>
      <c r="I1959">
        <v>6</v>
      </c>
      <c r="J1959" t="s">
        <v>40</v>
      </c>
      <c r="K1959">
        <v>0</v>
      </c>
      <c r="L1959">
        <v>0</v>
      </c>
      <c r="M1959">
        <v>0</v>
      </c>
      <c r="N1959">
        <v>0</v>
      </c>
    </row>
    <row r="1960" spans="1:24" hidden="1" x14ac:dyDescent="0.3">
      <c r="A1960">
        <v>4297032801</v>
      </c>
      <c r="B1960" t="s">
        <v>41</v>
      </c>
      <c r="C1960" t="b">
        <v>0</v>
      </c>
      <c r="D1960" t="s">
        <v>15</v>
      </c>
      <c r="E1960">
        <v>1</v>
      </c>
      <c r="F1960">
        <v>8</v>
      </c>
      <c r="G1960" t="s">
        <v>42</v>
      </c>
      <c r="H1960">
        <v>32</v>
      </c>
      <c r="I1960">
        <v>58</v>
      </c>
      <c r="J1960">
        <v>0</v>
      </c>
      <c r="K1960">
        <v>0</v>
      </c>
      <c r="L1960">
        <v>1</v>
      </c>
      <c r="M1960">
        <v>2</v>
      </c>
      <c r="N1960" t="s">
        <v>61</v>
      </c>
    </row>
    <row r="1961" spans="1:24" hidden="1" x14ac:dyDescent="0.3">
      <c r="A1961">
        <v>4297032970</v>
      </c>
      <c r="B1961">
        <v>120</v>
      </c>
      <c r="C1961" t="b">
        <v>0</v>
      </c>
      <c r="D1961" t="s">
        <v>15</v>
      </c>
      <c r="E1961">
        <v>1</v>
      </c>
      <c r="F1961">
        <v>4</v>
      </c>
      <c r="G1961">
        <v>0</v>
      </c>
      <c r="H1961">
        <v>0</v>
      </c>
      <c r="I1961">
        <v>2</v>
      </c>
      <c r="J1961" t="s">
        <v>38</v>
      </c>
      <c r="K1961">
        <v>0</v>
      </c>
      <c r="L1961">
        <v>0</v>
      </c>
      <c r="M1961">
        <v>0</v>
      </c>
      <c r="N1961">
        <v>0</v>
      </c>
    </row>
    <row r="1962" spans="1:24" hidden="1" x14ac:dyDescent="0.3">
      <c r="A1962">
        <v>4297040303</v>
      </c>
      <c r="B1962" t="s">
        <v>14</v>
      </c>
      <c r="C1962" t="b">
        <v>0</v>
      </c>
      <c r="D1962" t="s">
        <v>15</v>
      </c>
      <c r="E1962">
        <v>1</v>
      </c>
      <c r="F1962">
        <v>8</v>
      </c>
      <c r="G1962" t="s">
        <v>16</v>
      </c>
      <c r="H1962">
        <v>40</v>
      </c>
      <c r="I1962">
        <v>0</v>
      </c>
      <c r="J1962">
        <v>55</v>
      </c>
      <c r="K1962">
        <v>0</v>
      </c>
      <c r="L1962">
        <v>0</v>
      </c>
      <c r="M1962">
        <v>1</v>
      </c>
      <c r="N1962" t="s">
        <v>64</v>
      </c>
    </row>
    <row r="1963" spans="1:24" hidden="1" x14ac:dyDescent="0.3">
      <c r="A1963">
        <v>4297040532</v>
      </c>
      <c r="B1963" t="s">
        <v>19</v>
      </c>
      <c r="C1963" t="b">
        <v>0</v>
      </c>
      <c r="D1963" t="s">
        <v>15</v>
      </c>
      <c r="E1963">
        <v>1</v>
      </c>
      <c r="F1963">
        <v>8</v>
      </c>
      <c r="G1963" t="s">
        <v>20</v>
      </c>
      <c r="H1963">
        <v>7</v>
      </c>
      <c r="I1963">
        <v>0</v>
      </c>
      <c r="J1963">
        <v>0</v>
      </c>
      <c r="K1963">
        <v>47</v>
      </c>
      <c r="L1963">
        <v>44</v>
      </c>
      <c r="M1963">
        <v>30</v>
      </c>
      <c r="N1963" t="s">
        <v>65</v>
      </c>
    </row>
    <row r="1964" spans="1:24" hidden="1" x14ac:dyDescent="0.3">
      <c r="A1964">
        <v>4297040774</v>
      </c>
      <c r="B1964" t="s">
        <v>23</v>
      </c>
      <c r="C1964" t="b">
        <v>0</v>
      </c>
      <c r="D1964" t="s">
        <v>15</v>
      </c>
      <c r="E1964">
        <v>1</v>
      </c>
      <c r="F1964">
        <v>8</v>
      </c>
      <c r="G1964" t="s">
        <v>88</v>
      </c>
      <c r="H1964">
        <v>80</v>
      </c>
      <c r="I1964" t="s">
        <v>93</v>
      </c>
      <c r="J1964" t="s">
        <v>79</v>
      </c>
      <c r="K1964">
        <v>24</v>
      </c>
      <c r="L1964">
        <v>0</v>
      </c>
      <c r="M1964">
        <v>2</v>
      </c>
      <c r="N1964" t="s">
        <v>95</v>
      </c>
      <c r="P1964">
        <f>HEX2DEC(G1964)</f>
        <v>254</v>
      </c>
      <c r="Q1964">
        <f>HEX2DEC(H1964)</f>
        <v>128</v>
      </c>
      <c r="R1964">
        <f t="shared" ref="R1964" si="1265">HEX2DEC(I1964)</f>
        <v>186</v>
      </c>
      <c r="S1964">
        <f t="shared" ref="S1964" si="1266">HEX2DEC(J1964)</f>
        <v>10</v>
      </c>
      <c r="T1964">
        <f t="shared" ref="T1964" si="1267">HEX2DEC(K1964)</f>
        <v>36</v>
      </c>
      <c r="U1964">
        <f t="shared" ref="U1964" si="1268">HEX2DEC(L1964)</f>
        <v>0</v>
      </c>
      <c r="V1964">
        <f t="shared" ref="V1964" si="1269">HEX2DEC(M1964)</f>
        <v>2</v>
      </c>
      <c r="X1964">
        <f>((_xlfn.BITLSHIFT(P1964,3)+_xlfn.BITRSHIFT(Q1964,7))-2047)*0.5</f>
        <v>-7</v>
      </c>
    </row>
    <row r="1965" spans="1:24" hidden="1" x14ac:dyDescent="0.3">
      <c r="A1965">
        <v>4297040996</v>
      </c>
      <c r="B1965" t="s">
        <v>29</v>
      </c>
      <c r="C1965" t="b">
        <v>0</v>
      </c>
      <c r="D1965" t="s">
        <v>15</v>
      </c>
      <c r="E1965">
        <v>1</v>
      </c>
      <c r="F1965">
        <v>8</v>
      </c>
      <c r="G1965" t="s">
        <v>30</v>
      </c>
      <c r="H1965">
        <v>4</v>
      </c>
      <c r="I1965" t="s">
        <v>31</v>
      </c>
      <c r="J1965">
        <v>31</v>
      </c>
      <c r="K1965" t="s">
        <v>66</v>
      </c>
      <c r="L1965">
        <v>4</v>
      </c>
      <c r="M1965" t="s">
        <v>67</v>
      </c>
      <c r="N1965">
        <v>76</v>
      </c>
    </row>
    <row r="1966" spans="1:24" hidden="1" x14ac:dyDescent="0.3">
      <c r="A1966">
        <v>4297041238</v>
      </c>
      <c r="B1966" t="s">
        <v>35</v>
      </c>
      <c r="C1966" t="b">
        <v>0</v>
      </c>
      <c r="D1966" t="s">
        <v>15</v>
      </c>
      <c r="E1966">
        <v>1</v>
      </c>
      <c r="F1966">
        <v>8</v>
      </c>
      <c r="G1966">
        <v>30</v>
      </c>
      <c r="H1966">
        <v>64</v>
      </c>
      <c r="I1966">
        <v>20</v>
      </c>
      <c r="J1966" t="s">
        <v>36</v>
      </c>
      <c r="K1966">
        <v>0</v>
      </c>
      <c r="L1966" t="s">
        <v>37</v>
      </c>
      <c r="M1966">
        <v>1</v>
      </c>
      <c r="N1966" t="s">
        <v>38</v>
      </c>
    </row>
    <row r="1967" spans="1:24" hidden="1" x14ac:dyDescent="0.3">
      <c r="A1967">
        <v>4297041459</v>
      </c>
      <c r="B1967" t="s">
        <v>39</v>
      </c>
      <c r="C1967" t="b">
        <v>0</v>
      </c>
      <c r="D1967" t="s">
        <v>15</v>
      </c>
      <c r="E1967">
        <v>1</v>
      </c>
      <c r="F1967">
        <v>7</v>
      </c>
      <c r="G1967">
        <v>0</v>
      </c>
      <c r="H1967">
        <v>0</v>
      </c>
      <c r="I1967">
        <v>6</v>
      </c>
      <c r="J1967" t="s">
        <v>40</v>
      </c>
      <c r="K1967">
        <v>0</v>
      </c>
      <c r="L1967">
        <v>0</v>
      </c>
      <c r="M1967">
        <v>0</v>
      </c>
      <c r="N1967">
        <v>0</v>
      </c>
    </row>
    <row r="1968" spans="1:24" hidden="1" x14ac:dyDescent="0.3">
      <c r="A1968">
        <v>4297042807</v>
      </c>
      <c r="B1968" t="s">
        <v>41</v>
      </c>
      <c r="C1968" t="b">
        <v>0</v>
      </c>
      <c r="D1968" t="s">
        <v>15</v>
      </c>
      <c r="E1968">
        <v>1</v>
      </c>
      <c r="F1968">
        <v>8</v>
      </c>
      <c r="G1968" t="s">
        <v>42</v>
      </c>
      <c r="H1968">
        <v>72</v>
      </c>
      <c r="I1968">
        <v>58</v>
      </c>
      <c r="J1968">
        <v>0</v>
      </c>
      <c r="K1968">
        <v>0</v>
      </c>
      <c r="L1968">
        <v>1</v>
      </c>
      <c r="M1968">
        <v>3</v>
      </c>
      <c r="N1968" t="s">
        <v>58</v>
      </c>
    </row>
    <row r="1969" spans="1:24" hidden="1" x14ac:dyDescent="0.3">
      <c r="A1969">
        <v>4297042977</v>
      </c>
      <c r="B1969">
        <v>120</v>
      </c>
      <c r="C1969" t="b">
        <v>0</v>
      </c>
      <c r="D1969" t="s">
        <v>15</v>
      </c>
      <c r="E1969">
        <v>1</v>
      </c>
      <c r="F1969">
        <v>4</v>
      </c>
      <c r="G1969">
        <v>0</v>
      </c>
      <c r="H1969">
        <v>0</v>
      </c>
      <c r="I1969">
        <v>3</v>
      </c>
      <c r="J1969" t="s">
        <v>79</v>
      </c>
      <c r="K1969">
        <v>0</v>
      </c>
      <c r="L1969">
        <v>0</v>
      </c>
      <c r="M1969">
        <v>0</v>
      </c>
      <c r="N1969">
        <v>0</v>
      </c>
    </row>
    <row r="1970" spans="1:24" hidden="1" x14ac:dyDescent="0.3">
      <c r="A1970">
        <v>4297050298</v>
      </c>
      <c r="B1970" t="s">
        <v>14</v>
      </c>
      <c r="C1970" t="b">
        <v>0</v>
      </c>
      <c r="D1970" t="s">
        <v>15</v>
      </c>
      <c r="E1970">
        <v>1</v>
      </c>
      <c r="F1970">
        <v>8</v>
      </c>
      <c r="G1970" t="s">
        <v>16</v>
      </c>
      <c r="H1970">
        <v>40</v>
      </c>
      <c r="I1970">
        <v>0</v>
      </c>
      <c r="J1970">
        <v>55</v>
      </c>
      <c r="K1970">
        <v>40</v>
      </c>
      <c r="L1970">
        <v>0</v>
      </c>
      <c r="M1970">
        <v>2</v>
      </c>
      <c r="N1970" t="s">
        <v>57</v>
      </c>
    </row>
    <row r="1971" spans="1:24" hidden="1" x14ac:dyDescent="0.3">
      <c r="A1971">
        <v>4297050537</v>
      </c>
      <c r="B1971" t="s">
        <v>19</v>
      </c>
      <c r="C1971" t="b">
        <v>0</v>
      </c>
      <c r="D1971" t="s">
        <v>15</v>
      </c>
      <c r="E1971">
        <v>1</v>
      </c>
      <c r="F1971">
        <v>8</v>
      </c>
      <c r="G1971" t="s">
        <v>20</v>
      </c>
      <c r="H1971">
        <v>7</v>
      </c>
      <c r="I1971">
        <v>0</v>
      </c>
      <c r="J1971">
        <v>0</v>
      </c>
      <c r="K1971">
        <v>87</v>
      </c>
      <c r="L1971">
        <v>44</v>
      </c>
      <c r="M1971">
        <v>30</v>
      </c>
      <c r="N1971" t="s">
        <v>73</v>
      </c>
    </row>
    <row r="1972" spans="1:24" hidden="1" x14ac:dyDescent="0.3">
      <c r="A1972">
        <v>4297050769</v>
      </c>
      <c r="B1972" t="s">
        <v>23</v>
      </c>
      <c r="C1972" t="b">
        <v>0</v>
      </c>
      <c r="D1972" t="s">
        <v>15</v>
      </c>
      <c r="E1972">
        <v>1</v>
      </c>
      <c r="F1972">
        <v>8</v>
      </c>
      <c r="G1972" t="s">
        <v>88</v>
      </c>
      <c r="H1972" t="s">
        <v>40</v>
      </c>
      <c r="I1972" t="s">
        <v>93</v>
      </c>
      <c r="J1972" t="s">
        <v>79</v>
      </c>
      <c r="K1972">
        <v>24</v>
      </c>
      <c r="L1972">
        <v>0</v>
      </c>
      <c r="M1972">
        <v>3</v>
      </c>
      <c r="N1972" t="s">
        <v>85</v>
      </c>
      <c r="P1972">
        <f>HEX2DEC(G1972)</f>
        <v>254</v>
      </c>
      <c r="Q1972">
        <f>HEX2DEC(H1972)</f>
        <v>192</v>
      </c>
      <c r="R1972">
        <f t="shared" ref="R1972" si="1270">HEX2DEC(I1972)</f>
        <v>186</v>
      </c>
      <c r="S1972">
        <f t="shared" ref="S1972" si="1271">HEX2DEC(J1972)</f>
        <v>10</v>
      </c>
      <c r="T1972">
        <f t="shared" ref="T1972" si="1272">HEX2DEC(K1972)</f>
        <v>36</v>
      </c>
      <c r="U1972">
        <f t="shared" ref="U1972" si="1273">HEX2DEC(L1972)</f>
        <v>0</v>
      </c>
      <c r="V1972">
        <f t="shared" ref="V1972" si="1274">HEX2DEC(M1972)</f>
        <v>3</v>
      </c>
      <c r="X1972">
        <f>((_xlfn.BITLSHIFT(P1972,3)+_xlfn.BITRSHIFT(Q1972,7))-2047)*0.5</f>
        <v>-7</v>
      </c>
    </row>
    <row r="1973" spans="1:24" hidden="1" x14ac:dyDescent="0.3">
      <c r="A1973">
        <v>4297051002</v>
      </c>
      <c r="B1973" t="s">
        <v>29</v>
      </c>
      <c r="C1973" t="b">
        <v>0</v>
      </c>
      <c r="D1973" t="s">
        <v>15</v>
      </c>
      <c r="E1973">
        <v>1</v>
      </c>
      <c r="F1973">
        <v>8</v>
      </c>
      <c r="G1973" t="s">
        <v>30</v>
      </c>
      <c r="H1973">
        <v>4</v>
      </c>
      <c r="I1973" t="s">
        <v>31</v>
      </c>
      <c r="J1973">
        <v>31</v>
      </c>
      <c r="K1973" t="s">
        <v>75</v>
      </c>
      <c r="L1973" t="s">
        <v>40</v>
      </c>
      <c r="M1973" t="s">
        <v>76</v>
      </c>
      <c r="N1973" t="s">
        <v>131</v>
      </c>
    </row>
    <row r="1974" spans="1:24" hidden="1" x14ac:dyDescent="0.3">
      <c r="A1974">
        <v>4297051233</v>
      </c>
      <c r="B1974" t="s">
        <v>35</v>
      </c>
      <c r="C1974" t="b">
        <v>0</v>
      </c>
      <c r="D1974" t="s">
        <v>15</v>
      </c>
      <c r="E1974">
        <v>1</v>
      </c>
      <c r="F1974">
        <v>8</v>
      </c>
      <c r="G1974">
        <v>30</v>
      </c>
      <c r="H1974">
        <v>64</v>
      </c>
      <c r="I1974">
        <v>20</v>
      </c>
      <c r="J1974" t="s">
        <v>36</v>
      </c>
      <c r="K1974">
        <v>0</v>
      </c>
      <c r="L1974" t="s">
        <v>37</v>
      </c>
      <c r="M1974">
        <v>2</v>
      </c>
      <c r="N1974" t="s">
        <v>38</v>
      </c>
    </row>
    <row r="1975" spans="1:24" hidden="1" x14ac:dyDescent="0.3">
      <c r="A1975">
        <v>4297051465</v>
      </c>
      <c r="B1975" t="s">
        <v>39</v>
      </c>
      <c r="C1975" t="b">
        <v>0</v>
      </c>
      <c r="D1975" t="s">
        <v>15</v>
      </c>
      <c r="E1975">
        <v>1</v>
      </c>
      <c r="F1975">
        <v>7</v>
      </c>
      <c r="G1975">
        <v>0</v>
      </c>
      <c r="H1975">
        <v>0</v>
      </c>
      <c r="I1975">
        <v>6</v>
      </c>
      <c r="J1975" t="s">
        <v>40</v>
      </c>
      <c r="K1975">
        <v>0</v>
      </c>
      <c r="L1975">
        <v>0</v>
      </c>
      <c r="M1975">
        <v>0</v>
      </c>
      <c r="N1975">
        <v>0</v>
      </c>
    </row>
    <row r="1976" spans="1:24" hidden="1" x14ac:dyDescent="0.3">
      <c r="A1976">
        <v>4297052803</v>
      </c>
      <c r="B1976" t="s">
        <v>41</v>
      </c>
      <c r="C1976" t="b">
        <v>0</v>
      </c>
      <c r="D1976" t="s">
        <v>15</v>
      </c>
      <c r="E1976">
        <v>1</v>
      </c>
      <c r="F1976">
        <v>8</v>
      </c>
      <c r="G1976" t="s">
        <v>42</v>
      </c>
      <c r="H1976">
        <v>72</v>
      </c>
      <c r="I1976">
        <v>58</v>
      </c>
      <c r="J1976">
        <v>0</v>
      </c>
      <c r="K1976">
        <v>0</v>
      </c>
      <c r="L1976">
        <v>1</v>
      </c>
      <c r="M1976">
        <v>0</v>
      </c>
      <c r="N1976">
        <v>61</v>
      </c>
    </row>
    <row r="1977" spans="1:24" hidden="1" x14ac:dyDescent="0.3">
      <c r="A1977">
        <v>4297052972</v>
      </c>
      <c r="B1977">
        <v>120</v>
      </c>
      <c r="C1977" t="b">
        <v>0</v>
      </c>
      <c r="D1977" t="s">
        <v>15</v>
      </c>
      <c r="E1977">
        <v>1</v>
      </c>
      <c r="F1977">
        <v>4</v>
      </c>
      <c r="G1977">
        <v>0</v>
      </c>
      <c r="H1977">
        <v>0</v>
      </c>
      <c r="I1977">
        <v>4</v>
      </c>
      <c r="J1977" t="s">
        <v>80</v>
      </c>
      <c r="K1977">
        <v>0</v>
      </c>
      <c r="L1977">
        <v>0</v>
      </c>
      <c r="M1977">
        <v>0</v>
      </c>
      <c r="N1977">
        <v>0</v>
      </c>
    </row>
    <row r="1978" spans="1:24" hidden="1" x14ac:dyDescent="0.3">
      <c r="A1978">
        <v>4297060294</v>
      </c>
      <c r="B1978" t="s">
        <v>14</v>
      </c>
      <c r="C1978" t="b">
        <v>0</v>
      </c>
      <c r="D1978" t="s">
        <v>15</v>
      </c>
      <c r="E1978">
        <v>1</v>
      </c>
      <c r="F1978">
        <v>8</v>
      </c>
      <c r="G1978" t="s">
        <v>16</v>
      </c>
      <c r="H1978">
        <v>40</v>
      </c>
      <c r="I1978">
        <v>0</v>
      </c>
      <c r="J1978" t="s">
        <v>17</v>
      </c>
      <c r="K1978">
        <v>80</v>
      </c>
      <c r="L1978">
        <v>0</v>
      </c>
      <c r="M1978">
        <v>3</v>
      </c>
      <c r="N1978" t="s">
        <v>18</v>
      </c>
    </row>
    <row r="1979" spans="1:24" hidden="1" x14ac:dyDescent="0.3">
      <c r="A1979">
        <v>4297060523</v>
      </c>
      <c r="B1979" t="s">
        <v>19</v>
      </c>
      <c r="C1979" t="b">
        <v>0</v>
      </c>
      <c r="D1979" t="s">
        <v>15</v>
      </c>
      <c r="E1979">
        <v>1</v>
      </c>
      <c r="F1979">
        <v>8</v>
      </c>
      <c r="G1979" t="s">
        <v>20</v>
      </c>
      <c r="H1979">
        <v>7</v>
      </c>
      <c r="I1979">
        <v>0</v>
      </c>
      <c r="J1979">
        <v>0</v>
      </c>
      <c r="K1979" t="s">
        <v>21</v>
      </c>
      <c r="L1979">
        <v>44</v>
      </c>
      <c r="M1979">
        <v>30</v>
      </c>
      <c r="N1979" t="s">
        <v>22</v>
      </c>
    </row>
    <row r="1980" spans="1:24" hidden="1" x14ac:dyDescent="0.3">
      <c r="A1980">
        <v>4297060754</v>
      </c>
      <c r="B1980" t="s">
        <v>23</v>
      </c>
      <c r="C1980" t="b">
        <v>0</v>
      </c>
      <c r="D1980" t="s">
        <v>15</v>
      </c>
      <c r="E1980">
        <v>1</v>
      </c>
      <c r="F1980">
        <v>8</v>
      </c>
      <c r="G1980" t="s">
        <v>24</v>
      </c>
      <c r="H1980">
        <v>20</v>
      </c>
      <c r="I1980" t="s">
        <v>93</v>
      </c>
      <c r="J1980" t="s">
        <v>79</v>
      </c>
      <c r="K1980">
        <v>24</v>
      </c>
      <c r="L1980">
        <v>0</v>
      </c>
      <c r="M1980">
        <v>0</v>
      </c>
      <c r="N1980">
        <v>53</v>
      </c>
      <c r="P1980">
        <f>HEX2DEC(G1980)</f>
        <v>255</v>
      </c>
      <c r="Q1980">
        <f>HEX2DEC(H1980)</f>
        <v>32</v>
      </c>
      <c r="R1980">
        <f t="shared" ref="R1980" si="1275">HEX2DEC(I1980)</f>
        <v>186</v>
      </c>
      <c r="S1980">
        <f t="shared" ref="S1980" si="1276">HEX2DEC(J1980)</f>
        <v>10</v>
      </c>
      <c r="T1980">
        <f t="shared" ref="T1980" si="1277">HEX2DEC(K1980)</f>
        <v>36</v>
      </c>
      <c r="U1980">
        <f t="shared" ref="U1980" si="1278">HEX2DEC(L1980)</f>
        <v>0</v>
      </c>
      <c r="V1980">
        <f t="shared" ref="V1980" si="1279">HEX2DEC(M1980)</f>
        <v>0</v>
      </c>
      <c r="X1980">
        <f>((_xlfn.BITLSHIFT(P1980,3)+_xlfn.BITRSHIFT(Q1980,7))-2047)*0.5</f>
        <v>-3.5</v>
      </c>
    </row>
    <row r="1981" spans="1:24" hidden="1" x14ac:dyDescent="0.3">
      <c r="A1981">
        <v>4297060987</v>
      </c>
      <c r="B1981" t="s">
        <v>29</v>
      </c>
      <c r="C1981" t="b">
        <v>0</v>
      </c>
      <c r="D1981" t="s">
        <v>15</v>
      </c>
      <c r="E1981">
        <v>1</v>
      </c>
      <c r="F1981">
        <v>8</v>
      </c>
      <c r="G1981" t="s">
        <v>30</v>
      </c>
      <c r="H1981">
        <v>4</v>
      </c>
      <c r="I1981" t="s">
        <v>31</v>
      </c>
      <c r="J1981">
        <v>31</v>
      </c>
      <c r="K1981" t="s">
        <v>32</v>
      </c>
      <c r="L1981" t="s">
        <v>33</v>
      </c>
      <c r="M1981" t="s">
        <v>28</v>
      </c>
      <c r="N1981">
        <v>24</v>
      </c>
    </row>
    <row r="1982" spans="1:24" hidden="1" x14ac:dyDescent="0.3">
      <c r="A1982">
        <v>4297061219</v>
      </c>
      <c r="B1982" t="s">
        <v>35</v>
      </c>
      <c r="C1982" t="b">
        <v>0</v>
      </c>
      <c r="D1982" t="s">
        <v>15</v>
      </c>
      <c r="E1982">
        <v>1</v>
      </c>
      <c r="F1982">
        <v>8</v>
      </c>
      <c r="G1982">
        <v>30</v>
      </c>
      <c r="H1982">
        <v>64</v>
      </c>
      <c r="I1982">
        <v>20</v>
      </c>
      <c r="J1982" t="s">
        <v>36</v>
      </c>
      <c r="K1982">
        <v>0</v>
      </c>
      <c r="L1982" t="s">
        <v>37</v>
      </c>
      <c r="M1982">
        <v>3</v>
      </c>
      <c r="N1982" t="s">
        <v>38</v>
      </c>
    </row>
    <row r="1983" spans="1:24" hidden="1" x14ac:dyDescent="0.3">
      <c r="A1983">
        <v>4297061451</v>
      </c>
      <c r="B1983" t="s">
        <v>39</v>
      </c>
      <c r="C1983" t="b">
        <v>0</v>
      </c>
      <c r="D1983" t="s">
        <v>15</v>
      </c>
      <c r="E1983">
        <v>1</v>
      </c>
      <c r="F1983">
        <v>7</v>
      </c>
      <c r="G1983">
        <v>0</v>
      </c>
      <c r="H1983">
        <v>0</v>
      </c>
      <c r="I1983">
        <v>6</v>
      </c>
      <c r="J1983" t="s">
        <v>40</v>
      </c>
      <c r="K1983">
        <v>0</v>
      </c>
      <c r="L1983">
        <v>0</v>
      </c>
      <c r="M1983">
        <v>0</v>
      </c>
      <c r="N1983">
        <v>0</v>
      </c>
    </row>
    <row r="1984" spans="1:24" hidden="1" x14ac:dyDescent="0.3">
      <c r="A1984">
        <v>4297062799</v>
      </c>
      <c r="B1984" t="s">
        <v>41</v>
      </c>
      <c r="C1984" t="b">
        <v>0</v>
      </c>
      <c r="D1984" t="s">
        <v>15</v>
      </c>
      <c r="E1984">
        <v>1</v>
      </c>
      <c r="F1984">
        <v>8</v>
      </c>
      <c r="G1984" t="s">
        <v>42</v>
      </c>
      <c r="H1984">
        <v>32</v>
      </c>
      <c r="I1984">
        <v>58</v>
      </c>
      <c r="J1984">
        <v>0</v>
      </c>
      <c r="K1984">
        <v>0</v>
      </c>
      <c r="L1984">
        <v>1</v>
      </c>
      <c r="M1984">
        <v>1</v>
      </c>
      <c r="N1984">
        <v>46</v>
      </c>
    </row>
    <row r="1985" spans="1:24" hidden="1" x14ac:dyDescent="0.3">
      <c r="A1985">
        <v>4297062969</v>
      </c>
      <c r="B1985">
        <v>120</v>
      </c>
      <c r="C1985" t="b">
        <v>0</v>
      </c>
      <c r="D1985" t="s">
        <v>15</v>
      </c>
      <c r="E1985">
        <v>1</v>
      </c>
      <c r="F1985">
        <v>4</v>
      </c>
      <c r="G1985">
        <v>0</v>
      </c>
      <c r="H1985">
        <v>0</v>
      </c>
      <c r="I1985">
        <v>5</v>
      </c>
      <c r="J1985" t="s">
        <v>82</v>
      </c>
      <c r="K1985">
        <v>0</v>
      </c>
      <c r="L1985">
        <v>0</v>
      </c>
      <c r="M1985">
        <v>0</v>
      </c>
      <c r="N1985">
        <v>0</v>
      </c>
    </row>
    <row r="1986" spans="1:24" hidden="1" x14ac:dyDescent="0.3">
      <c r="A1986">
        <v>4297070290</v>
      </c>
      <c r="B1986" t="s">
        <v>14</v>
      </c>
      <c r="C1986" t="b">
        <v>0</v>
      </c>
      <c r="D1986" t="s">
        <v>15</v>
      </c>
      <c r="E1986">
        <v>1</v>
      </c>
      <c r="F1986">
        <v>8</v>
      </c>
      <c r="G1986" t="s">
        <v>16</v>
      </c>
      <c r="H1986">
        <v>40</v>
      </c>
      <c r="I1986">
        <v>0</v>
      </c>
      <c r="J1986" t="s">
        <v>17</v>
      </c>
      <c r="K1986" t="s">
        <v>40</v>
      </c>
      <c r="L1986">
        <v>0</v>
      </c>
      <c r="M1986">
        <v>0</v>
      </c>
      <c r="N1986" t="s">
        <v>58</v>
      </c>
    </row>
    <row r="1987" spans="1:24" hidden="1" x14ac:dyDescent="0.3">
      <c r="A1987">
        <v>4297070530</v>
      </c>
      <c r="B1987" t="s">
        <v>19</v>
      </c>
      <c r="C1987" t="b">
        <v>0</v>
      </c>
      <c r="D1987" t="s">
        <v>15</v>
      </c>
      <c r="E1987">
        <v>1</v>
      </c>
      <c r="F1987">
        <v>8</v>
      </c>
      <c r="G1987" t="s">
        <v>20</v>
      </c>
      <c r="H1987">
        <v>7</v>
      </c>
      <c r="I1987">
        <v>0</v>
      </c>
      <c r="J1987">
        <v>0</v>
      </c>
      <c r="K1987">
        <v>7</v>
      </c>
      <c r="L1987">
        <v>44</v>
      </c>
      <c r="M1987">
        <v>30</v>
      </c>
      <c r="N1987">
        <v>70</v>
      </c>
    </row>
    <row r="1988" spans="1:24" hidden="1" x14ac:dyDescent="0.3">
      <c r="A1988">
        <v>4297070761</v>
      </c>
      <c r="B1988" t="s">
        <v>23</v>
      </c>
      <c r="C1988" t="b">
        <v>0</v>
      </c>
      <c r="D1988" t="s">
        <v>15</v>
      </c>
      <c r="E1988">
        <v>1</v>
      </c>
      <c r="F1988">
        <v>8</v>
      </c>
      <c r="G1988" t="s">
        <v>24</v>
      </c>
      <c r="H1988">
        <v>60</v>
      </c>
      <c r="I1988" t="s">
        <v>93</v>
      </c>
      <c r="J1988" t="s">
        <v>79</v>
      </c>
      <c r="K1988">
        <v>24</v>
      </c>
      <c r="L1988">
        <v>0</v>
      </c>
      <c r="M1988">
        <v>1</v>
      </c>
      <c r="N1988">
        <v>74</v>
      </c>
      <c r="P1988">
        <f>HEX2DEC(G1988)</f>
        <v>255</v>
      </c>
      <c r="Q1988">
        <f>HEX2DEC(H1988)</f>
        <v>96</v>
      </c>
      <c r="R1988">
        <f t="shared" ref="R1988" si="1280">HEX2DEC(I1988)</f>
        <v>186</v>
      </c>
      <c r="S1988">
        <f t="shared" ref="S1988" si="1281">HEX2DEC(J1988)</f>
        <v>10</v>
      </c>
      <c r="T1988">
        <f t="shared" ref="T1988" si="1282">HEX2DEC(K1988)</f>
        <v>36</v>
      </c>
      <c r="U1988">
        <f t="shared" ref="U1988" si="1283">HEX2DEC(L1988)</f>
        <v>0</v>
      </c>
      <c r="V1988">
        <f t="shared" ref="V1988" si="1284">HEX2DEC(M1988)</f>
        <v>1</v>
      </c>
      <c r="X1988">
        <f>((_xlfn.BITLSHIFT(P1988,3)+_xlfn.BITRSHIFT(Q1988,7))-2047)*0.5</f>
        <v>-3.5</v>
      </c>
    </row>
    <row r="1989" spans="1:24" hidden="1" x14ac:dyDescent="0.3">
      <c r="A1989">
        <v>4297070994</v>
      </c>
      <c r="B1989" t="s">
        <v>29</v>
      </c>
      <c r="C1989" t="b">
        <v>0</v>
      </c>
      <c r="D1989" t="s">
        <v>15</v>
      </c>
      <c r="E1989">
        <v>1</v>
      </c>
      <c r="F1989">
        <v>8</v>
      </c>
      <c r="G1989" t="s">
        <v>30</v>
      </c>
      <c r="H1989">
        <v>4</v>
      </c>
      <c r="I1989" t="s">
        <v>31</v>
      </c>
      <c r="J1989">
        <v>31</v>
      </c>
      <c r="K1989" t="s">
        <v>60</v>
      </c>
      <c r="L1989" t="s">
        <v>53</v>
      </c>
      <c r="M1989" t="s">
        <v>60</v>
      </c>
      <c r="N1989">
        <v>61</v>
      </c>
    </row>
    <row r="1990" spans="1:24" hidden="1" x14ac:dyDescent="0.3">
      <c r="A1990">
        <v>4297071236</v>
      </c>
      <c r="B1990" t="s">
        <v>35</v>
      </c>
      <c r="C1990" t="b">
        <v>0</v>
      </c>
      <c r="D1990" t="s">
        <v>15</v>
      </c>
      <c r="E1990">
        <v>1</v>
      </c>
      <c r="F1990">
        <v>8</v>
      </c>
      <c r="G1990">
        <v>30</v>
      </c>
      <c r="H1990">
        <v>64</v>
      </c>
      <c r="I1990">
        <v>20</v>
      </c>
      <c r="J1990" t="s">
        <v>36</v>
      </c>
      <c r="K1990">
        <v>0</v>
      </c>
      <c r="L1990" t="s">
        <v>37</v>
      </c>
      <c r="M1990">
        <v>0</v>
      </c>
      <c r="N1990" t="s">
        <v>38</v>
      </c>
    </row>
    <row r="1991" spans="1:24" hidden="1" x14ac:dyDescent="0.3">
      <c r="A1991">
        <v>4297071457</v>
      </c>
      <c r="B1991" t="s">
        <v>39</v>
      </c>
      <c r="C1991" t="b">
        <v>0</v>
      </c>
      <c r="D1991" t="s">
        <v>15</v>
      </c>
      <c r="E1991">
        <v>1</v>
      </c>
      <c r="F1991">
        <v>7</v>
      </c>
      <c r="G1991">
        <v>0</v>
      </c>
      <c r="H1991">
        <v>0</v>
      </c>
      <c r="I1991">
        <v>6</v>
      </c>
      <c r="J1991" t="s">
        <v>40</v>
      </c>
      <c r="K1991">
        <v>0</v>
      </c>
      <c r="L1991">
        <v>0</v>
      </c>
      <c r="M1991">
        <v>0</v>
      </c>
      <c r="N1991">
        <v>0</v>
      </c>
    </row>
    <row r="1992" spans="1:24" hidden="1" x14ac:dyDescent="0.3">
      <c r="A1992">
        <v>4297072806</v>
      </c>
      <c r="B1992" t="s">
        <v>41</v>
      </c>
      <c r="C1992" t="b">
        <v>0</v>
      </c>
      <c r="D1992" t="s">
        <v>15</v>
      </c>
      <c r="E1992">
        <v>1</v>
      </c>
      <c r="F1992">
        <v>8</v>
      </c>
      <c r="G1992" t="s">
        <v>42</v>
      </c>
      <c r="H1992">
        <v>32</v>
      </c>
      <c r="I1992">
        <v>58</v>
      </c>
      <c r="J1992">
        <v>0</v>
      </c>
      <c r="K1992">
        <v>0</v>
      </c>
      <c r="L1992">
        <v>1</v>
      </c>
      <c r="M1992">
        <v>2</v>
      </c>
      <c r="N1992" t="s">
        <v>61</v>
      </c>
    </row>
    <row r="1993" spans="1:24" hidden="1" x14ac:dyDescent="0.3">
      <c r="A1993">
        <v>4297072975</v>
      </c>
      <c r="B1993">
        <v>120</v>
      </c>
      <c r="C1993" t="b">
        <v>0</v>
      </c>
      <c r="D1993" t="s">
        <v>15</v>
      </c>
      <c r="E1993">
        <v>1</v>
      </c>
      <c r="F1993">
        <v>4</v>
      </c>
      <c r="G1993">
        <v>0</v>
      </c>
      <c r="H1993">
        <v>0</v>
      </c>
      <c r="I1993">
        <v>6</v>
      </c>
      <c r="J1993">
        <v>14</v>
      </c>
      <c r="K1993">
        <v>0</v>
      </c>
      <c r="L1993">
        <v>0</v>
      </c>
      <c r="M1993">
        <v>0</v>
      </c>
      <c r="N1993">
        <v>0</v>
      </c>
    </row>
    <row r="1994" spans="1:24" hidden="1" x14ac:dyDescent="0.3">
      <c r="A1994">
        <v>4297080297</v>
      </c>
      <c r="B1994" t="s">
        <v>14</v>
      </c>
      <c r="C1994" t="b">
        <v>0</v>
      </c>
      <c r="D1994" t="s">
        <v>15</v>
      </c>
      <c r="E1994">
        <v>1</v>
      </c>
      <c r="F1994">
        <v>8</v>
      </c>
      <c r="G1994" t="s">
        <v>16</v>
      </c>
      <c r="H1994">
        <v>40</v>
      </c>
      <c r="I1994">
        <v>0</v>
      </c>
      <c r="J1994">
        <v>55</v>
      </c>
      <c r="K1994">
        <v>0</v>
      </c>
      <c r="L1994">
        <v>0</v>
      </c>
      <c r="M1994">
        <v>1</v>
      </c>
      <c r="N1994" t="s">
        <v>64</v>
      </c>
    </row>
    <row r="1995" spans="1:24" hidden="1" x14ac:dyDescent="0.3">
      <c r="A1995">
        <v>4297080526</v>
      </c>
      <c r="B1995" t="s">
        <v>19</v>
      </c>
      <c r="C1995" t="b">
        <v>0</v>
      </c>
      <c r="D1995" t="s">
        <v>15</v>
      </c>
      <c r="E1995">
        <v>1</v>
      </c>
      <c r="F1995">
        <v>8</v>
      </c>
      <c r="G1995" t="s">
        <v>20</v>
      </c>
      <c r="H1995">
        <v>7</v>
      </c>
      <c r="I1995">
        <v>0</v>
      </c>
      <c r="J1995">
        <v>0</v>
      </c>
      <c r="K1995">
        <v>47</v>
      </c>
      <c r="L1995">
        <v>44</v>
      </c>
      <c r="M1995">
        <v>30</v>
      </c>
      <c r="N1995" t="s">
        <v>65</v>
      </c>
    </row>
    <row r="1996" spans="1:24" hidden="1" x14ac:dyDescent="0.3">
      <c r="A1996">
        <v>4297080768</v>
      </c>
      <c r="B1996" t="s">
        <v>23</v>
      </c>
      <c r="C1996" t="b">
        <v>0</v>
      </c>
      <c r="D1996" t="s">
        <v>15</v>
      </c>
      <c r="E1996">
        <v>1</v>
      </c>
      <c r="F1996">
        <v>8</v>
      </c>
      <c r="G1996" t="s">
        <v>24</v>
      </c>
      <c r="H1996" t="s">
        <v>25</v>
      </c>
      <c r="I1996" t="s">
        <v>93</v>
      </c>
      <c r="J1996" t="s">
        <v>79</v>
      </c>
      <c r="K1996">
        <v>24</v>
      </c>
      <c r="L1996">
        <v>0</v>
      </c>
      <c r="M1996">
        <v>2</v>
      </c>
      <c r="N1996" t="s">
        <v>110</v>
      </c>
      <c r="P1996">
        <f>HEX2DEC(G1996)</f>
        <v>255</v>
      </c>
      <c r="Q1996">
        <f>HEX2DEC(H1996)</f>
        <v>160</v>
      </c>
      <c r="R1996">
        <f t="shared" ref="R1996" si="1285">HEX2DEC(I1996)</f>
        <v>186</v>
      </c>
      <c r="S1996">
        <f t="shared" ref="S1996" si="1286">HEX2DEC(J1996)</f>
        <v>10</v>
      </c>
      <c r="T1996">
        <f t="shared" ref="T1996" si="1287">HEX2DEC(K1996)</f>
        <v>36</v>
      </c>
      <c r="U1996">
        <f t="shared" ref="U1996" si="1288">HEX2DEC(L1996)</f>
        <v>0</v>
      </c>
      <c r="V1996">
        <f t="shared" ref="V1996" si="1289">HEX2DEC(M1996)</f>
        <v>2</v>
      </c>
      <c r="X1996">
        <f>((_xlfn.BITLSHIFT(P1996,3)+_xlfn.BITRSHIFT(Q1996,7))-2047)*0.5</f>
        <v>-3</v>
      </c>
    </row>
    <row r="1997" spans="1:24" hidden="1" x14ac:dyDescent="0.3">
      <c r="A1997">
        <v>4297080991</v>
      </c>
      <c r="B1997" t="s">
        <v>29</v>
      </c>
      <c r="C1997" t="b">
        <v>0</v>
      </c>
      <c r="D1997" t="s">
        <v>15</v>
      </c>
      <c r="E1997">
        <v>1</v>
      </c>
      <c r="F1997">
        <v>8</v>
      </c>
      <c r="G1997" t="s">
        <v>30</v>
      </c>
      <c r="H1997">
        <v>4</v>
      </c>
      <c r="I1997" t="s">
        <v>31</v>
      </c>
      <c r="J1997">
        <v>31</v>
      </c>
      <c r="K1997" t="s">
        <v>66</v>
      </c>
      <c r="L1997">
        <v>4</v>
      </c>
      <c r="M1997" t="s">
        <v>67</v>
      </c>
      <c r="N1997">
        <v>76</v>
      </c>
    </row>
    <row r="1998" spans="1:24" hidden="1" x14ac:dyDescent="0.3">
      <c r="A1998">
        <v>4297081233</v>
      </c>
      <c r="B1998" t="s">
        <v>35</v>
      </c>
      <c r="C1998" t="b">
        <v>0</v>
      </c>
      <c r="D1998" t="s">
        <v>15</v>
      </c>
      <c r="E1998">
        <v>1</v>
      </c>
      <c r="F1998">
        <v>8</v>
      </c>
      <c r="G1998">
        <v>30</v>
      </c>
      <c r="H1998">
        <v>64</v>
      </c>
      <c r="I1998">
        <v>20</v>
      </c>
      <c r="J1998" t="s">
        <v>36</v>
      </c>
      <c r="K1998">
        <v>0</v>
      </c>
      <c r="L1998" t="s">
        <v>37</v>
      </c>
      <c r="M1998">
        <v>1</v>
      </c>
      <c r="N1998" t="s">
        <v>38</v>
      </c>
    </row>
    <row r="1999" spans="1:24" hidden="1" x14ac:dyDescent="0.3">
      <c r="A1999">
        <v>4297081454</v>
      </c>
      <c r="B1999" t="s">
        <v>39</v>
      </c>
      <c r="C1999" t="b">
        <v>0</v>
      </c>
      <c r="D1999" t="s">
        <v>15</v>
      </c>
      <c r="E1999">
        <v>1</v>
      </c>
      <c r="F1999">
        <v>7</v>
      </c>
      <c r="G1999">
        <v>0</v>
      </c>
      <c r="H1999">
        <v>0</v>
      </c>
      <c r="I1999">
        <v>6</v>
      </c>
      <c r="J1999" t="s">
        <v>40</v>
      </c>
      <c r="K1999">
        <v>0</v>
      </c>
      <c r="L1999">
        <v>0</v>
      </c>
      <c r="M1999">
        <v>0</v>
      </c>
      <c r="N1999">
        <v>0</v>
      </c>
    </row>
    <row r="2000" spans="1:24" hidden="1" x14ac:dyDescent="0.3">
      <c r="A2000">
        <v>4297082802</v>
      </c>
      <c r="B2000" t="s">
        <v>41</v>
      </c>
      <c r="C2000" t="b">
        <v>0</v>
      </c>
      <c r="D2000" t="s">
        <v>15</v>
      </c>
      <c r="E2000">
        <v>1</v>
      </c>
      <c r="F2000">
        <v>8</v>
      </c>
      <c r="G2000" t="s">
        <v>42</v>
      </c>
      <c r="H2000">
        <v>72</v>
      </c>
      <c r="I2000">
        <v>58</v>
      </c>
      <c r="J2000">
        <v>0</v>
      </c>
      <c r="K2000">
        <v>0</v>
      </c>
      <c r="L2000">
        <v>1</v>
      </c>
      <c r="M2000">
        <v>3</v>
      </c>
      <c r="N2000" t="s">
        <v>58</v>
      </c>
    </row>
    <row r="2001" spans="1:24" hidden="1" x14ac:dyDescent="0.3">
      <c r="A2001">
        <v>4297082971</v>
      </c>
      <c r="B2001">
        <v>120</v>
      </c>
      <c r="C2001" t="b">
        <v>0</v>
      </c>
      <c r="D2001" t="s">
        <v>15</v>
      </c>
      <c r="E2001">
        <v>1</v>
      </c>
      <c r="F2001">
        <v>4</v>
      </c>
      <c r="G2001">
        <v>0</v>
      </c>
      <c r="H2001">
        <v>0</v>
      </c>
      <c r="I2001">
        <v>7</v>
      </c>
      <c r="J2001">
        <v>91</v>
      </c>
      <c r="K2001">
        <v>0</v>
      </c>
      <c r="L2001">
        <v>0</v>
      </c>
      <c r="M2001">
        <v>0</v>
      </c>
      <c r="N2001">
        <v>0</v>
      </c>
    </row>
    <row r="2002" spans="1:24" hidden="1" x14ac:dyDescent="0.3">
      <c r="A2002">
        <v>4297090304</v>
      </c>
      <c r="B2002" t="s">
        <v>14</v>
      </c>
      <c r="C2002" t="b">
        <v>0</v>
      </c>
      <c r="D2002" t="s">
        <v>15</v>
      </c>
      <c r="E2002">
        <v>1</v>
      </c>
      <c r="F2002">
        <v>8</v>
      </c>
      <c r="G2002" t="s">
        <v>16</v>
      </c>
      <c r="H2002">
        <v>40</v>
      </c>
      <c r="I2002">
        <v>0</v>
      </c>
      <c r="J2002">
        <v>55</v>
      </c>
      <c r="K2002">
        <v>40</v>
      </c>
      <c r="L2002">
        <v>0</v>
      </c>
      <c r="M2002">
        <v>2</v>
      </c>
      <c r="N2002" t="s">
        <v>57</v>
      </c>
    </row>
    <row r="2003" spans="1:24" hidden="1" x14ac:dyDescent="0.3">
      <c r="A2003">
        <v>4297090533</v>
      </c>
      <c r="B2003" t="s">
        <v>19</v>
      </c>
      <c r="C2003" t="b">
        <v>0</v>
      </c>
      <c r="D2003" t="s">
        <v>15</v>
      </c>
      <c r="E2003">
        <v>1</v>
      </c>
      <c r="F2003">
        <v>8</v>
      </c>
      <c r="G2003" t="s">
        <v>20</v>
      </c>
      <c r="H2003">
        <v>7</v>
      </c>
      <c r="I2003">
        <v>0</v>
      </c>
      <c r="J2003">
        <v>0</v>
      </c>
      <c r="K2003">
        <v>87</v>
      </c>
      <c r="L2003">
        <v>44</v>
      </c>
      <c r="M2003">
        <v>30</v>
      </c>
      <c r="N2003" t="s">
        <v>73</v>
      </c>
    </row>
    <row r="2004" spans="1:24" hidden="1" x14ac:dyDescent="0.3">
      <c r="A2004">
        <v>4297090775</v>
      </c>
      <c r="B2004" t="s">
        <v>23</v>
      </c>
      <c r="C2004" t="b">
        <v>0</v>
      </c>
      <c r="D2004" t="s">
        <v>15</v>
      </c>
      <c r="E2004">
        <v>1</v>
      </c>
      <c r="F2004">
        <v>8</v>
      </c>
      <c r="G2004" t="s">
        <v>24</v>
      </c>
      <c r="H2004" t="s">
        <v>40</v>
      </c>
      <c r="I2004" t="s">
        <v>93</v>
      </c>
      <c r="J2004" t="s">
        <v>79</v>
      </c>
      <c r="K2004">
        <v>24</v>
      </c>
      <c r="L2004">
        <v>0</v>
      </c>
      <c r="M2004">
        <v>3</v>
      </c>
      <c r="N2004" t="s">
        <v>58</v>
      </c>
      <c r="P2004">
        <f>HEX2DEC(G2004)</f>
        <v>255</v>
      </c>
      <c r="Q2004">
        <f>HEX2DEC(H2004)</f>
        <v>192</v>
      </c>
      <c r="R2004">
        <f t="shared" ref="R2004" si="1290">HEX2DEC(I2004)</f>
        <v>186</v>
      </c>
      <c r="S2004">
        <f t="shared" ref="S2004" si="1291">HEX2DEC(J2004)</f>
        <v>10</v>
      </c>
      <c r="T2004">
        <f t="shared" ref="T2004" si="1292">HEX2DEC(K2004)</f>
        <v>36</v>
      </c>
      <c r="U2004">
        <f t="shared" ref="U2004" si="1293">HEX2DEC(L2004)</f>
        <v>0</v>
      </c>
      <c r="V2004">
        <f t="shared" ref="V2004" si="1294">HEX2DEC(M2004)</f>
        <v>3</v>
      </c>
      <c r="X2004">
        <f>((_xlfn.BITLSHIFT(P2004,3)+_xlfn.BITRSHIFT(Q2004,7))-2047)*0.5</f>
        <v>-3</v>
      </c>
    </row>
    <row r="2005" spans="1:24" hidden="1" x14ac:dyDescent="0.3">
      <c r="A2005">
        <v>4297090997</v>
      </c>
      <c r="B2005" t="s">
        <v>29</v>
      </c>
      <c r="C2005" t="b">
        <v>0</v>
      </c>
      <c r="D2005" t="s">
        <v>15</v>
      </c>
      <c r="E2005">
        <v>1</v>
      </c>
      <c r="F2005">
        <v>8</v>
      </c>
      <c r="G2005" t="s">
        <v>30</v>
      </c>
      <c r="H2005">
        <v>4</v>
      </c>
      <c r="I2005" t="s">
        <v>31</v>
      </c>
      <c r="J2005">
        <v>31</v>
      </c>
      <c r="K2005" t="s">
        <v>75</v>
      </c>
      <c r="L2005" t="s">
        <v>40</v>
      </c>
      <c r="M2005" t="s">
        <v>76</v>
      </c>
      <c r="N2005" t="s">
        <v>131</v>
      </c>
    </row>
    <row r="2006" spans="1:24" hidden="1" x14ac:dyDescent="0.3">
      <c r="A2006">
        <v>4297091239</v>
      </c>
      <c r="B2006" t="s">
        <v>35</v>
      </c>
      <c r="C2006" t="b">
        <v>0</v>
      </c>
      <c r="D2006" t="s">
        <v>15</v>
      </c>
      <c r="E2006">
        <v>1</v>
      </c>
      <c r="F2006">
        <v>8</v>
      </c>
      <c r="G2006">
        <v>30</v>
      </c>
      <c r="H2006">
        <v>64</v>
      </c>
      <c r="I2006">
        <v>20</v>
      </c>
      <c r="J2006" t="s">
        <v>36</v>
      </c>
      <c r="K2006">
        <v>0</v>
      </c>
      <c r="L2006" t="s">
        <v>37</v>
      </c>
      <c r="M2006">
        <v>2</v>
      </c>
      <c r="N2006" t="s">
        <v>38</v>
      </c>
    </row>
    <row r="2007" spans="1:24" hidden="1" x14ac:dyDescent="0.3">
      <c r="A2007">
        <v>4297091460</v>
      </c>
      <c r="B2007" t="s">
        <v>39</v>
      </c>
      <c r="C2007" t="b">
        <v>0</v>
      </c>
      <c r="D2007" t="s">
        <v>15</v>
      </c>
      <c r="E2007">
        <v>1</v>
      </c>
      <c r="F2007">
        <v>7</v>
      </c>
      <c r="G2007">
        <v>0</v>
      </c>
      <c r="H2007">
        <v>0</v>
      </c>
      <c r="I2007">
        <v>6</v>
      </c>
      <c r="J2007" t="s">
        <v>40</v>
      </c>
      <c r="K2007">
        <v>0</v>
      </c>
      <c r="L2007">
        <v>0</v>
      </c>
      <c r="M2007">
        <v>0</v>
      </c>
      <c r="N2007">
        <v>0</v>
      </c>
    </row>
    <row r="2008" spans="1:24" hidden="1" x14ac:dyDescent="0.3">
      <c r="A2008">
        <v>4297091694</v>
      </c>
      <c r="B2008" t="s">
        <v>48</v>
      </c>
      <c r="C2008" t="b">
        <v>0</v>
      </c>
      <c r="D2008" t="s">
        <v>15</v>
      </c>
      <c r="E2008">
        <v>1</v>
      </c>
      <c r="F2008">
        <v>8</v>
      </c>
      <c r="G2008" t="s">
        <v>84</v>
      </c>
      <c r="H2008">
        <v>40</v>
      </c>
      <c r="I2008" t="s">
        <v>17</v>
      </c>
      <c r="J2008">
        <v>0</v>
      </c>
      <c r="K2008" t="s">
        <v>114</v>
      </c>
      <c r="L2008">
        <v>40</v>
      </c>
      <c r="M2008">
        <v>11</v>
      </c>
      <c r="N2008" t="s">
        <v>56</v>
      </c>
    </row>
    <row r="2009" spans="1:24" hidden="1" x14ac:dyDescent="0.3">
      <c r="A2009">
        <v>4297091926</v>
      </c>
      <c r="B2009" t="s">
        <v>54</v>
      </c>
      <c r="C2009" t="b">
        <v>0</v>
      </c>
      <c r="D2009" t="s">
        <v>15</v>
      </c>
      <c r="E2009">
        <v>1</v>
      </c>
      <c r="F2009">
        <v>8</v>
      </c>
      <c r="G2009">
        <v>12</v>
      </c>
      <c r="H2009">
        <v>80</v>
      </c>
      <c r="I2009">
        <v>64</v>
      </c>
      <c r="J2009">
        <v>50</v>
      </c>
      <c r="K2009">
        <v>90</v>
      </c>
      <c r="L2009">
        <v>2</v>
      </c>
      <c r="M2009" t="s">
        <v>25</v>
      </c>
      <c r="N2009">
        <v>96</v>
      </c>
    </row>
    <row r="2010" spans="1:24" hidden="1" x14ac:dyDescent="0.3">
      <c r="A2010">
        <v>4297092811</v>
      </c>
      <c r="B2010" t="s">
        <v>41</v>
      </c>
      <c r="C2010" t="b">
        <v>0</v>
      </c>
      <c r="D2010" t="s">
        <v>15</v>
      </c>
      <c r="E2010">
        <v>1</v>
      </c>
      <c r="F2010">
        <v>8</v>
      </c>
      <c r="G2010" t="s">
        <v>42</v>
      </c>
      <c r="H2010">
        <v>72</v>
      </c>
      <c r="I2010">
        <v>58</v>
      </c>
      <c r="J2010">
        <v>0</v>
      </c>
      <c r="K2010">
        <v>0</v>
      </c>
      <c r="L2010">
        <v>1</v>
      </c>
      <c r="M2010">
        <v>0</v>
      </c>
      <c r="N2010">
        <v>61</v>
      </c>
    </row>
    <row r="2011" spans="1:24" hidden="1" x14ac:dyDescent="0.3">
      <c r="A2011">
        <v>4297092980</v>
      </c>
      <c r="B2011">
        <v>120</v>
      </c>
      <c r="C2011" t="b">
        <v>0</v>
      </c>
      <c r="D2011" t="s">
        <v>15</v>
      </c>
      <c r="E2011">
        <v>1</v>
      </c>
      <c r="F2011">
        <v>4</v>
      </c>
      <c r="G2011">
        <v>0</v>
      </c>
      <c r="H2011">
        <v>0</v>
      </c>
      <c r="I2011">
        <v>8</v>
      </c>
      <c r="J2011" t="s">
        <v>87</v>
      </c>
      <c r="K2011">
        <v>0</v>
      </c>
      <c r="L2011">
        <v>0</v>
      </c>
      <c r="M2011">
        <v>0</v>
      </c>
      <c r="N2011">
        <v>0</v>
      </c>
    </row>
    <row r="2012" spans="1:24" hidden="1" x14ac:dyDescent="0.3">
      <c r="A2012">
        <v>4297100292</v>
      </c>
      <c r="B2012" t="s">
        <v>14</v>
      </c>
      <c r="C2012" t="b">
        <v>0</v>
      </c>
      <c r="D2012" t="s">
        <v>15</v>
      </c>
      <c r="E2012">
        <v>1</v>
      </c>
      <c r="F2012">
        <v>8</v>
      </c>
      <c r="G2012" t="s">
        <v>16</v>
      </c>
      <c r="H2012">
        <v>40</v>
      </c>
      <c r="I2012">
        <v>0</v>
      </c>
      <c r="J2012" t="s">
        <v>17</v>
      </c>
      <c r="K2012">
        <v>80</v>
      </c>
      <c r="L2012">
        <v>0</v>
      </c>
      <c r="M2012">
        <v>3</v>
      </c>
      <c r="N2012" t="s">
        <v>18</v>
      </c>
    </row>
    <row r="2013" spans="1:24" hidden="1" x14ac:dyDescent="0.3">
      <c r="A2013">
        <v>4297100531</v>
      </c>
      <c r="B2013" t="s">
        <v>19</v>
      </c>
      <c r="C2013" t="b">
        <v>0</v>
      </c>
      <c r="D2013" t="s">
        <v>15</v>
      </c>
      <c r="E2013">
        <v>1</v>
      </c>
      <c r="F2013">
        <v>8</v>
      </c>
      <c r="G2013" t="s">
        <v>20</v>
      </c>
      <c r="H2013">
        <v>7</v>
      </c>
      <c r="I2013">
        <v>0</v>
      </c>
      <c r="J2013">
        <v>0</v>
      </c>
      <c r="K2013" t="s">
        <v>21</v>
      </c>
      <c r="L2013">
        <v>44</v>
      </c>
      <c r="M2013">
        <v>30</v>
      </c>
      <c r="N2013" t="s">
        <v>22</v>
      </c>
    </row>
    <row r="2014" spans="1:24" hidden="1" x14ac:dyDescent="0.3">
      <c r="A2014">
        <v>4297100763</v>
      </c>
      <c r="B2014" t="s">
        <v>23</v>
      </c>
      <c r="C2014" t="b">
        <v>0</v>
      </c>
      <c r="D2014" t="s">
        <v>15</v>
      </c>
      <c r="E2014">
        <v>1</v>
      </c>
      <c r="F2014">
        <v>8</v>
      </c>
      <c r="G2014" t="s">
        <v>24</v>
      </c>
      <c r="H2014" t="s">
        <v>40</v>
      </c>
      <c r="I2014" t="s">
        <v>93</v>
      </c>
      <c r="J2014" t="s">
        <v>79</v>
      </c>
      <c r="K2014">
        <v>24</v>
      </c>
      <c r="L2014">
        <v>0</v>
      </c>
      <c r="M2014">
        <v>0</v>
      </c>
      <c r="N2014">
        <v>61</v>
      </c>
      <c r="P2014">
        <f>HEX2DEC(G2014)</f>
        <v>255</v>
      </c>
      <c r="Q2014">
        <f>HEX2DEC(H2014)</f>
        <v>192</v>
      </c>
      <c r="R2014">
        <f t="shared" ref="R2014" si="1295">HEX2DEC(I2014)</f>
        <v>186</v>
      </c>
      <c r="S2014">
        <f t="shared" ref="S2014" si="1296">HEX2DEC(J2014)</f>
        <v>10</v>
      </c>
      <c r="T2014">
        <f t="shared" ref="T2014" si="1297">HEX2DEC(K2014)</f>
        <v>36</v>
      </c>
      <c r="U2014">
        <f t="shared" ref="U2014" si="1298">HEX2DEC(L2014)</f>
        <v>0</v>
      </c>
      <c r="V2014">
        <f t="shared" ref="V2014" si="1299">HEX2DEC(M2014)</f>
        <v>0</v>
      </c>
      <c r="X2014">
        <f>((_xlfn.BITLSHIFT(P2014,3)+_xlfn.BITRSHIFT(Q2014,7))-2047)*0.5</f>
        <v>-3</v>
      </c>
    </row>
    <row r="2015" spans="1:24" hidden="1" x14ac:dyDescent="0.3">
      <c r="A2015">
        <v>4297100986</v>
      </c>
      <c r="B2015" t="s">
        <v>29</v>
      </c>
      <c r="C2015" t="b">
        <v>0</v>
      </c>
      <c r="D2015" t="s">
        <v>15</v>
      </c>
      <c r="E2015">
        <v>1</v>
      </c>
      <c r="F2015">
        <v>8</v>
      </c>
      <c r="G2015" t="s">
        <v>30</v>
      </c>
      <c r="H2015">
        <v>4</v>
      </c>
      <c r="I2015" t="s">
        <v>31</v>
      </c>
      <c r="J2015">
        <v>31</v>
      </c>
      <c r="K2015" t="s">
        <v>32</v>
      </c>
      <c r="L2015" t="s">
        <v>33</v>
      </c>
      <c r="M2015" t="s">
        <v>28</v>
      </c>
      <c r="N2015">
        <v>24</v>
      </c>
    </row>
    <row r="2016" spans="1:24" hidden="1" x14ac:dyDescent="0.3">
      <c r="A2016">
        <v>4297101228</v>
      </c>
      <c r="B2016" t="s">
        <v>35</v>
      </c>
      <c r="C2016" t="b">
        <v>0</v>
      </c>
      <c r="D2016" t="s">
        <v>15</v>
      </c>
      <c r="E2016">
        <v>1</v>
      </c>
      <c r="F2016">
        <v>8</v>
      </c>
      <c r="G2016">
        <v>30</v>
      </c>
      <c r="H2016">
        <v>64</v>
      </c>
      <c r="I2016">
        <v>20</v>
      </c>
      <c r="J2016" t="s">
        <v>36</v>
      </c>
      <c r="K2016">
        <v>0</v>
      </c>
      <c r="L2016" t="s">
        <v>37</v>
      </c>
      <c r="M2016">
        <v>3</v>
      </c>
      <c r="N2016" t="s">
        <v>38</v>
      </c>
    </row>
    <row r="2017" spans="1:24" hidden="1" x14ac:dyDescent="0.3">
      <c r="A2017">
        <v>4297101449</v>
      </c>
      <c r="B2017" t="s">
        <v>39</v>
      </c>
      <c r="C2017" t="b">
        <v>0</v>
      </c>
      <c r="D2017" t="s">
        <v>15</v>
      </c>
      <c r="E2017">
        <v>1</v>
      </c>
      <c r="F2017">
        <v>7</v>
      </c>
      <c r="G2017">
        <v>0</v>
      </c>
      <c r="H2017">
        <v>0</v>
      </c>
      <c r="I2017">
        <v>6</v>
      </c>
      <c r="J2017" t="s">
        <v>40</v>
      </c>
      <c r="K2017">
        <v>0</v>
      </c>
      <c r="L2017">
        <v>0</v>
      </c>
      <c r="M2017">
        <v>0</v>
      </c>
      <c r="N2017">
        <v>0</v>
      </c>
    </row>
    <row r="2018" spans="1:24" hidden="1" x14ac:dyDescent="0.3">
      <c r="A2018">
        <v>4297101694</v>
      </c>
      <c r="B2018" t="s">
        <v>52</v>
      </c>
      <c r="C2018" t="b">
        <v>0</v>
      </c>
      <c r="D2018" t="s">
        <v>15</v>
      </c>
      <c r="E2018">
        <v>1</v>
      </c>
      <c r="F2018">
        <v>8</v>
      </c>
      <c r="G2018">
        <v>0</v>
      </c>
      <c r="H2018">
        <v>0</v>
      </c>
      <c r="I2018" t="s">
        <v>79</v>
      </c>
      <c r="J2018">
        <v>11</v>
      </c>
      <c r="K2018" t="s">
        <v>13</v>
      </c>
      <c r="L2018">
        <v>0</v>
      </c>
      <c r="M2018">
        <v>0</v>
      </c>
      <c r="N2018">
        <v>0</v>
      </c>
    </row>
    <row r="2019" spans="1:24" hidden="1" x14ac:dyDescent="0.3">
      <c r="A2019">
        <v>4297101925</v>
      </c>
      <c r="B2019" t="s">
        <v>101</v>
      </c>
      <c r="C2019" t="b">
        <v>0</v>
      </c>
      <c r="D2019" t="s">
        <v>15</v>
      </c>
      <c r="E2019">
        <v>1</v>
      </c>
      <c r="F2019">
        <v>8</v>
      </c>
      <c r="G2019" t="s">
        <v>40</v>
      </c>
      <c r="H2019">
        <v>60</v>
      </c>
      <c r="I2019">
        <v>62</v>
      </c>
      <c r="J2019" t="s">
        <v>24</v>
      </c>
      <c r="K2019">
        <v>72</v>
      </c>
      <c r="L2019" t="s">
        <v>28</v>
      </c>
      <c r="M2019" t="s">
        <v>86</v>
      </c>
      <c r="N2019">
        <v>0</v>
      </c>
    </row>
    <row r="2020" spans="1:24" hidden="1" x14ac:dyDescent="0.3">
      <c r="A2020">
        <v>4297102810</v>
      </c>
      <c r="B2020" t="s">
        <v>41</v>
      </c>
      <c r="C2020" t="b">
        <v>0</v>
      </c>
      <c r="D2020" t="s">
        <v>15</v>
      </c>
      <c r="E2020">
        <v>1</v>
      </c>
      <c r="F2020">
        <v>8</v>
      </c>
      <c r="G2020" t="s">
        <v>42</v>
      </c>
      <c r="H2020">
        <v>32</v>
      </c>
      <c r="I2020">
        <v>58</v>
      </c>
      <c r="J2020">
        <v>0</v>
      </c>
      <c r="K2020">
        <v>0</v>
      </c>
      <c r="L2020">
        <v>1</v>
      </c>
      <c r="M2020">
        <v>1</v>
      </c>
      <c r="N2020">
        <v>46</v>
      </c>
    </row>
    <row r="2021" spans="1:24" hidden="1" x14ac:dyDescent="0.3">
      <c r="A2021">
        <v>4297102979</v>
      </c>
      <c r="B2021">
        <v>120</v>
      </c>
      <c r="C2021" t="b">
        <v>0</v>
      </c>
      <c r="D2021" t="s">
        <v>15</v>
      </c>
      <c r="E2021">
        <v>1</v>
      </c>
      <c r="F2021">
        <v>4</v>
      </c>
      <c r="G2021">
        <v>0</v>
      </c>
      <c r="H2021">
        <v>0</v>
      </c>
      <c r="I2021">
        <v>9</v>
      </c>
      <c r="J2021">
        <v>36</v>
      </c>
      <c r="K2021">
        <v>0</v>
      </c>
      <c r="L2021">
        <v>0</v>
      </c>
      <c r="M2021">
        <v>0</v>
      </c>
      <c r="N2021">
        <v>0</v>
      </c>
    </row>
    <row r="2022" spans="1:24" hidden="1" x14ac:dyDescent="0.3">
      <c r="A2022">
        <v>4297103201</v>
      </c>
      <c r="B2022" t="s">
        <v>45</v>
      </c>
      <c r="C2022" t="b">
        <v>0</v>
      </c>
      <c r="D2022" t="s">
        <v>15</v>
      </c>
      <c r="E2022">
        <v>1</v>
      </c>
      <c r="F2022">
        <v>8</v>
      </c>
      <c r="G2022">
        <v>14</v>
      </c>
      <c r="H2022">
        <v>37</v>
      </c>
      <c r="I2022">
        <v>37</v>
      </c>
      <c r="J2022">
        <v>35</v>
      </c>
      <c r="K2022">
        <v>55</v>
      </c>
      <c r="L2022">
        <v>0</v>
      </c>
      <c r="M2022" t="s">
        <v>47</v>
      </c>
      <c r="N2022">
        <v>48</v>
      </c>
    </row>
    <row r="2023" spans="1:24" hidden="1" x14ac:dyDescent="0.3">
      <c r="A2023">
        <v>4297104834</v>
      </c>
      <c r="B2023" t="s">
        <v>48</v>
      </c>
      <c r="C2023" t="b">
        <v>0</v>
      </c>
      <c r="D2023" t="s">
        <v>15</v>
      </c>
      <c r="E2023">
        <v>1</v>
      </c>
      <c r="F2023">
        <v>8</v>
      </c>
      <c r="G2023" t="s">
        <v>49</v>
      </c>
      <c r="H2023">
        <v>40</v>
      </c>
      <c r="I2023" t="s">
        <v>17</v>
      </c>
      <c r="J2023">
        <v>0</v>
      </c>
      <c r="K2023" t="s">
        <v>50</v>
      </c>
      <c r="L2023" t="s">
        <v>40</v>
      </c>
      <c r="M2023">
        <v>11</v>
      </c>
      <c r="N2023">
        <v>10</v>
      </c>
    </row>
    <row r="2024" spans="1:24" hidden="1" x14ac:dyDescent="0.3">
      <c r="A2024">
        <v>4297105076</v>
      </c>
      <c r="B2024" t="s">
        <v>52</v>
      </c>
      <c r="C2024" t="b">
        <v>0</v>
      </c>
      <c r="D2024" t="s">
        <v>15</v>
      </c>
      <c r="E2024">
        <v>1</v>
      </c>
      <c r="F2024">
        <v>8</v>
      </c>
      <c r="G2024">
        <v>0</v>
      </c>
      <c r="H2024">
        <v>0</v>
      </c>
      <c r="I2024" t="s">
        <v>53</v>
      </c>
      <c r="J2024">
        <v>76</v>
      </c>
      <c r="K2024">
        <v>18</v>
      </c>
      <c r="L2024">
        <v>0</v>
      </c>
      <c r="M2024">
        <v>0</v>
      </c>
      <c r="N2024">
        <v>0</v>
      </c>
    </row>
    <row r="2025" spans="1:24" hidden="1" x14ac:dyDescent="0.3">
      <c r="A2025">
        <v>4297105318</v>
      </c>
      <c r="B2025" t="s">
        <v>54</v>
      </c>
      <c r="C2025" t="b">
        <v>0</v>
      </c>
      <c r="D2025" t="s">
        <v>15</v>
      </c>
      <c r="E2025">
        <v>1</v>
      </c>
      <c r="F2025">
        <v>8</v>
      </c>
      <c r="G2025" t="s">
        <v>55</v>
      </c>
      <c r="H2025">
        <v>80</v>
      </c>
      <c r="I2025" t="s">
        <v>56</v>
      </c>
      <c r="J2025">
        <v>64</v>
      </c>
      <c r="K2025" t="s">
        <v>57</v>
      </c>
      <c r="L2025">
        <v>1</v>
      </c>
      <c r="M2025">
        <v>0</v>
      </c>
      <c r="N2025">
        <v>32</v>
      </c>
    </row>
    <row r="2026" spans="1:24" hidden="1" x14ac:dyDescent="0.3">
      <c r="A2026">
        <v>4297110290</v>
      </c>
      <c r="B2026" t="s">
        <v>14</v>
      </c>
      <c r="C2026" t="b">
        <v>0</v>
      </c>
      <c r="D2026" t="s">
        <v>15</v>
      </c>
      <c r="E2026">
        <v>1</v>
      </c>
      <c r="F2026">
        <v>8</v>
      </c>
      <c r="G2026" t="s">
        <v>16</v>
      </c>
      <c r="H2026">
        <v>40</v>
      </c>
      <c r="I2026">
        <v>0</v>
      </c>
      <c r="J2026" t="s">
        <v>17</v>
      </c>
      <c r="K2026" t="s">
        <v>40</v>
      </c>
      <c r="L2026">
        <v>0</v>
      </c>
      <c r="M2026">
        <v>0</v>
      </c>
      <c r="N2026" t="s">
        <v>58</v>
      </c>
    </row>
    <row r="2027" spans="1:24" hidden="1" x14ac:dyDescent="0.3">
      <c r="A2027">
        <v>4297110529</v>
      </c>
      <c r="B2027" t="s">
        <v>19</v>
      </c>
      <c r="C2027" t="b">
        <v>0</v>
      </c>
      <c r="D2027" t="s">
        <v>15</v>
      </c>
      <c r="E2027">
        <v>1</v>
      </c>
      <c r="F2027">
        <v>8</v>
      </c>
      <c r="G2027" t="s">
        <v>20</v>
      </c>
      <c r="H2027">
        <v>7</v>
      </c>
      <c r="I2027">
        <v>0</v>
      </c>
      <c r="J2027">
        <v>0</v>
      </c>
      <c r="K2027">
        <v>7</v>
      </c>
      <c r="L2027">
        <v>44</v>
      </c>
      <c r="M2027">
        <v>30</v>
      </c>
      <c r="N2027">
        <v>70</v>
      </c>
    </row>
    <row r="2028" spans="1:24" hidden="1" x14ac:dyDescent="0.3">
      <c r="A2028">
        <v>4297110761</v>
      </c>
      <c r="B2028" t="s">
        <v>23</v>
      </c>
      <c r="C2028" t="b">
        <v>0</v>
      </c>
      <c r="D2028" t="s">
        <v>15</v>
      </c>
      <c r="E2028">
        <v>1</v>
      </c>
      <c r="F2028">
        <v>8</v>
      </c>
      <c r="G2028" t="s">
        <v>24</v>
      </c>
      <c r="H2028" t="s">
        <v>25</v>
      </c>
      <c r="I2028" t="s">
        <v>93</v>
      </c>
      <c r="J2028" t="s">
        <v>79</v>
      </c>
      <c r="K2028">
        <v>24</v>
      </c>
      <c r="L2028">
        <v>0</v>
      </c>
      <c r="M2028">
        <v>1</v>
      </c>
      <c r="N2028">
        <v>17</v>
      </c>
      <c r="P2028">
        <f>HEX2DEC(G2028)</f>
        <v>255</v>
      </c>
      <c r="Q2028">
        <f>HEX2DEC(H2028)</f>
        <v>160</v>
      </c>
      <c r="R2028">
        <f t="shared" ref="R2028" si="1300">HEX2DEC(I2028)</f>
        <v>186</v>
      </c>
      <c r="S2028">
        <f t="shared" ref="S2028" si="1301">HEX2DEC(J2028)</f>
        <v>10</v>
      </c>
      <c r="T2028">
        <f t="shared" ref="T2028" si="1302">HEX2DEC(K2028)</f>
        <v>36</v>
      </c>
      <c r="U2028">
        <f t="shared" ref="U2028" si="1303">HEX2DEC(L2028)</f>
        <v>0</v>
      </c>
      <c r="V2028">
        <f t="shared" ref="V2028" si="1304">HEX2DEC(M2028)</f>
        <v>1</v>
      </c>
      <c r="X2028">
        <f>((_xlfn.BITLSHIFT(P2028,3)+_xlfn.BITRSHIFT(Q2028,7))-2047)*0.5</f>
        <v>-3</v>
      </c>
    </row>
    <row r="2029" spans="1:24" hidden="1" x14ac:dyDescent="0.3">
      <c r="A2029">
        <v>4297110994</v>
      </c>
      <c r="B2029" t="s">
        <v>29</v>
      </c>
      <c r="C2029" t="b">
        <v>0</v>
      </c>
      <c r="D2029" t="s">
        <v>15</v>
      </c>
      <c r="E2029">
        <v>1</v>
      </c>
      <c r="F2029">
        <v>8</v>
      </c>
      <c r="G2029" t="s">
        <v>30</v>
      </c>
      <c r="H2029">
        <v>4</v>
      </c>
      <c r="I2029" t="s">
        <v>31</v>
      </c>
      <c r="J2029">
        <v>31</v>
      </c>
      <c r="K2029" t="s">
        <v>60</v>
      </c>
      <c r="L2029" t="s">
        <v>53</v>
      </c>
      <c r="M2029" t="s">
        <v>60</v>
      </c>
      <c r="N2029">
        <v>61</v>
      </c>
    </row>
    <row r="2030" spans="1:24" hidden="1" x14ac:dyDescent="0.3">
      <c r="A2030">
        <v>4297111226</v>
      </c>
      <c r="B2030" t="s">
        <v>35</v>
      </c>
      <c r="C2030" t="b">
        <v>0</v>
      </c>
      <c r="D2030" t="s">
        <v>15</v>
      </c>
      <c r="E2030">
        <v>1</v>
      </c>
      <c r="F2030">
        <v>8</v>
      </c>
      <c r="G2030">
        <v>30</v>
      </c>
      <c r="H2030">
        <v>64</v>
      </c>
      <c r="I2030">
        <v>20</v>
      </c>
      <c r="J2030" t="s">
        <v>36</v>
      </c>
      <c r="K2030">
        <v>0</v>
      </c>
      <c r="L2030" t="s">
        <v>37</v>
      </c>
      <c r="M2030">
        <v>0</v>
      </c>
      <c r="N2030" t="s">
        <v>38</v>
      </c>
    </row>
    <row r="2031" spans="1:24" hidden="1" x14ac:dyDescent="0.3">
      <c r="A2031">
        <v>4297111457</v>
      </c>
      <c r="B2031" t="s">
        <v>39</v>
      </c>
      <c r="C2031" t="b">
        <v>0</v>
      </c>
      <c r="D2031" t="s">
        <v>15</v>
      </c>
      <c r="E2031">
        <v>1</v>
      </c>
      <c r="F2031">
        <v>7</v>
      </c>
      <c r="G2031">
        <v>0</v>
      </c>
      <c r="H2031">
        <v>0</v>
      </c>
      <c r="I2031">
        <v>6</v>
      </c>
      <c r="J2031" t="s">
        <v>40</v>
      </c>
      <c r="K2031">
        <v>0</v>
      </c>
      <c r="L2031">
        <v>0</v>
      </c>
      <c r="M2031">
        <v>0</v>
      </c>
      <c r="N2031">
        <v>0</v>
      </c>
    </row>
    <row r="2032" spans="1:24" hidden="1" x14ac:dyDescent="0.3">
      <c r="A2032">
        <v>4297112805</v>
      </c>
      <c r="B2032" t="s">
        <v>41</v>
      </c>
      <c r="C2032" t="b">
        <v>0</v>
      </c>
      <c r="D2032" t="s">
        <v>15</v>
      </c>
      <c r="E2032">
        <v>1</v>
      </c>
      <c r="F2032">
        <v>8</v>
      </c>
      <c r="G2032" t="s">
        <v>42</v>
      </c>
      <c r="H2032">
        <v>32</v>
      </c>
      <c r="I2032">
        <v>58</v>
      </c>
      <c r="J2032">
        <v>0</v>
      </c>
      <c r="K2032">
        <v>0</v>
      </c>
      <c r="L2032">
        <v>1</v>
      </c>
      <c r="M2032">
        <v>2</v>
      </c>
      <c r="N2032" t="s">
        <v>61</v>
      </c>
    </row>
    <row r="2033" spans="1:27" hidden="1" x14ac:dyDescent="0.3">
      <c r="A2033">
        <v>4297112965</v>
      </c>
      <c r="B2033">
        <v>120</v>
      </c>
      <c r="C2033" t="b">
        <v>0</v>
      </c>
      <c r="D2033" t="s">
        <v>15</v>
      </c>
      <c r="E2033">
        <v>1</v>
      </c>
      <c r="F2033">
        <v>4</v>
      </c>
      <c r="G2033">
        <v>0</v>
      </c>
      <c r="H2033">
        <v>0</v>
      </c>
      <c r="I2033" t="s">
        <v>79</v>
      </c>
      <c r="J2033" t="s">
        <v>37</v>
      </c>
      <c r="K2033">
        <v>0</v>
      </c>
      <c r="L2033">
        <v>0</v>
      </c>
      <c r="M2033">
        <v>0</v>
      </c>
      <c r="N2033">
        <v>0</v>
      </c>
    </row>
    <row r="2034" spans="1:27" hidden="1" x14ac:dyDescent="0.3">
      <c r="A2034">
        <v>4297116349</v>
      </c>
      <c r="B2034">
        <v>390</v>
      </c>
      <c r="C2034" t="b">
        <v>0</v>
      </c>
      <c r="D2034" t="s">
        <v>15</v>
      </c>
      <c r="E2034">
        <v>1</v>
      </c>
      <c r="F2034">
        <v>8</v>
      </c>
      <c r="G2034">
        <v>24</v>
      </c>
      <c r="H2034">
        <v>0</v>
      </c>
      <c r="I2034">
        <v>1</v>
      </c>
      <c r="J2034">
        <v>2</v>
      </c>
      <c r="K2034">
        <v>0</v>
      </c>
      <c r="L2034">
        <v>0</v>
      </c>
      <c r="M2034">
        <v>0</v>
      </c>
      <c r="N2034">
        <v>5</v>
      </c>
    </row>
    <row r="2035" spans="1:27" hidden="1" x14ac:dyDescent="0.3">
      <c r="A2035">
        <v>4297120299</v>
      </c>
      <c r="B2035" t="s">
        <v>14</v>
      </c>
      <c r="C2035" t="b">
        <v>0</v>
      </c>
      <c r="D2035" t="s">
        <v>15</v>
      </c>
      <c r="E2035">
        <v>1</v>
      </c>
      <c r="F2035">
        <v>8</v>
      </c>
      <c r="G2035" t="s">
        <v>16</v>
      </c>
      <c r="H2035">
        <v>40</v>
      </c>
      <c r="I2035">
        <v>0</v>
      </c>
      <c r="J2035">
        <v>55</v>
      </c>
      <c r="K2035">
        <v>0</v>
      </c>
      <c r="L2035">
        <v>0</v>
      </c>
      <c r="M2035">
        <v>1</v>
      </c>
      <c r="N2035" t="s">
        <v>64</v>
      </c>
    </row>
    <row r="2036" spans="1:27" hidden="1" x14ac:dyDescent="0.3">
      <c r="A2036">
        <v>4297120527</v>
      </c>
      <c r="B2036" t="s">
        <v>19</v>
      </c>
      <c r="C2036" t="b">
        <v>0</v>
      </c>
      <c r="D2036" t="s">
        <v>15</v>
      </c>
      <c r="E2036">
        <v>1</v>
      </c>
      <c r="F2036">
        <v>8</v>
      </c>
      <c r="G2036" t="s">
        <v>20</v>
      </c>
      <c r="H2036">
        <v>7</v>
      </c>
      <c r="I2036">
        <v>0</v>
      </c>
      <c r="J2036">
        <v>0</v>
      </c>
      <c r="K2036">
        <v>47</v>
      </c>
      <c r="L2036">
        <v>44</v>
      </c>
      <c r="M2036">
        <v>30</v>
      </c>
      <c r="N2036" t="s">
        <v>65</v>
      </c>
    </row>
    <row r="2037" spans="1:27" hidden="1" x14ac:dyDescent="0.3">
      <c r="A2037">
        <v>4297120769</v>
      </c>
      <c r="B2037" t="s">
        <v>23</v>
      </c>
      <c r="C2037" t="b">
        <v>0</v>
      </c>
      <c r="D2037" t="s">
        <v>15</v>
      </c>
      <c r="E2037">
        <v>1</v>
      </c>
      <c r="F2037">
        <v>8</v>
      </c>
      <c r="G2037" t="s">
        <v>24</v>
      </c>
      <c r="H2037" t="s">
        <v>25</v>
      </c>
      <c r="I2037" t="s">
        <v>93</v>
      </c>
      <c r="J2037" t="s">
        <v>79</v>
      </c>
      <c r="K2037">
        <v>24</v>
      </c>
      <c r="L2037">
        <v>0</v>
      </c>
      <c r="M2037">
        <v>2</v>
      </c>
      <c r="N2037" t="s">
        <v>110</v>
      </c>
      <c r="P2037">
        <f>HEX2DEC(G2037)</f>
        <v>255</v>
      </c>
      <c r="Q2037">
        <f>HEX2DEC(H2037)</f>
        <v>160</v>
      </c>
      <c r="R2037">
        <f t="shared" ref="R2037" si="1305">HEX2DEC(I2037)</f>
        <v>186</v>
      </c>
      <c r="S2037">
        <f t="shared" ref="S2037" si="1306">HEX2DEC(J2037)</f>
        <v>10</v>
      </c>
      <c r="T2037">
        <f t="shared" ref="T2037" si="1307">HEX2DEC(K2037)</f>
        <v>36</v>
      </c>
      <c r="U2037">
        <f t="shared" ref="U2037" si="1308">HEX2DEC(L2037)</f>
        <v>0</v>
      </c>
      <c r="V2037">
        <f t="shared" ref="V2037" si="1309">HEX2DEC(M2037)</f>
        <v>2</v>
      </c>
      <c r="X2037">
        <f>((_xlfn.BITLSHIFT(P2037,3)+_xlfn.BITRSHIFT(Q2037,7))-2047)*0.5</f>
        <v>-3</v>
      </c>
    </row>
    <row r="2038" spans="1:27" hidden="1" x14ac:dyDescent="0.3">
      <c r="A2038">
        <v>4297120992</v>
      </c>
      <c r="B2038" t="s">
        <v>29</v>
      </c>
      <c r="C2038" t="b">
        <v>0</v>
      </c>
      <c r="D2038" t="s">
        <v>15</v>
      </c>
      <c r="E2038">
        <v>1</v>
      </c>
      <c r="F2038">
        <v>8</v>
      </c>
      <c r="G2038" t="s">
        <v>30</v>
      </c>
      <c r="H2038">
        <v>4</v>
      </c>
      <c r="I2038" t="s">
        <v>31</v>
      </c>
      <c r="J2038">
        <v>31</v>
      </c>
      <c r="K2038" t="s">
        <v>66</v>
      </c>
      <c r="L2038">
        <v>4</v>
      </c>
      <c r="M2038" t="s">
        <v>67</v>
      </c>
      <c r="N2038">
        <v>76</v>
      </c>
    </row>
    <row r="2039" spans="1:27" hidden="1" x14ac:dyDescent="0.3">
      <c r="A2039">
        <v>4297121234</v>
      </c>
      <c r="B2039" t="s">
        <v>35</v>
      </c>
      <c r="C2039" t="b">
        <v>0</v>
      </c>
      <c r="D2039" t="s">
        <v>15</v>
      </c>
      <c r="E2039">
        <v>1</v>
      </c>
      <c r="F2039">
        <v>8</v>
      </c>
      <c r="G2039">
        <v>30</v>
      </c>
      <c r="H2039">
        <v>64</v>
      </c>
      <c r="I2039">
        <v>20</v>
      </c>
      <c r="J2039" t="s">
        <v>36</v>
      </c>
      <c r="K2039">
        <v>0</v>
      </c>
      <c r="L2039" t="s">
        <v>37</v>
      </c>
      <c r="M2039">
        <v>1</v>
      </c>
      <c r="N2039" t="s">
        <v>38</v>
      </c>
    </row>
    <row r="2040" spans="1:27" hidden="1" x14ac:dyDescent="0.3">
      <c r="A2040">
        <v>4297121476</v>
      </c>
      <c r="B2040">
        <v>393</v>
      </c>
      <c r="C2040" t="b">
        <v>0</v>
      </c>
      <c r="D2040" t="s">
        <v>15</v>
      </c>
      <c r="E2040">
        <v>1</v>
      </c>
      <c r="F2040">
        <v>8</v>
      </c>
      <c r="G2040">
        <v>0</v>
      </c>
      <c r="H2040">
        <v>51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5</v>
      </c>
    </row>
    <row r="2041" spans="1:27" hidden="1" x14ac:dyDescent="0.3">
      <c r="A2041">
        <v>4297121700</v>
      </c>
      <c r="B2041" t="s">
        <v>39</v>
      </c>
      <c r="C2041" t="b">
        <v>0</v>
      </c>
      <c r="D2041" t="s">
        <v>15</v>
      </c>
      <c r="E2041">
        <v>1</v>
      </c>
      <c r="F2041">
        <v>7</v>
      </c>
      <c r="G2041">
        <v>0</v>
      </c>
      <c r="H2041">
        <v>0</v>
      </c>
      <c r="I2041">
        <v>6</v>
      </c>
      <c r="J2041" t="s">
        <v>40</v>
      </c>
      <c r="K2041">
        <v>0</v>
      </c>
      <c r="L2041">
        <v>0</v>
      </c>
      <c r="M2041">
        <v>0</v>
      </c>
      <c r="N2041">
        <v>0</v>
      </c>
    </row>
    <row r="2042" spans="1:27" hidden="1" x14ac:dyDescent="0.3">
      <c r="A2042">
        <v>4297122799</v>
      </c>
      <c r="B2042" t="s">
        <v>41</v>
      </c>
      <c r="C2042" t="b">
        <v>0</v>
      </c>
      <c r="D2042" t="s">
        <v>15</v>
      </c>
      <c r="E2042">
        <v>1</v>
      </c>
      <c r="F2042">
        <v>8</v>
      </c>
      <c r="G2042" t="s">
        <v>42</v>
      </c>
      <c r="H2042">
        <v>72</v>
      </c>
      <c r="I2042">
        <v>58</v>
      </c>
      <c r="J2042">
        <v>0</v>
      </c>
      <c r="K2042">
        <v>0</v>
      </c>
      <c r="L2042">
        <v>1</v>
      </c>
      <c r="M2042">
        <v>3</v>
      </c>
      <c r="N2042" t="s">
        <v>58</v>
      </c>
    </row>
    <row r="2043" spans="1:27" hidden="1" x14ac:dyDescent="0.3">
      <c r="A2043">
        <v>4297122968</v>
      </c>
      <c r="B2043">
        <v>120</v>
      </c>
      <c r="C2043" t="b">
        <v>0</v>
      </c>
      <c r="D2043" t="s">
        <v>15</v>
      </c>
      <c r="E2043">
        <v>1</v>
      </c>
      <c r="F2043">
        <v>4</v>
      </c>
      <c r="G2043">
        <v>0</v>
      </c>
      <c r="H2043">
        <v>0</v>
      </c>
      <c r="I2043" t="s">
        <v>94</v>
      </c>
      <c r="J2043" t="s">
        <v>42</v>
      </c>
      <c r="K2043">
        <v>0</v>
      </c>
      <c r="L2043">
        <v>0</v>
      </c>
      <c r="M2043">
        <v>0</v>
      </c>
      <c r="N2043">
        <v>0</v>
      </c>
    </row>
    <row r="2044" spans="1:27" s="1" customFormat="1" x14ac:dyDescent="0.3">
      <c r="A2044" s="1">
        <v>4297127594</v>
      </c>
      <c r="B2044" s="1" t="s">
        <v>70</v>
      </c>
      <c r="C2044" s="1" t="b">
        <v>0</v>
      </c>
      <c r="D2044" s="1" t="s">
        <v>15</v>
      </c>
      <c r="E2044" s="1">
        <v>1</v>
      </c>
      <c r="F2044" s="1">
        <v>8</v>
      </c>
      <c r="G2044" s="1">
        <v>60</v>
      </c>
      <c r="H2044" s="1">
        <v>0</v>
      </c>
      <c r="I2044" s="1">
        <v>32</v>
      </c>
      <c r="J2044" s="1">
        <v>0</v>
      </c>
      <c r="K2044" s="1">
        <v>0</v>
      </c>
      <c r="L2044" s="1">
        <v>0</v>
      </c>
      <c r="M2044" s="1">
        <v>0</v>
      </c>
      <c r="N2044" s="1">
        <v>52</v>
      </c>
      <c r="P2044" s="1">
        <f>HEX2DEC(G2044)</f>
        <v>96</v>
      </c>
      <c r="Q2044" s="1">
        <f t="shared" ref="Q2044" si="1310">HEX2DEC(H2044)</f>
        <v>0</v>
      </c>
      <c r="R2044" s="1">
        <f t="shared" ref="R2044" si="1311">HEX2DEC(I2044)</f>
        <v>50</v>
      </c>
      <c r="S2044" s="1">
        <f t="shared" ref="S2044" si="1312">HEX2DEC(J2044)</f>
        <v>0</v>
      </c>
      <c r="T2044" s="1">
        <f t="shared" ref="T2044" si="1313">HEX2DEC(K2044)</f>
        <v>0</v>
      </c>
      <c r="U2044" s="1">
        <f t="shared" ref="U2044" si="1314">HEX2DEC(L2044)</f>
        <v>0</v>
      </c>
      <c r="V2044" s="1">
        <f t="shared" ref="V2044" si="1315">HEX2DEC(M2044)</f>
        <v>0</v>
      </c>
      <c r="AA2044" s="1">
        <f>T2044*0.75</f>
        <v>0</v>
      </c>
    </row>
    <row r="2045" spans="1:27" hidden="1" x14ac:dyDescent="0.3">
      <c r="A2045">
        <v>4297127823</v>
      </c>
      <c r="B2045" t="s">
        <v>71</v>
      </c>
      <c r="C2045" t="b">
        <v>0</v>
      </c>
      <c r="D2045" t="s">
        <v>15</v>
      </c>
      <c r="E2045">
        <v>1</v>
      </c>
      <c r="F2045">
        <v>8</v>
      </c>
      <c r="G2045">
        <v>60</v>
      </c>
      <c r="H2045">
        <v>0</v>
      </c>
      <c r="I2045">
        <v>87</v>
      </c>
      <c r="J2045">
        <v>82</v>
      </c>
      <c r="K2045">
        <v>88</v>
      </c>
      <c r="L2045">
        <v>0</v>
      </c>
      <c r="M2045" t="s">
        <v>72</v>
      </c>
      <c r="N2045">
        <v>59</v>
      </c>
    </row>
    <row r="2046" spans="1:27" hidden="1" x14ac:dyDescent="0.3">
      <c r="A2046">
        <v>4297130292</v>
      </c>
      <c r="B2046" t="s">
        <v>14</v>
      </c>
      <c r="C2046" t="b">
        <v>0</v>
      </c>
      <c r="D2046" t="s">
        <v>15</v>
      </c>
      <c r="E2046">
        <v>1</v>
      </c>
      <c r="F2046">
        <v>8</v>
      </c>
      <c r="G2046" t="s">
        <v>16</v>
      </c>
      <c r="H2046">
        <v>40</v>
      </c>
      <c r="I2046">
        <v>0</v>
      </c>
      <c r="J2046">
        <v>55</v>
      </c>
      <c r="K2046">
        <v>40</v>
      </c>
      <c r="L2046">
        <v>0</v>
      </c>
      <c r="M2046">
        <v>2</v>
      </c>
      <c r="N2046" t="s">
        <v>57</v>
      </c>
    </row>
    <row r="2047" spans="1:27" hidden="1" x14ac:dyDescent="0.3">
      <c r="A2047">
        <v>4297130536</v>
      </c>
      <c r="B2047" t="s">
        <v>19</v>
      </c>
      <c r="C2047" t="b">
        <v>0</v>
      </c>
      <c r="D2047" t="s">
        <v>15</v>
      </c>
      <c r="E2047">
        <v>1</v>
      </c>
      <c r="F2047">
        <v>8</v>
      </c>
      <c r="G2047" t="s">
        <v>20</v>
      </c>
      <c r="H2047">
        <v>7</v>
      </c>
      <c r="I2047">
        <v>0</v>
      </c>
      <c r="J2047">
        <v>0</v>
      </c>
      <c r="K2047">
        <v>87</v>
      </c>
      <c r="L2047">
        <v>44</v>
      </c>
      <c r="M2047">
        <v>30</v>
      </c>
      <c r="N2047" t="s">
        <v>73</v>
      </c>
    </row>
    <row r="2048" spans="1:27" hidden="1" x14ac:dyDescent="0.3">
      <c r="A2048">
        <v>4297130768</v>
      </c>
      <c r="B2048" t="s">
        <v>23</v>
      </c>
      <c r="C2048" t="b">
        <v>0</v>
      </c>
      <c r="D2048" t="s">
        <v>15</v>
      </c>
      <c r="E2048">
        <v>1</v>
      </c>
      <c r="F2048">
        <v>8</v>
      </c>
      <c r="G2048" t="s">
        <v>24</v>
      </c>
      <c r="H2048" t="s">
        <v>25</v>
      </c>
      <c r="I2048" t="s">
        <v>93</v>
      </c>
      <c r="J2048" t="s">
        <v>79</v>
      </c>
      <c r="K2048">
        <v>24</v>
      </c>
      <c r="L2048">
        <v>0</v>
      </c>
      <c r="M2048">
        <v>3</v>
      </c>
      <c r="N2048">
        <v>98</v>
      </c>
      <c r="P2048">
        <f>HEX2DEC(G2048)</f>
        <v>255</v>
      </c>
      <c r="Q2048">
        <f>HEX2DEC(H2048)</f>
        <v>160</v>
      </c>
      <c r="R2048">
        <f t="shared" ref="R2048" si="1316">HEX2DEC(I2048)</f>
        <v>186</v>
      </c>
      <c r="S2048">
        <f t="shared" ref="S2048" si="1317">HEX2DEC(J2048)</f>
        <v>10</v>
      </c>
      <c r="T2048">
        <f t="shared" ref="T2048" si="1318">HEX2DEC(K2048)</f>
        <v>36</v>
      </c>
      <c r="U2048">
        <f t="shared" ref="U2048" si="1319">HEX2DEC(L2048)</f>
        <v>0</v>
      </c>
      <c r="V2048">
        <f t="shared" ref="V2048" si="1320">HEX2DEC(M2048)</f>
        <v>3</v>
      </c>
      <c r="X2048">
        <f>((_xlfn.BITLSHIFT(P2048,3)+_xlfn.BITRSHIFT(Q2048,7))-2047)*0.5</f>
        <v>-3</v>
      </c>
    </row>
    <row r="2049" spans="1:26" hidden="1" x14ac:dyDescent="0.3">
      <c r="A2049">
        <v>4297131001</v>
      </c>
      <c r="B2049" t="s">
        <v>29</v>
      </c>
      <c r="C2049" t="b">
        <v>0</v>
      </c>
      <c r="D2049" t="s">
        <v>15</v>
      </c>
      <c r="E2049">
        <v>1</v>
      </c>
      <c r="F2049">
        <v>8</v>
      </c>
      <c r="G2049" t="s">
        <v>30</v>
      </c>
      <c r="H2049">
        <v>4</v>
      </c>
      <c r="I2049" t="s">
        <v>31</v>
      </c>
      <c r="J2049">
        <v>31</v>
      </c>
      <c r="K2049" t="s">
        <v>75</v>
      </c>
      <c r="L2049" t="s">
        <v>40</v>
      </c>
      <c r="M2049" t="s">
        <v>76</v>
      </c>
      <c r="N2049" t="s">
        <v>131</v>
      </c>
    </row>
    <row r="2050" spans="1:26" hidden="1" x14ac:dyDescent="0.3">
      <c r="A2050">
        <v>4297131232</v>
      </c>
      <c r="B2050" t="s">
        <v>35</v>
      </c>
      <c r="C2050" t="b">
        <v>0</v>
      </c>
      <c r="D2050" t="s">
        <v>15</v>
      </c>
      <c r="E2050">
        <v>1</v>
      </c>
      <c r="F2050">
        <v>8</v>
      </c>
      <c r="G2050">
        <v>30</v>
      </c>
      <c r="H2050">
        <v>64</v>
      </c>
      <c r="I2050">
        <v>20</v>
      </c>
      <c r="J2050" t="s">
        <v>36</v>
      </c>
      <c r="K2050">
        <v>0</v>
      </c>
      <c r="L2050" t="s">
        <v>37</v>
      </c>
      <c r="M2050">
        <v>2</v>
      </c>
      <c r="N2050" t="s">
        <v>38</v>
      </c>
    </row>
    <row r="2051" spans="1:26" hidden="1" x14ac:dyDescent="0.3">
      <c r="A2051">
        <v>4297131464</v>
      </c>
      <c r="B2051" t="s">
        <v>39</v>
      </c>
      <c r="C2051" t="b">
        <v>0</v>
      </c>
      <c r="D2051" t="s">
        <v>15</v>
      </c>
      <c r="E2051">
        <v>1</v>
      </c>
      <c r="F2051">
        <v>7</v>
      </c>
      <c r="G2051">
        <v>0</v>
      </c>
      <c r="H2051">
        <v>0</v>
      </c>
      <c r="I2051">
        <v>6</v>
      </c>
      <c r="J2051" t="s">
        <v>40</v>
      </c>
      <c r="K2051">
        <v>0</v>
      </c>
      <c r="L2051">
        <v>0</v>
      </c>
      <c r="M2051">
        <v>0</v>
      </c>
      <c r="N2051">
        <v>0</v>
      </c>
    </row>
    <row r="2052" spans="1:26" hidden="1" x14ac:dyDescent="0.3">
      <c r="A2052">
        <v>4297132804</v>
      </c>
      <c r="B2052" t="s">
        <v>41</v>
      </c>
      <c r="C2052" t="b">
        <v>0</v>
      </c>
      <c r="D2052" t="s">
        <v>15</v>
      </c>
      <c r="E2052">
        <v>1</v>
      </c>
      <c r="F2052">
        <v>8</v>
      </c>
      <c r="G2052" t="s">
        <v>42</v>
      </c>
      <c r="H2052">
        <v>72</v>
      </c>
      <c r="I2052">
        <v>58</v>
      </c>
      <c r="J2052">
        <v>0</v>
      </c>
      <c r="K2052">
        <v>0</v>
      </c>
      <c r="L2052">
        <v>1</v>
      </c>
      <c r="M2052">
        <v>0</v>
      </c>
      <c r="N2052">
        <v>61</v>
      </c>
    </row>
    <row r="2053" spans="1:26" hidden="1" x14ac:dyDescent="0.3">
      <c r="A2053">
        <v>4297132963</v>
      </c>
      <c r="B2053">
        <v>120</v>
      </c>
      <c r="C2053" t="b">
        <v>0</v>
      </c>
      <c r="D2053" t="s">
        <v>15</v>
      </c>
      <c r="E2053">
        <v>1</v>
      </c>
      <c r="F2053">
        <v>4</v>
      </c>
      <c r="G2053">
        <v>0</v>
      </c>
      <c r="H2053">
        <v>0</v>
      </c>
      <c r="I2053" t="s">
        <v>53</v>
      </c>
      <c r="J2053">
        <v>28</v>
      </c>
      <c r="K2053">
        <v>0</v>
      </c>
      <c r="L2053">
        <v>0</v>
      </c>
      <c r="M2053">
        <v>0</v>
      </c>
      <c r="N2053">
        <v>0</v>
      </c>
    </row>
    <row r="2054" spans="1:26" hidden="1" x14ac:dyDescent="0.3">
      <c r="A2054">
        <v>4297140294</v>
      </c>
      <c r="B2054" t="s">
        <v>14</v>
      </c>
      <c r="C2054" t="b">
        <v>0</v>
      </c>
      <c r="D2054" t="s">
        <v>15</v>
      </c>
      <c r="E2054">
        <v>1</v>
      </c>
      <c r="F2054">
        <v>8</v>
      </c>
      <c r="G2054" t="s">
        <v>16</v>
      </c>
      <c r="H2054">
        <v>40</v>
      </c>
      <c r="I2054">
        <v>0</v>
      </c>
      <c r="J2054" t="s">
        <v>17</v>
      </c>
      <c r="K2054">
        <v>80</v>
      </c>
      <c r="L2054">
        <v>0</v>
      </c>
      <c r="M2054">
        <v>3</v>
      </c>
      <c r="N2054" t="s">
        <v>18</v>
      </c>
    </row>
    <row r="2055" spans="1:26" hidden="1" x14ac:dyDescent="0.3">
      <c r="A2055">
        <v>4297140524</v>
      </c>
      <c r="B2055" t="s">
        <v>19</v>
      </c>
      <c r="C2055" t="b">
        <v>0</v>
      </c>
      <c r="D2055" t="s">
        <v>15</v>
      </c>
      <c r="E2055">
        <v>1</v>
      </c>
      <c r="F2055">
        <v>8</v>
      </c>
      <c r="G2055" t="s">
        <v>20</v>
      </c>
      <c r="H2055">
        <v>7</v>
      </c>
      <c r="I2055">
        <v>0</v>
      </c>
      <c r="J2055">
        <v>0</v>
      </c>
      <c r="K2055" t="s">
        <v>21</v>
      </c>
      <c r="L2055">
        <v>44</v>
      </c>
      <c r="M2055">
        <v>30</v>
      </c>
      <c r="N2055" t="s">
        <v>22</v>
      </c>
    </row>
    <row r="2056" spans="1:26" hidden="1" x14ac:dyDescent="0.3">
      <c r="A2056">
        <v>4297140755</v>
      </c>
      <c r="B2056" t="s">
        <v>23</v>
      </c>
      <c r="C2056" t="b">
        <v>0</v>
      </c>
      <c r="D2056" t="s">
        <v>15</v>
      </c>
      <c r="E2056">
        <v>1</v>
      </c>
      <c r="F2056">
        <v>8</v>
      </c>
      <c r="G2056" t="s">
        <v>24</v>
      </c>
      <c r="H2056" t="s">
        <v>25</v>
      </c>
      <c r="I2056" t="s">
        <v>93</v>
      </c>
      <c r="J2056" t="s">
        <v>79</v>
      </c>
      <c r="K2056">
        <v>24</v>
      </c>
      <c r="L2056">
        <v>0</v>
      </c>
      <c r="M2056">
        <v>0</v>
      </c>
      <c r="N2056">
        <v>92</v>
      </c>
      <c r="P2056">
        <f>HEX2DEC(G2056)</f>
        <v>255</v>
      </c>
      <c r="Q2056">
        <f>HEX2DEC(H2056)</f>
        <v>160</v>
      </c>
      <c r="R2056">
        <f t="shared" ref="R2056" si="1321">HEX2DEC(I2056)</f>
        <v>186</v>
      </c>
      <c r="S2056">
        <f t="shared" ref="S2056" si="1322">HEX2DEC(J2056)</f>
        <v>10</v>
      </c>
      <c r="T2056">
        <f t="shared" ref="T2056" si="1323">HEX2DEC(K2056)</f>
        <v>36</v>
      </c>
      <c r="U2056">
        <f t="shared" ref="U2056" si="1324">HEX2DEC(L2056)</f>
        <v>0</v>
      </c>
      <c r="V2056">
        <f t="shared" ref="V2056" si="1325">HEX2DEC(M2056)</f>
        <v>0</v>
      </c>
      <c r="X2056">
        <f>((_xlfn.BITLSHIFT(P2056,3)+_xlfn.BITRSHIFT(Q2056,7))-2047)*0.5</f>
        <v>-3</v>
      </c>
    </row>
    <row r="2057" spans="1:26" hidden="1" x14ac:dyDescent="0.3">
      <c r="A2057">
        <v>4297140988</v>
      </c>
      <c r="B2057" t="s">
        <v>29</v>
      </c>
      <c r="C2057" t="b">
        <v>0</v>
      </c>
      <c r="D2057" t="s">
        <v>15</v>
      </c>
      <c r="E2057">
        <v>1</v>
      </c>
      <c r="F2057">
        <v>8</v>
      </c>
      <c r="G2057" t="s">
        <v>30</v>
      </c>
      <c r="H2057">
        <v>4</v>
      </c>
      <c r="I2057" t="s">
        <v>31</v>
      </c>
      <c r="J2057">
        <v>31</v>
      </c>
      <c r="K2057" t="s">
        <v>32</v>
      </c>
      <c r="L2057" t="s">
        <v>33</v>
      </c>
      <c r="M2057" t="s">
        <v>28</v>
      </c>
      <c r="N2057">
        <v>24</v>
      </c>
    </row>
    <row r="2058" spans="1:26" hidden="1" x14ac:dyDescent="0.3">
      <c r="A2058">
        <v>4297141220</v>
      </c>
      <c r="B2058" t="s">
        <v>35</v>
      </c>
      <c r="C2058" t="b">
        <v>0</v>
      </c>
      <c r="D2058" t="s">
        <v>15</v>
      </c>
      <c r="E2058">
        <v>1</v>
      </c>
      <c r="F2058">
        <v>8</v>
      </c>
      <c r="G2058">
        <v>30</v>
      </c>
      <c r="H2058">
        <v>64</v>
      </c>
      <c r="I2058">
        <v>20</v>
      </c>
      <c r="J2058" t="s">
        <v>36</v>
      </c>
      <c r="K2058">
        <v>0</v>
      </c>
      <c r="L2058" t="s">
        <v>37</v>
      </c>
      <c r="M2058">
        <v>3</v>
      </c>
      <c r="N2058" t="s">
        <v>38</v>
      </c>
    </row>
    <row r="2059" spans="1:26" hidden="1" x14ac:dyDescent="0.3">
      <c r="A2059">
        <v>4297141452</v>
      </c>
      <c r="B2059" t="s">
        <v>39</v>
      </c>
      <c r="C2059" t="b">
        <v>0</v>
      </c>
      <c r="D2059" t="s">
        <v>15</v>
      </c>
      <c r="E2059">
        <v>1</v>
      </c>
      <c r="F2059">
        <v>7</v>
      </c>
      <c r="G2059">
        <v>0</v>
      </c>
      <c r="H2059">
        <v>0</v>
      </c>
      <c r="I2059">
        <v>6</v>
      </c>
      <c r="J2059" t="s">
        <v>40</v>
      </c>
      <c r="K2059">
        <v>0</v>
      </c>
      <c r="L2059">
        <v>0</v>
      </c>
      <c r="M2059">
        <v>0</v>
      </c>
      <c r="N2059">
        <v>0</v>
      </c>
    </row>
    <row r="2060" spans="1:26" hidden="1" x14ac:dyDescent="0.3">
      <c r="A2060">
        <v>4297142800</v>
      </c>
      <c r="B2060" t="s">
        <v>41</v>
      </c>
      <c r="C2060" t="b">
        <v>0</v>
      </c>
      <c r="D2060" t="s">
        <v>15</v>
      </c>
      <c r="E2060">
        <v>1</v>
      </c>
      <c r="F2060">
        <v>8</v>
      </c>
      <c r="G2060" t="s">
        <v>42</v>
      </c>
      <c r="H2060">
        <v>32</v>
      </c>
      <c r="I2060">
        <v>58</v>
      </c>
      <c r="J2060">
        <v>0</v>
      </c>
      <c r="K2060">
        <v>0</v>
      </c>
      <c r="L2060">
        <v>1</v>
      </c>
      <c r="M2060">
        <v>1</v>
      </c>
      <c r="N2060">
        <v>46</v>
      </c>
    </row>
    <row r="2061" spans="1:26" hidden="1" x14ac:dyDescent="0.3">
      <c r="A2061">
        <v>4297142969</v>
      </c>
      <c r="B2061">
        <v>120</v>
      </c>
      <c r="C2061" t="b">
        <v>0</v>
      </c>
      <c r="D2061" t="s">
        <v>15</v>
      </c>
      <c r="E2061">
        <v>1</v>
      </c>
      <c r="F2061">
        <v>4</v>
      </c>
      <c r="G2061">
        <v>0</v>
      </c>
      <c r="H2061">
        <v>0</v>
      </c>
      <c r="I2061" t="s">
        <v>43</v>
      </c>
      <c r="J2061" t="s">
        <v>44</v>
      </c>
      <c r="K2061">
        <v>0</v>
      </c>
      <c r="L2061">
        <v>0</v>
      </c>
      <c r="M2061">
        <v>0</v>
      </c>
      <c r="N2061">
        <v>0</v>
      </c>
    </row>
    <row r="2062" spans="1:26" x14ac:dyDescent="0.3">
      <c r="A2062">
        <v>2202077</v>
      </c>
      <c r="B2062" t="s">
        <v>77</v>
      </c>
      <c r="C2062" t="b">
        <v>0</v>
      </c>
      <c r="D2062" t="s">
        <v>78</v>
      </c>
      <c r="E2062">
        <v>1</v>
      </c>
      <c r="F2062">
        <v>8</v>
      </c>
      <c r="G2062">
        <v>0</v>
      </c>
      <c r="H2062" t="s">
        <v>111</v>
      </c>
      <c r="I2062">
        <v>1</v>
      </c>
      <c r="J2062">
        <v>0</v>
      </c>
      <c r="K2062">
        <v>0</v>
      </c>
      <c r="L2062">
        <v>60</v>
      </c>
      <c r="M2062">
        <v>0</v>
      </c>
      <c r="N2062">
        <v>0</v>
      </c>
      <c r="P2062">
        <f>HEX2DEC(G2062)</f>
        <v>0</v>
      </c>
      <c r="Q2062">
        <f t="shared" ref="Q2062" si="1326">HEX2DEC(H2062)</f>
        <v>79</v>
      </c>
      <c r="R2062">
        <f t="shared" ref="R2062" si="1327">HEX2DEC(I2062)</f>
        <v>1</v>
      </c>
      <c r="S2062">
        <f t="shared" ref="S2062" si="1328">HEX2DEC(J2062)</f>
        <v>0</v>
      </c>
      <c r="T2062">
        <f t="shared" ref="T2062" si="1329">HEX2DEC(K2062)</f>
        <v>0</v>
      </c>
      <c r="U2062">
        <f t="shared" ref="U2062" si="1330">HEX2DEC(L2062)</f>
        <v>96</v>
      </c>
      <c r="V2062">
        <f t="shared" ref="V2062" si="1331">HEX2DEC(M2062)</f>
        <v>0</v>
      </c>
      <c r="Y2062">
        <f>P2062</f>
        <v>0</v>
      </c>
      <c r="Z2062">
        <f>Q2062</f>
        <v>79</v>
      </c>
    </row>
    <row r="2063" spans="1:26" hidden="1" x14ac:dyDescent="0.3">
      <c r="A2063">
        <v>4297150288</v>
      </c>
      <c r="B2063" t="s">
        <v>14</v>
      </c>
      <c r="C2063" t="b">
        <v>0</v>
      </c>
      <c r="D2063" t="s">
        <v>15</v>
      </c>
      <c r="E2063">
        <v>1</v>
      </c>
      <c r="F2063">
        <v>8</v>
      </c>
      <c r="G2063" t="s">
        <v>16</v>
      </c>
      <c r="H2063">
        <v>40</v>
      </c>
      <c r="I2063">
        <v>0</v>
      </c>
      <c r="J2063" t="s">
        <v>17</v>
      </c>
      <c r="K2063" t="s">
        <v>40</v>
      </c>
      <c r="L2063">
        <v>0</v>
      </c>
      <c r="M2063">
        <v>0</v>
      </c>
      <c r="N2063" t="s">
        <v>58</v>
      </c>
    </row>
    <row r="2064" spans="1:26" hidden="1" x14ac:dyDescent="0.3">
      <c r="A2064">
        <v>4297150527</v>
      </c>
      <c r="B2064" t="s">
        <v>19</v>
      </c>
      <c r="C2064" t="b">
        <v>0</v>
      </c>
      <c r="D2064" t="s">
        <v>15</v>
      </c>
      <c r="E2064">
        <v>1</v>
      </c>
      <c r="F2064">
        <v>8</v>
      </c>
      <c r="G2064" t="s">
        <v>20</v>
      </c>
      <c r="H2064">
        <v>7</v>
      </c>
      <c r="I2064">
        <v>0</v>
      </c>
      <c r="J2064">
        <v>0</v>
      </c>
      <c r="K2064">
        <v>7</v>
      </c>
      <c r="L2064">
        <v>44</v>
      </c>
      <c r="M2064">
        <v>30</v>
      </c>
      <c r="N2064">
        <v>70</v>
      </c>
    </row>
    <row r="2065" spans="1:24" hidden="1" x14ac:dyDescent="0.3">
      <c r="A2065">
        <v>4297150758</v>
      </c>
      <c r="B2065" t="s">
        <v>23</v>
      </c>
      <c r="C2065" t="b">
        <v>0</v>
      </c>
      <c r="D2065" t="s">
        <v>15</v>
      </c>
      <c r="E2065">
        <v>1</v>
      </c>
      <c r="F2065">
        <v>8</v>
      </c>
      <c r="G2065" t="s">
        <v>24</v>
      </c>
      <c r="H2065" t="s">
        <v>25</v>
      </c>
      <c r="I2065" t="s">
        <v>93</v>
      </c>
      <c r="J2065" t="s">
        <v>79</v>
      </c>
      <c r="K2065">
        <v>24</v>
      </c>
      <c r="L2065">
        <v>0</v>
      </c>
      <c r="M2065">
        <v>1</v>
      </c>
      <c r="N2065">
        <v>17</v>
      </c>
      <c r="P2065">
        <f>HEX2DEC(G2065)</f>
        <v>255</v>
      </c>
      <c r="Q2065">
        <f>HEX2DEC(H2065)</f>
        <v>160</v>
      </c>
      <c r="R2065">
        <f t="shared" ref="R2065" si="1332">HEX2DEC(I2065)</f>
        <v>186</v>
      </c>
      <c r="S2065">
        <f t="shared" ref="S2065" si="1333">HEX2DEC(J2065)</f>
        <v>10</v>
      </c>
      <c r="T2065">
        <f t="shared" ref="T2065" si="1334">HEX2DEC(K2065)</f>
        <v>36</v>
      </c>
      <c r="U2065">
        <f t="shared" ref="U2065" si="1335">HEX2DEC(L2065)</f>
        <v>0</v>
      </c>
      <c r="V2065">
        <f t="shared" ref="V2065" si="1336">HEX2DEC(M2065)</f>
        <v>1</v>
      </c>
      <c r="X2065">
        <f>((_xlfn.BITLSHIFT(P2065,3)+_xlfn.BITRSHIFT(Q2065,7))-2047)*0.5</f>
        <v>-3</v>
      </c>
    </row>
    <row r="2066" spans="1:24" hidden="1" x14ac:dyDescent="0.3">
      <c r="A2066">
        <v>4297150991</v>
      </c>
      <c r="B2066" t="s">
        <v>29</v>
      </c>
      <c r="C2066" t="b">
        <v>0</v>
      </c>
      <c r="D2066" t="s">
        <v>15</v>
      </c>
      <c r="E2066">
        <v>1</v>
      </c>
      <c r="F2066">
        <v>8</v>
      </c>
      <c r="G2066" t="s">
        <v>30</v>
      </c>
      <c r="H2066">
        <v>4</v>
      </c>
      <c r="I2066" t="s">
        <v>31</v>
      </c>
      <c r="J2066">
        <v>31</v>
      </c>
      <c r="K2066" t="s">
        <v>60</v>
      </c>
      <c r="L2066" t="s">
        <v>53</v>
      </c>
      <c r="M2066" t="s">
        <v>60</v>
      </c>
      <c r="N2066">
        <v>61</v>
      </c>
    </row>
    <row r="2067" spans="1:24" hidden="1" x14ac:dyDescent="0.3">
      <c r="A2067">
        <v>4297151233</v>
      </c>
      <c r="B2067" t="s">
        <v>35</v>
      </c>
      <c r="C2067" t="b">
        <v>0</v>
      </c>
      <c r="D2067" t="s">
        <v>15</v>
      </c>
      <c r="E2067">
        <v>1</v>
      </c>
      <c r="F2067">
        <v>8</v>
      </c>
      <c r="G2067">
        <v>30</v>
      </c>
      <c r="H2067">
        <v>64</v>
      </c>
      <c r="I2067">
        <v>20</v>
      </c>
      <c r="J2067" t="s">
        <v>36</v>
      </c>
      <c r="K2067">
        <v>0</v>
      </c>
      <c r="L2067" t="s">
        <v>37</v>
      </c>
      <c r="M2067">
        <v>0</v>
      </c>
      <c r="N2067" t="s">
        <v>38</v>
      </c>
    </row>
    <row r="2068" spans="1:24" hidden="1" x14ac:dyDescent="0.3">
      <c r="A2068">
        <v>4297151454</v>
      </c>
      <c r="B2068" t="s">
        <v>39</v>
      </c>
      <c r="C2068" t="b">
        <v>0</v>
      </c>
      <c r="D2068" t="s">
        <v>15</v>
      </c>
      <c r="E2068">
        <v>1</v>
      </c>
      <c r="F2068">
        <v>7</v>
      </c>
      <c r="G2068">
        <v>0</v>
      </c>
      <c r="H2068">
        <v>0</v>
      </c>
      <c r="I2068">
        <v>6</v>
      </c>
      <c r="J2068" t="s">
        <v>40</v>
      </c>
      <c r="K2068">
        <v>0</v>
      </c>
      <c r="L2068">
        <v>0</v>
      </c>
      <c r="M2068">
        <v>0</v>
      </c>
      <c r="N2068">
        <v>0</v>
      </c>
    </row>
    <row r="2069" spans="1:24" hidden="1" x14ac:dyDescent="0.3">
      <c r="A2069">
        <v>4297152803</v>
      </c>
      <c r="B2069" t="s">
        <v>41</v>
      </c>
      <c r="C2069" t="b">
        <v>0</v>
      </c>
      <c r="D2069" t="s">
        <v>15</v>
      </c>
      <c r="E2069">
        <v>1</v>
      </c>
      <c r="F2069">
        <v>8</v>
      </c>
      <c r="G2069" t="s">
        <v>42</v>
      </c>
      <c r="H2069">
        <v>32</v>
      </c>
      <c r="I2069">
        <v>58</v>
      </c>
      <c r="J2069">
        <v>0</v>
      </c>
      <c r="K2069">
        <v>0</v>
      </c>
      <c r="L2069">
        <v>1</v>
      </c>
      <c r="M2069">
        <v>2</v>
      </c>
      <c r="N2069" t="s">
        <v>61</v>
      </c>
    </row>
    <row r="2070" spans="1:24" hidden="1" x14ac:dyDescent="0.3">
      <c r="A2070">
        <v>4297152973</v>
      </c>
      <c r="B2070">
        <v>120</v>
      </c>
      <c r="C2070" t="b">
        <v>0</v>
      </c>
      <c r="D2070" t="s">
        <v>15</v>
      </c>
      <c r="E2070">
        <v>1</v>
      </c>
      <c r="F2070">
        <v>4</v>
      </c>
      <c r="G2070">
        <v>0</v>
      </c>
      <c r="H2070">
        <v>0</v>
      </c>
      <c r="I2070" t="s">
        <v>62</v>
      </c>
      <c r="J2070" t="s">
        <v>63</v>
      </c>
      <c r="K2070">
        <v>0</v>
      </c>
      <c r="L2070">
        <v>0</v>
      </c>
      <c r="M2070">
        <v>0</v>
      </c>
      <c r="N2070">
        <v>0</v>
      </c>
    </row>
    <row r="2071" spans="1:24" hidden="1" x14ac:dyDescent="0.3">
      <c r="A2071">
        <v>4297160294</v>
      </c>
      <c r="B2071" t="s">
        <v>14</v>
      </c>
      <c r="C2071" t="b">
        <v>0</v>
      </c>
      <c r="D2071" t="s">
        <v>15</v>
      </c>
      <c r="E2071">
        <v>1</v>
      </c>
      <c r="F2071">
        <v>8</v>
      </c>
      <c r="G2071" t="s">
        <v>16</v>
      </c>
      <c r="H2071">
        <v>40</v>
      </c>
      <c r="I2071">
        <v>0</v>
      </c>
      <c r="J2071">
        <v>55</v>
      </c>
      <c r="K2071">
        <v>0</v>
      </c>
      <c r="L2071">
        <v>0</v>
      </c>
      <c r="M2071">
        <v>1</v>
      </c>
      <c r="N2071" t="s">
        <v>64</v>
      </c>
    </row>
    <row r="2072" spans="1:24" hidden="1" x14ac:dyDescent="0.3">
      <c r="A2072">
        <v>4297160533</v>
      </c>
      <c r="B2072" t="s">
        <v>19</v>
      </c>
      <c r="C2072" t="b">
        <v>0</v>
      </c>
      <c r="D2072" t="s">
        <v>15</v>
      </c>
      <c r="E2072">
        <v>1</v>
      </c>
      <c r="F2072">
        <v>8</v>
      </c>
      <c r="G2072" t="s">
        <v>20</v>
      </c>
      <c r="H2072">
        <v>7</v>
      </c>
      <c r="I2072">
        <v>0</v>
      </c>
      <c r="J2072">
        <v>0</v>
      </c>
      <c r="K2072">
        <v>47</v>
      </c>
      <c r="L2072">
        <v>44</v>
      </c>
      <c r="M2072">
        <v>30</v>
      </c>
      <c r="N2072" t="s">
        <v>65</v>
      </c>
    </row>
    <row r="2073" spans="1:24" hidden="1" x14ac:dyDescent="0.3">
      <c r="A2073">
        <v>4297160765</v>
      </c>
      <c r="B2073" t="s">
        <v>23</v>
      </c>
      <c r="C2073" t="b">
        <v>0</v>
      </c>
      <c r="D2073" t="s">
        <v>15</v>
      </c>
      <c r="E2073">
        <v>1</v>
      </c>
      <c r="F2073">
        <v>8</v>
      </c>
      <c r="G2073" t="s">
        <v>24</v>
      </c>
      <c r="H2073" t="s">
        <v>25</v>
      </c>
      <c r="I2073" t="s">
        <v>93</v>
      </c>
      <c r="J2073" t="s">
        <v>79</v>
      </c>
      <c r="K2073">
        <v>24</v>
      </c>
      <c r="L2073">
        <v>0</v>
      </c>
      <c r="M2073">
        <v>2</v>
      </c>
      <c r="N2073" t="s">
        <v>110</v>
      </c>
      <c r="P2073">
        <f>HEX2DEC(G2073)</f>
        <v>255</v>
      </c>
      <c r="Q2073">
        <f>HEX2DEC(H2073)</f>
        <v>160</v>
      </c>
      <c r="R2073">
        <f t="shared" ref="R2073" si="1337">HEX2DEC(I2073)</f>
        <v>186</v>
      </c>
      <c r="S2073">
        <f t="shared" ref="S2073" si="1338">HEX2DEC(J2073)</f>
        <v>10</v>
      </c>
      <c r="T2073">
        <f t="shared" ref="T2073" si="1339">HEX2DEC(K2073)</f>
        <v>36</v>
      </c>
      <c r="U2073">
        <f t="shared" ref="U2073" si="1340">HEX2DEC(L2073)</f>
        <v>0</v>
      </c>
      <c r="V2073">
        <f t="shared" ref="V2073" si="1341">HEX2DEC(M2073)</f>
        <v>2</v>
      </c>
      <c r="X2073">
        <f>((_xlfn.BITLSHIFT(P2073,3)+_xlfn.BITRSHIFT(Q2073,7))-2047)*0.5</f>
        <v>-3</v>
      </c>
    </row>
    <row r="2074" spans="1:24" hidden="1" x14ac:dyDescent="0.3">
      <c r="A2074">
        <v>4297160988</v>
      </c>
      <c r="B2074" t="s">
        <v>29</v>
      </c>
      <c r="C2074" t="b">
        <v>0</v>
      </c>
      <c r="D2074" t="s">
        <v>15</v>
      </c>
      <c r="E2074">
        <v>1</v>
      </c>
      <c r="F2074">
        <v>8</v>
      </c>
      <c r="G2074" t="s">
        <v>30</v>
      </c>
      <c r="H2074">
        <v>4</v>
      </c>
      <c r="I2074" t="s">
        <v>31</v>
      </c>
      <c r="J2074">
        <v>31</v>
      </c>
      <c r="K2074" t="s">
        <v>66</v>
      </c>
      <c r="L2074">
        <v>4</v>
      </c>
      <c r="M2074" t="s">
        <v>67</v>
      </c>
      <c r="N2074">
        <v>76</v>
      </c>
    </row>
    <row r="2075" spans="1:24" hidden="1" x14ac:dyDescent="0.3">
      <c r="A2075">
        <v>4297161230</v>
      </c>
      <c r="B2075" t="s">
        <v>35</v>
      </c>
      <c r="C2075" t="b">
        <v>0</v>
      </c>
      <c r="D2075" t="s">
        <v>15</v>
      </c>
      <c r="E2075">
        <v>1</v>
      </c>
      <c r="F2075">
        <v>8</v>
      </c>
      <c r="G2075">
        <v>30</v>
      </c>
      <c r="H2075">
        <v>64</v>
      </c>
      <c r="I2075">
        <v>20</v>
      </c>
      <c r="J2075" t="s">
        <v>36</v>
      </c>
      <c r="K2075">
        <v>0</v>
      </c>
      <c r="L2075" t="s">
        <v>37</v>
      </c>
      <c r="M2075">
        <v>1</v>
      </c>
      <c r="N2075" t="s">
        <v>38</v>
      </c>
    </row>
    <row r="2076" spans="1:24" hidden="1" x14ac:dyDescent="0.3">
      <c r="A2076">
        <v>4297161451</v>
      </c>
      <c r="B2076" t="s">
        <v>39</v>
      </c>
      <c r="C2076" t="b">
        <v>0</v>
      </c>
      <c r="D2076" t="s">
        <v>15</v>
      </c>
      <c r="E2076">
        <v>1</v>
      </c>
      <c r="F2076">
        <v>7</v>
      </c>
      <c r="G2076">
        <v>0</v>
      </c>
      <c r="H2076">
        <v>0</v>
      </c>
      <c r="I2076">
        <v>6</v>
      </c>
      <c r="J2076" t="s">
        <v>40</v>
      </c>
      <c r="K2076">
        <v>0</v>
      </c>
      <c r="L2076">
        <v>0</v>
      </c>
      <c r="M2076">
        <v>0</v>
      </c>
      <c r="N2076">
        <v>0</v>
      </c>
    </row>
    <row r="2077" spans="1:24" hidden="1" x14ac:dyDescent="0.3">
      <c r="A2077">
        <v>4297162800</v>
      </c>
      <c r="B2077" t="s">
        <v>41</v>
      </c>
      <c r="C2077" t="b">
        <v>0</v>
      </c>
      <c r="D2077" t="s">
        <v>15</v>
      </c>
      <c r="E2077">
        <v>1</v>
      </c>
      <c r="F2077">
        <v>8</v>
      </c>
      <c r="G2077" t="s">
        <v>42</v>
      </c>
      <c r="H2077">
        <v>72</v>
      </c>
      <c r="I2077">
        <v>58</v>
      </c>
      <c r="J2077">
        <v>0</v>
      </c>
      <c r="K2077">
        <v>0</v>
      </c>
      <c r="L2077">
        <v>1</v>
      </c>
      <c r="M2077">
        <v>3</v>
      </c>
      <c r="N2077" t="s">
        <v>58</v>
      </c>
    </row>
    <row r="2078" spans="1:24" hidden="1" x14ac:dyDescent="0.3">
      <c r="A2078">
        <v>4297162969</v>
      </c>
      <c r="B2078">
        <v>120</v>
      </c>
      <c r="C2078" t="b">
        <v>0</v>
      </c>
      <c r="D2078" t="s">
        <v>15</v>
      </c>
      <c r="E2078">
        <v>1</v>
      </c>
      <c r="F2078">
        <v>4</v>
      </c>
      <c r="G2078">
        <v>0</v>
      </c>
      <c r="H2078">
        <v>0</v>
      </c>
      <c r="I2078" t="s">
        <v>69</v>
      </c>
      <c r="J2078">
        <v>22</v>
      </c>
      <c r="K2078">
        <v>0</v>
      </c>
      <c r="L2078">
        <v>0</v>
      </c>
      <c r="M2078">
        <v>0</v>
      </c>
      <c r="N2078">
        <v>0</v>
      </c>
    </row>
    <row r="2079" spans="1:24" hidden="1" x14ac:dyDescent="0.3">
      <c r="A2079">
        <v>4297170301</v>
      </c>
      <c r="B2079" t="s">
        <v>14</v>
      </c>
      <c r="C2079" t="b">
        <v>0</v>
      </c>
      <c r="D2079" t="s">
        <v>15</v>
      </c>
      <c r="E2079">
        <v>1</v>
      </c>
      <c r="F2079">
        <v>8</v>
      </c>
      <c r="G2079" t="s">
        <v>16</v>
      </c>
      <c r="H2079">
        <v>40</v>
      </c>
      <c r="I2079">
        <v>0</v>
      </c>
      <c r="J2079">
        <v>55</v>
      </c>
      <c r="K2079">
        <v>40</v>
      </c>
      <c r="L2079">
        <v>0</v>
      </c>
      <c r="M2079">
        <v>2</v>
      </c>
      <c r="N2079" t="s">
        <v>57</v>
      </c>
    </row>
    <row r="2080" spans="1:24" hidden="1" x14ac:dyDescent="0.3">
      <c r="A2080">
        <v>4297170530</v>
      </c>
      <c r="B2080" t="s">
        <v>19</v>
      </c>
      <c r="C2080" t="b">
        <v>0</v>
      </c>
      <c r="D2080" t="s">
        <v>15</v>
      </c>
      <c r="E2080">
        <v>1</v>
      </c>
      <c r="F2080">
        <v>8</v>
      </c>
      <c r="G2080" t="s">
        <v>20</v>
      </c>
      <c r="H2080">
        <v>7</v>
      </c>
      <c r="I2080">
        <v>0</v>
      </c>
      <c r="J2080">
        <v>0</v>
      </c>
      <c r="K2080">
        <v>87</v>
      </c>
      <c r="L2080">
        <v>44</v>
      </c>
      <c r="M2080">
        <v>30</v>
      </c>
      <c r="N2080" t="s">
        <v>73</v>
      </c>
    </row>
    <row r="2081" spans="1:24" hidden="1" x14ac:dyDescent="0.3">
      <c r="A2081">
        <v>4297170771</v>
      </c>
      <c r="B2081" t="s">
        <v>23</v>
      </c>
      <c r="C2081" t="b">
        <v>0</v>
      </c>
      <c r="D2081" t="s">
        <v>15</v>
      </c>
      <c r="E2081">
        <v>1</v>
      </c>
      <c r="F2081">
        <v>8</v>
      </c>
      <c r="G2081" t="s">
        <v>24</v>
      </c>
      <c r="H2081" t="s">
        <v>25</v>
      </c>
      <c r="I2081" t="s">
        <v>93</v>
      </c>
      <c r="J2081" t="s">
        <v>79</v>
      </c>
      <c r="K2081">
        <v>24</v>
      </c>
      <c r="L2081">
        <v>0</v>
      </c>
      <c r="M2081">
        <v>3</v>
      </c>
      <c r="N2081">
        <v>98</v>
      </c>
      <c r="P2081">
        <f>HEX2DEC(G2081)</f>
        <v>255</v>
      </c>
      <c r="Q2081">
        <f>HEX2DEC(H2081)</f>
        <v>160</v>
      </c>
      <c r="R2081">
        <f t="shared" ref="R2081" si="1342">HEX2DEC(I2081)</f>
        <v>186</v>
      </c>
      <c r="S2081">
        <f t="shared" ref="S2081" si="1343">HEX2DEC(J2081)</f>
        <v>10</v>
      </c>
      <c r="T2081">
        <f t="shared" ref="T2081" si="1344">HEX2DEC(K2081)</f>
        <v>36</v>
      </c>
      <c r="U2081">
        <f t="shared" ref="U2081" si="1345">HEX2DEC(L2081)</f>
        <v>0</v>
      </c>
      <c r="V2081">
        <f t="shared" ref="V2081" si="1346">HEX2DEC(M2081)</f>
        <v>3</v>
      </c>
      <c r="X2081">
        <f>((_xlfn.BITLSHIFT(P2081,3)+_xlfn.BITRSHIFT(Q2081,7))-2047)*0.5</f>
        <v>-3</v>
      </c>
    </row>
    <row r="2082" spans="1:24" hidden="1" x14ac:dyDescent="0.3">
      <c r="A2082">
        <v>4297170994</v>
      </c>
      <c r="B2082" t="s">
        <v>29</v>
      </c>
      <c r="C2082" t="b">
        <v>0</v>
      </c>
      <c r="D2082" t="s">
        <v>15</v>
      </c>
      <c r="E2082">
        <v>1</v>
      </c>
      <c r="F2082">
        <v>8</v>
      </c>
      <c r="G2082" t="s">
        <v>30</v>
      </c>
      <c r="H2082">
        <v>4</v>
      </c>
      <c r="I2082" t="s">
        <v>31</v>
      </c>
      <c r="J2082">
        <v>31</v>
      </c>
      <c r="K2082" t="s">
        <v>75</v>
      </c>
      <c r="L2082" t="s">
        <v>40</v>
      </c>
      <c r="M2082" t="s">
        <v>76</v>
      </c>
      <c r="N2082" t="s">
        <v>131</v>
      </c>
    </row>
    <row r="2083" spans="1:24" hidden="1" x14ac:dyDescent="0.3">
      <c r="A2083">
        <v>4297171236</v>
      </c>
      <c r="B2083" t="s">
        <v>35</v>
      </c>
      <c r="C2083" t="b">
        <v>0</v>
      </c>
      <c r="D2083" t="s">
        <v>15</v>
      </c>
      <c r="E2083">
        <v>1</v>
      </c>
      <c r="F2083">
        <v>8</v>
      </c>
      <c r="G2083">
        <v>30</v>
      </c>
      <c r="H2083">
        <v>64</v>
      </c>
      <c r="I2083">
        <v>20</v>
      </c>
      <c r="J2083" t="s">
        <v>36</v>
      </c>
      <c r="K2083">
        <v>0</v>
      </c>
      <c r="L2083" t="s">
        <v>37</v>
      </c>
      <c r="M2083">
        <v>2</v>
      </c>
      <c r="N2083" t="s">
        <v>38</v>
      </c>
    </row>
    <row r="2084" spans="1:24" hidden="1" x14ac:dyDescent="0.3">
      <c r="A2084">
        <v>4297171457</v>
      </c>
      <c r="B2084" t="s">
        <v>39</v>
      </c>
      <c r="C2084" t="b">
        <v>0</v>
      </c>
      <c r="D2084" t="s">
        <v>15</v>
      </c>
      <c r="E2084">
        <v>1</v>
      </c>
      <c r="F2084">
        <v>7</v>
      </c>
      <c r="G2084">
        <v>0</v>
      </c>
      <c r="H2084">
        <v>0</v>
      </c>
      <c r="I2084">
        <v>6</v>
      </c>
      <c r="J2084" t="s">
        <v>40</v>
      </c>
      <c r="K2084">
        <v>0</v>
      </c>
      <c r="L2084">
        <v>0</v>
      </c>
      <c r="M2084">
        <v>0</v>
      </c>
      <c r="N2084">
        <v>0</v>
      </c>
    </row>
    <row r="2085" spans="1:24" hidden="1" x14ac:dyDescent="0.3">
      <c r="A2085">
        <v>4297172816</v>
      </c>
      <c r="B2085" t="s">
        <v>41</v>
      </c>
      <c r="C2085" t="b">
        <v>0</v>
      </c>
      <c r="D2085" t="s">
        <v>15</v>
      </c>
      <c r="E2085">
        <v>1</v>
      </c>
      <c r="F2085">
        <v>8</v>
      </c>
      <c r="G2085" t="s">
        <v>42</v>
      </c>
      <c r="H2085">
        <v>72</v>
      </c>
      <c r="I2085">
        <v>58</v>
      </c>
      <c r="J2085">
        <v>0</v>
      </c>
      <c r="K2085">
        <v>0</v>
      </c>
      <c r="L2085">
        <v>1</v>
      </c>
      <c r="M2085">
        <v>0</v>
      </c>
      <c r="N2085">
        <v>61</v>
      </c>
    </row>
    <row r="2086" spans="1:24" hidden="1" x14ac:dyDescent="0.3">
      <c r="A2086">
        <v>4297172986</v>
      </c>
      <c r="B2086">
        <v>120</v>
      </c>
      <c r="C2086" t="b">
        <v>0</v>
      </c>
      <c r="D2086" t="s">
        <v>15</v>
      </c>
      <c r="E2086">
        <v>1</v>
      </c>
      <c r="F2086">
        <v>4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</row>
    <row r="2087" spans="1:24" hidden="1" x14ac:dyDescent="0.3">
      <c r="A2087">
        <v>4297180286</v>
      </c>
      <c r="B2087" t="s">
        <v>14</v>
      </c>
      <c r="C2087" t="b">
        <v>0</v>
      </c>
      <c r="D2087" t="s">
        <v>15</v>
      </c>
      <c r="E2087">
        <v>1</v>
      </c>
      <c r="F2087">
        <v>8</v>
      </c>
      <c r="G2087" t="s">
        <v>16</v>
      </c>
      <c r="H2087">
        <v>40</v>
      </c>
      <c r="I2087">
        <v>0</v>
      </c>
      <c r="J2087" t="s">
        <v>17</v>
      </c>
      <c r="K2087">
        <v>80</v>
      </c>
      <c r="L2087">
        <v>0</v>
      </c>
      <c r="M2087">
        <v>3</v>
      </c>
      <c r="N2087" t="s">
        <v>18</v>
      </c>
    </row>
    <row r="2088" spans="1:24" hidden="1" x14ac:dyDescent="0.3">
      <c r="A2088">
        <v>4297180525</v>
      </c>
      <c r="B2088" t="s">
        <v>19</v>
      </c>
      <c r="C2088" t="b">
        <v>0</v>
      </c>
      <c r="D2088" t="s">
        <v>15</v>
      </c>
      <c r="E2088">
        <v>1</v>
      </c>
      <c r="F2088">
        <v>8</v>
      </c>
      <c r="G2088" t="s">
        <v>20</v>
      </c>
      <c r="H2088">
        <v>7</v>
      </c>
      <c r="I2088">
        <v>0</v>
      </c>
      <c r="J2088">
        <v>0</v>
      </c>
      <c r="K2088" t="s">
        <v>21</v>
      </c>
      <c r="L2088">
        <v>44</v>
      </c>
      <c r="M2088">
        <v>30</v>
      </c>
      <c r="N2088" t="s">
        <v>22</v>
      </c>
    </row>
    <row r="2089" spans="1:24" hidden="1" x14ac:dyDescent="0.3">
      <c r="A2089">
        <v>4297180757</v>
      </c>
      <c r="B2089" t="s">
        <v>23</v>
      </c>
      <c r="C2089" t="b">
        <v>0</v>
      </c>
      <c r="D2089" t="s">
        <v>15</v>
      </c>
      <c r="E2089">
        <v>1</v>
      </c>
      <c r="F2089">
        <v>8</v>
      </c>
      <c r="G2089" t="s">
        <v>24</v>
      </c>
      <c r="H2089" t="s">
        <v>25</v>
      </c>
      <c r="I2089" t="s">
        <v>93</v>
      </c>
      <c r="J2089" t="s">
        <v>79</v>
      </c>
      <c r="K2089">
        <v>24</v>
      </c>
      <c r="L2089">
        <v>0</v>
      </c>
      <c r="M2089">
        <v>0</v>
      </c>
      <c r="N2089">
        <v>92</v>
      </c>
      <c r="P2089">
        <f>HEX2DEC(G2089)</f>
        <v>255</v>
      </c>
      <c r="Q2089">
        <f>HEX2DEC(H2089)</f>
        <v>160</v>
      </c>
      <c r="R2089">
        <f t="shared" ref="R2089" si="1347">HEX2DEC(I2089)</f>
        <v>186</v>
      </c>
      <c r="S2089">
        <f t="shared" ref="S2089" si="1348">HEX2DEC(J2089)</f>
        <v>10</v>
      </c>
      <c r="T2089">
        <f t="shared" ref="T2089" si="1349">HEX2DEC(K2089)</f>
        <v>36</v>
      </c>
      <c r="U2089">
        <f t="shared" ref="U2089" si="1350">HEX2DEC(L2089)</f>
        <v>0</v>
      </c>
      <c r="V2089">
        <f t="shared" ref="V2089" si="1351">HEX2DEC(M2089)</f>
        <v>0</v>
      </c>
      <c r="X2089">
        <f>((_xlfn.BITLSHIFT(P2089,3)+_xlfn.BITRSHIFT(Q2089,7))-2047)*0.5</f>
        <v>-3</v>
      </c>
    </row>
    <row r="2090" spans="1:24" hidden="1" x14ac:dyDescent="0.3">
      <c r="A2090">
        <v>4297180990</v>
      </c>
      <c r="B2090" t="s">
        <v>29</v>
      </c>
      <c r="C2090" t="b">
        <v>0</v>
      </c>
      <c r="D2090" t="s">
        <v>15</v>
      </c>
      <c r="E2090">
        <v>1</v>
      </c>
      <c r="F2090">
        <v>8</v>
      </c>
      <c r="G2090" t="s">
        <v>30</v>
      </c>
      <c r="H2090">
        <v>4</v>
      </c>
      <c r="I2090" t="s">
        <v>31</v>
      </c>
      <c r="J2090">
        <v>31</v>
      </c>
      <c r="K2090" t="s">
        <v>32</v>
      </c>
      <c r="L2090" t="s">
        <v>33</v>
      </c>
      <c r="M2090" t="s">
        <v>28</v>
      </c>
      <c r="N2090">
        <v>24</v>
      </c>
    </row>
    <row r="2091" spans="1:24" hidden="1" x14ac:dyDescent="0.3">
      <c r="A2091">
        <v>4297181222</v>
      </c>
      <c r="B2091" t="s">
        <v>35</v>
      </c>
      <c r="C2091" t="b">
        <v>0</v>
      </c>
      <c r="D2091" t="s">
        <v>15</v>
      </c>
      <c r="E2091">
        <v>1</v>
      </c>
      <c r="F2091">
        <v>8</v>
      </c>
      <c r="G2091">
        <v>30</v>
      </c>
      <c r="H2091">
        <v>64</v>
      </c>
      <c r="I2091">
        <v>20</v>
      </c>
      <c r="J2091" t="s">
        <v>36</v>
      </c>
      <c r="K2091">
        <v>0</v>
      </c>
      <c r="L2091" t="s">
        <v>37</v>
      </c>
      <c r="M2091">
        <v>3</v>
      </c>
      <c r="N2091" t="s">
        <v>38</v>
      </c>
    </row>
    <row r="2092" spans="1:24" hidden="1" x14ac:dyDescent="0.3">
      <c r="A2092">
        <v>4297181453</v>
      </c>
      <c r="B2092" t="s">
        <v>39</v>
      </c>
      <c r="C2092" t="b">
        <v>0</v>
      </c>
      <c r="D2092" t="s">
        <v>15</v>
      </c>
      <c r="E2092">
        <v>1</v>
      </c>
      <c r="F2092">
        <v>7</v>
      </c>
      <c r="G2092">
        <v>0</v>
      </c>
      <c r="H2092">
        <v>0</v>
      </c>
      <c r="I2092">
        <v>6</v>
      </c>
      <c r="J2092" t="s">
        <v>40</v>
      </c>
      <c r="K2092">
        <v>0</v>
      </c>
      <c r="L2092">
        <v>0</v>
      </c>
      <c r="M2092">
        <v>0</v>
      </c>
      <c r="N2092">
        <v>0</v>
      </c>
    </row>
    <row r="2093" spans="1:24" hidden="1" x14ac:dyDescent="0.3">
      <c r="A2093">
        <v>4297182801</v>
      </c>
      <c r="B2093" t="s">
        <v>41</v>
      </c>
      <c r="C2093" t="b">
        <v>0</v>
      </c>
      <c r="D2093" t="s">
        <v>15</v>
      </c>
      <c r="E2093">
        <v>1</v>
      </c>
      <c r="F2093">
        <v>8</v>
      </c>
      <c r="G2093" t="s">
        <v>42</v>
      </c>
      <c r="H2093">
        <v>32</v>
      </c>
      <c r="I2093">
        <v>58</v>
      </c>
      <c r="J2093">
        <v>0</v>
      </c>
      <c r="K2093">
        <v>0</v>
      </c>
      <c r="L2093">
        <v>1</v>
      </c>
      <c r="M2093">
        <v>1</v>
      </c>
      <c r="N2093">
        <v>46</v>
      </c>
    </row>
    <row r="2094" spans="1:24" hidden="1" x14ac:dyDescent="0.3">
      <c r="A2094">
        <v>4297182971</v>
      </c>
      <c r="B2094">
        <v>120</v>
      </c>
      <c r="C2094" t="b">
        <v>0</v>
      </c>
      <c r="D2094" t="s">
        <v>15</v>
      </c>
      <c r="E2094">
        <v>1</v>
      </c>
      <c r="F2094">
        <v>4</v>
      </c>
      <c r="G2094">
        <v>0</v>
      </c>
      <c r="H2094">
        <v>0</v>
      </c>
      <c r="I2094">
        <v>1</v>
      </c>
      <c r="J2094">
        <v>85</v>
      </c>
      <c r="K2094">
        <v>0</v>
      </c>
      <c r="L2094">
        <v>0</v>
      </c>
      <c r="M2094">
        <v>0</v>
      </c>
      <c r="N2094">
        <v>0</v>
      </c>
    </row>
    <row r="2095" spans="1:24" hidden="1" x14ac:dyDescent="0.3">
      <c r="A2095">
        <v>4297190292</v>
      </c>
      <c r="B2095" t="s">
        <v>14</v>
      </c>
      <c r="C2095" t="b">
        <v>0</v>
      </c>
      <c r="D2095" t="s">
        <v>15</v>
      </c>
      <c r="E2095">
        <v>1</v>
      </c>
      <c r="F2095">
        <v>8</v>
      </c>
      <c r="G2095" t="s">
        <v>16</v>
      </c>
      <c r="H2095">
        <v>40</v>
      </c>
      <c r="I2095">
        <v>0</v>
      </c>
      <c r="J2095" t="s">
        <v>17</v>
      </c>
      <c r="K2095" t="s">
        <v>40</v>
      </c>
      <c r="L2095">
        <v>0</v>
      </c>
      <c r="M2095">
        <v>0</v>
      </c>
      <c r="N2095" t="s">
        <v>58</v>
      </c>
    </row>
    <row r="2096" spans="1:24" hidden="1" x14ac:dyDescent="0.3">
      <c r="A2096">
        <v>4297190532</v>
      </c>
      <c r="B2096" t="s">
        <v>19</v>
      </c>
      <c r="C2096" t="b">
        <v>0</v>
      </c>
      <c r="D2096" t="s">
        <v>15</v>
      </c>
      <c r="E2096">
        <v>1</v>
      </c>
      <c r="F2096">
        <v>8</v>
      </c>
      <c r="G2096" t="s">
        <v>20</v>
      </c>
      <c r="H2096">
        <v>7</v>
      </c>
      <c r="I2096">
        <v>0</v>
      </c>
      <c r="J2096">
        <v>0</v>
      </c>
      <c r="K2096">
        <v>7</v>
      </c>
      <c r="L2096">
        <v>44</v>
      </c>
      <c r="M2096">
        <v>30</v>
      </c>
      <c r="N2096">
        <v>70</v>
      </c>
    </row>
    <row r="2097" spans="1:24" hidden="1" x14ac:dyDescent="0.3">
      <c r="A2097">
        <v>4297190764</v>
      </c>
      <c r="B2097" t="s">
        <v>23</v>
      </c>
      <c r="C2097" t="b">
        <v>0</v>
      </c>
      <c r="D2097" t="s">
        <v>15</v>
      </c>
      <c r="E2097">
        <v>1</v>
      </c>
      <c r="F2097">
        <v>8</v>
      </c>
      <c r="G2097" t="s">
        <v>24</v>
      </c>
      <c r="H2097" t="s">
        <v>25</v>
      </c>
      <c r="I2097" t="s">
        <v>93</v>
      </c>
      <c r="J2097" t="s">
        <v>79</v>
      </c>
      <c r="K2097">
        <v>24</v>
      </c>
      <c r="L2097">
        <v>0</v>
      </c>
      <c r="M2097">
        <v>1</v>
      </c>
      <c r="N2097">
        <v>17</v>
      </c>
      <c r="P2097">
        <f>HEX2DEC(G2097)</f>
        <v>255</v>
      </c>
      <c r="Q2097">
        <f>HEX2DEC(H2097)</f>
        <v>160</v>
      </c>
      <c r="R2097">
        <f t="shared" ref="R2097" si="1352">HEX2DEC(I2097)</f>
        <v>186</v>
      </c>
      <c r="S2097">
        <f t="shared" ref="S2097" si="1353">HEX2DEC(J2097)</f>
        <v>10</v>
      </c>
      <c r="T2097">
        <f t="shared" ref="T2097" si="1354">HEX2DEC(K2097)</f>
        <v>36</v>
      </c>
      <c r="U2097">
        <f t="shared" ref="U2097" si="1355">HEX2DEC(L2097)</f>
        <v>0</v>
      </c>
      <c r="V2097">
        <f t="shared" ref="V2097" si="1356">HEX2DEC(M2097)</f>
        <v>1</v>
      </c>
      <c r="X2097">
        <f>((_xlfn.BITLSHIFT(P2097,3)+_xlfn.BITRSHIFT(Q2097,7))-2047)*0.5</f>
        <v>-3</v>
      </c>
    </row>
    <row r="2098" spans="1:24" hidden="1" x14ac:dyDescent="0.3">
      <c r="A2098">
        <v>4297190986</v>
      </c>
      <c r="B2098" t="s">
        <v>29</v>
      </c>
      <c r="C2098" t="b">
        <v>0</v>
      </c>
      <c r="D2098" t="s">
        <v>15</v>
      </c>
      <c r="E2098">
        <v>1</v>
      </c>
      <c r="F2098">
        <v>8</v>
      </c>
      <c r="G2098" t="s">
        <v>30</v>
      </c>
      <c r="H2098">
        <v>4</v>
      </c>
      <c r="I2098" t="s">
        <v>31</v>
      </c>
      <c r="J2098">
        <v>31</v>
      </c>
      <c r="K2098" t="s">
        <v>60</v>
      </c>
      <c r="L2098" t="s">
        <v>53</v>
      </c>
      <c r="M2098" t="s">
        <v>60</v>
      </c>
      <c r="N2098">
        <v>61</v>
      </c>
    </row>
    <row r="2099" spans="1:24" hidden="1" x14ac:dyDescent="0.3">
      <c r="A2099">
        <v>4297191228</v>
      </c>
      <c r="B2099" t="s">
        <v>35</v>
      </c>
      <c r="C2099" t="b">
        <v>0</v>
      </c>
      <c r="D2099" t="s">
        <v>15</v>
      </c>
      <c r="E2099">
        <v>1</v>
      </c>
      <c r="F2099">
        <v>8</v>
      </c>
      <c r="G2099">
        <v>30</v>
      </c>
      <c r="H2099">
        <v>64</v>
      </c>
      <c r="I2099">
        <v>20</v>
      </c>
      <c r="J2099" t="s">
        <v>36</v>
      </c>
      <c r="K2099">
        <v>0</v>
      </c>
      <c r="L2099" t="s">
        <v>37</v>
      </c>
      <c r="M2099">
        <v>0</v>
      </c>
      <c r="N2099" t="s">
        <v>38</v>
      </c>
    </row>
    <row r="2100" spans="1:24" hidden="1" x14ac:dyDescent="0.3">
      <c r="A2100">
        <v>4297191449</v>
      </c>
      <c r="B2100" t="s">
        <v>39</v>
      </c>
      <c r="C2100" t="b">
        <v>0</v>
      </c>
      <c r="D2100" t="s">
        <v>15</v>
      </c>
      <c r="E2100">
        <v>1</v>
      </c>
      <c r="F2100">
        <v>7</v>
      </c>
      <c r="G2100">
        <v>0</v>
      </c>
      <c r="H2100">
        <v>0</v>
      </c>
      <c r="I2100">
        <v>6</v>
      </c>
      <c r="J2100" t="s">
        <v>40</v>
      </c>
      <c r="K2100">
        <v>0</v>
      </c>
      <c r="L2100">
        <v>0</v>
      </c>
      <c r="M2100">
        <v>0</v>
      </c>
      <c r="N2100">
        <v>0</v>
      </c>
    </row>
    <row r="2101" spans="1:24" hidden="1" x14ac:dyDescent="0.3">
      <c r="A2101">
        <v>4297191683</v>
      </c>
      <c r="B2101" t="s">
        <v>48</v>
      </c>
      <c r="C2101" t="b">
        <v>0</v>
      </c>
      <c r="D2101" t="s">
        <v>15</v>
      </c>
      <c r="E2101">
        <v>1</v>
      </c>
      <c r="F2101">
        <v>8</v>
      </c>
      <c r="G2101" t="s">
        <v>84</v>
      </c>
      <c r="H2101">
        <v>40</v>
      </c>
      <c r="I2101" t="s">
        <v>17</v>
      </c>
      <c r="J2101">
        <v>0</v>
      </c>
      <c r="K2101" t="s">
        <v>108</v>
      </c>
      <c r="L2101">
        <v>0</v>
      </c>
      <c r="M2101">
        <v>12</v>
      </c>
      <c r="N2101" t="s">
        <v>64</v>
      </c>
    </row>
    <row r="2102" spans="1:24" hidden="1" x14ac:dyDescent="0.3">
      <c r="A2102">
        <v>4297191925</v>
      </c>
      <c r="B2102" t="s">
        <v>54</v>
      </c>
      <c r="C2102" t="b">
        <v>0</v>
      </c>
      <c r="D2102" t="s">
        <v>15</v>
      </c>
      <c r="E2102">
        <v>1</v>
      </c>
      <c r="F2102">
        <v>8</v>
      </c>
      <c r="G2102">
        <v>12</v>
      </c>
      <c r="H2102">
        <v>80</v>
      </c>
      <c r="I2102" t="s">
        <v>104</v>
      </c>
      <c r="J2102">
        <v>50</v>
      </c>
      <c r="K2102">
        <v>91</v>
      </c>
      <c r="L2102">
        <v>3</v>
      </c>
      <c r="M2102">
        <v>1</v>
      </c>
      <c r="N2102" t="s">
        <v>74</v>
      </c>
    </row>
    <row r="2103" spans="1:24" hidden="1" x14ac:dyDescent="0.3">
      <c r="A2103">
        <v>4297192809</v>
      </c>
      <c r="B2103" t="s">
        <v>41</v>
      </c>
      <c r="C2103" t="b">
        <v>0</v>
      </c>
      <c r="D2103" t="s">
        <v>15</v>
      </c>
      <c r="E2103">
        <v>1</v>
      </c>
      <c r="F2103">
        <v>8</v>
      </c>
      <c r="G2103" t="s">
        <v>42</v>
      </c>
      <c r="H2103">
        <v>32</v>
      </c>
      <c r="I2103">
        <v>58</v>
      </c>
      <c r="J2103">
        <v>0</v>
      </c>
      <c r="K2103">
        <v>0</v>
      </c>
      <c r="L2103">
        <v>1</v>
      </c>
      <c r="M2103">
        <v>2</v>
      </c>
      <c r="N2103" t="s">
        <v>61</v>
      </c>
    </row>
    <row r="2104" spans="1:24" hidden="1" x14ac:dyDescent="0.3">
      <c r="A2104">
        <v>4297192979</v>
      </c>
      <c r="B2104">
        <v>120</v>
      </c>
      <c r="C2104" t="b">
        <v>0</v>
      </c>
      <c r="D2104" t="s">
        <v>15</v>
      </c>
      <c r="E2104">
        <v>1</v>
      </c>
      <c r="F2104">
        <v>4</v>
      </c>
      <c r="G2104">
        <v>0</v>
      </c>
      <c r="H2104">
        <v>0</v>
      </c>
      <c r="I2104">
        <v>2</v>
      </c>
      <c r="J2104" t="s">
        <v>38</v>
      </c>
      <c r="K2104">
        <v>0</v>
      </c>
      <c r="L2104">
        <v>0</v>
      </c>
      <c r="M2104">
        <v>0</v>
      </c>
      <c r="N2104">
        <v>0</v>
      </c>
    </row>
    <row r="2105" spans="1:24" hidden="1" x14ac:dyDescent="0.3">
      <c r="A2105">
        <v>4297200290</v>
      </c>
      <c r="B2105" t="s">
        <v>14</v>
      </c>
      <c r="C2105" t="b">
        <v>0</v>
      </c>
      <c r="D2105" t="s">
        <v>15</v>
      </c>
      <c r="E2105">
        <v>1</v>
      </c>
      <c r="F2105">
        <v>8</v>
      </c>
      <c r="G2105" t="s">
        <v>16</v>
      </c>
      <c r="H2105">
        <v>40</v>
      </c>
      <c r="I2105">
        <v>0</v>
      </c>
      <c r="J2105">
        <v>55</v>
      </c>
      <c r="K2105">
        <v>0</v>
      </c>
      <c r="L2105">
        <v>0</v>
      </c>
      <c r="M2105">
        <v>1</v>
      </c>
      <c r="N2105" t="s">
        <v>64</v>
      </c>
    </row>
    <row r="2106" spans="1:24" hidden="1" x14ac:dyDescent="0.3">
      <c r="A2106">
        <v>4297200529</v>
      </c>
      <c r="B2106" t="s">
        <v>19</v>
      </c>
      <c r="C2106" t="b">
        <v>0</v>
      </c>
      <c r="D2106" t="s">
        <v>15</v>
      </c>
      <c r="E2106">
        <v>1</v>
      </c>
      <c r="F2106">
        <v>8</v>
      </c>
      <c r="G2106" t="s">
        <v>20</v>
      </c>
      <c r="H2106">
        <v>7</v>
      </c>
      <c r="I2106">
        <v>0</v>
      </c>
      <c r="J2106">
        <v>0</v>
      </c>
      <c r="K2106">
        <v>47</v>
      </c>
      <c r="L2106">
        <v>44</v>
      </c>
      <c r="M2106">
        <v>30</v>
      </c>
      <c r="N2106" t="s">
        <v>65</v>
      </c>
    </row>
    <row r="2107" spans="1:24" hidden="1" x14ac:dyDescent="0.3">
      <c r="A2107">
        <v>4297200762</v>
      </c>
      <c r="B2107" t="s">
        <v>23</v>
      </c>
      <c r="C2107" t="b">
        <v>0</v>
      </c>
      <c r="D2107" t="s">
        <v>15</v>
      </c>
      <c r="E2107">
        <v>1</v>
      </c>
      <c r="F2107">
        <v>8</v>
      </c>
      <c r="G2107" t="s">
        <v>24</v>
      </c>
      <c r="H2107" t="s">
        <v>25</v>
      </c>
      <c r="I2107" t="s">
        <v>93</v>
      </c>
      <c r="J2107" t="s">
        <v>79</v>
      </c>
      <c r="K2107">
        <v>24</v>
      </c>
      <c r="L2107">
        <v>0</v>
      </c>
      <c r="M2107">
        <v>2</v>
      </c>
      <c r="N2107" t="s">
        <v>110</v>
      </c>
      <c r="P2107">
        <f>HEX2DEC(G2107)</f>
        <v>255</v>
      </c>
      <c r="Q2107">
        <f>HEX2DEC(H2107)</f>
        <v>160</v>
      </c>
      <c r="R2107">
        <f t="shared" ref="R2107" si="1357">HEX2DEC(I2107)</f>
        <v>186</v>
      </c>
      <c r="S2107">
        <f t="shared" ref="S2107" si="1358">HEX2DEC(J2107)</f>
        <v>10</v>
      </c>
      <c r="T2107">
        <f t="shared" ref="T2107" si="1359">HEX2DEC(K2107)</f>
        <v>36</v>
      </c>
      <c r="U2107">
        <f t="shared" ref="U2107" si="1360">HEX2DEC(L2107)</f>
        <v>0</v>
      </c>
      <c r="V2107">
        <f t="shared" ref="V2107" si="1361">HEX2DEC(M2107)</f>
        <v>2</v>
      </c>
      <c r="X2107">
        <f>((_xlfn.BITLSHIFT(P2107,3)+_xlfn.BITRSHIFT(Q2107,7))-2047)*0.5</f>
        <v>-3</v>
      </c>
    </row>
    <row r="2108" spans="1:24" hidden="1" x14ac:dyDescent="0.3">
      <c r="A2108">
        <v>4297200994</v>
      </c>
      <c r="B2108" t="s">
        <v>29</v>
      </c>
      <c r="C2108" t="b">
        <v>0</v>
      </c>
      <c r="D2108" t="s">
        <v>15</v>
      </c>
      <c r="E2108">
        <v>1</v>
      </c>
      <c r="F2108">
        <v>8</v>
      </c>
      <c r="G2108" t="s">
        <v>30</v>
      </c>
      <c r="H2108">
        <v>4</v>
      </c>
      <c r="I2108" t="s">
        <v>31</v>
      </c>
      <c r="J2108">
        <v>31</v>
      </c>
      <c r="K2108" t="s">
        <v>66</v>
      </c>
      <c r="L2108">
        <v>4</v>
      </c>
      <c r="M2108" t="s">
        <v>67</v>
      </c>
      <c r="N2108">
        <v>76</v>
      </c>
    </row>
    <row r="2109" spans="1:24" hidden="1" x14ac:dyDescent="0.3">
      <c r="A2109">
        <v>4297201225</v>
      </c>
      <c r="B2109" t="s">
        <v>35</v>
      </c>
      <c r="C2109" t="b">
        <v>0</v>
      </c>
      <c r="D2109" t="s">
        <v>15</v>
      </c>
      <c r="E2109">
        <v>1</v>
      </c>
      <c r="F2109">
        <v>8</v>
      </c>
      <c r="G2109">
        <v>30</v>
      </c>
      <c r="H2109">
        <v>64</v>
      </c>
      <c r="I2109">
        <v>20</v>
      </c>
      <c r="J2109" t="s">
        <v>36</v>
      </c>
      <c r="K2109">
        <v>0</v>
      </c>
      <c r="L2109" t="s">
        <v>37</v>
      </c>
      <c r="M2109">
        <v>1</v>
      </c>
      <c r="N2109" t="s">
        <v>38</v>
      </c>
    </row>
    <row r="2110" spans="1:24" hidden="1" x14ac:dyDescent="0.3">
      <c r="A2110">
        <v>4297201457</v>
      </c>
      <c r="B2110" t="s">
        <v>39</v>
      </c>
      <c r="C2110" t="b">
        <v>0</v>
      </c>
      <c r="D2110" t="s">
        <v>15</v>
      </c>
      <c r="E2110">
        <v>1</v>
      </c>
      <c r="F2110">
        <v>7</v>
      </c>
      <c r="G2110">
        <v>0</v>
      </c>
      <c r="H2110">
        <v>0</v>
      </c>
      <c r="I2110">
        <v>6</v>
      </c>
      <c r="J2110" t="s">
        <v>40</v>
      </c>
      <c r="K2110">
        <v>0</v>
      </c>
      <c r="L2110">
        <v>0</v>
      </c>
      <c r="M2110">
        <v>0</v>
      </c>
      <c r="N2110">
        <v>0</v>
      </c>
    </row>
    <row r="2111" spans="1:24" hidden="1" x14ac:dyDescent="0.3">
      <c r="A2111">
        <v>4297202805</v>
      </c>
      <c r="B2111" t="s">
        <v>41</v>
      </c>
      <c r="C2111" t="b">
        <v>0</v>
      </c>
      <c r="D2111" t="s">
        <v>15</v>
      </c>
      <c r="E2111">
        <v>1</v>
      </c>
      <c r="F2111">
        <v>8</v>
      </c>
      <c r="G2111" t="s">
        <v>42</v>
      </c>
      <c r="H2111">
        <v>72</v>
      </c>
      <c r="I2111">
        <v>58</v>
      </c>
      <c r="J2111">
        <v>0</v>
      </c>
      <c r="K2111">
        <v>0</v>
      </c>
      <c r="L2111">
        <v>1</v>
      </c>
      <c r="M2111">
        <v>3</v>
      </c>
      <c r="N2111" t="s">
        <v>58</v>
      </c>
    </row>
    <row r="2112" spans="1:24" hidden="1" x14ac:dyDescent="0.3">
      <c r="A2112">
        <v>4297202975</v>
      </c>
      <c r="B2112">
        <v>120</v>
      </c>
      <c r="C2112" t="b">
        <v>0</v>
      </c>
      <c r="D2112" t="s">
        <v>15</v>
      </c>
      <c r="E2112">
        <v>1</v>
      </c>
      <c r="F2112">
        <v>4</v>
      </c>
      <c r="G2112">
        <v>0</v>
      </c>
      <c r="H2112">
        <v>0</v>
      </c>
      <c r="I2112">
        <v>3</v>
      </c>
      <c r="J2112" t="s">
        <v>79</v>
      </c>
      <c r="K2112">
        <v>0</v>
      </c>
      <c r="L2112">
        <v>0</v>
      </c>
      <c r="M2112">
        <v>0</v>
      </c>
      <c r="N2112">
        <v>0</v>
      </c>
    </row>
    <row r="2113" spans="1:24" hidden="1" x14ac:dyDescent="0.3">
      <c r="A2113">
        <v>4297203196</v>
      </c>
      <c r="B2113" t="s">
        <v>45</v>
      </c>
      <c r="C2113" t="b">
        <v>0</v>
      </c>
      <c r="D2113" t="s">
        <v>15</v>
      </c>
      <c r="E2113">
        <v>1</v>
      </c>
      <c r="F2113">
        <v>8</v>
      </c>
      <c r="G2113">
        <v>19</v>
      </c>
      <c r="H2113">
        <v>37</v>
      </c>
      <c r="I2113">
        <v>37</v>
      </c>
      <c r="J2113">
        <v>35</v>
      </c>
      <c r="K2113">
        <v>55</v>
      </c>
      <c r="L2113">
        <v>0</v>
      </c>
      <c r="M2113" t="s">
        <v>47</v>
      </c>
      <c r="N2113">
        <v>48</v>
      </c>
    </row>
    <row r="2114" spans="1:24" hidden="1" x14ac:dyDescent="0.3">
      <c r="A2114">
        <v>4297204840</v>
      </c>
      <c r="B2114" t="s">
        <v>48</v>
      </c>
      <c r="C2114" t="b">
        <v>0</v>
      </c>
      <c r="D2114" t="s">
        <v>15</v>
      </c>
      <c r="E2114">
        <v>1</v>
      </c>
      <c r="F2114">
        <v>8</v>
      </c>
      <c r="G2114" t="s">
        <v>49</v>
      </c>
      <c r="H2114">
        <v>40</v>
      </c>
      <c r="I2114" t="s">
        <v>17</v>
      </c>
      <c r="J2114">
        <v>0</v>
      </c>
      <c r="K2114" t="s">
        <v>50</v>
      </c>
      <c r="L2114" t="s">
        <v>40</v>
      </c>
      <c r="M2114">
        <v>12</v>
      </c>
      <c r="N2114" t="s">
        <v>46</v>
      </c>
    </row>
    <row r="2115" spans="1:24" hidden="1" x14ac:dyDescent="0.3">
      <c r="A2115">
        <v>4297205072</v>
      </c>
      <c r="B2115" t="s">
        <v>52</v>
      </c>
      <c r="C2115" t="b">
        <v>0</v>
      </c>
      <c r="D2115" t="s">
        <v>15</v>
      </c>
      <c r="E2115">
        <v>1</v>
      </c>
      <c r="F2115">
        <v>8</v>
      </c>
      <c r="G2115">
        <v>0</v>
      </c>
      <c r="H2115">
        <v>0</v>
      </c>
      <c r="I2115" t="s">
        <v>53</v>
      </c>
      <c r="J2115">
        <v>76</v>
      </c>
      <c r="K2115">
        <v>18</v>
      </c>
      <c r="L2115">
        <v>0</v>
      </c>
      <c r="M2115">
        <v>0</v>
      </c>
      <c r="N2115">
        <v>0</v>
      </c>
    </row>
    <row r="2116" spans="1:24" hidden="1" x14ac:dyDescent="0.3">
      <c r="A2116">
        <v>4297205314</v>
      </c>
      <c r="B2116" t="s">
        <v>54</v>
      </c>
      <c r="C2116" t="b">
        <v>0</v>
      </c>
      <c r="D2116" t="s">
        <v>15</v>
      </c>
      <c r="E2116">
        <v>1</v>
      </c>
      <c r="F2116">
        <v>8</v>
      </c>
      <c r="G2116" t="s">
        <v>55</v>
      </c>
      <c r="H2116">
        <v>80</v>
      </c>
      <c r="I2116" t="s">
        <v>56</v>
      </c>
      <c r="J2116">
        <v>64</v>
      </c>
      <c r="K2116" t="s">
        <v>57</v>
      </c>
      <c r="L2116">
        <v>1</v>
      </c>
      <c r="M2116">
        <v>0</v>
      </c>
      <c r="N2116">
        <v>32</v>
      </c>
    </row>
    <row r="2117" spans="1:24" hidden="1" x14ac:dyDescent="0.3">
      <c r="A2117">
        <v>4297210296</v>
      </c>
      <c r="B2117" t="s">
        <v>14</v>
      </c>
      <c r="C2117" t="b">
        <v>0</v>
      </c>
      <c r="D2117" t="s">
        <v>15</v>
      </c>
      <c r="E2117">
        <v>1</v>
      </c>
      <c r="F2117">
        <v>8</v>
      </c>
      <c r="G2117" t="s">
        <v>16</v>
      </c>
      <c r="H2117">
        <v>40</v>
      </c>
      <c r="I2117">
        <v>0</v>
      </c>
      <c r="J2117">
        <v>55</v>
      </c>
      <c r="K2117">
        <v>40</v>
      </c>
      <c r="L2117">
        <v>0</v>
      </c>
      <c r="M2117">
        <v>2</v>
      </c>
      <c r="N2117" t="s">
        <v>57</v>
      </c>
    </row>
    <row r="2118" spans="1:24" hidden="1" x14ac:dyDescent="0.3">
      <c r="A2118">
        <v>4297210536</v>
      </c>
      <c r="B2118" t="s">
        <v>19</v>
      </c>
      <c r="C2118" t="b">
        <v>0</v>
      </c>
      <c r="D2118" t="s">
        <v>15</v>
      </c>
      <c r="E2118">
        <v>1</v>
      </c>
      <c r="F2118">
        <v>8</v>
      </c>
      <c r="G2118" t="s">
        <v>20</v>
      </c>
      <c r="H2118">
        <v>7</v>
      </c>
      <c r="I2118">
        <v>0</v>
      </c>
      <c r="J2118">
        <v>0</v>
      </c>
      <c r="K2118">
        <v>87</v>
      </c>
      <c r="L2118">
        <v>44</v>
      </c>
      <c r="M2118">
        <v>30</v>
      </c>
      <c r="N2118" t="s">
        <v>73</v>
      </c>
    </row>
    <row r="2119" spans="1:24" hidden="1" x14ac:dyDescent="0.3">
      <c r="A2119">
        <v>4297210769</v>
      </c>
      <c r="B2119" t="s">
        <v>23</v>
      </c>
      <c r="C2119" t="b">
        <v>0</v>
      </c>
      <c r="D2119" t="s">
        <v>15</v>
      </c>
      <c r="E2119">
        <v>1</v>
      </c>
      <c r="F2119">
        <v>8</v>
      </c>
      <c r="G2119" t="s">
        <v>24</v>
      </c>
      <c r="H2119" t="s">
        <v>40</v>
      </c>
      <c r="I2119" t="s">
        <v>93</v>
      </c>
      <c r="J2119" t="s">
        <v>79</v>
      </c>
      <c r="K2119">
        <v>24</v>
      </c>
      <c r="L2119">
        <v>0</v>
      </c>
      <c r="M2119">
        <v>3</v>
      </c>
      <c r="N2119" t="s">
        <v>58</v>
      </c>
      <c r="P2119">
        <f>HEX2DEC(G2119)</f>
        <v>255</v>
      </c>
      <c r="Q2119">
        <f>HEX2DEC(H2119)</f>
        <v>192</v>
      </c>
      <c r="R2119">
        <f t="shared" ref="R2119" si="1362">HEX2DEC(I2119)</f>
        <v>186</v>
      </c>
      <c r="S2119">
        <f t="shared" ref="S2119" si="1363">HEX2DEC(J2119)</f>
        <v>10</v>
      </c>
      <c r="T2119">
        <f t="shared" ref="T2119" si="1364">HEX2DEC(K2119)</f>
        <v>36</v>
      </c>
      <c r="U2119">
        <f t="shared" ref="U2119" si="1365">HEX2DEC(L2119)</f>
        <v>0</v>
      </c>
      <c r="V2119">
        <f t="shared" ref="V2119" si="1366">HEX2DEC(M2119)</f>
        <v>3</v>
      </c>
      <c r="X2119">
        <f>((_xlfn.BITLSHIFT(P2119,3)+_xlfn.BITRSHIFT(Q2119,7))-2047)*0.5</f>
        <v>-3</v>
      </c>
    </row>
    <row r="2120" spans="1:24" hidden="1" x14ac:dyDescent="0.3">
      <c r="A2120">
        <v>4297211000</v>
      </c>
      <c r="B2120" t="s">
        <v>29</v>
      </c>
      <c r="C2120" t="b">
        <v>0</v>
      </c>
      <c r="D2120" t="s">
        <v>15</v>
      </c>
      <c r="E2120">
        <v>1</v>
      </c>
      <c r="F2120">
        <v>8</v>
      </c>
      <c r="G2120" t="s">
        <v>30</v>
      </c>
      <c r="H2120">
        <v>4</v>
      </c>
      <c r="I2120" t="s">
        <v>31</v>
      </c>
      <c r="J2120">
        <v>31</v>
      </c>
      <c r="K2120" t="s">
        <v>75</v>
      </c>
      <c r="L2120" t="s">
        <v>40</v>
      </c>
      <c r="M2120" t="s">
        <v>76</v>
      </c>
      <c r="N2120" t="s">
        <v>131</v>
      </c>
    </row>
    <row r="2121" spans="1:24" hidden="1" x14ac:dyDescent="0.3">
      <c r="A2121">
        <v>4297211232</v>
      </c>
      <c r="B2121" t="s">
        <v>35</v>
      </c>
      <c r="C2121" t="b">
        <v>0</v>
      </c>
      <c r="D2121" t="s">
        <v>15</v>
      </c>
      <c r="E2121">
        <v>1</v>
      </c>
      <c r="F2121">
        <v>8</v>
      </c>
      <c r="G2121">
        <v>30</v>
      </c>
      <c r="H2121">
        <v>64</v>
      </c>
      <c r="I2121">
        <v>20</v>
      </c>
      <c r="J2121" t="s">
        <v>36</v>
      </c>
      <c r="K2121">
        <v>0</v>
      </c>
      <c r="L2121" t="s">
        <v>37</v>
      </c>
      <c r="M2121">
        <v>2</v>
      </c>
      <c r="N2121" t="s">
        <v>38</v>
      </c>
    </row>
    <row r="2122" spans="1:24" hidden="1" x14ac:dyDescent="0.3">
      <c r="A2122">
        <v>4297211464</v>
      </c>
      <c r="B2122" t="s">
        <v>39</v>
      </c>
      <c r="C2122" t="b">
        <v>0</v>
      </c>
      <c r="D2122" t="s">
        <v>15</v>
      </c>
      <c r="E2122">
        <v>1</v>
      </c>
      <c r="F2122">
        <v>7</v>
      </c>
      <c r="G2122">
        <v>0</v>
      </c>
      <c r="H2122">
        <v>0</v>
      </c>
      <c r="I2122">
        <v>6</v>
      </c>
      <c r="J2122" t="s">
        <v>40</v>
      </c>
      <c r="K2122">
        <v>0</v>
      </c>
      <c r="L2122">
        <v>0</v>
      </c>
      <c r="M2122">
        <v>0</v>
      </c>
      <c r="N2122">
        <v>0</v>
      </c>
    </row>
    <row r="2123" spans="1:24" hidden="1" x14ac:dyDescent="0.3">
      <c r="A2123">
        <v>4297212801</v>
      </c>
      <c r="B2123" t="s">
        <v>41</v>
      </c>
      <c r="C2123" t="b">
        <v>0</v>
      </c>
      <c r="D2123" t="s">
        <v>15</v>
      </c>
      <c r="E2123">
        <v>1</v>
      </c>
      <c r="F2123">
        <v>8</v>
      </c>
      <c r="G2123" t="s">
        <v>42</v>
      </c>
      <c r="H2123">
        <v>72</v>
      </c>
      <c r="I2123">
        <v>58</v>
      </c>
      <c r="J2123">
        <v>0</v>
      </c>
      <c r="K2123">
        <v>0</v>
      </c>
      <c r="L2123">
        <v>1</v>
      </c>
      <c r="M2123">
        <v>0</v>
      </c>
      <c r="N2123">
        <v>61</v>
      </c>
    </row>
    <row r="2124" spans="1:24" hidden="1" x14ac:dyDescent="0.3">
      <c r="A2124">
        <v>4297212971</v>
      </c>
      <c r="B2124">
        <v>120</v>
      </c>
      <c r="C2124" t="b">
        <v>0</v>
      </c>
      <c r="D2124" t="s">
        <v>15</v>
      </c>
      <c r="E2124">
        <v>1</v>
      </c>
      <c r="F2124">
        <v>4</v>
      </c>
      <c r="G2124">
        <v>0</v>
      </c>
      <c r="H2124">
        <v>0</v>
      </c>
      <c r="I2124">
        <v>4</v>
      </c>
      <c r="J2124" t="s">
        <v>80</v>
      </c>
      <c r="K2124">
        <v>0</v>
      </c>
      <c r="L2124">
        <v>0</v>
      </c>
      <c r="M2124">
        <v>0</v>
      </c>
      <c r="N2124">
        <v>0</v>
      </c>
    </row>
    <row r="2125" spans="1:24" hidden="1" x14ac:dyDescent="0.3">
      <c r="A2125">
        <v>4297216439</v>
      </c>
      <c r="B2125">
        <v>390</v>
      </c>
      <c r="C2125" t="b">
        <v>0</v>
      </c>
      <c r="D2125" t="s">
        <v>15</v>
      </c>
      <c r="E2125">
        <v>1</v>
      </c>
      <c r="F2125">
        <v>8</v>
      </c>
      <c r="G2125">
        <v>24</v>
      </c>
      <c r="H2125">
        <v>0</v>
      </c>
      <c r="I2125">
        <v>1</v>
      </c>
      <c r="J2125">
        <v>2</v>
      </c>
      <c r="K2125">
        <v>0</v>
      </c>
      <c r="L2125">
        <v>0</v>
      </c>
      <c r="M2125">
        <v>0</v>
      </c>
      <c r="N2125">
        <v>16</v>
      </c>
    </row>
    <row r="2126" spans="1:24" hidden="1" x14ac:dyDescent="0.3">
      <c r="A2126">
        <v>4297220286</v>
      </c>
      <c r="B2126" t="s">
        <v>14</v>
      </c>
      <c r="C2126" t="b">
        <v>0</v>
      </c>
      <c r="D2126" t="s">
        <v>15</v>
      </c>
      <c r="E2126">
        <v>1</v>
      </c>
      <c r="F2126">
        <v>8</v>
      </c>
      <c r="G2126" t="s">
        <v>16</v>
      </c>
      <c r="H2126">
        <v>40</v>
      </c>
      <c r="I2126">
        <v>0</v>
      </c>
      <c r="J2126" t="s">
        <v>17</v>
      </c>
      <c r="K2126">
        <v>80</v>
      </c>
      <c r="L2126">
        <v>0</v>
      </c>
      <c r="M2126">
        <v>3</v>
      </c>
      <c r="N2126" t="s">
        <v>18</v>
      </c>
    </row>
    <row r="2127" spans="1:24" hidden="1" x14ac:dyDescent="0.3">
      <c r="A2127">
        <v>4297220525</v>
      </c>
      <c r="B2127" t="s">
        <v>19</v>
      </c>
      <c r="C2127" t="b">
        <v>0</v>
      </c>
      <c r="D2127" t="s">
        <v>15</v>
      </c>
      <c r="E2127">
        <v>1</v>
      </c>
      <c r="F2127">
        <v>8</v>
      </c>
      <c r="G2127" t="s">
        <v>20</v>
      </c>
      <c r="H2127">
        <v>7</v>
      </c>
      <c r="I2127">
        <v>0</v>
      </c>
      <c r="J2127">
        <v>0</v>
      </c>
      <c r="K2127" t="s">
        <v>21</v>
      </c>
      <c r="L2127">
        <v>44</v>
      </c>
      <c r="M2127">
        <v>30</v>
      </c>
      <c r="N2127" t="s">
        <v>22</v>
      </c>
    </row>
    <row r="2128" spans="1:24" hidden="1" x14ac:dyDescent="0.3">
      <c r="A2128">
        <v>4297220758</v>
      </c>
      <c r="B2128" t="s">
        <v>23</v>
      </c>
      <c r="C2128" t="b">
        <v>0</v>
      </c>
      <c r="D2128" t="s">
        <v>15</v>
      </c>
      <c r="E2128">
        <v>1</v>
      </c>
      <c r="F2128">
        <v>8</v>
      </c>
      <c r="G2128" t="s">
        <v>24</v>
      </c>
      <c r="H2128" t="s">
        <v>40</v>
      </c>
      <c r="I2128" t="s">
        <v>93</v>
      </c>
      <c r="J2128" t="s">
        <v>79</v>
      </c>
      <c r="K2128">
        <v>24</v>
      </c>
      <c r="L2128">
        <v>0</v>
      </c>
      <c r="M2128">
        <v>0</v>
      </c>
      <c r="N2128">
        <v>61</v>
      </c>
      <c r="P2128">
        <f>HEX2DEC(G2128)</f>
        <v>255</v>
      </c>
      <c r="Q2128">
        <f>HEX2DEC(H2128)</f>
        <v>192</v>
      </c>
      <c r="R2128">
        <f t="shared" ref="R2128" si="1367">HEX2DEC(I2128)</f>
        <v>186</v>
      </c>
      <c r="S2128">
        <f t="shared" ref="S2128" si="1368">HEX2DEC(J2128)</f>
        <v>10</v>
      </c>
      <c r="T2128">
        <f t="shared" ref="T2128" si="1369">HEX2DEC(K2128)</f>
        <v>36</v>
      </c>
      <c r="U2128">
        <f t="shared" ref="U2128" si="1370">HEX2DEC(L2128)</f>
        <v>0</v>
      </c>
      <c r="V2128">
        <f t="shared" ref="V2128" si="1371">HEX2DEC(M2128)</f>
        <v>0</v>
      </c>
      <c r="X2128">
        <f>((_xlfn.BITLSHIFT(P2128,3)+_xlfn.BITRSHIFT(Q2128,7))-2047)*0.5</f>
        <v>-3</v>
      </c>
    </row>
    <row r="2129" spans="1:27" hidden="1" x14ac:dyDescent="0.3">
      <c r="A2129">
        <v>4297220989</v>
      </c>
      <c r="B2129" t="s">
        <v>29</v>
      </c>
      <c r="C2129" t="b">
        <v>0</v>
      </c>
      <c r="D2129" t="s">
        <v>15</v>
      </c>
      <c r="E2129">
        <v>1</v>
      </c>
      <c r="F2129">
        <v>8</v>
      </c>
      <c r="G2129" t="s">
        <v>30</v>
      </c>
      <c r="H2129">
        <v>4</v>
      </c>
      <c r="I2129" t="s">
        <v>31</v>
      </c>
      <c r="J2129">
        <v>31</v>
      </c>
      <c r="K2129" t="s">
        <v>32</v>
      </c>
      <c r="L2129" t="s">
        <v>33</v>
      </c>
      <c r="M2129" t="s">
        <v>28</v>
      </c>
      <c r="N2129">
        <v>24</v>
      </c>
    </row>
    <row r="2130" spans="1:27" hidden="1" x14ac:dyDescent="0.3">
      <c r="A2130">
        <v>4297221221</v>
      </c>
      <c r="B2130" t="s">
        <v>35</v>
      </c>
      <c r="C2130" t="b">
        <v>0</v>
      </c>
      <c r="D2130" t="s">
        <v>15</v>
      </c>
      <c r="E2130">
        <v>1</v>
      </c>
      <c r="F2130">
        <v>8</v>
      </c>
      <c r="G2130">
        <v>30</v>
      </c>
      <c r="H2130">
        <v>64</v>
      </c>
      <c r="I2130">
        <v>20</v>
      </c>
      <c r="J2130" t="s">
        <v>36</v>
      </c>
      <c r="K2130">
        <v>0</v>
      </c>
      <c r="L2130" t="s">
        <v>37</v>
      </c>
      <c r="M2130">
        <v>3</v>
      </c>
      <c r="N2130" t="s">
        <v>38</v>
      </c>
    </row>
    <row r="2131" spans="1:27" hidden="1" x14ac:dyDescent="0.3">
      <c r="A2131">
        <v>4297221463</v>
      </c>
      <c r="B2131">
        <v>393</v>
      </c>
      <c r="C2131" t="b">
        <v>0</v>
      </c>
      <c r="D2131" t="s">
        <v>15</v>
      </c>
      <c r="E2131">
        <v>1</v>
      </c>
      <c r="F2131">
        <v>8</v>
      </c>
      <c r="G2131">
        <v>26</v>
      </c>
      <c r="H2131">
        <v>51</v>
      </c>
      <c r="I2131">
        <v>0</v>
      </c>
      <c r="J2131">
        <v>0</v>
      </c>
      <c r="K2131">
        <v>0</v>
      </c>
      <c r="L2131">
        <v>0</v>
      </c>
      <c r="M2131">
        <v>0</v>
      </c>
      <c r="N2131" t="s">
        <v>82</v>
      </c>
    </row>
    <row r="2132" spans="1:27" hidden="1" x14ac:dyDescent="0.3">
      <c r="A2132">
        <v>4297221687</v>
      </c>
      <c r="B2132" t="s">
        <v>39</v>
      </c>
      <c r="C2132" t="b">
        <v>0</v>
      </c>
      <c r="D2132" t="s">
        <v>15</v>
      </c>
      <c r="E2132">
        <v>1</v>
      </c>
      <c r="F2132">
        <v>7</v>
      </c>
      <c r="G2132">
        <v>0</v>
      </c>
      <c r="H2132">
        <v>0</v>
      </c>
      <c r="I2132">
        <v>6</v>
      </c>
      <c r="J2132" t="s">
        <v>40</v>
      </c>
      <c r="K2132">
        <v>0</v>
      </c>
      <c r="L2132">
        <v>0</v>
      </c>
      <c r="M2132">
        <v>0</v>
      </c>
      <c r="N2132">
        <v>0</v>
      </c>
    </row>
    <row r="2133" spans="1:27" hidden="1" x14ac:dyDescent="0.3">
      <c r="A2133">
        <v>4297222797</v>
      </c>
      <c r="B2133" t="s">
        <v>41</v>
      </c>
      <c r="C2133" t="b">
        <v>0</v>
      </c>
      <c r="D2133" t="s">
        <v>15</v>
      </c>
      <c r="E2133">
        <v>1</v>
      </c>
      <c r="F2133">
        <v>8</v>
      </c>
      <c r="G2133" t="s">
        <v>42</v>
      </c>
      <c r="H2133">
        <v>32</v>
      </c>
      <c r="I2133">
        <v>58</v>
      </c>
      <c r="J2133">
        <v>0</v>
      </c>
      <c r="K2133">
        <v>0</v>
      </c>
      <c r="L2133">
        <v>1</v>
      </c>
      <c r="M2133">
        <v>1</v>
      </c>
      <c r="N2133">
        <v>46</v>
      </c>
    </row>
    <row r="2134" spans="1:27" hidden="1" x14ac:dyDescent="0.3">
      <c r="A2134">
        <v>4297222966</v>
      </c>
      <c r="B2134">
        <v>120</v>
      </c>
      <c r="C2134" t="b">
        <v>0</v>
      </c>
      <c r="D2134" t="s">
        <v>15</v>
      </c>
      <c r="E2134">
        <v>1</v>
      </c>
      <c r="F2134">
        <v>4</v>
      </c>
      <c r="G2134">
        <v>0</v>
      </c>
      <c r="H2134">
        <v>0</v>
      </c>
      <c r="I2134">
        <v>5</v>
      </c>
      <c r="J2134" t="s">
        <v>82</v>
      </c>
      <c r="K2134">
        <v>0</v>
      </c>
      <c r="L2134">
        <v>0</v>
      </c>
      <c r="M2134">
        <v>0</v>
      </c>
      <c r="N2134">
        <v>0</v>
      </c>
    </row>
    <row r="2135" spans="1:27" x14ac:dyDescent="0.3">
      <c r="A2135">
        <v>2279723</v>
      </c>
      <c r="B2135" t="s">
        <v>77</v>
      </c>
      <c r="C2135" t="b">
        <v>0</v>
      </c>
      <c r="D2135" t="s">
        <v>78</v>
      </c>
      <c r="E2135">
        <v>1</v>
      </c>
      <c r="F2135">
        <v>8</v>
      </c>
      <c r="G2135">
        <v>0</v>
      </c>
      <c r="H2135" t="s">
        <v>38</v>
      </c>
      <c r="I2135">
        <v>1</v>
      </c>
      <c r="J2135">
        <v>0</v>
      </c>
      <c r="K2135">
        <v>0</v>
      </c>
      <c r="L2135">
        <v>60</v>
      </c>
      <c r="M2135">
        <v>0</v>
      </c>
      <c r="N2135">
        <v>0</v>
      </c>
      <c r="P2135">
        <f>HEX2DEC(G2135)</f>
        <v>0</v>
      </c>
      <c r="Q2135">
        <f t="shared" ref="Q2135:Q2136" si="1372">HEX2DEC(H2135)</f>
        <v>143</v>
      </c>
      <c r="R2135">
        <f t="shared" ref="R2135:R2136" si="1373">HEX2DEC(I2135)</f>
        <v>1</v>
      </c>
      <c r="S2135">
        <f t="shared" ref="S2135:S2136" si="1374">HEX2DEC(J2135)</f>
        <v>0</v>
      </c>
      <c r="T2135">
        <f t="shared" ref="T2135:T2136" si="1375">HEX2DEC(K2135)</f>
        <v>0</v>
      </c>
      <c r="U2135">
        <f t="shared" ref="U2135:U2136" si="1376">HEX2DEC(L2135)</f>
        <v>96</v>
      </c>
      <c r="V2135">
        <f t="shared" ref="V2135:V2136" si="1377">HEX2DEC(M2135)</f>
        <v>0</v>
      </c>
      <c r="Y2135">
        <f>P2135</f>
        <v>0</v>
      </c>
      <c r="Z2135">
        <f>Q2135</f>
        <v>143</v>
      </c>
    </row>
    <row r="2136" spans="1:27" s="1" customFormat="1" x14ac:dyDescent="0.3">
      <c r="A2136" s="1">
        <v>4297227799</v>
      </c>
      <c r="B2136" s="1" t="s">
        <v>70</v>
      </c>
      <c r="C2136" s="1" t="b">
        <v>0</v>
      </c>
      <c r="D2136" s="1" t="s">
        <v>15</v>
      </c>
      <c r="E2136" s="1">
        <v>1</v>
      </c>
      <c r="F2136" s="1">
        <v>8</v>
      </c>
      <c r="G2136" s="1">
        <v>70</v>
      </c>
      <c r="H2136" s="1">
        <v>0</v>
      </c>
      <c r="I2136" s="1">
        <v>32</v>
      </c>
      <c r="J2136" s="1">
        <v>0</v>
      </c>
      <c r="K2136" s="1">
        <v>0</v>
      </c>
      <c r="L2136" s="1">
        <v>0</v>
      </c>
      <c r="M2136" s="1">
        <v>0</v>
      </c>
      <c r="N2136" s="1">
        <v>42</v>
      </c>
      <c r="P2136" s="1">
        <f>HEX2DEC(G2136)</f>
        <v>112</v>
      </c>
      <c r="Q2136" s="1">
        <f t="shared" si="1372"/>
        <v>0</v>
      </c>
      <c r="R2136" s="1">
        <f t="shared" si="1373"/>
        <v>50</v>
      </c>
      <c r="S2136" s="1">
        <f t="shared" si="1374"/>
        <v>0</v>
      </c>
      <c r="T2136" s="1">
        <f t="shared" si="1375"/>
        <v>0</v>
      </c>
      <c r="U2136" s="1">
        <f t="shared" si="1376"/>
        <v>0</v>
      </c>
      <c r="V2136" s="1">
        <f t="shared" si="1377"/>
        <v>0</v>
      </c>
      <c r="AA2136" s="1">
        <f>T2136*0.75</f>
        <v>0</v>
      </c>
    </row>
    <row r="2137" spans="1:27" hidden="1" x14ac:dyDescent="0.3">
      <c r="A2137">
        <v>4297228026</v>
      </c>
      <c r="B2137" t="s">
        <v>71</v>
      </c>
      <c r="C2137" t="b">
        <v>0</v>
      </c>
      <c r="D2137" t="s">
        <v>15</v>
      </c>
      <c r="E2137">
        <v>1</v>
      </c>
      <c r="F2137">
        <v>8</v>
      </c>
      <c r="G2137">
        <v>70</v>
      </c>
      <c r="H2137">
        <v>0</v>
      </c>
      <c r="I2137">
        <v>87</v>
      </c>
      <c r="J2137">
        <v>82</v>
      </c>
      <c r="K2137">
        <v>88</v>
      </c>
      <c r="L2137">
        <v>0</v>
      </c>
      <c r="M2137" t="s">
        <v>72</v>
      </c>
      <c r="N2137">
        <v>49</v>
      </c>
    </row>
    <row r="2138" spans="1:27" hidden="1" x14ac:dyDescent="0.3">
      <c r="A2138">
        <v>4297230288</v>
      </c>
      <c r="B2138" t="s">
        <v>14</v>
      </c>
      <c r="C2138" t="b">
        <v>0</v>
      </c>
      <c r="D2138" t="s">
        <v>15</v>
      </c>
      <c r="E2138">
        <v>1</v>
      </c>
      <c r="F2138">
        <v>8</v>
      </c>
      <c r="G2138" t="s">
        <v>16</v>
      </c>
      <c r="H2138">
        <v>40</v>
      </c>
      <c r="I2138">
        <v>0</v>
      </c>
      <c r="J2138" t="s">
        <v>17</v>
      </c>
      <c r="K2138" t="s">
        <v>40</v>
      </c>
      <c r="L2138">
        <v>0</v>
      </c>
      <c r="M2138">
        <v>0</v>
      </c>
      <c r="N2138" t="s">
        <v>58</v>
      </c>
    </row>
    <row r="2139" spans="1:27" hidden="1" x14ac:dyDescent="0.3">
      <c r="A2139">
        <v>4297230533</v>
      </c>
      <c r="B2139" t="s">
        <v>19</v>
      </c>
      <c r="C2139" t="b">
        <v>0</v>
      </c>
      <c r="D2139" t="s">
        <v>15</v>
      </c>
      <c r="E2139">
        <v>1</v>
      </c>
      <c r="F2139">
        <v>8</v>
      </c>
      <c r="G2139" t="s">
        <v>20</v>
      </c>
      <c r="H2139">
        <v>7</v>
      </c>
      <c r="I2139">
        <v>0</v>
      </c>
      <c r="J2139">
        <v>0</v>
      </c>
      <c r="K2139">
        <v>7</v>
      </c>
      <c r="L2139">
        <v>44</v>
      </c>
      <c r="M2139">
        <v>30</v>
      </c>
      <c r="N2139">
        <v>70</v>
      </c>
    </row>
    <row r="2140" spans="1:27" hidden="1" x14ac:dyDescent="0.3">
      <c r="A2140">
        <v>4297230766</v>
      </c>
      <c r="B2140" t="s">
        <v>23</v>
      </c>
      <c r="C2140" t="b">
        <v>0</v>
      </c>
      <c r="D2140" t="s">
        <v>15</v>
      </c>
      <c r="E2140">
        <v>1</v>
      </c>
      <c r="F2140">
        <v>8</v>
      </c>
      <c r="G2140" t="s">
        <v>24</v>
      </c>
      <c r="H2140" t="s">
        <v>40</v>
      </c>
      <c r="I2140" t="s">
        <v>93</v>
      </c>
      <c r="J2140" t="s">
        <v>79</v>
      </c>
      <c r="K2140">
        <v>24</v>
      </c>
      <c r="L2140">
        <v>0</v>
      </c>
      <c r="M2140">
        <v>1</v>
      </c>
      <c r="N2140" t="s">
        <v>118</v>
      </c>
      <c r="P2140">
        <f>HEX2DEC(G2140)</f>
        <v>255</v>
      </c>
      <c r="Q2140">
        <f>HEX2DEC(H2140)</f>
        <v>192</v>
      </c>
      <c r="R2140">
        <f t="shared" ref="R2140" si="1378">HEX2DEC(I2140)</f>
        <v>186</v>
      </c>
      <c r="S2140">
        <f t="shared" ref="S2140" si="1379">HEX2DEC(J2140)</f>
        <v>10</v>
      </c>
      <c r="T2140">
        <f t="shared" ref="T2140" si="1380">HEX2DEC(K2140)</f>
        <v>36</v>
      </c>
      <c r="U2140">
        <f t="shared" ref="U2140" si="1381">HEX2DEC(L2140)</f>
        <v>0</v>
      </c>
      <c r="V2140">
        <f t="shared" ref="V2140" si="1382">HEX2DEC(M2140)</f>
        <v>1</v>
      </c>
      <c r="X2140">
        <f>((_xlfn.BITLSHIFT(P2140,3)+_xlfn.BITRSHIFT(Q2140,7))-2047)*0.5</f>
        <v>-3</v>
      </c>
    </row>
    <row r="2141" spans="1:27" hidden="1" x14ac:dyDescent="0.3">
      <c r="A2141">
        <v>4297230987</v>
      </c>
      <c r="B2141" t="s">
        <v>29</v>
      </c>
      <c r="C2141" t="b">
        <v>0</v>
      </c>
      <c r="D2141" t="s">
        <v>15</v>
      </c>
      <c r="E2141">
        <v>1</v>
      </c>
      <c r="F2141">
        <v>8</v>
      </c>
      <c r="G2141" t="s">
        <v>30</v>
      </c>
      <c r="H2141">
        <v>4</v>
      </c>
      <c r="I2141" t="s">
        <v>31</v>
      </c>
      <c r="J2141">
        <v>31</v>
      </c>
      <c r="K2141" t="s">
        <v>60</v>
      </c>
      <c r="L2141" t="s">
        <v>53</v>
      </c>
      <c r="M2141" t="s">
        <v>60</v>
      </c>
      <c r="N2141">
        <v>61</v>
      </c>
    </row>
    <row r="2142" spans="1:27" hidden="1" x14ac:dyDescent="0.3">
      <c r="A2142">
        <v>4297231229</v>
      </c>
      <c r="B2142" t="s">
        <v>35</v>
      </c>
      <c r="C2142" t="b">
        <v>0</v>
      </c>
      <c r="D2142" t="s">
        <v>15</v>
      </c>
      <c r="E2142">
        <v>1</v>
      </c>
      <c r="F2142">
        <v>8</v>
      </c>
      <c r="G2142">
        <v>30</v>
      </c>
      <c r="H2142">
        <v>64</v>
      </c>
      <c r="I2142">
        <v>20</v>
      </c>
      <c r="J2142" t="s">
        <v>36</v>
      </c>
      <c r="K2142">
        <v>0</v>
      </c>
      <c r="L2142" t="s">
        <v>37</v>
      </c>
      <c r="M2142">
        <v>0</v>
      </c>
      <c r="N2142" t="s">
        <v>38</v>
      </c>
    </row>
    <row r="2143" spans="1:27" hidden="1" x14ac:dyDescent="0.3">
      <c r="A2143">
        <v>4297231462</v>
      </c>
      <c r="B2143" t="s">
        <v>39</v>
      </c>
      <c r="C2143" t="b">
        <v>0</v>
      </c>
      <c r="D2143" t="s">
        <v>15</v>
      </c>
      <c r="E2143">
        <v>1</v>
      </c>
      <c r="F2143">
        <v>7</v>
      </c>
      <c r="G2143">
        <v>0</v>
      </c>
      <c r="H2143">
        <v>0</v>
      </c>
      <c r="I2143">
        <v>6</v>
      </c>
      <c r="J2143" t="s">
        <v>40</v>
      </c>
      <c r="K2143">
        <v>0</v>
      </c>
      <c r="L2143">
        <v>0</v>
      </c>
      <c r="M2143">
        <v>0</v>
      </c>
      <c r="N2143">
        <v>0</v>
      </c>
    </row>
    <row r="2144" spans="1:27" hidden="1" x14ac:dyDescent="0.3">
      <c r="A2144">
        <v>4297232800</v>
      </c>
      <c r="B2144" t="s">
        <v>41</v>
      </c>
      <c r="C2144" t="b">
        <v>0</v>
      </c>
      <c r="D2144" t="s">
        <v>15</v>
      </c>
      <c r="E2144">
        <v>1</v>
      </c>
      <c r="F2144">
        <v>8</v>
      </c>
      <c r="G2144" t="s">
        <v>42</v>
      </c>
      <c r="H2144">
        <v>32</v>
      </c>
      <c r="I2144">
        <v>58</v>
      </c>
      <c r="J2144">
        <v>0</v>
      </c>
      <c r="K2144">
        <v>0</v>
      </c>
      <c r="L2144">
        <v>1</v>
      </c>
      <c r="M2144">
        <v>2</v>
      </c>
      <c r="N2144" t="s">
        <v>61</v>
      </c>
    </row>
    <row r="2145" spans="1:24" hidden="1" x14ac:dyDescent="0.3">
      <c r="A2145">
        <v>4297232970</v>
      </c>
      <c r="B2145">
        <v>120</v>
      </c>
      <c r="C2145" t="b">
        <v>0</v>
      </c>
      <c r="D2145" t="s">
        <v>15</v>
      </c>
      <c r="E2145">
        <v>1</v>
      </c>
      <c r="F2145">
        <v>4</v>
      </c>
      <c r="G2145">
        <v>0</v>
      </c>
      <c r="H2145">
        <v>0</v>
      </c>
      <c r="I2145">
        <v>6</v>
      </c>
      <c r="J2145">
        <v>14</v>
      </c>
      <c r="K2145">
        <v>0</v>
      </c>
      <c r="L2145">
        <v>0</v>
      </c>
      <c r="M2145">
        <v>0</v>
      </c>
      <c r="N2145">
        <v>0</v>
      </c>
    </row>
    <row r="2146" spans="1:24" hidden="1" x14ac:dyDescent="0.3">
      <c r="A2146">
        <v>4297240299</v>
      </c>
      <c r="B2146" t="s">
        <v>14</v>
      </c>
      <c r="C2146" t="b">
        <v>0</v>
      </c>
      <c r="D2146" t="s">
        <v>15</v>
      </c>
      <c r="E2146">
        <v>1</v>
      </c>
      <c r="F2146">
        <v>8</v>
      </c>
      <c r="G2146" t="s">
        <v>16</v>
      </c>
      <c r="H2146">
        <v>40</v>
      </c>
      <c r="I2146">
        <v>0</v>
      </c>
      <c r="J2146">
        <v>55</v>
      </c>
      <c r="K2146">
        <v>0</v>
      </c>
      <c r="L2146">
        <v>0</v>
      </c>
      <c r="M2146">
        <v>1</v>
      </c>
      <c r="N2146" t="s">
        <v>64</v>
      </c>
    </row>
    <row r="2147" spans="1:24" hidden="1" x14ac:dyDescent="0.3">
      <c r="A2147">
        <v>4297240527</v>
      </c>
      <c r="B2147" t="s">
        <v>19</v>
      </c>
      <c r="C2147" t="b">
        <v>0</v>
      </c>
      <c r="D2147" t="s">
        <v>15</v>
      </c>
      <c r="E2147">
        <v>1</v>
      </c>
      <c r="F2147">
        <v>8</v>
      </c>
      <c r="G2147" t="s">
        <v>20</v>
      </c>
      <c r="H2147">
        <v>7</v>
      </c>
      <c r="I2147">
        <v>0</v>
      </c>
      <c r="J2147">
        <v>0</v>
      </c>
      <c r="K2147">
        <v>47</v>
      </c>
      <c r="L2147">
        <v>44</v>
      </c>
      <c r="M2147">
        <v>30</v>
      </c>
      <c r="N2147" t="s">
        <v>65</v>
      </c>
    </row>
    <row r="2148" spans="1:24" hidden="1" x14ac:dyDescent="0.3">
      <c r="A2148">
        <v>4297240760</v>
      </c>
      <c r="B2148" t="s">
        <v>23</v>
      </c>
      <c r="C2148" t="b">
        <v>0</v>
      </c>
      <c r="D2148" t="s">
        <v>15</v>
      </c>
      <c r="E2148">
        <v>1</v>
      </c>
      <c r="F2148">
        <v>8</v>
      </c>
      <c r="G2148" t="s">
        <v>24</v>
      </c>
      <c r="H2148" t="s">
        <v>40</v>
      </c>
      <c r="I2148" t="s">
        <v>93</v>
      </c>
      <c r="J2148" t="s">
        <v>79</v>
      </c>
      <c r="K2148">
        <v>24</v>
      </c>
      <c r="L2148">
        <v>0</v>
      </c>
      <c r="M2148">
        <v>2</v>
      </c>
      <c r="N2148" t="s">
        <v>119</v>
      </c>
      <c r="P2148">
        <f>HEX2DEC(G2148)</f>
        <v>255</v>
      </c>
      <c r="Q2148">
        <f>HEX2DEC(H2148)</f>
        <v>192</v>
      </c>
      <c r="R2148">
        <f t="shared" ref="R2148" si="1383">HEX2DEC(I2148)</f>
        <v>186</v>
      </c>
      <c r="S2148">
        <f t="shared" ref="S2148" si="1384">HEX2DEC(J2148)</f>
        <v>10</v>
      </c>
      <c r="T2148">
        <f t="shared" ref="T2148" si="1385">HEX2DEC(K2148)</f>
        <v>36</v>
      </c>
      <c r="U2148">
        <f t="shared" ref="U2148" si="1386">HEX2DEC(L2148)</f>
        <v>0</v>
      </c>
      <c r="V2148">
        <f t="shared" ref="V2148" si="1387">HEX2DEC(M2148)</f>
        <v>2</v>
      </c>
      <c r="X2148">
        <f>((_xlfn.BITLSHIFT(P2148,3)+_xlfn.BITRSHIFT(Q2148,7))-2047)*0.5</f>
        <v>-3</v>
      </c>
    </row>
    <row r="2149" spans="1:24" hidden="1" x14ac:dyDescent="0.3">
      <c r="A2149">
        <v>4297240992</v>
      </c>
      <c r="B2149" t="s">
        <v>29</v>
      </c>
      <c r="C2149" t="b">
        <v>0</v>
      </c>
      <c r="D2149" t="s">
        <v>15</v>
      </c>
      <c r="E2149">
        <v>1</v>
      </c>
      <c r="F2149">
        <v>8</v>
      </c>
      <c r="G2149" t="s">
        <v>30</v>
      </c>
      <c r="H2149">
        <v>4</v>
      </c>
      <c r="I2149" t="s">
        <v>31</v>
      </c>
      <c r="J2149">
        <v>31</v>
      </c>
      <c r="K2149" t="s">
        <v>66</v>
      </c>
      <c r="L2149">
        <v>4</v>
      </c>
      <c r="M2149" t="s">
        <v>67</v>
      </c>
      <c r="N2149">
        <v>76</v>
      </c>
    </row>
    <row r="2150" spans="1:24" hidden="1" x14ac:dyDescent="0.3">
      <c r="A2150">
        <v>4297241224</v>
      </c>
      <c r="B2150" t="s">
        <v>35</v>
      </c>
      <c r="C2150" t="b">
        <v>0</v>
      </c>
      <c r="D2150" t="s">
        <v>15</v>
      </c>
      <c r="E2150">
        <v>1</v>
      </c>
      <c r="F2150">
        <v>8</v>
      </c>
      <c r="G2150">
        <v>30</v>
      </c>
      <c r="H2150">
        <v>64</v>
      </c>
      <c r="I2150">
        <v>20</v>
      </c>
      <c r="J2150" t="s">
        <v>36</v>
      </c>
      <c r="K2150">
        <v>0</v>
      </c>
      <c r="L2150" t="s">
        <v>37</v>
      </c>
      <c r="M2150">
        <v>1</v>
      </c>
      <c r="N2150" t="s">
        <v>38</v>
      </c>
    </row>
    <row r="2151" spans="1:24" hidden="1" x14ac:dyDescent="0.3">
      <c r="A2151">
        <v>4297241457</v>
      </c>
      <c r="B2151" t="s">
        <v>39</v>
      </c>
      <c r="C2151" t="b">
        <v>0</v>
      </c>
      <c r="D2151" t="s">
        <v>15</v>
      </c>
      <c r="E2151">
        <v>1</v>
      </c>
      <c r="F2151">
        <v>7</v>
      </c>
      <c r="G2151">
        <v>0</v>
      </c>
      <c r="H2151">
        <v>0</v>
      </c>
      <c r="I2151">
        <v>6</v>
      </c>
      <c r="J2151" t="s">
        <v>40</v>
      </c>
      <c r="K2151">
        <v>0</v>
      </c>
      <c r="L2151">
        <v>0</v>
      </c>
      <c r="M2151">
        <v>0</v>
      </c>
      <c r="N2151">
        <v>0</v>
      </c>
    </row>
    <row r="2152" spans="1:24" hidden="1" x14ac:dyDescent="0.3">
      <c r="A2152">
        <v>4297242803</v>
      </c>
      <c r="B2152" t="s">
        <v>41</v>
      </c>
      <c r="C2152" t="b">
        <v>0</v>
      </c>
      <c r="D2152" t="s">
        <v>15</v>
      </c>
      <c r="E2152">
        <v>1</v>
      </c>
      <c r="F2152">
        <v>8</v>
      </c>
      <c r="G2152" t="s">
        <v>42</v>
      </c>
      <c r="H2152">
        <v>72</v>
      </c>
      <c r="I2152">
        <v>58</v>
      </c>
      <c r="J2152">
        <v>0</v>
      </c>
      <c r="K2152">
        <v>0</v>
      </c>
      <c r="L2152">
        <v>1</v>
      </c>
      <c r="M2152">
        <v>3</v>
      </c>
      <c r="N2152" t="s">
        <v>58</v>
      </c>
    </row>
    <row r="2153" spans="1:24" hidden="1" x14ac:dyDescent="0.3">
      <c r="A2153">
        <v>4297242963</v>
      </c>
      <c r="B2153">
        <v>120</v>
      </c>
      <c r="C2153" t="b">
        <v>0</v>
      </c>
      <c r="D2153" t="s">
        <v>15</v>
      </c>
      <c r="E2153">
        <v>1</v>
      </c>
      <c r="F2153">
        <v>4</v>
      </c>
      <c r="G2153">
        <v>0</v>
      </c>
      <c r="H2153">
        <v>0</v>
      </c>
      <c r="I2153">
        <v>7</v>
      </c>
      <c r="J2153">
        <v>91</v>
      </c>
      <c r="K2153">
        <v>0</v>
      </c>
      <c r="L2153">
        <v>0</v>
      </c>
      <c r="M2153">
        <v>0</v>
      </c>
      <c r="N2153">
        <v>0</v>
      </c>
    </row>
    <row r="2154" spans="1:24" hidden="1" x14ac:dyDescent="0.3">
      <c r="A2154">
        <v>4297250296</v>
      </c>
      <c r="B2154" t="s">
        <v>14</v>
      </c>
      <c r="C2154" t="b">
        <v>0</v>
      </c>
      <c r="D2154" t="s">
        <v>15</v>
      </c>
      <c r="E2154">
        <v>1</v>
      </c>
      <c r="F2154">
        <v>8</v>
      </c>
      <c r="G2154" t="s">
        <v>16</v>
      </c>
      <c r="H2154">
        <v>40</v>
      </c>
      <c r="I2154">
        <v>0</v>
      </c>
      <c r="J2154">
        <v>55</v>
      </c>
      <c r="K2154">
        <v>40</v>
      </c>
      <c r="L2154">
        <v>0</v>
      </c>
      <c r="M2154">
        <v>2</v>
      </c>
      <c r="N2154" t="s">
        <v>57</v>
      </c>
    </row>
    <row r="2155" spans="1:24" hidden="1" x14ac:dyDescent="0.3">
      <c r="A2155">
        <v>4297250536</v>
      </c>
      <c r="B2155" t="s">
        <v>19</v>
      </c>
      <c r="C2155" t="b">
        <v>0</v>
      </c>
      <c r="D2155" t="s">
        <v>15</v>
      </c>
      <c r="E2155">
        <v>1</v>
      </c>
      <c r="F2155">
        <v>8</v>
      </c>
      <c r="G2155" t="s">
        <v>20</v>
      </c>
      <c r="H2155">
        <v>7</v>
      </c>
      <c r="I2155">
        <v>0</v>
      </c>
      <c r="J2155">
        <v>0</v>
      </c>
      <c r="K2155">
        <v>87</v>
      </c>
      <c r="L2155">
        <v>44</v>
      </c>
      <c r="M2155">
        <v>30</v>
      </c>
      <c r="N2155" t="s">
        <v>73</v>
      </c>
    </row>
    <row r="2156" spans="1:24" hidden="1" x14ac:dyDescent="0.3">
      <c r="A2156">
        <v>4297250768</v>
      </c>
      <c r="B2156" t="s">
        <v>23</v>
      </c>
      <c r="C2156" t="b">
        <v>0</v>
      </c>
      <c r="D2156" t="s">
        <v>15</v>
      </c>
      <c r="E2156">
        <v>1</v>
      </c>
      <c r="F2156">
        <v>8</v>
      </c>
      <c r="G2156" t="s">
        <v>24</v>
      </c>
      <c r="H2156" t="s">
        <v>40</v>
      </c>
      <c r="I2156" t="s">
        <v>93</v>
      </c>
      <c r="J2156" t="s">
        <v>79</v>
      </c>
      <c r="K2156">
        <v>24</v>
      </c>
      <c r="L2156">
        <v>0</v>
      </c>
      <c r="M2156">
        <v>3</v>
      </c>
      <c r="N2156" t="s">
        <v>58</v>
      </c>
      <c r="P2156">
        <f>HEX2DEC(G2156)</f>
        <v>255</v>
      </c>
      <c r="Q2156">
        <f>HEX2DEC(H2156)</f>
        <v>192</v>
      </c>
      <c r="R2156">
        <f t="shared" ref="R2156" si="1388">HEX2DEC(I2156)</f>
        <v>186</v>
      </c>
      <c r="S2156">
        <f t="shared" ref="S2156" si="1389">HEX2DEC(J2156)</f>
        <v>10</v>
      </c>
      <c r="T2156">
        <f t="shared" ref="T2156" si="1390">HEX2DEC(K2156)</f>
        <v>36</v>
      </c>
      <c r="U2156">
        <f t="shared" ref="U2156" si="1391">HEX2DEC(L2156)</f>
        <v>0</v>
      </c>
      <c r="V2156">
        <f t="shared" ref="V2156" si="1392">HEX2DEC(M2156)</f>
        <v>3</v>
      </c>
      <c r="X2156">
        <f>((_xlfn.BITLSHIFT(P2156,3)+_xlfn.BITRSHIFT(Q2156,7))-2047)*0.5</f>
        <v>-3</v>
      </c>
    </row>
    <row r="2157" spans="1:24" hidden="1" x14ac:dyDescent="0.3">
      <c r="A2157">
        <v>4297251000</v>
      </c>
      <c r="B2157" t="s">
        <v>29</v>
      </c>
      <c r="C2157" t="b">
        <v>0</v>
      </c>
      <c r="D2157" t="s">
        <v>15</v>
      </c>
      <c r="E2157">
        <v>1</v>
      </c>
      <c r="F2157">
        <v>8</v>
      </c>
      <c r="G2157" t="s">
        <v>30</v>
      </c>
      <c r="H2157">
        <v>4</v>
      </c>
      <c r="I2157" t="s">
        <v>31</v>
      </c>
      <c r="J2157">
        <v>31</v>
      </c>
      <c r="K2157" t="s">
        <v>75</v>
      </c>
      <c r="L2157" t="s">
        <v>40</v>
      </c>
      <c r="M2157" t="s">
        <v>76</v>
      </c>
      <c r="N2157" t="s">
        <v>131</v>
      </c>
    </row>
    <row r="2158" spans="1:24" hidden="1" x14ac:dyDescent="0.3">
      <c r="A2158">
        <v>4297251232</v>
      </c>
      <c r="B2158" t="s">
        <v>35</v>
      </c>
      <c r="C2158" t="b">
        <v>0</v>
      </c>
      <c r="D2158" t="s">
        <v>15</v>
      </c>
      <c r="E2158">
        <v>1</v>
      </c>
      <c r="F2158">
        <v>8</v>
      </c>
      <c r="G2158">
        <v>30</v>
      </c>
      <c r="H2158">
        <v>64</v>
      </c>
      <c r="I2158">
        <v>20</v>
      </c>
      <c r="J2158" t="s">
        <v>36</v>
      </c>
      <c r="K2158">
        <v>0</v>
      </c>
      <c r="L2158" t="s">
        <v>37</v>
      </c>
      <c r="M2158">
        <v>2</v>
      </c>
      <c r="N2158" t="s">
        <v>38</v>
      </c>
    </row>
    <row r="2159" spans="1:24" hidden="1" x14ac:dyDescent="0.3">
      <c r="A2159">
        <v>4297251465</v>
      </c>
      <c r="B2159" t="s">
        <v>39</v>
      </c>
      <c r="C2159" t="b">
        <v>0</v>
      </c>
      <c r="D2159" t="s">
        <v>15</v>
      </c>
      <c r="E2159">
        <v>1</v>
      </c>
      <c r="F2159">
        <v>7</v>
      </c>
      <c r="G2159">
        <v>0</v>
      </c>
      <c r="H2159">
        <v>0</v>
      </c>
      <c r="I2159">
        <v>6</v>
      </c>
      <c r="J2159" t="s">
        <v>40</v>
      </c>
      <c r="K2159">
        <v>0</v>
      </c>
      <c r="L2159">
        <v>0</v>
      </c>
      <c r="M2159">
        <v>0</v>
      </c>
      <c r="N2159">
        <v>0</v>
      </c>
    </row>
    <row r="2160" spans="1:24" hidden="1" x14ac:dyDescent="0.3">
      <c r="A2160">
        <v>4297252801</v>
      </c>
      <c r="B2160" t="s">
        <v>41</v>
      </c>
      <c r="C2160" t="b">
        <v>0</v>
      </c>
      <c r="D2160" t="s">
        <v>15</v>
      </c>
      <c r="E2160">
        <v>1</v>
      </c>
      <c r="F2160">
        <v>8</v>
      </c>
      <c r="G2160" t="s">
        <v>42</v>
      </c>
      <c r="H2160">
        <v>72</v>
      </c>
      <c r="I2160">
        <v>58</v>
      </c>
      <c r="J2160">
        <v>0</v>
      </c>
      <c r="K2160">
        <v>0</v>
      </c>
      <c r="L2160">
        <v>1</v>
      </c>
      <c r="M2160">
        <v>0</v>
      </c>
      <c r="N2160">
        <v>61</v>
      </c>
    </row>
    <row r="2161" spans="1:24" hidden="1" x14ac:dyDescent="0.3">
      <c r="A2161">
        <v>4297252972</v>
      </c>
      <c r="B2161">
        <v>120</v>
      </c>
      <c r="C2161" t="b">
        <v>0</v>
      </c>
      <c r="D2161" t="s">
        <v>15</v>
      </c>
      <c r="E2161">
        <v>1</v>
      </c>
      <c r="F2161">
        <v>4</v>
      </c>
      <c r="G2161">
        <v>0</v>
      </c>
      <c r="H2161">
        <v>0</v>
      </c>
      <c r="I2161">
        <v>8</v>
      </c>
      <c r="J2161" t="s">
        <v>87</v>
      </c>
      <c r="K2161">
        <v>0</v>
      </c>
      <c r="L2161">
        <v>0</v>
      </c>
      <c r="M2161">
        <v>0</v>
      </c>
      <c r="N2161">
        <v>0</v>
      </c>
    </row>
    <row r="2162" spans="1:24" hidden="1" x14ac:dyDescent="0.3">
      <c r="A2162">
        <v>4297260292</v>
      </c>
      <c r="B2162" t="s">
        <v>14</v>
      </c>
      <c r="C2162" t="b">
        <v>0</v>
      </c>
      <c r="D2162" t="s">
        <v>15</v>
      </c>
      <c r="E2162">
        <v>1</v>
      </c>
      <c r="F2162">
        <v>8</v>
      </c>
      <c r="G2162" t="s">
        <v>16</v>
      </c>
      <c r="H2162">
        <v>40</v>
      </c>
      <c r="I2162">
        <v>0</v>
      </c>
      <c r="J2162" t="s">
        <v>17</v>
      </c>
      <c r="K2162">
        <v>80</v>
      </c>
      <c r="L2162">
        <v>0</v>
      </c>
      <c r="M2162">
        <v>3</v>
      </c>
      <c r="N2162" t="s">
        <v>18</v>
      </c>
    </row>
    <row r="2163" spans="1:24" hidden="1" x14ac:dyDescent="0.3">
      <c r="A2163">
        <v>4297260521</v>
      </c>
      <c r="B2163" t="s">
        <v>19</v>
      </c>
      <c r="C2163" t="b">
        <v>0</v>
      </c>
      <c r="D2163" t="s">
        <v>15</v>
      </c>
      <c r="E2163">
        <v>1</v>
      </c>
      <c r="F2163">
        <v>8</v>
      </c>
      <c r="G2163" t="s">
        <v>20</v>
      </c>
      <c r="H2163">
        <v>7</v>
      </c>
      <c r="I2163">
        <v>0</v>
      </c>
      <c r="J2163">
        <v>0</v>
      </c>
      <c r="K2163" t="s">
        <v>21</v>
      </c>
      <c r="L2163">
        <v>44</v>
      </c>
      <c r="M2163">
        <v>30</v>
      </c>
      <c r="N2163" t="s">
        <v>22</v>
      </c>
    </row>
    <row r="2164" spans="1:24" hidden="1" x14ac:dyDescent="0.3">
      <c r="A2164">
        <v>4297260754</v>
      </c>
      <c r="B2164" t="s">
        <v>23</v>
      </c>
      <c r="C2164" t="b">
        <v>0</v>
      </c>
      <c r="D2164" t="s">
        <v>15</v>
      </c>
      <c r="E2164">
        <v>1</v>
      </c>
      <c r="F2164">
        <v>8</v>
      </c>
      <c r="G2164" t="s">
        <v>24</v>
      </c>
      <c r="H2164" t="s">
        <v>40</v>
      </c>
      <c r="I2164" t="s">
        <v>93</v>
      </c>
      <c r="J2164" t="s">
        <v>79</v>
      </c>
      <c r="K2164">
        <v>24</v>
      </c>
      <c r="L2164">
        <v>0</v>
      </c>
      <c r="M2164">
        <v>0</v>
      </c>
      <c r="N2164">
        <v>61</v>
      </c>
      <c r="P2164">
        <f>HEX2DEC(G2164)</f>
        <v>255</v>
      </c>
      <c r="Q2164">
        <f>HEX2DEC(H2164)</f>
        <v>192</v>
      </c>
      <c r="R2164">
        <f t="shared" ref="R2164" si="1393">HEX2DEC(I2164)</f>
        <v>186</v>
      </c>
      <c r="S2164">
        <f t="shared" ref="S2164" si="1394">HEX2DEC(J2164)</f>
        <v>10</v>
      </c>
      <c r="T2164">
        <f t="shared" ref="T2164" si="1395">HEX2DEC(K2164)</f>
        <v>36</v>
      </c>
      <c r="U2164">
        <f t="shared" ref="U2164" si="1396">HEX2DEC(L2164)</f>
        <v>0</v>
      </c>
      <c r="V2164">
        <f t="shared" ref="V2164" si="1397">HEX2DEC(M2164)</f>
        <v>0</v>
      </c>
      <c r="X2164">
        <f>((_xlfn.BITLSHIFT(P2164,3)+_xlfn.BITRSHIFT(Q2164,7))-2047)*0.5</f>
        <v>-3</v>
      </c>
    </row>
    <row r="2165" spans="1:24" hidden="1" x14ac:dyDescent="0.3">
      <c r="A2165">
        <v>4297260986</v>
      </c>
      <c r="B2165" t="s">
        <v>29</v>
      </c>
      <c r="C2165" t="b">
        <v>0</v>
      </c>
      <c r="D2165" t="s">
        <v>15</v>
      </c>
      <c r="E2165">
        <v>1</v>
      </c>
      <c r="F2165">
        <v>8</v>
      </c>
      <c r="G2165" t="s">
        <v>30</v>
      </c>
      <c r="H2165">
        <v>4</v>
      </c>
      <c r="I2165" t="s">
        <v>31</v>
      </c>
      <c r="J2165">
        <v>31</v>
      </c>
      <c r="K2165" t="s">
        <v>32</v>
      </c>
      <c r="L2165" t="s">
        <v>33</v>
      </c>
      <c r="M2165" t="s">
        <v>28</v>
      </c>
      <c r="N2165">
        <v>24</v>
      </c>
    </row>
    <row r="2166" spans="1:24" hidden="1" x14ac:dyDescent="0.3">
      <c r="A2166">
        <v>4297261217</v>
      </c>
      <c r="B2166" t="s">
        <v>35</v>
      </c>
      <c r="C2166" t="b">
        <v>0</v>
      </c>
      <c r="D2166" t="s">
        <v>15</v>
      </c>
      <c r="E2166">
        <v>1</v>
      </c>
      <c r="F2166">
        <v>8</v>
      </c>
      <c r="G2166">
        <v>30</v>
      </c>
      <c r="H2166">
        <v>64</v>
      </c>
      <c r="I2166">
        <v>20</v>
      </c>
      <c r="J2166" t="s">
        <v>36</v>
      </c>
      <c r="K2166">
        <v>0</v>
      </c>
      <c r="L2166" t="s">
        <v>37</v>
      </c>
      <c r="M2166">
        <v>3</v>
      </c>
      <c r="N2166" t="s">
        <v>38</v>
      </c>
    </row>
    <row r="2167" spans="1:24" hidden="1" x14ac:dyDescent="0.3">
      <c r="A2167">
        <v>4297261450</v>
      </c>
      <c r="B2167" t="s">
        <v>39</v>
      </c>
      <c r="C2167" t="b">
        <v>0</v>
      </c>
      <c r="D2167" t="s">
        <v>15</v>
      </c>
      <c r="E2167">
        <v>1</v>
      </c>
      <c r="F2167">
        <v>7</v>
      </c>
      <c r="G2167">
        <v>0</v>
      </c>
      <c r="H2167">
        <v>0</v>
      </c>
      <c r="I2167">
        <v>6</v>
      </c>
      <c r="J2167" t="s">
        <v>40</v>
      </c>
      <c r="K2167">
        <v>0</v>
      </c>
      <c r="L2167">
        <v>0</v>
      </c>
      <c r="M2167">
        <v>0</v>
      </c>
      <c r="N2167">
        <v>0</v>
      </c>
    </row>
    <row r="2168" spans="1:24" hidden="1" x14ac:dyDescent="0.3">
      <c r="A2168">
        <v>4297262797</v>
      </c>
      <c r="B2168" t="s">
        <v>41</v>
      </c>
      <c r="C2168" t="b">
        <v>0</v>
      </c>
      <c r="D2168" t="s">
        <v>15</v>
      </c>
      <c r="E2168">
        <v>1</v>
      </c>
      <c r="F2168">
        <v>8</v>
      </c>
      <c r="G2168" t="s">
        <v>42</v>
      </c>
      <c r="H2168">
        <v>32</v>
      </c>
      <c r="I2168">
        <v>58</v>
      </c>
      <c r="J2168">
        <v>0</v>
      </c>
      <c r="K2168">
        <v>0</v>
      </c>
      <c r="L2168">
        <v>1</v>
      </c>
      <c r="M2168">
        <v>1</v>
      </c>
      <c r="N2168">
        <v>46</v>
      </c>
    </row>
    <row r="2169" spans="1:24" hidden="1" x14ac:dyDescent="0.3">
      <c r="A2169">
        <v>4297262968</v>
      </c>
      <c r="B2169">
        <v>120</v>
      </c>
      <c r="C2169" t="b">
        <v>0</v>
      </c>
      <c r="D2169" t="s">
        <v>15</v>
      </c>
      <c r="E2169">
        <v>1</v>
      </c>
      <c r="F2169">
        <v>4</v>
      </c>
      <c r="G2169">
        <v>0</v>
      </c>
      <c r="H2169">
        <v>0</v>
      </c>
      <c r="I2169">
        <v>9</v>
      </c>
      <c r="J2169">
        <v>36</v>
      </c>
      <c r="K2169">
        <v>0</v>
      </c>
      <c r="L2169">
        <v>0</v>
      </c>
      <c r="M2169">
        <v>0</v>
      </c>
      <c r="N2169">
        <v>0</v>
      </c>
    </row>
    <row r="2170" spans="1:24" hidden="1" x14ac:dyDescent="0.3">
      <c r="A2170">
        <v>4297270287</v>
      </c>
      <c r="B2170" t="s">
        <v>14</v>
      </c>
      <c r="C2170" t="b">
        <v>0</v>
      </c>
      <c r="D2170" t="s">
        <v>15</v>
      </c>
      <c r="E2170">
        <v>1</v>
      </c>
      <c r="F2170">
        <v>8</v>
      </c>
      <c r="G2170" t="s">
        <v>16</v>
      </c>
      <c r="H2170">
        <v>40</v>
      </c>
      <c r="I2170">
        <v>0</v>
      </c>
      <c r="J2170" t="s">
        <v>17</v>
      </c>
      <c r="K2170" t="s">
        <v>40</v>
      </c>
      <c r="L2170">
        <v>0</v>
      </c>
      <c r="M2170">
        <v>0</v>
      </c>
      <c r="N2170" t="s">
        <v>58</v>
      </c>
    </row>
    <row r="2171" spans="1:24" hidden="1" x14ac:dyDescent="0.3">
      <c r="A2171">
        <v>4297270526</v>
      </c>
      <c r="B2171" t="s">
        <v>19</v>
      </c>
      <c r="C2171" t="b">
        <v>0</v>
      </c>
      <c r="D2171" t="s">
        <v>15</v>
      </c>
      <c r="E2171">
        <v>1</v>
      </c>
      <c r="F2171">
        <v>8</v>
      </c>
      <c r="G2171" t="s">
        <v>20</v>
      </c>
      <c r="H2171">
        <v>7</v>
      </c>
      <c r="I2171">
        <v>0</v>
      </c>
      <c r="J2171">
        <v>0</v>
      </c>
      <c r="K2171">
        <v>7</v>
      </c>
      <c r="L2171">
        <v>44</v>
      </c>
      <c r="M2171">
        <v>30</v>
      </c>
      <c r="N2171">
        <v>70</v>
      </c>
    </row>
    <row r="2172" spans="1:24" hidden="1" x14ac:dyDescent="0.3">
      <c r="A2172">
        <v>4297270759</v>
      </c>
      <c r="B2172" t="s">
        <v>23</v>
      </c>
      <c r="C2172" t="b">
        <v>0</v>
      </c>
      <c r="D2172" t="s">
        <v>15</v>
      </c>
      <c r="E2172">
        <v>1</v>
      </c>
      <c r="F2172">
        <v>8</v>
      </c>
      <c r="G2172" t="s">
        <v>24</v>
      </c>
      <c r="H2172" t="s">
        <v>40</v>
      </c>
      <c r="I2172" t="s">
        <v>93</v>
      </c>
      <c r="J2172" t="s">
        <v>79</v>
      </c>
      <c r="K2172">
        <v>24</v>
      </c>
      <c r="L2172">
        <v>0</v>
      </c>
      <c r="M2172">
        <v>1</v>
      </c>
      <c r="N2172" t="s">
        <v>118</v>
      </c>
      <c r="P2172">
        <f>HEX2DEC(G2172)</f>
        <v>255</v>
      </c>
      <c r="Q2172">
        <f>HEX2DEC(H2172)</f>
        <v>192</v>
      </c>
      <c r="R2172">
        <f t="shared" ref="R2172" si="1398">HEX2DEC(I2172)</f>
        <v>186</v>
      </c>
      <c r="S2172">
        <f t="shared" ref="S2172" si="1399">HEX2DEC(J2172)</f>
        <v>10</v>
      </c>
      <c r="T2172">
        <f t="shared" ref="T2172" si="1400">HEX2DEC(K2172)</f>
        <v>36</v>
      </c>
      <c r="U2172">
        <f t="shared" ref="U2172" si="1401">HEX2DEC(L2172)</f>
        <v>0</v>
      </c>
      <c r="V2172">
        <f t="shared" ref="V2172" si="1402">HEX2DEC(M2172)</f>
        <v>1</v>
      </c>
      <c r="X2172">
        <f>((_xlfn.BITLSHIFT(P2172,3)+_xlfn.BITRSHIFT(Q2172,7))-2047)*0.5</f>
        <v>-3</v>
      </c>
    </row>
    <row r="2173" spans="1:24" hidden="1" x14ac:dyDescent="0.3">
      <c r="A2173">
        <v>4297270991</v>
      </c>
      <c r="B2173" t="s">
        <v>29</v>
      </c>
      <c r="C2173" t="b">
        <v>0</v>
      </c>
      <c r="D2173" t="s">
        <v>15</v>
      </c>
      <c r="E2173">
        <v>1</v>
      </c>
      <c r="F2173">
        <v>8</v>
      </c>
      <c r="G2173" t="s">
        <v>30</v>
      </c>
      <c r="H2173">
        <v>4</v>
      </c>
      <c r="I2173" t="s">
        <v>31</v>
      </c>
      <c r="J2173">
        <v>31</v>
      </c>
      <c r="K2173" t="s">
        <v>60</v>
      </c>
      <c r="L2173" t="s">
        <v>53</v>
      </c>
      <c r="M2173" t="s">
        <v>60</v>
      </c>
      <c r="N2173">
        <v>61</v>
      </c>
    </row>
    <row r="2174" spans="1:24" hidden="1" x14ac:dyDescent="0.3">
      <c r="A2174">
        <v>4297271233</v>
      </c>
      <c r="B2174" t="s">
        <v>35</v>
      </c>
      <c r="C2174" t="b">
        <v>0</v>
      </c>
      <c r="D2174" t="s">
        <v>15</v>
      </c>
      <c r="E2174">
        <v>1</v>
      </c>
      <c r="F2174">
        <v>8</v>
      </c>
      <c r="G2174">
        <v>30</v>
      </c>
      <c r="H2174">
        <v>64</v>
      </c>
      <c r="I2174">
        <v>20</v>
      </c>
      <c r="J2174" t="s">
        <v>36</v>
      </c>
      <c r="K2174">
        <v>0</v>
      </c>
      <c r="L2174" t="s">
        <v>37</v>
      </c>
      <c r="M2174">
        <v>0</v>
      </c>
      <c r="N2174" t="s">
        <v>38</v>
      </c>
    </row>
    <row r="2175" spans="1:24" hidden="1" x14ac:dyDescent="0.3">
      <c r="A2175">
        <v>4297271456</v>
      </c>
      <c r="B2175" t="s">
        <v>39</v>
      </c>
      <c r="C2175" t="b">
        <v>0</v>
      </c>
      <c r="D2175" t="s">
        <v>15</v>
      </c>
      <c r="E2175">
        <v>1</v>
      </c>
      <c r="F2175">
        <v>7</v>
      </c>
      <c r="G2175">
        <v>0</v>
      </c>
      <c r="H2175">
        <v>0</v>
      </c>
      <c r="I2175">
        <v>6</v>
      </c>
      <c r="J2175" t="s">
        <v>40</v>
      </c>
      <c r="K2175">
        <v>0</v>
      </c>
      <c r="L2175">
        <v>0</v>
      </c>
      <c r="M2175">
        <v>0</v>
      </c>
      <c r="N2175">
        <v>0</v>
      </c>
    </row>
    <row r="2176" spans="1:24" hidden="1" x14ac:dyDescent="0.3">
      <c r="A2176">
        <v>4297272803</v>
      </c>
      <c r="B2176" t="s">
        <v>41</v>
      </c>
      <c r="C2176" t="b">
        <v>0</v>
      </c>
      <c r="D2176" t="s">
        <v>15</v>
      </c>
      <c r="E2176">
        <v>1</v>
      </c>
      <c r="F2176">
        <v>8</v>
      </c>
      <c r="G2176" t="s">
        <v>42</v>
      </c>
      <c r="H2176">
        <v>32</v>
      </c>
      <c r="I2176">
        <v>58</v>
      </c>
      <c r="J2176">
        <v>0</v>
      </c>
      <c r="K2176">
        <v>0</v>
      </c>
      <c r="L2176">
        <v>1</v>
      </c>
      <c r="M2176">
        <v>2</v>
      </c>
      <c r="N2176" t="s">
        <v>61</v>
      </c>
    </row>
    <row r="2177" spans="1:24" hidden="1" x14ac:dyDescent="0.3">
      <c r="A2177">
        <v>4297272974</v>
      </c>
      <c r="B2177">
        <v>120</v>
      </c>
      <c r="C2177" t="b">
        <v>0</v>
      </c>
      <c r="D2177" t="s">
        <v>15</v>
      </c>
      <c r="E2177">
        <v>1</v>
      </c>
      <c r="F2177">
        <v>4</v>
      </c>
      <c r="G2177">
        <v>0</v>
      </c>
      <c r="H2177">
        <v>0</v>
      </c>
      <c r="I2177" t="s">
        <v>79</v>
      </c>
      <c r="J2177" t="s">
        <v>37</v>
      </c>
      <c r="K2177">
        <v>0</v>
      </c>
      <c r="L2177">
        <v>0</v>
      </c>
      <c r="M2177">
        <v>0</v>
      </c>
      <c r="N2177">
        <v>0</v>
      </c>
    </row>
    <row r="2178" spans="1:24" hidden="1" x14ac:dyDescent="0.3">
      <c r="A2178">
        <v>4297280294</v>
      </c>
      <c r="B2178" t="s">
        <v>14</v>
      </c>
      <c r="C2178" t="b">
        <v>0</v>
      </c>
      <c r="D2178" t="s">
        <v>15</v>
      </c>
      <c r="E2178">
        <v>1</v>
      </c>
      <c r="F2178">
        <v>8</v>
      </c>
      <c r="G2178" t="s">
        <v>16</v>
      </c>
      <c r="H2178">
        <v>40</v>
      </c>
      <c r="I2178">
        <v>0</v>
      </c>
      <c r="J2178">
        <v>55</v>
      </c>
      <c r="K2178">
        <v>0</v>
      </c>
      <c r="L2178">
        <v>0</v>
      </c>
      <c r="M2178">
        <v>1</v>
      </c>
      <c r="N2178" t="s">
        <v>64</v>
      </c>
    </row>
    <row r="2179" spans="1:24" hidden="1" x14ac:dyDescent="0.3">
      <c r="A2179">
        <v>4297280523</v>
      </c>
      <c r="B2179" t="s">
        <v>19</v>
      </c>
      <c r="C2179" t="b">
        <v>0</v>
      </c>
      <c r="D2179" t="s">
        <v>15</v>
      </c>
      <c r="E2179">
        <v>1</v>
      </c>
      <c r="F2179">
        <v>8</v>
      </c>
      <c r="G2179" t="s">
        <v>20</v>
      </c>
      <c r="H2179">
        <v>7</v>
      </c>
      <c r="I2179">
        <v>0</v>
      </c>
      <c r="J2179">
        <v>0</v>
      </c>
      <c r="K2179">
        <v>47</v>
      </c>
      <c r="L2179">
        <v>44</v>
      </c>
      <c r="M2179">
        <v>30</v>
      </c>
      <c r="N2179" t="s">
        <v>65</v>
      </c>
    </row>
    <row r="2180" spans="1:24" hidden="1" x14ac:dyDescent="0.3">
      <c r="A2180">
        <v>4297280756</v>
      </c>
      <c r="B2180" t="s">
        <v>23</v>
      </c>
      <c r="C2180" t="b">
        <v>0</v>
      </c>
      <c r="D2180" t="s">
        <v>15</v>
      </c>
      <c r="E2180">
        <v>1</v>
      </c>
      <c r="F2180">
        <v>8</v>
      </c>
      <c r="G2180" t="s">
        <v>24</v>
      </c>
      <c r="H2180" t="s">
        <v>40</v>
      </c>
      <c r="I2180" t="s">
        <v>93</v>
      </c>
      <c r="J2180" t="s">
        <v>79</v>
      </c>
      <c r="K2180">
        <v>24</v>
      </c>
      <c r="L2180">
        <v>0</v>
      </c>
      <c r="M2180">
        <v>2</v>
      </c>
      <c r="N2180" t="s">
        <v>119</v>
      </c>
      <c r="P2180">
        <f>HEX2DEC(G2180)</f>
        <v>255</v>
      </c>
      <c r="Q2180">
        <f>HEX2DEC(H2180)</f>
        <v>192</v>
      </c>
      <c r="R2180">
        <f t="shared" ref="R2180" si="1403">HEX2DEC(I2180)</f>
        <v>186</v>
      </c>
      <c r="S2180">
        <f t="shared" ref="S2180" si="1404">HEX2DEC(J2180)</f>
        <v>10</v>
      </c>
      <c r="T2180">
        <f t="shared" ref="T2180" si="1405">HEX2DEC(K2180)</f>
        <v>36</v>
      </c>
      <c r="U2180">
        <f t="shared" ref="U2180" si="1406">HEX2DEC(L2180)</f>
        <v>0</v>
      </c>
      <c r="V2180">
        <f t="shared" ref="V2180" si="1407">HEX2DEC(M2180)</f>
        <v>2</v>
      </c>
      <c r="X2180">
        <f>((_xlfn.BITLSHIFT(P2180,3)+_xlfn.BITRSHIFT(Q2180,7))-2047)*0.5</f>
        <v>-3</v>
      </c>
    </row>
    <row r="2181" spans="1:24" hidden="1" x14ac:dyDescent="0.3">
      <c r="A2181">
        <v>4297280988</v>
      </c>
      <c r="B2181" t="s">
        <v>29</v>
      </c>
      <c r="C2181" t="b">
        <v>0</v>
      </c>
      <c r="D2181" t="s">
        <v>15</v>
      </c>
      <c r="E2181">
        <v>1</v>
      </c>
      <c r="F2181">
        <v>8</v>
      </c>
      <c r="G2181" t="s">
        <v>30</v>
      </c>
      <c r="H2181">
        <v>4</v>
      </c>
      <c r="I2181" t="s">
        <v>31</v>
      </c>
      <c r="J2181">
        <v>31</v>
      </c>
      <c r="K2181" t="s">
        <v>66</v>
      </c>
      <c r="L2181">
        <v>4</v>
      </c>
      <c r="M2181" t="s">
        <v>67</v>
      </c>
      <c r="N2181">
        <v>76</v>
      </c>
    </row>
    <row r="2182" spans="1:24" hidden="1" x14ac:dyDescent="0.3">
      <c r="A2182">
        <v>4297281229</v>
      </c>
      <c r="B2182" t="s">
        <v>35</v>
      </c>
      <c r="C2182" t="b">
        <v>0</v>
      </c>
      <c r="D2182" t="s">
        <v>15</v>
      </c>
      <c r="E2182">
        <v>1</v>
      </c>
      <c r="F2182">
        <v>8</v>
      </c>
      <c r="G2182">
        <v>30</v>
      </c>
      <c r="H2182">
        <v>64</v>
      </c>
      <c r="I2182">
        <v>20</v>
      </c>
      <c r="J2182" t="s">
        <v>36</v>
      </c>
      <c r="K2182">
        <v>0</v>
      </c>
      <c r="L2182" t="s">
        <v>37</v>
      </c>
      <c r="M2182">
        <v>1</v>
      </c>
      <c r="N2182" t="s">
        <v>38</v>
      </c>
    </row>
    <row r="2183" spans="1:24" hidden="1" x14ac:dyDescent="0.3">
      <c r="A2183">
        <v>4297281452</v>
      </c>
      <c r="B2183" t="s">
        <v>39</v>
      </c>
      <c r="C2183" t="b">
        <v>0</v>
      </c>
      <c r="D2183" t="s">
        <v>15</v>
      </c>
      <c r="E2183">
        <v>1</v>
      </c>
      <c r="F2183">
        <v>7</v>
      </c>
      <c r="G2183">
        <v>0</v>
      </c>
      <c r="H2183">
        <v>0</v>
      </c>
      <c r="I2183">
        <v>6</v>
      </c>
      <c r="J2183" t="s">
        <v>40</v>
      </c>
      <c r="K2183">
        <v>0</v>
      </c>
      <c r="L2183">
        <v>0</v>
      </c>
      <c r="M2183">
        <v>0</v>
      </c>
      <c r="N2183">
        <v>0</v>
      </c>
    </row>
    <row r="2184" spans="1:24" hidden="1" x14ac:dyDescent="0.3">
      <c r="A2184">
        <v>4297282799</v>
      </c>
      <c r="B2184" t="s">
        <v>41</v>
      </c>
      <c r="C2184" t="b">
        <v>0</v>
      </c>
      <c r="D2184" t="s">
        <v>15</v>
      </c>
      <c r="E2184">
        <v>1</v>
      </c>
      <c r="F2184">
        <v>8</v>
      </c>
      <c r="G2184" t="s">
        <v>42</v>
      </c>
      <c r="H2184">
        <v>72</v>
      </c>
      <c r="I2184">
        <v>58</v>
      </c>
      <c r="J2184">
        <v>0</v>
      </c>
      <c r="K2184">
        <v>0</v>
      </c>
      <c r="L2184">
        <v>1</v>
      </c>
      <c r="M2184">
        <v>3</v>
      </c>
      <c r="N2184" t="s">
        <v>58</v>
      </c>
    </row>
    <row r="2185" spans="1:24" hidden="1" x14ac:dyDescent="0.3">
      <c r="A2185">
        <v>4297282970</v>
      </c>
      <c r="B2185">
        <v>120</v>
      </c>
      <c r="C2185" t="b">
        <v>0</v>
      </c>
      <c r="D2185" t="s">
        <v>15</v>
      </c>
      <c r="E2185">
        <v>1</v>
      </c>
      <c r="F2185">
        <v>4</v>
      </c>
      <c r="G2185">
        <v>0</v>
      </c>
      <c r="H2185">
        <v>0</v>
      </c>
      <c r="I2185" t="s">
        <v>94</v>
      </c>
      <c r="J2185" t="s">
        <v>42</v>
      </c>
      <c r="K2185">
        <v>0</v>
      </c>
      <c r="L2185">
        <v>0</v>
      </c>
      <c r="M2185">
        <v>0</v>
      </c>
      <c r="N2185">
        <v>0</v>
      </c>
    </row>
    <row r="2186" spans="1:24" hidden="1" x14ac:dyDescent="0.3">
      <c r="A2186">
        <v>4297290289</v>
      </c>
      <c r="B2186" t="s">
        <v>14</v>
      </c>
      <c r="C2186" t="b">
        <v>0</v>
      </c>
      <c r="D2186" t="s">
        <v>15</v>
      </c>
      <c r="E2186">
        <v>1</v>
      </c>
      <c r="F2186">
        <v>8</v>
      </c>
      <c r="G2186" t="s">
        <v>16</v>
      </c>
      <c r="H2186">
        <v>40</v>
      </c>
      <c r="I2186">
        <v>0</v>
      </c>
      <c r="J2186">
        <v>55</v>
      </c>
      <c r="K2186">
        <v>40</v>
      </c>
      <c r="L2186">
        <v>0</v>
      </c>
      <c r="M2186">
        <v>2</v>
      </c>
      <c r="N2186" t="s">
        <v>57</v>
      </c>
    </row>
    <row r="2187" spans="1:24" hidden="1" x14ac:dyDescent="0.3">
      <c r="A2187">
        <v>4297290529</v>
      </c>
      <c r="B2187" t="s">
        <v>19</v>
      </c>
      <c r="C2187" t="b">
        <v>0</v>
      </c>
      <c r="D2187" t="s">
        <v>15</v>
      </c>
      <c r="E2187">
        <v>1</v>
      </c>
      <c r="F2187">
        <v>8</v>
      </c>
      <c r="G2187" t="s">
        <v>20</v>
      </c>
      <c r="H2187">
        <v>7</v>
      </c>
      <c r="I2187">
        <v>0</v>
      </c>
      <c r="J2187">
        <v>0</v>
      </c>
      <c r="K2187">
        <v>87</v>
      </c>
      <c r="L2187">
        <v>44</v>
      </c>
      <c r="M2187">
        <v>30</v>
      </c>
      <c r="N2187" t="s">
        <v>73</v>
      </c>
    </row>
    <row r="2188" spans="1:24" hidden="1" x14ac:dyDescent="0.3">
      <c r="A2188">
        <v>4297290772</v>
      </c>
      <c r="B2188" t="s">
        <v>23</v>
      </c>
      <c r="C2188" t="b">
        <v>0</v>
      </c>
      <c r="D2188" t="s">
        <v>15</v>
      </c>
      <c r="E2188">
        <v>1</v>
      </c>
      <c r="F2188">
        <v>8</v>
      </c>
      <c r="G2188" t="s">
        <v>24</v>
      </c>
      <c r="H2188" t="s">
        <v>40</v>
      </c>
      <c r="I2188" t="s">
        <v>93</v>
      </c>
      <c r="J2188" t="s">
        <v>79</v>
      </c>
      <c r="K2188">
        <v>24</v>
      </c>
      <c r="L2188">
        <v>0</v>
      </c>
      <c r="M2188">
        <v>3</v>
      </c>
      <c r="N2188" t="s">
        <v>58</v>
      </c>
      <c r="P2188">
        <f>HEX2DEC(G2188)</f>
        <v>255</v>
      </c>
      <c r="Q2188">
        <f>HEX2DEC(H2188)</f>
        <v>192</v>
      </c>
      <c r="R2188">
        <f t="shared" ref="R2188" si="1408">HEX2DEC(I2188)</f>
        <v>186</v>
      </c>
      <c r="S2188">
        <f t="shared" ref="S2188" si="1409">HEX2DEC(J2188)</f>
        <v>10</v>
      </c>
      <c r="T2188">
        <f t="shared" ref="T2188" si="1410">HEX2DEC(K2188)</f>
        <v>36</v>
      </c>
      <c r="U2188">
        <f t="shared" ref="U2188" si="1411">HEX2DEC(L2188)</f>
        <v>0</v>
      </c>
      <c r="V2188">
        <f t="shared" ref="V2188" si="1412">HEX2DEC(M2188)</f>
        <v>3</v>
      </c>
      <c r="X2188">
        <f>((_xlfn.BITLSHIFT(P2188,3)+_xlfn.BITRSHIFT(Q2188,7))-2047)*0.5</f>
        <v>-3</v>
      </c>
    </row>
    <row r="2189" spans="1:24" hidden="1" x14ac:dyDescent="0.3">
      <c r="A2189">
        <v>4297290993</v>
      </c>
      <c r="B2189" t="s">
        <v>29</v>
      </c>
      <c r="C2189" t="b">
        <v>0</v>
      </c>
      <c r="D2189" t="s">
        <v>15</v>
      </c>
      <c r="E2189">
        <v>1</v>
      </c>
      <c r="F2189">
        <v>8</v>
      </c>
      <c r="G2189" t="s">
        <v>30</v>
      </c>
      <c r="H2189">
        <v>4</v>
      </c>
      <c r="I2189" t="s">
        <v>31</v>
      </c>
      <c r="J2189">
        <v>31</v>
      </c>
      <c r="K2189" t="s">
        <v>75</v>
      </c>
      <c r="L2189" t="s">
        <v>40</v>
      </c>
      <c r="M2189" t="s">
        <v>76</v>
      </c>
      <c r="N2189" t="s">
        <v>131</v>
      </c>
    </row>
    <row r="2190" spans="1:24" hidden="1" x14ac:dyDescent="0.3">
      <c r="A2190">
        <v>4297291235</v>
      </c>
      <c r="B2190" t="s">
        <v>35</v>
      </c>
      <c r="C2190" t="b">
        <v>0</v>
      </c>
      <c r="D2190" t="s">
        <v>15</v>
      </c>
      <c r="E2190">
        <v>1</v>
      </c>
      <c r="F2190">
        <v>8</v>
      </c>
      <c r="G2190">
        <v>30</v>
      </c>
      <c r="H2190">
        <v>64</v>
      </c>
      <c r="I2190">
        <v>20</v>
      </c>
      <c r="J2190" t="s">
        <v>36</v>
      </c>
      <c r="K2190">
        <v>0</v>
      </c>
      <c r="L2190" t="s">
        <v>37</v>
      </c>
      <c r="M2190">
        <v>2</v>
      </c>
      <c r="N2190" t="s">
        <v>38</v>
      </c>
    </row>
    <row r="2191" spans="1:24" hidden="1" x14ac:dyDescent="0.3">
      <c r="A2191">
        <v>4297291458</v>
      </c>
      <c r="B2191" t="s">
        <v>39</v>
      </c>
      <c r="C2191" t="b">
        <v>0</v>
      </c>
      <c r="D2191" t="s">
        <v>15</v>
      </c>
      <c r="E2191">
        <v>1</v>
      </c>
      <c r="F2191">
        <v>7</v>
      </c>
      <c r="G2191">
        <v>0</v>
      </c>
      <c r="H2191">
        <v>0</v>
      </c>
      <c r="I2191">
        <v>6</v>
      </c>
      <c r="J2191" t="s">
        <v>40</v>
      </c>
      <c r="K2191">
        <v>0</v>
      </c>
      <c r="L2191">
        <v>0</v>
      </c>
      <c r="M2191">
        <v>0</v>
      </c>
      <c r="N2191">
        <v>0</v>
      </c>
    </row>
    <row r="2192" spans="1:24" hidden="1" x14ac:dyDescent="0.3">
      <c r="A2192">
        <v>4297291690</v>
      </c>
      <c r="B2192" t="s">
        <v>48</v>
      </c>
      <c r="C2192" t="b">
        <v>0</v>
      </c>
      <c r="D2192" t="s">
        <v>15</v>
      </c>
      <c r="E2192">
        <v>1</v>
      </c>
      <c r="F2192">
        <v>8</v>
      </c>
      <c r="G2192" t="s">
        <v>84</v>
      </c>
      <c r="H2192">
        <v>40</v>
      </c>
      <c r="I2192" t="s">
        <v>17</v>
      </c>
      <c r="J2192">
        <v>0</v>
      </c>
      <c r="K2192" t="s">
        <v>108</v>
      </c>
      <c r="L2192">
        <v>0</v>
      </c>
      <c r="M2192">
        <v>13</v>
      </c>
      <c r="N2192" t="s">
        <v>121</v>
      </c>
    </row>
    <row r="2193" spans="1:24" hidden="1" x14ac:dyDescent="0.3">
      <c r="A2193">
        <v>4297291932</v>
      </c>
      <c r="B2193" t="s">
        <v>54</v>
      </c>
      <c r="C2193" t="b">
        <v>0</v>
      </c>
      <c r="D2193" t="s">
        <v>15</v>
      </c>
      <c r="E2193">
        <v>1</v>
      </c>
      <c r="F2193">
        <v>8</v>
      </c>
      <c r="G2193">
        <v>12</v>
      </c>
      <c r="H2193">
        <v>80</v>
      </c>
      <c r="I2193" t="s">
        <v>104</v>
      </c>
      <c r="J2193">
        <v>50</v>
      </c>
      <c r="K2193">
        <v>91</v>
      </c>
      <c r="L2193">
        <v>0</v>
      </c>
      <c r="M2193" t="s">
        <v>86</v>
      </c>
      <c r="N2193" t="s">
        <v>24</v>
      </c>
    </row>
    <row r="2194" spans="1:24" hidden="1" x14ac:dyDescent="0.3">
      <c r="A2194">
        <v>4297292806</v>
      </c>
      <c r="B2194" t="s">
        <v>41</v>
      </c>
      <c r="C2194" t="b">
        <v>0</v>
      </c>
      <c r="D2194" t="s">
        <v>15</v>
      </c>
      <c r="E2194">
        <v>1</v>
      </c>
      <c r="F2194">
        <v>8</v>
      </c>
      <c r="G2194" t="s">
        <v>42</v>
      </c>
      <c r="H2194">
        <v>72</v>
      </c>
      <c r="I2194">
        <v>58</v>
      </c>
      <c r="J2194">
        <v>0</v>
      </c>
      <c r="K2194">
        <v>0</v>
      </c>
      <c r="L2194">
        <v>1</v>
      </c>
      <c r="M2194">
        <v>0</v>
      </c>
      <c r="N2194">
        <v>61</v>
      </c>
    </row>
    <row r="2195" spans="1:24" hidden="1" x14ac:dyDescent="0.3">
      <c r="A2195">
        <v>4297292977</v>
      </c>
      <c r="B2195">
        <v>120</v>
      </c>
      <c r="C2195" t="b">
        <v>0</v>
      </c>
      <c r="D2195" t="s">
        <v>15</v>
      </c>
      <c r="E2195">
        <v>1</v>
      </c>
      <c r="F2195">
        <v>4</v>
      </c>
      <c r="G2195">
        <v>0</v>
      </c>
      <c r="H2195">
        <v>0</v>
      </c>
      <c r="I2195" t="s">
        <v>53</v>
      </c>
      <c r="J2195">
        <v>28</v>
      </c>
      <c r="K2195">
        <v>0</v>
      </c>
      <c r="L2195">
        <v>0</v>
      </c>
      <c r="M2195">
        <v>0</v>
      </c>
      <c r="N2195">
        <v>0</v>
      </c>
    </row>
    <row r="2196" spans="1:24" hidden="1" x14ac:dyDescent="0.3">
      <c r="A2196">
        <v>4297300286</v>
      </c>
      <c r="B2196" t="s">
        <v>14</v>
      </c>
      <c r="C2196" t="b">
        <v>0</v>
      </c>
      <c r="D2196" t="s">
        <v>15</v>
      </c>
      <c r="E2196">
        <v>1</v>
      </c>
      <c r="F2196">
        <v>8</v>
      </c>
      <c r="G2196" t="s">
        <v>16</v>
      </c>
      <c r="H2196">
        <v>40</v>
      </c>
      <c r="I2196">
        <v>0</v>
      </c>
      <c r="J2196" t="s">
        <v>17</v>
      </c>
      <c r="K2196">
        <v>80</v>
      </c>
      <c r="L2196">
        <v>0</v>
      </c>
      <c r="M2196">
        <v>3</v>
      </c>
      <c r="N2196" t="s">
        <v>18</v>
      </c>
    </row>
    <row r="2197" spans="1:24" hidden="1" x14ac:dyDescent="0.3">
      <c r="A2197">
        <v>4297300515</v>
      </c>
      <c r="B2197" t="s">
        <v>19</v>
      </c>
      <c r="C2197" t="b">
        <v>0</v>
      </c>
      <c r="D2197" t="s">
        <v>15</v>
      </c>
      <c r="E2197">
        <v>1</v>
      </c>
      <c r="F2197">
        <v>8</v>
      </c>
      <c r="G2197" t="s">
        <v>20</v>
      </c>
      <c r="H2197">
        <v>7</v>
      </c>
      <c r="I2197">
        <v>0</v>
      </c>
      <c r="J2197">
        <v>0</v>
      </c>
      <c r="K2197" t="s">
        <v>21</v>
      </c>
      <c r="L2197">
        <v>44</v>
      </c>
      <c r="M2197">
        <v>30</v>
      </c>
      <c r="N2197" t="s">
        <v>22</v>
      </c>
    </row>
    <row r="2198" spans="1:24" hidden="1" x14ac:dyDescent="0.3">
      <c r="A2198">
        <v>4297300759</v>
      </c>
      <c r="B2198" t="s">
        <v>23</v>
      </c>
      <c r="C2198" t="b">
        <v>0</v>
      </c>
      <c r="D2198" t="s">
        <v>15</v>
      </c>
      <c r="E2198">
        <v>1</v>
      </c>
      <c r="F2198">
        <v>8</v>
      </c>
      <c r="G2198" t="s">
        <v>24</v>
      </c>
      <c r="H2198" t="s">
        <v>40</v>
      </c>
      <c r="I2198" t="s">
        <v>93</v>
      </c>
      <c r="J2198" t="s">
        <v>79</v>
      </c>
      <c r="K2198">
        <v>24</v>
      </c>
      <c r="L2198">
        <v>0</v>
      </c>
      <c r="M2198">
        <v>0</v>
      </c>
      <c r="N2198">
        <v>61</v>
      </c>
      <c r="P2198">
        <f>HEX2DEC(G2198)</f>
        <v>255</v>
      </c>
      <c r="Q2198">
        <f>HEX2DEC(H2198)</f>
        <v>192</v>
      </c>
      <c r="R2198">
        <f t="shared" ref="R2198" si="1413">HEX2DEC(I2198)</f>
        <v>186</v>
      </c>
      <c r="S2198">
        <f t="shared" ref="S2198" si="1414">HEX2DEC(J2198)</f>
        <v>10</v>
      </c>
      <c r="T2198">
        <f t="shared" ref="T2198" si="1415">HEX2DEC(K2198)</f>
        <v>36</v>
      </c>
      <c r="U2198">
        <f t="shared" ref="U2198" si="1416">HEX2DEC(L2198)</f>
        <v>0</v>
      </c>
      <c r="V2198">
        <f t="shared" ref="V2198" si="1417">HEX2DEC(M2198)</f>
        <v>0</v>
      </c>
      <c r="X2198">
        <f>((_xlfn.BITLSHIFT(P2198,3)+_xlfn.BITRSHIFT(Q2198,7))-2047)*0.5</f>
        <v>-3</v>
      </c>
    </row>
    <row r="2199" spans="1:24" hidden="1" x14ac:dyDescent="0.3">
      <c r="A2199">
        <v>4297300980</v>
      </c>
      <c r="B2199" t="s">
        <v>29</v>
      </c>
      <c r="C2199" t="b">
        <v>0</v>
      </c>
      <c r="D2199" t="s">
        <v>15</v>
      </c>
      <c r="E2199">
        <v>1</v>
      </c>
      <c r="F2199">
        <v>8</v>
      </c>
      <c r="G2199" t="s">
        <v>30</v>
      </c>
      <c r="H2199">
        <v>4</v>
      </c>
      <c r="I2199" t="s">
        <v>31</v>
      </c>
      <c r="J2199">
        <v>31</v>
      </c>
      <c r="K2199" t="s">
        <v>32</v>
      </c>
      <c r="L2199" t="s">
        <v>33</v>
      </c>
      <c r="M2199" t="s">
        <v>28</v>
      </c>
      <c r="N2199">
        <v>24</v>
      </c>
    </row>
    <row r="2200" spans="1:24" hidden="1" x14ac:dyDescent="0.3">
      <c r="A2200">
        <v>4297301222</v>
      </c>
      <c r="B2200" t="s">
        <v>35</v>
      </c>
      <c r="C2200" t="b">
        <v>0</v>
      </c>
      <c r="D2200" t="s">
        <v>15</v>
      </c>
      <c r="E2200">
        <v>1</v>
      </c>
      <c r="F2200">
        <v>8</v>
      </c>
      <c r="G2200">
        <v>30</v>
      </c>
      <c r="H2200">
        <v>64</v>
      </c>
      <c r="I2200">
        <v>20</v>
      </c>
      <c r="J2200" t="s">
        <v>36</v>
      </c>
      <c r="K2200">
        <v>0</v>
      </c>
      <c r="L2200" t="s">
        <v>37</v>
      </c>
      <c r="M2200">
        <v>3</v>
      </c>
      <c r="N2200" t="s">
        <v>38</v>
      </c>
    </row>
    <row r="2201" spans="1:24" hidden="1" x14ac:dyDescent="0.3">
      <c r="A2201">
        <v>4297301445</v>
      </c>
      <c r="B2201" t="s">
        <v>39</v>
      </c>
      <c r="C2201" t="b">
        <v>0</v>
      </c>
      <c r="D2201" t="s">
        <v>15</v>
      </c>
      <c r="E2201">
        <v>1</v>
      </c>
      <c r="F2201">
        <v>7</v>
      </c>
      <c r="G2201">
        <v>0</v>
      </c>
      <c r="H2201">
        <v>0</v>
      </c>
      <c r="I2201">
        <v>6</v>
      </c>
      <c r="J2201" t="s">
        <v>40</v>
      </c>
      <c r="K2201">
        <v>0</v>
      </c>
      <c r="L2201">
        <v>0</v>
      </c>
      <c r="M2201">
        <v>0</v>
      </c>
      <c r="N2201">
        <v>0</v>
      </c>
    </row>
    <row r="2202" spans="1:24" hidden="1" x14ac:dyDescent="0.3">
      <c r="A2202">
        <v>4297302812</v>
      </c>
      <c r="B2202" t="s">
        <v>41</v>
      </c>
      <c r="C2202" t="b">
        <v>0</v>
      </c>
      <c r="D2202" t="s">
        <v>15</v>
      </c>
      <c r="E2202">
        <v>1</v>
      </c>
      <c r="F2202">
        <v>8</v>
      </c>
      <c r="G2202" t="s">
        <v>42</v>
      </c>
      <c r="H2202">
        <v>32</v>
      </c>
      <c r="I2202">
        <v>58</v>
      </c>
      <c r="J2202">
        <v>0</v>
      </c>
      <c r="K2202">
        <v>0</v>
      </c>
      <c r="L2202">
        <v>1</v>
      </c>
      <c r="M2202">
        <v>1</v>
      </c>
      <c r="N2202">
        <v>46</v>
      </c>
    </row>
    <row r="2203" spans="1:24" hidden="1" x14ac:dyDescent="0.3">
      <c r="A2203">
        <v>4297302973</v>
      </c>
      <c r="B2203">
        <v>120</v>
      </c>
      <c r="C2203" t="b">
        <v>0</v>
      </c>
      <c r="D2203" t="s">
        <v>15</v>
      </c>
      <c r="E2203">
        <v>1</v>
      </c>
      <c r="F2203">
        <v>4</v>
      </c>
      <c r="G2203">
        <v>0</v>
      </c>
      <c r="H2203">
        <v>0</v>
      </c>
      <c r="I2203" t="s">
        <v>43</v>
      </c>
      <c r="J2203" t="s">
        <v>44</v>
      </c>
      <c r="K2203">
        <v>0</v>
      </c>
      <c r="L2203">
        <v>0</v>
      </c>
      <c r="M2203">
        <v>0</v>
      </c>
      <c r="N2203">
        <v>0</v>
      </c>
    </row>
    <row r="2204" spans="1:24" hidden="1" x14ac:dyDescent="0.3">
      <c r="A2204">
        <v>4297303203</v>
      </c>
      <c r="B2204" t="s">
        <v>45</v>
      </c>
      <c r="C2204" t="b">
        <v>0</v>
      </c>
      <c r="D2204" t="s">
        <v>15</v>
      </c>
      <c r="E2204">
        <v>1</v>
      </c>
      <c r="F2204">
        <v>8</v>
      </c>
      <c r="G2204" t="s">
        <v>46</v>
      </c>
      <c r="H2204">
        <v>37</v>
      </c>
      <c r="I2204">
        <v>37</v>
      </c>
      <c r="J2204">
        <v>35</v>
      </c>
      <c r="K2204">
        <v>55</v>
      </c>
      <c r="L2204">
        <v>0</v>
      </c>
      <c r="M2204" t="s">
        <v>47</v>
      </c>
      <c r="N2204">
        <v>48</v>
      </c>
    </row>
    <row r="2205" spans="1:24" hidden="1" x14ac:dyDescent="0.3">
      <c r="A2205">
        <v>4297304836</v>
      </c>
      <c r="B2205" t="s">
        <v>48</v>
      </c>
      <c r="C2205" t="b">
        <v>0</v>
      </c>
      <c r="D2205" t="s">
        <v>15</v>
      </c>
      <c r="E2205">
        <v>1</v>
      </c>
      <c r="F2205">
        <v>8</v>
      </c>
      <c r="G2205" t="s">
        <v>49</v>
      </c>
      <c r="H2205">
        <v>40</v>
      </c>
      <c r="I2205" t="s">
        <v>17</v>
      </c>
      <c r="J2205">
        <v>0</v>
      </c>
      <c r="K2205" t="s">
        <v>50</v>
      </c>
      <c r="L2205" t="s">
        <v>40</v>
      </c>
      <c r="M2205">
        <v>13</v>
      </c>
      <c r="N2205" t="s">
        <v>51</v>
      </c>
    </row>
    <row r="2206" spans="1:24" hidden="1" x14ac:dyDescent="0.3">
      <c r="A2206">
        <v>4297305078</v>
      </c>
      <c r="B2206" t="s">
        <v>52</v>
      </c>
      <c r="C2206" t="b">
        <v>0</v>
      </c>
      <c r="D2206" t="s">
        <v>15</v>
      </c>
      <c r="E2206">
        <v>1</v>
      </c>
      <c r="F2206">
        <v>8</v>
      </c>
      <c r="G2206">
        <v>0</v>
      </c>
      <c r="H2206">
        <v>0</v>
      </c>
      <c r="I2206" t="s">
        <v>53</v>
      </c>
      <c r="J2206">
        <v>76</v>
      </c>
      <c r="K2206">
        <v>18</v>
      </c>
      <c r="L2206">
        <v>0</v>
      </c>
      <c r="M2206">
        <v>0</v>
      </c>
      <c r="N2206">
        <v>0</v>
      </c>
    </row>
    <row r="2207" spans="1:24" hidden="1" x14ac:dyDescent="0.3">
      <c r="A2207">
        <v>4297305322</v>
      </c>
      <c r="B2207" t="s">
        <v>54</v>
      </c>
      <c r="C2207" t="b">
        <v>0</v>
      </c>
      <c r="D2207" t="s">
        <v>15</v>
      </c>
      <c r="E2207">
        <v>1</v>
      </c>
      <c r="F2207">
        <v>8</v>
      </c>
      <c r="G2207" t="s">
        <v>55</v>
      </c>
      <c r="H2207">
        <v>80</v>
      </c>
      <c r="I2207" t="s">
        <v>56</v>
      </c>
      <c r="J2207">
        <v>64</v>
      </c>
      <c r="K2207" t="s">
        <v>57</v>
      </c>
      <c r="L2207">
        <v>1</v>
      </c>
      <c r="M2207">
        <v>0</v>
      </c>
      <c r="N2207">
        <v>32</v>
      </c>
    </row>
    <row r="2208" spans="1:24" hidden="1" x14ac:dyDescent="0.3">
      <c r="A2208">
        <v>4297310283</v>
      </c>
      <c r="B2208" t="s">
        <v>14</v>
      </c>
      <c r="C2208" t="b">
        <v>0</v>
      </c>
      <c r="D2208" t="s">
        <v>15</v>
      </c>
      <c r="E2208">
        <v>1</v>
      </c>
      <c r="F2208">
        <v>8</v>
      </c>
      <c r="G2208" t="s">
        <v>16</v>
      </c>
      <c r="H2208">
        <v>40</v>
      </c>
      <c r="I2208">
        <v>0</v>
      </c>
      <c r="J2208" t="s">
        <v>17</v>
      </c>
      <c r="K2208" t="s">
        <v>40</v>
      </c>
      <c r="L2208">
        <v>0</v>
      </c>
      <c r="M2208">
        <v>0</v>
      </c>
      <c r="N2208" t="s">
        <v>58</v>
      </c>
    </row>
    <row r="2209" spans="1:24" hidden="1" x14ac:dyDescent="0.3">
      <c r="A2209">
        <v>4297310522</v>
      </c>
      <c r="B2209" t="s">
        <v>19</v>
      </c>
      <c r="C2209" t="b">
        <v>0</v>
      </c>
      <c r="D2209" t="s">
        <v>15</v>
      </c>
      <c r="E2209">
        <v>1</v>
      </c>
      <c r="F2209">
        <v>8</v>
      </c>
      <c r="G2209" t="s">
        <v>20</v>
      </c>
      <c r="H2209">
        <v>7</v>
      </c>
      <c r="I2209">
        <v>0</v>
      </c>
      <c r="J2209">
        <v>0</v>
      </c>
      <c r="K2209">
        <v>7</v>
      </c>
      <c r="L2209">
        <v>44</v>
      </c>
      <c r="M2209">
        <v>30</v>
      </c>
      <c r="N2209">
        <v>70</v>
      </c>
    </row>
    <row r="2210" spans="1:24" hidden="1" x14ac:dyDescent="0.3">
      <c r="A2210">
        <v>4297310765</v>
      </c>
      <c r="B2210" t="s">
        <v>23</v>
      </c>
      <c r="C2210" t="b">
        <v>0</v>
      </c>
      <c r="D2210" t="s">
        <v>15</v>
      </c>
      <c r="E2210">
        <v>1</v>
      </c>
      <c r="F2210">
        <v>8</v>
      </c>
      <c r="G2210" t="s">
        <v>24</v>
      </c>
      <c r="H2210" t="s">
        <v>40</v>
      </c>
      <c r="I2210" t="s">
        <v>26</v>
      </c>
      <c r="J2210" t="s">
        <v>115</v>
      </c>
      <c r="K2210">
        <v>24</v>
      </c>
      <c r="L2210">
        <v>0</v>
      </c>
      <c r="M2210">
        <v>1</v>
      </c>
      <c r="N2210" t="s">
        <v>105</v>
      </c>
      <c r="P2210">
        <f>HEX2DEC(G2210)</f>
        <v>255</v>
      </c>
      <c r="Q2210">
        <f>HEX2DEC(H2210)</f>
        <v>192</v>
      </c>
      <c r="R2210">
        <f t="shared" ref="R2210" si="1418">HEX2DEC(I2210)</f>
        <v>184</v>
      </c>
      <c r="S2210">
        <f t="shared" ref="S2210" si="1419">HEX2DEC(J2210)</f>
        <v>202</v>
      </c>
      <c r="T2210">
        <f t="shared" ref="T2210" si="1420">HEX2DEC(K2210)</f>
        <v>36</v>
      </c>
      <c r="U2210">
        <f t="shared" ref="U2210" si="1421">HEX2DEC(L2210)</f>
        <v>0</v>
      </c>
      <c r="V2210">
        <f t="shared" ref="V2210" si="1422">HEX2DEC(M2210)</f>
        <v>1</v>
      </c>
      <c r="X2210">
        <f>((_xlfn.BITLSHIFT(P2210,3)+_xlfn.BITRSHIFT(Q2210,7))-2047)*0.5</f>
        <v>-3</v>
      </c>
    </row>
    <row r="2211" spans="1:24" hidden="1" x14ac:dyDescent="0.3">
      <c r="A2211">
        <v>4297310986</v>
      </c>
      <c r="B2211" t="s">
        <v>29</v>
      </c>
      <c r="C2211" t="b">
        <v>0</v>
      </c>
      <c r="D2211" t="s">
        <v>15</v>
      </c>
      <c r="E2211">
        <v>1</v>
      </c>
      <c r="F2211">
        <v>8</v>
      </c>
      <c r="G2211" t="s">
        <v>30</v>
      </c>
      <c r="H2211">
        <v>4</v>
      </c>
      <c r="I2211" t="s">
        <v>31</v>
      </c>
      <c r="J2211">
        <v>31</v>
      </c>
      <c r="K2211" t="s">
        <v>60</v>
      </c>
      <c r="L2211" t="s">
        <v>53</v>
      </c>
      <c r="M2211" t="s">
        <v>60</v>
      </c>
      <c r="N2211">
        <v>61</v>
      </c>
    </row>
    <row r="2212" spans="1:24" hidden="1" x14ac:dyDescent="0.3">
      <c r="A2212">
        <v>4297311228</v>
      </c>
      <c r="B2212" t="s">
        <v>35</v>
      </c>
      <c r="C2212" t="b">
        <v>0</v>
      </c>
      <c r="D2212" t="s">
        <v>15</v>
      </c>
      <c r="E2212">
        <v>1</v>
      </c>
      <c r="F2212">
        <v>8</v>
      </c>
      <c r="G2212">
        <v>30</v>
      </c>
      <c r="H2212">
        <v>64</v>
      </c>
      <c r="I2212">
        <v>20</v>
      </c>
      <c r="J2212" t="s">
        <v>36</v>
      </c>
      <c r="K2212">
        <v>0</v>
      </c>
      <c r="L2212" t="s">
        <v>37</v>
      </c>
      <c r="M2212">
        <v>0</v>
      </c>
      <c r="N2212" t="s">
        <v>38</v>
      </c>
    </row>
    <row r="2213" spans="1:24" hidden="1" x14ac:dyDescent="0.3">
      <c r="A2213">
        <v>4297311451</v>
      </c>
      <c r="B2213" t="s">
        <v>39</v>
      </c>
      <c r="C2213" t="b">
        <v>0</v>
      </c>
      <c r="D2213" t="s">
        <v>15</v>
      </c>
      <c r="E2213">
        <v>1</v>
      </c>
      <c r="F2213">
        <v>7</v>
      </c>
      <c r="G2213">
        <v>0</v>
      </c>
      <c r="H2213">
        <v>0</v>
      </c>
      <c r="I2213">
        <v>6</v>
      </c>
      <c r="J2213" t="s">
        <v>40</v>
      </c>
      <c r="K2213">
        <v>0</v>
      </c>
      <c r="L2213">
        <v>0</v>
      </c>
      <c r="M2213">
        <v>0</v>
      </c>
      <c r="N2213">
        <v>0</v>
      </c>
    </row>
    <row r="2214" spans="1:24" hidden="1" x14ac:dyDescent="0.3">
      <c r="A2214">
        <v>4297312798</v>
      </c>
      <c r="B2214" t="s">
        <v>41</v>
      </c>
      <c r="C2214" t="b">
        <v>0</v>
      </c>
      <c r="D2214" t="s">
        <v>15</v>
      </c>
      <c r="E2214">
        <v>1</v>
      </c>
      <c r="F2214">
        <v>8</v>
      </c>
      <c r="G2214" t="s">
        <v>42</v>
      </c>
      <c r="H2214">
        <v>32</v>
      </c>
      <c r="I2214">
        <v>58</v>
      </c>
      <c r="J2214">
        <v>0</v>
      </c>
      <c r="K2214">
        <v>0</v>
      </c>
      <c r="L2214">
        <v>1</v>
      </c>
      <c r="M2214">
        <v>2</v>
      </c>
      <c r="N2214" t="s">
        <v>61</v>
      </c>
    </row>
    <row r="2215" spans="1:24" hidden="1" x14ac:dyDescent="0.3">
      <c r="A2215">
        <v>4297312969</v>
      </c>
      <c r="B2215">
        <v>120</v>
      </c>
      <c r="C2215" t="b">
        <v>0</v>
      </c>
      <c r="D2215" t="s">
        <v>15</v>
      </c>
      <c r="E2215">
        <v>1</v>
      </c>
      <c r="F2215">
        <v>4</v>
      </c>
      <c r="G2215">
        <v>0</v>
      </c>
      <c r="H2215">
        <v>0</v>
      </c>
      <c r="I2215" t="s">
        <v>62</v>
      </c>
      <c r="J2215" t="s">
        <v>63</v>
      </c>
      <c r="K2215">
        <v>0</v>
      </c>
      <c r="L2215">
        <v>0</v>
      </c>
      <c r="M2215">
        <v>0</v>
      </c>
      <c r="N2215">
        <v>0</v>
      </c>
    </row>
    <row r="2216" spans="1:24" hidden="1" x14ac:dyDescent="0.3">
      <c r="A2216">
        <v>4297316543</v>
      </c>
      <c r="B2216">
        <v>390</v>
      </c>
      <c r="C2216" t="b">
        <v>0</v>
      </c>
      <c r="D2216" t="s">
        <v>15</v>
      </c>
      <c r="E2216">
        <v>1</v>
      </c>
      <c r="F2216">
        <v>8</v>
      </c>
      <c r="G2216">
        <v>24</v>
      </c>
      <c r="H2216">
        <v>0</v>
      </c>
      <c r="I2216">
        <v>1</v>
      </c>
      <c r="J2216">
        <v>2</v>
      </c>
      <c r="K2216">
        <v>0</v>
      </c>
      <c r="L2216">
        <v>0</v>
      </c>
      <c r="M2216">
        <v>0</v>
      </c>
      <c r="N2216">
        <v>27</v>
      </c>
    </row>
    <row r="2217" spans="1:24" hidden="1" x14ac:dyDescent="0.3">
      <c r="A2217">
        <v>4297320292</v>
      </c>
      <c r="B2217" t="s">
        <v>14</v>
      </c>
      <c r="C2217" t="b">
        <v>0</v>
      </c>
      <c r="D2217" t="s">
        <v>15</v>
      </c>
      <c r="E2217">
        <v>1</v>
      </c>
      <c r="F2217">
        <v>8</v>
      </c>
      <c r="G2217" t="s">
        <v>16</v>
      </c>
      <c r="H2217">
        <v>40</v>
      </c>
      <c r="I2217">
        <v>0</v>
      </c>
      <c r="J2217">
        <v>55</v>
      </c>
      <c r="K2217">
        <v>0</v>
      </c>
      <c r="L2217">
        <v>0</v>
      </c>
      <c r="M2217">
        <v>1</v>
      </c>
      <c r="N2217" t="s">
        <v>64</v>
      </c>
    </row>
    <row r="2218" spans="1:24" hidden="1" x14ac:dyDescent="0.3">
      <c r="A2218">
        <v>4297320521</v>
      </c>
      <c r="B2218" t="s">
        <v>19</v>
      </c>
      <c r="C2218" t="b">
        <v>0</v>
      </c>
      <c r="D2218" t="s">
        <v>15</v>
      </c>
      <c r="E2218">
        <v>1</v>
      </c>
      <c r="F2218">
        <v>8</v>
      </c>
      <c r="G2218" t="s">
        <v>20</v>
      </c>
      <c r="H2218">
        <v>7</v>
      </c>
      <c r="I2218">
        <v>0</v>
      </c>
      <c r="J2218">
        <v>0</v>
      </c>
      <c r="K2218">
        <v>47</v>
      </c>
      <c r="L2218">
        <v>44</v>
      </c>
      <c r="M2218">
        <v>30</v>
      </c>
      <c r="N2218" t="s">
        <v>65</v>
      </c>
    </row>
    <row r="2219" spans="1:24" hidden="1" x14ac:dyDescent="0.3">
      <c r="A2219">
        <v>4297320764</v>
      </c>
      <c r="B2219" t="s">
        <v>23</v>
      </c>
      <c r="C2219" t="b">
        <v>0</v>
      </c>
      <c r="D2219" t="s">
        <v>15</v>
      </c>
      <c r="E2219">
        <v>1</v>
      </c>
      <c r="F2219">
        <v>8</v>
      </c>
      <c r="G2219" t="s">
        <v>24</v>
      </c>
      <c r="H2219" t="s">
        <v>40</v>
      </c>
      <c r="I2219" t="s">
        <v>26</v>
      </c>
      <c r="J2219" t="s">
        <v>115</v>
      </c>
      <c r="K2219">
        <v>24</v>
      </c>
      <c r="L2219">
        <v>0</v>
      </c>
      <c r="M2219">
        <v>2</v>
      </c>
      <c r="N2219" t="s">
        <v>108</v>
      </c>
      <c r="P2219">
        <f>HEX2DEC(G2219)</f>
        <v>255</v>
      </c>
      <c r="Q2219">
        <f>HEX2DEC(H2219)</f>
        <v>192</v>
      </c>
      <c r="R2219">
        <f t="shared" ref="R2219" si="1423">HEX2DEC(I2219)</f>
        <v>184</v>
      </c>
      <c r="S2219">
        <f t="shared" ref="S2219" si="1424">HEX2DEC(J2219)</f>
        <v>202</v>
      </c>
      <c r="T2219">
        <f t="shared" ref="T2219" si="1425">HEX2DEC(K2219)</f>
        <v>36</v>
      </c>
      <c r="U2219">
        <f t="shared" ref="U2219" si="1426">HEX2DEC(L2219)</f>
        <v>0</v>
      </c>
      <c r="V2219">
        <f t="shared" ref="V2219" si="1427">HEX2DEC(M2219)</f>
        <v>2</v>
      </c>
      <c r="X2219">
        <f>((_xlfn.BITLSHIFT(P2219,3)+_xlfn.BITRSHIFT(Q2219,7))-2047)*0.5</f>
        <v>-3</v>
      </c>
    </row>
    <row r="2220" spans="1:24" hidden="1" x14ac:dyDescent="0.3">
      <c r="A2220">
        <v>4297320996</v>
      </c>
      <c r="B2220" t="s">
        <v>29</v>
      </c>
      <c r="C2220" t="b">
        <v>0</v>
      </c>
      <c r="D2220" t="s">
        <v>15</v>
      </c>
      <c r="E2220">
        <v>1</v>
      </c>
      <c r="F2220">
        <v>8</v>
      </c>
      <c r="G2220" t="s">
        <v>30</v>
      </c>
      <c r="H2220">
        <v>4</v>
      </c>
      <c r="I2220" t="s">
        <v>31</v>
      </c>
      <c r="J2220" t="s">
        <v>98</v>
      </c>
      <c r="K2220" t="s">
        <v>66</v>
      </c>
      <c r="L2220">
        <v>4</v>
      </c>
      <c r="M2220" t="s">
        <v>67</v>
      </c>
      <c r="N2220" t="s">
        <v>73</v>
      </c>
    </row>
    <row r="2221" spans="1:24" hidden="1" x14ac:dyDescent="0.3">
      <c r="A2221">
        <v>4297321228</v>
      </c>
      <c r="B2221" t="s">
        <v>35</v>
      </c>
      <c r="C2221" t="b">
        <v>0</v>
      </c>
      <c r="D2221" t="s">
        <v>15</v>
      </c>
      <c r="E2221">
        <v>1</v>
      </c>
      <c r="F2221">
        <v>8</v>
      </c>
      <c r="G2221">
        <v>30</v>
      </c>
      <c r="H2221">
        <v>64</v>
      </c>
      <c r="I2221">
        <v>20</v>
      </c>
      <c r="J2221" t="s">
        <v>36</v>
      </c>
      <c r="K2221">
        <v>0</v>
      </c>
      <c r="L2221" t="s">
        <v>37</v>
      </c>
      <c r="M2221">
        <v>1</v>
      </c>
      <c r="N2221" t="s">
        <v>38</v>
      </c>
    </row>
    <row r="2222" spans="1:24" hidden="1" x14ac:dyDescent="0.3">
      <c r="A2222">
        <v>4297321460</v>
      </c>
      <c r="B2222" t="s">
        <v>39</v>
      </c>
      <c r="C2222" t="b">
        <v>0</v>
      </c>
      <c r="D2222" t="s">
        <v>15</v>
      </c>
      <c r="E2222">
        <v>1</v>
      </c>
      <c r="F2222">
        <v>7</v>
      </c>
      <c r="G2222">
        <v>0</v>
      </c>
      <c r="H2222">
        <v>0</v>
      </c>
      <c r="I2222">
        <v>6</v>
      </c>
      <c r="J2222" t="s">
        <v>40</v>
      </c>
      <c r="K2222">
        <v>0</v>
      </c>
      <c r="L2222">
        <v>0</v>
      </c>
      <c r="M2222">
        <v>0</v>
      </c>
      <c r="N2222">
        <v>0</v>
      </c>
    </row>
    <row r="2223" spans="1:24" hidden="1" x14ac:dyDescent="0.3">
      <c r="A2223">
        <v>4297321703</v>
      </c>
      <c r="B2223">
        <v>393</v>
      </c>
      <c r="C2223" t="b">
        <v>0</v>
      </c>
      <c r="D2223" t="s">
        <v>15</v>
      </c>
      <c r="E2223">
        <v>1</v>
      </c>
      <c r="F2223">
        <v>8</v>
      </c>
      <c r="G2223">
        <v>0</v>
      </c>
      <c r="H2223">
        <v>51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27</v>
      </c>
    </row>
    <row r="2224" spans="1:24" hidden="1" x14ac:dyDescent="0.3">
      <c r="A2224">
        <v>4297322803</v>
      </c>
      <c r="B2224" t="s">
        <v>41</v>
      </c>
      <c r="C2224" t="b">
        <v>0</v>
      </c>
      <c r="D2224" t="s">
        <v>15</v>
      </c>
      <c r="E2224">
        <v>1</v>
      </c>
      <c r="F2224">
        <v>8</v>
      </c>
      <c r="G2224" t="s">
        <v>42</v>
      </c>
      <c r="H2224">
        <v>72</v>
      </c>
      <c r="I2224">
        <v>58</v>
      </c>
      <c r="J2224">
        <v>0</v>
      </c>
      <c r="K2224">
        <v>0</v>
      </c>
      <c r="L2224">
        <v>1</v>
      </c>
      <c r="M2224">
        <v>3</v>
      </c>
      <c r="N2224" t="s">
        <v>58</v>
      </c>
    </row>
    <row r="2225" spans="1:27" hidden="1" x14ac:dyDescent="0.3">
      <c r="A2225">
        <v>4297322974</v>
      </c>
      <c r="B2225">
        <v>120</v>
      </c>
      <c r="C2225" t="b">
        <v>0</v>
      </c>
      <c r="D2225" t="s">
        <v>15</v>
      </c>
      <c r="E2225">
        <v>1</v>
      </c>
      <c r="F2225">
        <v>4</v>
      </c>
      <c r="G2225">
        <v>0</v>
      </c>
      <c r="H2225">
        <v>0</v>
      </c>
      <c r="I2225" t="s">
        <v>69</v>
      </c>
      <c r="J2225">
        <v>22</v>
      </c>
      <c r="K2225">
        <v>0</v>
      </c>
      <c r="L2225">
        <v>0</v>
      </c>
      <c r="M2225">
        <v>0</v>
      </c>
      <c r="N2225">
        <v>0</v>
      </c>
    </row>
    <row r="2226" spans="1:27" x14ac:dyDescent="0.3">
      <c r="A2226">
        <v>2380229</v>
      </c>
      <c r="B2226" t="s">
        <v>77</v>
      </c>
      <c r="C2226" t="b">
        <v>0</v>
      </c>
      <c r="D2226" t="s">
        <v>78</v>
      </c>
      <c r="E2226">
        <v>1</v>
      </c>
      <c r="F2226">
        <v>8</v>
      </c>
      <c r="G2226">
        <v>1</v>
      </c>
      <c r="H2226" t="s">
        <v>69</v>
      </c>
      <c r="I2226">
        <v>1</v>
      </c>
      <c r="J2226">
        <v>0</v>
      </c>
      <c r="K2226">
        <v>0</v>
      </c>
      <c r="L2226">
        <v>60</v>
      </c>
      <c r="M2226">
        <v>0</v>
      </c>
      <c r="N2226">
        <v>0</v>
      </c>
      <c r="P2226">
        <f>HEX2DEC(G2226)</f>
        <v>1</v>
      </c>
      <c r="Q2226">
        <f t="shared" ref="Q2226:Q2227" si="1428">HEX2DEC(H2226)</f>
        <v>15</v>
      </c>
      <c r="R2226">
        <f t="shared" ref="R2226:R2227" si="1429">HEX2DEC(I2226)</f>
        <v>1</v>
      </c>
      <c r="S2226">
        <f t="shared" ref="S2226:S2227" si="1430">HEX2DEC(J2226)</f>
        <v>0</v>
      </c>
      <c r="T2226">
        <f t="shared" ref="T2226:T2227" si="1431">HEX2DEC(K2226)</f>
        <v>0</v>
      </c>
      <c r="U2226">
        <f t="shared" ref="U2226:U2227" si="1432">HEX2DEC(L2226)</f>
        <v>96</v>
      </c>
      <c r="V2226">
        <f t="shared" ref="V2226:V2227" si="1433">HEX2DEC(M2226)</f>
        <v>0</v>
      </c>
      <c r="Y2226">
        <f>P2226</f>
        <v>1</v>
      </c>
      <c r="Z2226">
        <f>Q2226</f>
        <v>15</v>
      </c>
    </row>
    <row r="2227" spans="1:27" s="1" customFormat="1" x14ac:dyDescent="0.3">
      <c r="A2227" s="1">
        <v>4297327590</v>
      </c>
      <c r="B2227" s="1" t="s">
        <v>70</v>
      </c>
      <c r="C2227" s="1" t="b">
        <v>0</v>
      </c>
      <c r="D2227" s="1" t="s">
        <v>15</v>
      </c>
      <c r="E2227" s="1">
        <v>1</v>
      </c>
      <c r="F2227" s="1">
        <v>8</v>
      </c>
      <c r="G2227" s="1">
        <v>80</v>
      </c>
      <c r="H2227" s="1">
        <v>0</v>
      </c>
      <c r="I2227" s="1">
        <v>32</v>
      </c>
      <c r="J2227" s="1">
        <v>0</v>
      </c>
      <c r="K2227" s="1">
        <v>0</v>
      </c>
      <c r="L2227" s="1">
        <v>0</v>
      </c>
      <c r="M2227" s="1">
        <v>0</v>
      </c>
      <c r="N2227" s="1" t="s">
        <v>112</v>
      </c>
      <c r="P2227" s="1">
        <f>HEX2DEC(G2227)</f>
        <v>128</v>
      </c>
      <c r="Q2227" s="1">
        <f t="shared" si="1428"/>
        <v>0</v>
      </c>
      <c r="R2227" s="1">
        <f t="shared" si="1429"/>
        <v>50</v>
      </c>
      <c r="S2227" s="1">
        <f t="shared" si="1430"/>
        <v>0</v>
      </c>
      <c r="T2227" s="1">
        <f t="shared" si="1431"/>
        <v>0</v>
      </c>
      <c r="U2227" s="1">
        <f t="shared" si="1432"/>
        <v>0</v>
      </c>
      <c r="V2227" s="1">
        <f t="shared" si="1433"/>
        <v>0</v>
      </c>
      <c r="AA2227" s="1">
        <f>T2227*0.75</f>
        <v>0</v>
      </c>
    </row>
    <row r="2228" spans="1:27" hidden="1" x14ac:dyDescent="0.3">
      <c r="A2228">
        <v>4297327831</v>
      </c>
      <c r="B2228" t="s">
        <v>71</v>
      </c>
      <c r="C2228" t="b">
        <v>0</v>
      </c>
      <c r="D2228" t="s">
        <v>15</v>
      </c>
      <c r="E2228">
        <v>1</v>
      </c>
      <c r="F2228">
        <v>8</v>
      </c>
      <c r="G2228">
        <v>80</v>
      </c>
      <c r="H2228">
        <v>0</v>
      </c>
      <c r="I2228">
        <v>87</v>
      </c>
      <c r="J2228">
        <v>82</v>
      </c>
      <c r="K2228">
        <v>88</v>
      </c>
      <c r="L2228">
        <v>0</v>
      </c>
      <c r="M2228" t="s">
        <v>72</v>
      </c>
      <c r="N2228" t="s">
        <v>42</v>
      </c>
    </row>
    <row r="2229" spans="1:27" hidden="1" x14ac:dyDescent="0.3">
      <c r="A2229">
        <v>4297330293</v>
      </c>
      <c r="B2229" t="s">
        <v>14</v>
      </c>
      <c r="C2229" t="b">
        <v>0</v>
      </c>
      <c r="D2229" t="s">
        <v>15</v>
      </c>
      <c r="E2229">
        <v>1</v>
      </c>
      <c r="F2229">
        <v>8</v>
      </c>
      <c r="G2229" t="s">
        <v>16</v>
      </c>
      <c r="H2229">
        <v>40</v>
      </c>
      <c r="I2229">
        <v>0</v>
      </c>
      <c r="J2229">
        <v>55</v>
      </c>
      <c r="K2229">
        <v>40</v>
      </c>
      <c r="L2229">
        <v>0</v>
      </c>
      <c r="M2229">
        <v>2</v>
      </c>
      <c r="N2229" t="s">
        <v>57</v>
      </c>
    </row>
    <row r="2230" spans="1:27" hidden="1" x14ac:dyDescent="0.3">
      <c r="A2230">
        <v>4297330526</v>
      </c>
      <c r="B2230" t="s">
        <v>19</v>
      </c>
      <c r="C2230" t="b">
        <v>0</v>
      </c>
      <c r="D2230" t="s">
        <v>15</v>
      </c>
      <c r="E2230">
        <v>1</v>
      </c>
      <c r="F2230">
        <v>8</v>
      </c>
      <c r="G2230" t="s">
        <v>20</v>
      </c>
      <c r="H2230">
        <v>7</v>
      </c>
      <c r="I2230">
        <v>0</v>
      </c>
      <c r="J2230">
        <v>0</v>
      </c>
      <c r="K2230">
        <v>87</v>
      </c>
      <c r="L2230">
        <v>44</v>
      </c>
      <c r="M2230">
        <v>30</v>
      </c>
      <c r="N2230" t="s">
        <v>73</v>
      </c>
    </row>
    <row r="2231" spans="1:27" hidden="1" x14ac:dyDescent="0.3">
      <c r="A2231">
        <v>4297330759</v>
      </c>
      <c r="B2231" t="s">
        <v>23</v>
      </c>
      <c r="C2231" t="b">
        <v>0</v>
      </c>
      <c r="D2231" t="s">
        <v>15</v>
      </c>
      <c r="E2231">
        <v>1</v>
      </c>
      <c r="F2231">
        <v>8</v>
      </c>
      <c r="G2231" t="s">
        <v>24</v>
      </c>
      <c r="H2231" t="s">
        <v>40</v>
      </c>
      <c r="I2231" t="s">
        <v>26</v>
      </c>
      <c r="J2231" t="s">
        <v>115</v>
      </c>
      <c r="K2231">
        <v>24</v>
      </c>
      <c r="L2231">
        <v>0</v>
      </c>
      <c r="M2231">
        <v>3</v>
      </c>
      <c r="N2231">
        <v>27</v>
      </c>
      <c r="P2231">
        <f>HEX2DEC(G2231)</f>
        <v>255</v>
      </c>
      <c r="Q2231">
        <f>HEX2DEC(H2231)</f>
        <v>192</v>
      </c>
      <c r="R2231">
        <f t="shared" ref="R2231" si="1434">HEX2DEC(I2231)</f>
        <v>184</v>
      </c>
      <c r="S2231">
        <f t="shared" ref="S2231" si="1435">HEX2DEC(J2231)</f>
        <v>202</v>
      </c>
      <c r="T2231">
        <f t="shared" ref="T2231" si="1436">HEX2DEC(K2231)</f>
        <v>36</v>
      </c>
      <c r="U2231">
        <f t="shared" ref="U2231" si="1437">HEX2DEC(L2231)</f>
        <v>0</v>
      </c>
      <c r="V2231">
        <f t="shared" ref="V2231" si="1438">HEX2DEC(M2231)</f>
        <v>3</v>
      </c>
      <c r="X2231">
        <f>((_xlfn.BITLSHIFT(P2231,3)+_xlfn.BITRSHIFT(Q2231,7))-2047)*0.5</f>
        <v>-3</v>
      </c>
    </row>
    <row r="2232" spans="1:27" hidden="1" x14ac:dyDescent="0.3">
      <c r="A2232">
        <v>4297330991</v>
      </c>
      <c r="B2232" t="s">
        <v>29</v>
      </c>
      <c r="C2232" t="b">
        <v>0</v>
      </c>
      <c r="D2232" t="s">
        <v>15</v>
      </c>
      <c r="E2232">
        <v>1</v>
      </c>
      <c r="F2232">
        <v>8</v>
      </c>
      <c r="G2232" t="s">
        <v>30</v>
      </c>
      <c r="H2232">
        <v>4</v>
      </c>
      <c r="I2232" t="s">
        <v>31</v>
      </c>
      <c r="J2232" t="s">
        <v>98</v>
      </c>
      <c r="K2232" t="s">
        <v>75</v>
      </c>
      <c r="L2232" t="s">
        <v>40</v>
      </c>
      <c r="M2232" t="s">
        <v>76</v>
      </c>
      <c r="N2232" t="s">
        <v>40</v>
      </c>
    </row>
    <row r="2233" spans="1:27" hidden="1" x14ac:dyDescent="0.3">
      <c r="A2233">
        <v>4297331233</v>
      </c>
      <c r="B2233" t="s">
        <v>35</v>
      </c>
      <c r="C2233" t="b">
        <v>0</v>
      </c>
      <c r="D2233" t="s">
        <v>15</v>
      </c>
      <c r="E2233">
        <v>1</v>
      </c>
      <c r="F2233">
        <v>8</v>
      </c>
      <c r="G2233">
        <v>30</v>
      </c>
      <c r="H2233">
        <v>64</v>
      </c>
      <c r="I2233">
        <v>20</v>
      </c>
      <c r="J2233" t="s">
        <v>36</v>
      </c>
      <c r="K2233">
        <v>0</v>
      </c>
      <c r="L2233" t="s">
        <v>37</v>
      </c>
      <c r="M2233">
        <v>2</v>
      </c>
      <c r="N2233" t="s">
        <v>38</v>
      </c>
    </row>
    <row r="2234" spans="1:27" hidden="1" x14ac:dyDescent="0.3">
      <c r="A2234">
        <v>4297331455</v>
      </c>
      <c r="B2234" t="s">
        <v>39</v>
      </c>
      <c r="C2234" t="b">
        <v>0</v>
      </c>
      <c r="D2234" t="s">
        <v>15</v>
      </c>
      <c r="E2234">
        <v>1</v>
      </c>
      <c r="F2234">
        <v>7</v>
      </c>
      <c r="G2234">
        <v>0</v>
      </c>
      <c r="H2234">
        <v>0</v>
      </c>
      <c r="I2234">
        <v>6</v>
      </c>
      <c r="J2234" t="s">
        <v>40</v>
      </c>
      <c r="K2234">
        <v>0</v>
      </c>
      <c r="L2234">
        <v>0</v>
      </c>
      <c r="M2234">
        <v>0</v>
      </c>
      <c r="N2234">
        <v>0</v>
      </c>
    </row>
    <row r="2235" spans="1:27" hidden="1" x14ac:dyDescent="0.3">
      <c r="A2235">
        <v>4297332794</v>
      </c>
      <c r="B2235" t="s">
        <v>41</v>
      </c>
      <c r="C2235" t="b">
        <v>0</v>
      </c>
      <c r="D2235" t="s">
        <v>15</v>
      </c>
      <c r="E2235">
        <v>1</v>
      </c>
      <c r="F2235">
        <v>8</v>
      </c>
      <c r="G2235" t="s">
        <v>42</v>
      </c>
      <c r="H2235">
        <v>72</v>
      </c>
      <c r="I2235">
        <v>58</v>
      </c>
      <c r="J2235">
        <v>0</v>
      </c>
      <c r="K2235">
        <v>0</v>
      </c>
      <c r="L2235">
        <v>1</v>
      </c>
      <c r="M2235">
        <v>0</v>
      </c>
      <c r="N2235">
        <v>61</v>
      </c>
    </row>
    <row r="2236" spans="1:27" hidden="1" x14ac:dyDescent="0.3">
      <c r="A2236">
        <v>4297332965</v>
      </c>
      <c r="B2236">
        <v>120</v>
      </c>
      <c r="C2236" t="b">
        <v>0</v>
      </c>
      <c r="D2236" t="s">
        <v>15</v>
      </c>
      <c r="E2236">
        <v>1</v>
      </c>
      <c r="F2236">
        <v>4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</row>
    <row r="2237" spans="1:27" hidden="1" x14ac:dyDescent="0.3">
      <c r="A2237">
        <v>4297340284</v>
      </c>
      <c r="B2237" t="s">
        <v>14</v>
      </c>
      <c r="C2237" t="b">
        <v>0</v>
      </c>
      <c r="D2237" t="s">
        <v>15</v>
      </c>
      <c r="E2237">
        <v>1</v>
      </c>
      <c r="F2237">
        <v>8</v>
      </c>
      <c r="G2237" t="s">
        <v>16</v>
      </c>
      <c r="H2237">
        <v>40</v>
      </c>
      <c r="I2237">
        <v>0</v>
      </c>
      <c r="J2237" t="s">
        <v>17</v>
      </c>
      <c r="K2237">
        <v>80</v>
      </c>
      <c r="L2237">
        <v>0</v>
      </c>
      <c r="M2237">
        <v>3</v>
      </c>
      <c r="N2237" t="s">
        <v>18</v>
      </c>
    </row>
    <row r="2238" spans="1:27" hidden="1" x14ac:dyDescent="0.3">
      <c r="A2238">
        <v>4297340524</v>
      </c>
      <c r="B2238" t="s">
        <v>19</v>
      </c>
      <c r="C2238" t="b">
        <v>0</v>
      </c>
      <c r="D2238" t="s">
        <v>15</v>
      </c>
      <c r="E2238">
        <v>1</v>
      </c>
      <c r="F2238">
        <v>8</v>
      </c>
      <c r="G2238" t="s">
        <v>20</v>
      </c>
      <c r="H2238">
        <v>7</v>
      </c>
      <c r="I2238">
        <v>0</v>
      </c>
      <c r="J2238">
        <v>0</v>
      </c>
      <c r="K2238" t="s">
        <v>21</v>
      </c>
      <c r="L2238">
        <v>44</v>
      </c>
      <c r="M2238">
        <v>30</v>
      </c>
      <c r="N2238" t="s">
        <v>22</v>
      </c>
    </row>
    <row r="2239" spans="1:27" hidden="1" x14ac:dyDescent="0.3">
      <c r="A2239">
        <v>4297340756</v>
      </c>
      <c r="B2239" t="s">
        <v>23</v>
      </c>
      <c r="C2239" t="b">
        <v>0</v>
      </c>
      <c r="D2239" t="s">
        <v>15</v>
      </c>
      <c r="E2239">
        <v>1</v>
      </c>
      <c r="F2239">
        <v>8</v>
      </c>
      <c r="G2239" t="s">
        <v>24</v>
      </c>
      <c r="H2239" t="s">
        <v>40</v>
      </c>
      <c r="I2239" t="s">
        <v>26</v>
      </c>
      <c r="J2239" t="s">
        <v>115</v>
      </c>
      <c r="K2239">
        <v>24</v>
      </c>
      <c r="L2239">
        <v>0</v>
      </c>
      <c r="M2239">
        <v>0</v>
      </c>
      <c r="N2239" t="s">
        <v>98</v>
      </c>
      <c r="P2239">
        <f>HEX2DEC(G2239)</f>
        <v>255</v>
      </c>
      <c r="Q2239">
        <f>HEX2DEC(H2239)</f>
        <v>192</v>
      </c>
      <c r="R2239">
        <f t="shared" ref="R2239" si="1439">HEX2DEC(I2239)</f>
        <v>184</v>
      </c>
      <c r="S2239">
        <f t="shared" ref="S2239" si="1440">HEX2DEC(J2239)</f>
        <v>202</v>
      </c>
      <c r="T2239">
        <f t="shared" ref="T2239" si="1441">HEX2DEC(K2239)</f>
        <v>36</v>
      </c>
      <c r="U2239">
        <f t="shared" ref="U2239" si="1442">HEX2DEC(L2239)</f>
        <v>0</v>
      </c>
      <c r="V2239">
        <f t="shared" ref="V2239" si="1443">HEX2DEC(M2239)</f>
        <v>0</v>
      </c>
      <c r="X2239">
        <f>((_xlfn.BITLSHIFT(P2239,3)+_xlfn.BITRSHIFT(Q2239,7))-2047)*0.5</f>
        <v>-3</v>
      </c>
    </row>
    <row r="2240" spans="1:27" hidden="1" x14ac:dyDescent="0.3">
      <c r="A2240">
        <v>4297340988</v>
      </c>
      <c r="B2240" t="s">
        <v>29</v>
      </c>
      <c r="C2240" t="b">
        <v>0</v>
      </c>
      <c r="D2240" t="s">
        <v>15</v>
      </c>
      <c r="E2240">
        <v>1</v>
      </c>
      <c r="F2240">
        <v>8</v>
      </c>
      <c r="G2240" t="s">
        <v>30</v>
      </c>
      <c r="H2240">
        <v>4</v>
      </c>
      <c r="I2240" t="s">
        <v>31</v>
      </c>
      <c r="J2240" t="s">
        <v>98</v>
      </c>
      <c r="K2240" t="s">
        <v>32</v>
      </c>
      <c r="L2240" t="s">
        <v>33</v>
      </c>
      <c r="M2240" t="s">
        <v>28</v>
      </c>
      <c r="N2240">
        <v>29</v>
      </c>
    </row>
    <row r="2241" spans="1:24" hidden="1" x14ac:dyDescent="0.3">
      <c r="A2241">
        <v>4297341219</v>
      </c>
      <c r="B2241" t="s">
        <v>35</v>
      </c>
      <c r="C2241" t="b">
        <v>0</v>
      </c>
      <c r="D2241" t="s">
        <v>15</v>
      </c>
      <c r="E2241">
        <v>1</v>
      </c>
      <c r="F2241">
        <v>8</v>
      </c>
      <c r="G2241">
        <v>30</v>
      </c>
      <c r="H2241">
        <v>64</v>
      </c>
      <c r="I2241">
        <v>20</v>
      </c>
      <c r="J2241" t="s">
        <v>36</v>
      </c>
      <c r="K2241">
        <v>0</v>
      </c>
      <c r="L2241" t="s">
        <v>37</v>
      </c>
      <c r="M2241">
        <v>3</v>
      </c>
      <c r="N2241" t="s">
        <v>38</v>
      </c>
    </row>
    <row r="2242" spans="1:24" hidden="1" x14ac:dyDescent="0.3">
      <c r="A2242">
        <v>4297341452</v>
      </c>
      <c r="B2242" t="s">
        <v>39</v>
      </c>
      <c r="C2242" t="b">
        <v>0</v>
      </c>
      <c r="D2242" t="s">
        <v>15</v>
      </c>
      <c r="E2242">
        <v>1</v>
      </c>
      <c r="F2242">
        <v>7</v>
      </c>
      <c r="G2242">
        <v>0</v>
      </c>
      <c r="H2242">
        <v>0</v>
      </c>
      <c r="I2242">
        <v>6</v>
      </c>
      <c r="J2242" t="s">
        <v>40</v>
      </c>
      <c r="K2242">
        <v>0</v>
      </c>
      <c r="L2242">
        <v>0</v>
      </c>
      <c r="M2242">
        <v>0</v>
      </c>
      <c r="N2242">
        <v>0</v>
      </c>
    </row>
    <row r="2243" spans="1:24" hidden="1" x14ac:dyDescent="0.3">
      <c r="A2243">
        <v>4297342799</v>
      </c>
      <c r="B2243" t="s">
        <v>41</v>
      </c>
      <c r="C2243" t="b">
        <v>0</v>
      </c>
      <c r="D2243" t="s">
        <v>15</v>
      </c>
      <c r="E2243">
        <v>1</v>
      </c>
      <c r="F2243">
        <v>8</v>
      </c>
      <c r="G2243" t="s">
        <v>42</v>
      </c>
      <c r="H2243">
        <v>32</v>
      </c>
      <c r="I2243">
        <v>58</v>
      </c>
      <c r="J2243">
        <v>0</v>
      </c>
      <c r="K2243">
        <v>0</v>
      </c>
      <c r="L2243">
        <v>1</v>
      </c>
      <c r="M2243">
        <v>1</v>
      </c>
      <c r="N2243">
        <v>46</v>
      </c>
    </row>
    <row r="2244" spans="1:24" hidden="1" x14ac:dyDescent="0.3">
      <c r="A2244">
        <v>4297342970</v>
      </c>
      <c r="B2244">
        <v>120</v>
      </c>
      <c r="C2244" t="b">
        <v>0</v>
      </c>
      <c r="D2244" t="s">
        <v>15</v>
      </c>
      <c r="E2244">
        <v>1</v>
      </c>
      <c r="F2244">
        <v>4</v>
      </c>
      <c r="G2244">
        <v>0</v>
      </c>
      <c r="H2244">
        <v>0</v>
      </c>
      <c r="I2244">
        <v>1</v>
      </c>
      <c r="J2244">
        <v>85</v>
      </c>
      <c r="K2244">
        <v>0</v>
      </c>
      <c r="L2244">
        <v>0</v>
      </c>
      <c r="M2244">
        <v>0</v>
      </c>
      <c r="N2244">
        <v>0</v>
      </c>
    </row>
    <row r="2245" spans="1:24" hidden="1" x14ac:dyDescent="0.3">
      <c r="A2245">
        <v>4297350290</v>
      </c>
      <c r="B2245" t="s">
        <v>14</v>
      </c>
      <c r="C2245" t="b">
        <v>0</v>
      </c>
      <c r="D2245" t="s">
        <v>15</v>
      </c>
      <c r="E2245">
        <v>1</v>
      </c>
      <c r="F2245">
        <v>8</v>
      </c>
      <c r="G2245" t="s">
        <v>16</v>
      </c>
      <c r="H2245">
        <v>40</v>
      </c>
      <c r="I2245">
        <v>0</v>
      </c>
      <c r="J2245" t="s">
        <v>17</v>
      </c>
      <c r="K2245" t="s">
        <v>40</v>
      </c>
      <c r="L2245">
        <v>0</v>
      </c>
      <c r="M2245">
        <v>0</v>
      </c>
      <c r="N2245" t="s">
        <v>58</v>
      </c>
    </row>
    <row r="2246" spans="1:24" hidden="1" x14ac:dyDescent="0.3">
      <c r="A2246">
        <v>4297350521</v>
      </c>
      <c r="B2246" t="s">
        <v>19</v>
      </c>
      <c r="C2246" t="b">
        <v>0</v>
      </c>
      <c r="D2246" t="s">
        <v>15</v>
      </c>
      <c r="E2246">
        <v>1</v>
      </c>
      <c r="F2246">
        <v>8</v>
      </c>
      <c r="G2246" t="s">
        <v>20</v>
      </c>
      <c r="H2246">
        <v>7</v>
      </c>
      <c r="I2246">
        <v>0</v>
      </c>
      <c r="J2246">
        <v>0</v>
      </c>
      <c r="K2246">
        <v>7</v>
      </c>
      <c r="L2246">
        <v>44</v>
      </c>
      <c r="M2246">
        <v>30</v>
      </c>
      <c r="N2246">
        <v>70</v>
      </c>
    </row>
    <row r="2247" spans="1:24" hidden="1" x14ac:dyDescent="0.3">
      <c r="A2247">
        <v>4297350752</v>
      </c>
      <c r="B2247" t="s">
        <v>23</v>
      </c>
      <c r="C2247" t="b">
        <v>0</v>
      </c>
      <c r="D2247" t="s">
        <v>15</v>
      </c>
      <c r="E2247">
        <v>1</v>
      </c>
      <c r="F2247">
        <v>8</v>
      </c>
      <c r="G2247" t="s">
        <v>24</v>
      </c>
      <c r="H2247" t="s">
        <v>25</v>
      </c>
      <c r="I2247" t="s">
        <v>26</v>
      </c>
      <c r="J2247" t="s">
        <v>115</v>
      </c>
      <c r="K2247">
        <v>24</v>
      </c>
      <c r="L2247">
        <v>0</v>
      </c>
      <c r="M2247">
        <v>1</v>
      </c>
      <c r="N2247" t="s">
        <v>47</v>
      </c>
      <c r="P2247">
        <f>HEX2DEC(G2247)</f>
        <v>255</v>
      </c>
      <c r="Q2247">
        <f>HEX2DEC(H2247)</f>
        <v>160</v>
      </c>
      <c r="R2247">
        <f t="shared" ref="R2247" si="1444">HEX2DEC(I2247)</f>
        <v>184</v>
      </c>
      <c r="S2247">
        <f t="shared" ref="S2247" si="1445">HEX2DEC(J2247)</f>
        <v>202</v>
      </c>
      <c r="T2247">
        <f t="shared" ref="T2247" si="1446">HEX2DEC(K2247)</f>
        <v>36</v>
      </c>
      <c r="U2247">
        <f t="shared" ref="U2247" si="1447">HEX2DEC(L2247)</f>
        <v>0</v>
      </c>
      <c r="V2247">
        <f t="shared" ref="V2247" si="1448">HEX2DEC(M2247)</f>
        <v>1</v>
      </c>
      <c r="X2247">
        <f>((_xlfn.BITLSHIFT(P2247,3)+_xlfn.BITRSHIFT(Q2247,7))-2047)*0.5</f>
        <v>-3</v>
      </c>
    </row>
    <row r="2248" spans="1:24" hidden="1" x14ac:dyDescent="0.3">
      <c r="A2248">
        <v>4297350984</v>
      </c>
      <c r="B2248" t="s">
        <v>29</v>
      </c>
      <c r="C2248" t="b">
        <v>0</v>
      </c>
      <c r="D2248" t="s">
        <v>15</v>
      </c>
      <c r="E2248">
        <v>1</v>
      </c>
      <c r="F2248">
        <v>8</v>
      </c>
      <c r="G2248" t="s">
        <v>30</v>
      </c>
      <c r="H2248">
        <v>4</v>
      </c>
      <c r="I2248" t="s">
        <v>31</v>
      </c>
      <c r="J2248" t="s">
        <v>98</v>
      </c>
      <c r="K2248" t="s">
        <v>60</v>
      </c>
      <c r="L2248" t="s">
        <v>53</v>
      </c>
      <c r="M2248" t="s">
        <v>60</v>
      </c>
      <c r="N2248" t="s">
        <v>85</v>
      </c>
    </row>
    <row r="2249" spans="1:24" hidden="1" x14ac:dyDescent="0.3">
      <c r="A2249">
        <v>4297351226</v>
      </c>
      <c r="B2249" t="s">
        <v>35</v>
      </c>
      <c r="C2249" t="b">
        <v>0</v>
      </c>
      <c r="D2249" t="s">
        <v>15</v>
      </c>
      <c r="E2249">
        <v>1</v>
      </c>
      <c r="F2249">
        <v>8</v>
      </c>
      <c r="G2249">
        <v>30</v>
      </c>
      <c r="H2249">
        <v>64</v>
      </c>
      <c r="I2249">
        <v>20</v>
      </c>
      <c r="J2249" t="s">
        <v>36</v>
      </c>
      <c r="K2249">
        <v>0</v>
      </c>
      <c r="L2249" t="s">
        <v>37</v>
      </c>
      <c r="M2249">
        <v>0</v>
      </c>
      <c r="N2249" t="s">
        <v>38</v>
      </c>
    </row>
    <row r="2250" spans="1:24" hidden="1" x14ac:dyDescent="0.3">
      <c r="A2250">
        <v>4297351448</v>
      </c>
      <c r="B2250" t="s">
        <v>39</v>
      </c>
      <c r="C2250" t="b">
        <v>0</v>
      </c>
      <c r="D2250" t="s">
        <v>15</v>
      </c>
      <c r="E2250">
        <v>1</v>
      </c>
      <c r="F2250">
        <v>7</v>
      </c>
      <c r="G2250">
        <v>0</v>
      </c>
      <c r="H2250">
        <v>0</v>
      </c>
      <c r="I2250">
        <v>6</v>
      </c>
      <c r="J2250" t="s">
        <v>40</v>
      </c>
      <c r="K2250">
        <v>0</v>
      </c>
      <c r="L2250">
        <v>0</v>
      </c>
      <c r="M2250">
        <v>0</v>
      </c>
      <c r="N2250">
        <v>0</v>
      </c>
    </row>
    <row r="2251" spans="1:24" hidden="1" x14ac:dyDescent="0.3">
      <c r="A2251">
        <v>4297352795</v>
      </c>
      <c r="B2251" t="s">
        <v>41</v>
      </c>
      <c r="C2251" t="b">
        <v>0</v>
      </c>
      <c r="D2251" t="s">
        <v>15</v>
      </c>
      <c r="E2251">
        <v>1</v>
      </c>
      <c r="F2251">
        <v>8</v>
      </c>
      <c r="G2251" t="s">
        <v>26</v>
      </c>
      <c r="H2251">
        <v>32</v>
      </c>
      <c r="I2251">
        <v>58</v>
      </c>
      <c r="J2251">
        <v>0</v>
      </c>
      <c r="K2251">
        <v>0</v>
      </c>
      <c r="L2251">
        <v>1</v>
      </c>
      <c r="M2251">
        <v>2</v>
      </c>
      <c r="N2251" t="s">
        <v>95</v>
      </c>
    </row>
    <row r="2252" spans="1:24" hidden="1" x14ac:dyDescent="0.3">
      <c r="A2252">
        <v>4297352966</v>
      </c>
      <c r="B2252">
        <v>120</v>
      </c>
      <c r="C2252" t="b">
        <v>0</v>
      </c>
      <c r="D2252" t="s">
        <v>15</v>
      </c>
      <c r="E2252">
        <v>1</v>
      </c>
      <c r="F2252">
        <v>4</v>
      </c>
      <c r="G2252">
        <v>0</v>
      </c>
      <c r="H2252">
        <v>0</v>
      </c>
      <c r="I2252">
        <v>2</v>
      </c>
      <c r="J2252" t="s">
        <v>38</v>
      </c>
      <c r="K2252">
        <v>0</v>
      </c>
      <c r="L2252">
        <v>0</v>
      </c>
      <c r="M2252">
        <v>0</v>
      </c>
      <c r="N2252">
        <v>0</v>
      </c>
    </row>
    <row r="2253" spans="1:24" hidden="1" x14ac:dyDescent="0.3">
      <c r="A2253">
        <v>4297360297</v>
      </c>
      <c r="B2253" t="s">
        <v>14</v>
      </c>
      <c r="C2253" t="b">
        <v>0</v>
      </c>
      <c r="D2253" t="s">
        <v>15</v>
      </c>
      <c r="E2253">
        <v>1</v>
      </c>
      <c r="F2253">
        <v>8</v>
      </c>
      <c r="G2253" t="s">
        <v>16</v>
      </c>
      <c r="H2253">
        <v>40</v>
      </c>
      <c r="I2253">
        <v>0</v>
      </c>
      <c r="J2253">
        <v>55</v>
      </c>
      <c r="K2253">
        <v>0</v>
      </c>
      <c r="L2253">
        <v>0</v>
      </c>
      <c r="M2253">
        <v>1</v>
      </c>
      <c r="N2253" t="s">
        <v>64</v>
      </c>
    </row>
    <row r="2254" spans="1:24" hidden="1" x14ac:dyDescent="0.3">
      <c r="A2254">
        <v>4297360527</v>
      </c>
      <c r="B2254" t="s">
        <v>19</v>
      </c>
      <c r="C2254" t="b">
        <v>0</v>
      </c>
      <c r="D2254" t="s">
        <v>15</v>
      </c>
      <c r="E2254">
        <v>1</v>
      </c>
      <c r="F2254">
        <v>8</v>
      </c>
      <c r="G2254" t="s">
        <v>20</v>
      </c>
      <c r="H2254">
        <v>7</v>
      </c>
      <c r="I2254">
        <v>0</v>
      </c>
      <c r="J2254">
        <v>0</v>
      </c>
      <c r="K2254">
        <v>47</v>
      </c>
      <c r="L2254">
        <v>44</v>
      </c>
      <c r="M2254">
        <v>30</v>
      </c>
      <c r="N2254" t="s">
        <v>65</v>
      </c>
    </row>
    <row r="2255" spans="1:24" hidden="1" x14ac:dyDescent="0.3">
      <c r="A2255">
        <v>4297360759</v>
      </c>
      <c r="B2255" t="s">
        <v>23</v>
      </c>
      <c r="C2255" t="b">
        <v>0</v>
      </c>
      <c r="D2255" t="s">
        <v>15</v>
      </c>
      <c r="E2255">
        <v>1</v>
      </c>
      <c r="F2255">
        <v>8</v>
      </c>
      <c r="G2255" t="s">
        <v>24</v>
      </c>
      <c r="H2255">
        <v>80</v>
      </c>
      <c r="I2255" t="s">
        <v>26</v>
      </c>
      <c r="J2255" t="s">
        <v>115</v>
      </c>
      <c r="K2255">
        <v>24</v>
      </c>
      <c r="L2255">
        <v>0</v>
      </c>
      <c r="M2255">
        <v>2</v>
      </c>
      <c r="N2255">
        <v>0</v>
      </c>
      <c r="P2255">
        <f>HEX2DEC(G2255)</f>
        <v>255</v>
      </c>
      <c r="Q2255">
        <f>HEX2DEC(H2255)</f>
        <v>128</v>
      </c>
      <c r="R2255">
        <f t="shared" ref="R2255" si="1449">HEX2DEC(I2255)</f>
        <v>184</v>
      </c>
      <c r="S2255">
        <f t="shared" ref="S2255" si="1450">HEX2DEC(J2255)</f>
        <v>202</v>
      </c>
      <c r="T2255">
        <f t="shared" ref="T2255" si="1451">HEX2DEC(K2255)</f>
        <v>36</v>
      </c>
      <c r="U2255">
        <f t="shared" ref="U2255" si="1452">HEX2DEC(L2255)</f>
        <v>0</v>
      </c>
      <c r="V2255">
        <f t="shared" ref="V2255" si="1453">HEX2DEC(M2255)</f>
        <v>2</v>
      </c>
      <c r="X2255">
        <f>((_xlfn.BITLSHIFT(P2255,3)+_xlfn.BITRSHIFT(Q2255,7))-2047)*0.5</f>
        <v>-3</v>
      </c>
    </row>
    <row r="2256" spans="1:24" hidden="1" x14ac:dyDescent="0.3">
      <c r="A2256">
        <v>4297360990</v>
      </c>
      <c r="B2256" t="s">
        <v>29</v>
      </c>
      <c r="C2256" t="b">
        <v>0</v>
      </c>
      <c r="D2256" t="s">
        <v>15</v>
      </c>
      <c r="E2256">
        <v>1</v>
      </c>
      <c r="F2256">
        <v>8</v>
      </c>
      <c r="G2256" t="s">
        <v>30</v>
      </c>
      <c r="H2256">
        <v>4</v>
      </c>
      <c r="I2256" t="s">
        <v>31</v>
      </c>
      <c r="J2256" t="s">
        <v>98</v>
      </c>
      <c r="K2256" t="s">
        <v>66</v>
      </c>
      <c r="L2256">
        <v>4</v>
      </c>
      <c r="M2256" t="s">
        <v>67</v>
      </c>
      <c r="N2256" t="s">
        <v>73</v>
      </c>
    </row>
    <row r="2257" spans="1:24" hidden="1" x14ac:dyDescent="0.3">
      <c r="A2257">
        <v>4297361232</v>
      </c>
      <c r="B2257" t="s">
        <v>35</v>
      </c>
      <c r="C2257" t="b">
        <v>0</v>
      </c>
      <c r="D2257" t="s">
        <v>15</v>
      </c>
      <c r="E2257">
        <v>1</v>
      </c>
      <c r="F2257">
        <v>8</v>
      </c>
      <c r="G2257">
        <v>30</v>
      </c>
      <c r="H2257">
        <v>64</v>
      </c>
      <c r="I2257">
        <v>20</v>
      </c>
      <c r="J2257" t="s">
        <v>36</v>
      </c>
      <c r="K2257">
        <v>0</v>
      </c>
      <c r="L2257" t="s">
        <v>37</v>
      </c>
      <c r="M2257">
        <v>1</v>
      </c>
      <c r="N2257" t="s">
        <v>38</v>
      </c>
    </row>
    <row r="2258" spans="1:24" hidden="1" x14ac:dyDescent="0.3">
      <c r="A2258">
        <v>4297361455</v>
      </c>
      <c r="B2258" t="s">
        <v>39</v>
      </c>
      <c r="C2258" t="b">
        <v>0</v>
      </c>
      <c r="D2258" t="s">
        <v>15</v>
      </c>
      <c r="E2258">
        <v>1</v>
      </c>
      <c r="F2258">
        <v>7</v>
      </c>
      <c r="G2258">
        <v>0</v>
      </c>
      <c r="H2258">
        <v>0</v>
      </c>
      <c r="I2258">
        <v>6</v>
      </c>
      <c r="J2258" t="s">
        <v>40</v>
      </c>
      <c r="K2258">
        <v>0</v>
      </c>
      <c r="L2258">
        <v>0</v>
      </c>
      <c r="M2258">
        <v>0</v>
      </c>
      <c r="N2258">
        <v>0</v>
      </c>
    </row>
    <row r="2259" spans="1:24" hidden="1" x14ac:dyDescent="0.3">
      <c r="A2259">
        <v>4297362793</v>
      </c>
      <c r="B2259" t="s">
        <v>41</v>
      </c>
      <c r="C2259" t="b">
        <v>0</v>
      </c>
      <c r="D2259" t="s">
        <v>15</v>
      </c>
      <c r="E2259">
        <v>1</v>
      </c>
      <c r="F2259">
        <v>8</v>
      </c>
      <c r="G2259" t="s">
        <v>26</v>
      </c>
      <c r="H2259">
        <v>72</v>
      </c>
      <c r="I2259">
        <v>58</v>
      </c>
      <c r="J2259">
        <v>0</v>
      </c>
      <c r="K2259">
        <v>0</v>
      </c>
      <c r="L2259">
        <v>1</v>
      </c>
      <c r="M2259">
        <v>3</v>
      </c>
      <c r="N2259" t="s">
        <v>85</v>
      </c>
    </row>
    <row r="2260" spans="1:24" hidden="1" x14ac:dyDescent="0.3">
      <c r="A2260">
        <v>4297362962</v>
      </c>
      <c r="B2260">
        <v>120</v>
      </c>
      <c r="C2260" t="b">
        <v>0</v>
      </c>
      <c r="D2260" t="s">
        <v>15</v>
      </c>
      <c r="E2260">
        <v>1</v>
      </c>
      <c r="F2260">
        <v>4</v>
      </c>
      <c r="G2260">
        <v>0</v>
      </c>
      <c r="H2260">
        <v>0</v>
      </c>
      <c r="I2260">
        <v>3</v>
      </c>
      <c r="J2260" t="s">
        <v>79</v>
      </c>
      <c r="K2260">
        <v>0</v>
      </c>
      <c r="L2260">
        <v>0</v>
      </c>
      <c r="M2260">
        <v>0</v>
      </c>
      <c r="N2260">
        <v>0</v>
      </c>
    </row>
    <row r="2261" spans="1:24" hidden="1" x14ac:dyDescent="0.3">
      <c r="A2261">
        <v>4297370293</v>
      </c>
      <c r="B2261" t="s">
        <v>14</v>
      </c>
      <c r="C2261" t="b">
        <v>0</v>
      </c>
      <c r="D2261" t="s">
        <v>15</v>
      </c>
      <c r="E2261">
        <v>1</v>
      </c>
      <c r="F2261">
        <v>8</v>
      </c>
      <c r="G2261" t="s">
        <v>16</v>
      </c>
      <c r="H2261">
        <v>40</v>
      </c>
      <c r="I2261">
        <v>0</v>
      </c>
      <c r="J2261">
        <v>55</v>
      </c>
      <c r="K2261">
        <v>40</v>
      </c>
      <c r="L2261">
        <v>0</v>
      </c>
      <c r="M2261">
        <v>2</v>
      </c>
      <c r="N2261" t="s">
        <v>57</v>
      </c>
    </row>
    <row r="2262" spans="1:24" hidden="1" x14ac:dyDescent="0.3">
      <c r="A2262">
        <v>4297370533</v>
      </c>
      <c r="B2262" t="s">
        <v>19</v>
      </c>
      <c r="C2262" t="b">
        <v>0</v>
      </c>
      <c r="D2262" t="s">
        <v>15</v>
      </c>
      <c r="E2262">
        <v>1</v>
      </c>
      <c r="F2262">
        <v>8</v>
      </c>
      <c r="G2262" t="s">
        <v>20</v>
      </c>
      <c r="H2262">
        <v>7</v>
      </c>
      <c r="I2262">
        <v>0</v>
      </c>
      <c r="J2262">
        <v>0</v>
      </c>
      <c r="K2262">
        <v>87</v>
      </c>
      <c r="L2262">
        <v>44</v>
      </c>
      <c r="M2262">
        <v>30</v>
      </c>
      <c r="N2262" t="s">
        <v>73</v>
      </c>
    </row>
    <row r="2263" spans="1:24" hidden="1" x14ac:dyDescent="0.3">
      <c r="A2263">
        <v>4297370765</v>
      </c>
      <c r="B2263" t="s">
        <v>23</v>
      </c>
      <c r="C2263" t="b">
        <v>0</v>
      </c>
      <c r="D2263" t="s">
        <v>15</v>
      </c>
      <c r="E2263">
        <v>1</v>
      </c>
      <c r="F2263">
        <v>8</v>
      </c>
      <c r="G2263" t="s">
        <v>24</v>
      </c>
      <c r="H2263">
        <v>60</v>
      </c>
      <c r="I2263" t="s">
        <v>26</v>
      </c>
      <c r="J2263" t="s">
        <v>115</v>
      </c>
      <c r="K2263">
        <v>24</v>
      </c>
      <c r="L2263">
        <v>0</v>
      </c>
      <c r="M2263">
        <v>3</v>
      </c>
      <c r="N2263" t="s">
        <v>65</v>
      </c>
      <c r="P2263">
        <f>HEX2DEC(G2263)</f>
        <v>255</v>
      </c>
      <c r="Q2263">
        <f>HEX2DEC(H2263)</f>
        <v>96</v>
      </c>
      <c r="R2263">
        <f t="shared" ref="R2263" si="1454">HEX2DEC(I2263)</f>
        <v>184</v>
      </c>
      <c r="S2263">
        <f t="shared" ref="S2263" si="1455">HEX2DEC(J2263)</f>
        <v>202</v>
      </c>
      <c r="T2263">
        <f t="shared" ref="T2263" si="1456">HEX2DEC(K2263)</f>
        <v>36</v>
      </c>
      <c r="U2263">
        <f t="shared" ref="U2263" si="1457">HEX2DEC(L2263)</f>
        <v>0</v>
      </c>
      <c r="V2263">
        <f t="shared" ref="V2263" si="1458">HEX2DEC(M2263)</f>
        <v>3</v>
      </c>
      <c r="X2263">
        <f>((_xlfn.BITLSHIFT(P2263,3)+_xlfn.BITRSHIFT(Q2263,7))-2047)*0.5</f>
        <v>-3.5</v>
      </c>
    </row>
    <row r="2264" spans="1:24" hidden="1" x14ac:dyDescent="0.3">
      <c r="A2264">
        <v>4297370986</v>
      </c>
      <c r="B2264" t="s">
        <v>29</v>
      </c>
      <c r="C2264" t="b">
        <v>0</v>
      </c>
      <c r="D2264" t="s">
        <v>15</v>
      </c>
      <c r="E2264">
        <v>1</v>
      </c>
      <c r="F2264">
        <v>8</v>
      </c>
      <c r="G2264" t="s">
        <v>30</v>
      </c>
      <c r="H2264">
        <v>4</v>
      </c>
      <c r="I2264" t="s">
        <v>31</v>
      </c>
      <c r="J2264" t="s">
        <v>98</v>
      </c>
      <c r="K2264" t="s">
        <v>75</v>
      </c>
      <c r="L2264" t="s">
        <v>40</v>
      </c>
      <c r="M2264" t="s">
        <v>76</v>
      </c>
      <c r="N2264" t="s">
        <v>40</v>
      </c>
    </row>
    <row r="2265" spans="1:24" hidden="1" x14ac:dyDescent="0.3">
      <c r="A2265">
        <v>4297371228</v>
      </c>
      <c r="B2265" t="s">
        <v>35</v>
      </c>
      <c r="C2265" t="b">
        <v>0</v>
      </c>
      <c r="D2265" t="s">
        <v>15</v>
      </c>
      <c r="E2265">
        <v>1</v>
      </c>
      <c r="F2265">
        <v>8</v>
      </c>
      <c r="G2265">
        <v>30</v>
      </c>
      <c r="H2265">
        <v>64</v>
      </c>
      <c r="I2265">
        <v>20</v>
      </c>
      <c r="J2265" t="s">
        <v>36</v>
      </c>
      <c r="K2265">
        <v>0</v>
      </c>
      <c r="L2265" t="s">
        <v>37</v>
      </c>
      <c r="M2265">
        <v>2</v>
      </c>
      <c r="N2265" t="s">
        <v>38</v>
      </c>
    </row>
    <row r="2266" spans="1:24" hidden="1" x14ac:dyDescent="0.3">
      <c r="A2266">
        <v>4297371451</v>
      </c>
      <c r="B2266" t="s">
        <v>39</v>
      </c>
      <c r="C2266" t="b">
        <v>0</v>
      </c>
      <c r="D2266" t="s">
        <v>15</v>
      </c>
      <c r="E2266">
        <v>1</v>
      </c>
      <c r="F2266">
        <v>7</v>
      </c>
      <c r="G2266">
        <v>0</v>
      </c>
      <c r="H2266">
        <v>0</v>
      </c>
      <c r="I2266">
        <v>6</v>
      </c>
      <c r="J2266" t="s">
        <v>40</v>
      </c>
      <c r="K2266">
        <v>0</v>
      </c>
      <c r="L2266">
        <v>0</v>
      </c>
      <c r="M2266">
        <v>0</v>
      </c>
      <c r="N2266">
        <v>0</v>
      </c>
    </row>
    <row r="2267" spans="1:24" hidden="1" x14ac:dyDescent="0.3">
      <c r="A2267">
        <v>4297372810</v>
      </c>
      <c r="B2267" t="s">
        <v>41</v>
      </c>
      <c r="C2267" t="b">
        <v>0</v>
      </c>
      <c r="D2267" t="s">
        <v>15</v>
      </c>
      <c r="E2267">
        <v>1</v>
      </c>
      <c r="F2267">
        <v>8</v>
      </c>
      <c r="G2267" t="s">
        <v>42</v>
      </c>
      <c r="H2267">
        <v>72</v>
      </c>
      <c r="I2267">
        <v>58</v>
      </c>
      <c r="J2267">
        <v>0</v>
      </c>
      <c r="K2267">
        <v>0</v>
      </c>
      <c r="L2267">
        <v>1</v>
      </c>
      <c r="M2267">
        <v>0</v>
      </c>
      <c r="N2267">
        <v>61</v>
      </c>
    </row>
    <row r="2268" spans="1:24" hidden="1" x14ac:dyDescent="0.3">
      <c r="A2268">
        <v>4297372969</v>
      </c>
      <c r="B2268">
        <v>120</v>
      </c>
      <c r="C2268" t="b">
        <v>0</v>
      </c>
      <c r="D2268" t="s">
        <v>15</v>
      </c>
      <c r="E2268">
        <v>1</v>
      </c>
      <c r="F2268">
        <v>4</v>
      </c>
      <c r="G2268">
        <v>0</v>
      </c>
      <c r="H2268">
        <v>0</v>
      </c>
      <c r="I2268">
        <v>4</v>
      </c>
      <c r="J2268" t="s">
        <v>80</v>
      </c>
      <c r="K2268">
        <v>0</v>
      </c>
      <c r="L2268">
        <v>0</v>
      </c>
      <c r="M2268">
        <v>0</v>
      </c>
      <c r="N2268">
        <v>0</v>
      </c>
    </row>
    <row r="2269" spans="1:24" hidden="1" x14ac:dyDescent="0.3">
      <c r="A2269">
        <v>4297380281</v>
      </c>
      <c r="B2269" t="s">
        <v>14</v>
      </c>
      <c r="C2269" t="b">
        <v>0</v>
      </c>
      <c r="D2269" t="s">
        <v>15</v>
      </c>
      <c r="E2269">
        <v>1</v>
      </c>
      <c r="F2269">
        <v>8</v>
      </c>
      <c r="G2269" t="s">
        <v>16</v>
      </c>
      <c r="H2269">
        <v>40</v>
      </c>
      <c r="I2269">
        <v>0</v>
      </c>
      <c r="J2269" t="s">
        <v>17</v>
      </c>
      <c r="K2269">
        <v>80</v>
      </c>
      <c r="L2269">
        <v>0</v>
      </c>
      <c r="M2269">
        <v>3</v>
      </c>
      <c r="N2269" t="s">
        <v>18</v>
      </c>
    </row>
    <row r="2270" spans="1:24" hidden="1" x14ac:dyDescent="0.3">
      <c r="A2270">
        <v>4297380522</v>
      </c>
      <c r="B2270" t="s">
        <v>19</v>
      </c>
      <c r="C2270" t="b">
        <v>0</v>
      </c>
      <c r="D2270" t="s">
        <v>15</v>
      </c>
      <c r="E2270">
        <v>1</v>
      </c>
      <c r="F2270">
        <v>8</v>
      </c>
      <c r="G2270" t="s">
        <v>20</v>
      </c>
      <c r="H2270">
        <v>7</v>
      </c>
      <c r="I2270">
        <v>0</v>
      </c>
      <c r="J2270">
        <v>0</v>
      </c>
      <c r="K2270" t="s">
        <v>21</v>
      </c>
      <c r="L2270">
        <v>44</v>
      </c>
      <c r="M2270">
        <v>30</v>
      </c>
      <c r="N2270" t="s">
        <v>22</v>
      </c>
    </row>
    <row r="2271" spans="1:24" hidden="1" x14ac:dyDescent="0.3">
      <c r="A2271">
        <v>4297380753</v>
      </c>
      <c r="B2271" t="s">
        <v>23</v>
      </c>
      <c r="C2271" t="b">
        <v>0</v>
      </c>
      <c r="D2271" t="s">
        <v>15</v>
      </c>
      <c r="E2271">
        <v>1</v>
      </c>
      <c r="F2271">
        <v>8</v>
      </c>
      <c r="G2271" t="s">
        <v>24</v>
      </c>
      <c r="H2271">
        <v>60</v>
      </c>
      <c r="I2271" t="s">
        <v>26</v>
      </c>
      <c r="J2271" t="s">
        <v>115</v>
      </c>
      <c r="K2271">
        <v>24</v>
      </c>
      <c r="L2271">
        <v>0</v>
      </c>
      <c r="M2271">
        <v>0</v>
      </c>
      <c r="N2271" t="s">
        <v>141</v>
      </c>
      <c r="P2271">
        <f>HEX2DEC(G2271)</f>
        <v>255</v>
      </c>
      <c r="Q2271">
        <f>HEX2DEC(H2271)</f>
        <v>96</v>
      </c>
      <c r="R2271">
        <f t="shared" ref="R2271" si="1459">HEX2DEC(I2271)</f>
        <v>184</v>
      </c>
      <c r="S2271">
        <f t="shared" ref="S2271" si="1460">HEX2DEC(J2271)</f>
        <v>202</v>
      </c>
      <c r="T2271">
        <f t="shared" ref="T2271" si="1461">HEX2DEC(K2271)</f>
        <v>36</v>
      </c>
      <c r="U2271">
        <f t="shared" ref="U2271" si="1462">HEX2DEC(L2271)</f>
        <v>0</v>
      </c>
      <c r="V2271">
        <f t="shared" ref="V2271" si="1463">HEX2DEC(M2271)</f>
        <v>0</v>
      </c>
      <c r="X2271">
        <f>((_xlfn.BITLSHIFT(P2271,3)+_xlfn.BITRSHIFT(Q2271,7))-2047)*0.5</f>
        <v>-3.5</v>
      </c>
    </row>
    <row r="2272" spans="1:24" hidden="1" x14ac:dyDescent="0.3">
      <c r="A2272">
        <v>4297380975</v>
      </c>
      <c r="B2272" t="s">
        <v>29</v>
      </c>
      <c r="C2272" t="b">
        <v>0</v>
      </c>
      <c r="D2272" t="s">
        <v>15</v>
      </c>
      <c r="E2272">
        <v>1</v>
      </c>
      <c r="F2272">
        <v>8</v>
      </c>
      <c r="G2272" t="s">
        <v>30</v>
      </c>
      <c r="H2272">
        <v>4</v>
      </c>
      <c r="I2272" t="s">
        <v>31</v>
      </c>
      <c r="J2272" t="s">
        <v>98</v>
      </c>
      <c r="K2272" t="s">
        <v>32</v>
      </c>
      <c r="L2272" t="s">
        <v>33</v>
      </c>
      <c r="M2272" t="s">
        <v>28</v>
      </c>
      <c r="N2272">
        <v>29</v>
      </c>
    </row>
    <row r="2273" spans="1:24" hidden="1" x14ac:dyDescent="0.3">
      <c r="A2273">
        <v>4297381218</v>
      </c>
      <c r="B2273" t="s">
        <v>35</v>
      </c>
      <c r="C2273" t="b">
        <v>0</v>
      </c>
      <c r="D2273" t="s">
        <v>15</v>
      </c>
      <c r="E2273">
        <v>1</v>
      </c>
      <c r="F2273">
        <v>8</v>
      </c>
      <c r="G2273">
        <v>30</v>
      </c>
      <c r="H2273">
        <v>64</v>
      </c>
      <c r="I2273">
        <v>20</v>
      </c>
      <c r="J2273" t="s">
        <v>36</v>
      </c>
      <c r="K2273">
        <v>0</v>
      </c>
      <c r="L2273" t="s">
        <v>37</v>
      </c>
      <c r="M2273">
        <v>3</v>
      </c>
      <c r="N2273" t="s">
        <v>38</v>
      </c>
    </row>
    <row r="2274" spans="1:24" hidden="1" x14ac:dyDescent="0.3">
      <c r="A2274">
        <v>4297381439</v>
      </c>
      <c r="B2274" t="s">
        <v>39</v>
      </c>
      <c r="C2274" t="b">
        <v>0</v>
      </c>
      <c r="D2274" t="s">
        <v>15</v>
      </c>
      <c r="E2274">
        <v>1</v>
      </c>
      <c r="F2274">
        <v>7</v>
      </c>
      <c r="G2274">
        <v>0</v>
      </c>
      <c r="H2274">
        <v>0</v>
      </c>
      <c r="I2274">
        <v>6</v>
      </c>
      <c r="J2274" t="s">
        <v>40</v>
      </c>
      <c r="K2274">
        <v>0</v>
      </c>
      <c r="L2274">
        <v>0</v>
      </c>
      <c r="M2274">
        <v>0</v>
      </c>
      <c r="N2274">
        <v>0</v>
      </c>
    </row>
    <row r="2275" spans="1:24" hidden="1" x14ac:dyDescent="0.3">
      <c r="A2275">
        <v>4297382798</v>
      </c>
      <c r="B2275" t="s">
        <v>41</v>
      </c>
      <c r="C2275" t="b">
        <v>0</v>
      </c>
      <c r="D2275" t="s">
        <v>15</v>
      </c>
      <c r="E2275">
        <v>1</v>
      </c>
      <c r="F2275">
        <v>8</v>
      </c>
      <c r="G2275" t="s">
        <v>26</v>
      </c>
      <c r="H2275">
        <v>32</v>
      </c>
      <c r="I2275">
        <v>58</v>
      </c>
      <c r="J2275">
        <v>0</v>
      </c>
      <c r="K2275">
        <v>0</v>
      </c>
      <c r="L2275">
        <v>1</v>
      </c>
      <c r="M2275">
        <v>1</v>
      </c>
      <c r="N2275">
        <v>41</v>
      </c>
    </row>
    <row r="2276" spans="1:24" hidden="1" x14ac:dyDescent="0.3">
      <c r="A2276">
        <v>4297382967</v>
      </c>
      <c r="B2276">
        <v>120</v>
      </c>
      <c r="C2276" t="b">
        <v>0</v>
      </c>
      <c r="D2276" t="s">
        <v>15</v>
      </c>
      <c r="E2276">
        <v>1</v>
      </c>
      <c r="F2276">
        <v>4</v>
      </c>
      <c r="G2276">
        <v>0</v>
      </c>
      <c r="H2276">
        <v>0</v>
      </c>
      <c r="I2276">
        <v>5</v>
      </c>
      <c r="J2276" t="s">
        <v>82</v>
      </c>
      <c r="K2276">
        <v>0</v>
      </c>
      <c r="L2276">
        <v>0</v>
      </c>
      <c r="M2276">
        <v>0</v>
      </c>
      <c r="N2276">
        <v>0</v>
      </c>
    </row>
    <row r="2277" spans="1:24" hidden="1" x14ac:dyDescent="0.3">
      <c r="A2277">
        <v>4297390287</v>
      </c>
      <c r="B2277" t="s">
        <v>14</v>
      </c>
      <c r="C2277" t="b">
        <v>0</v>
      </c>
      <c r="D2277" t="s">
        <v>15</v>
      </c>
      <c r="E2277">
        <v>1</v>
      </c>
      <c r="F2277">
        <v>8</v>
      </c>
      <c r="G2277" t="s">
        <v>16</v>
      </c>
      <c r="H2277">
        <v>40</v>
      </c>
      <c r="I2277">
        <v>0</v>
      </c>
      <c r="J2277" t="s">
        <v>17</v>
      </c>
      <c r="K2277" t="s">
        <v>40</v>
      </c>
      <c r="L2277">
        <v>0</v>
      </c>
      <c r="M2277">
        <v>0</v>
      </c>
      <c r="N2277" t="s">
        <v>58</v>
      </c>
    </row>
    <row r="2278" spans="1:24" hidden="1" x14ac:dyDescent="0.3">
      <c r="A2278">
        <v>4297390528</v>
      </c>
      <c r="B2278" t="s">
        <v>19</v>
      </c>
      <c r="C2278" t="b">
        <v>0</v>
      </c>
      <c r="D2278" t="s">
        <v>15</v>
      </c>
      <c r="E2278">
        <v>1</v>
      </c>
      <c r="F2278">
        <v>8</v>
      </c>
      <c r="G2278" t="s">
        <v>20</v>
      </c>
      <c r="H2278">
        <v>7</v>
      </c>
      <c r="I2278">
        <v>0</v>
      </c>
      <c r="J2278">
        <v>0</v>
      </c>
      <c r="K2278">
        <v>7</v>
      </c>
      <c r="L2278">
        <v>44</v>
      </c>
      <c r="M2278">
        <v>30</v>
      </c>
      <c r="N2278">
        <v>70</v>
      </c>
    </row>
    <row r="2279" spans="1:24" hidden="1" x14ac:dyDescent="0.3">
      <c r="A2279">
        <v>4297390759</v>
      </c>
      <c r="B2279" t="s">
        <v>23</v>
      </c>
      <c r="C2279" t="b">
        <v>0</v>
      </c>
      <c r="D2279" t="s">
        <v>15</v>
      </c>
      <c r="E2279">
        <v>1</v>
      </c>
      <c r="F2279">
        <v>8</v>
      </c>
      <c r="G2279" t="s">
        <v>24</v>
      </c>
      <c r="H2279">
        <v>0</v>
      </c>
      <c r="I2279" t="s">
        <v>26</v>
      </c>
      <c r="J2279" t="s">
        <v>115</v>
      </c>
      <c r="K2279">
        <v>24</v>
      </c>
      <c r="L2279">
        <v>0</v>
      </c>
      <c r="M2279">
        <v>1</v>
      </c>
      <c r="N2279" t="s">
        <v>27</v>
      </c>
      <c r="P2279">
        <f>HEX2DEC(G2279)</f>
        <v>255</v>
      </c>
      <c r="Q2279">
        <f>HEX2DEC(H2279)</f>
        <v>0</v>
      </c>
      <c r="R2279">
        <f t="shared" ref="R2279" si="1464">HEX2DEC(I2279)</f>
        <v>184</v>
      </c>
      <c r="S2279">
        <f t="shared" ref="S2279" si="1465">HEX2DEC(J2279)</f>
        <v>202</v>
      </c>
      <c r="T2279">
        <f t="shared" ref="T2279" si="1466">HEX2DEC(K2279)</f>
        <v>36</v>
      </c>
      <c r="U2279">
        <f t="shared" ref="U2279" si="1467">HEX2DEC(L2279)</f>
        <v>0</v>
      </c>
      <c r="V2279">
        <f t="shared" ref="V2279" si="1468">HEX2DEC(M2279)</f>
        <v>1</v>
      </c>
      <c r="X2279">
        <f>((_xlfn.BITLSHIFT(P2279,3)+_xlfn.BITRSHIFT(Q2279,7))-2047)*0.5</f>
        <v>-3.5</v>
      </c>
    </row>
    <row r="2280" spans="1:24" hidden="1" x14ac:dyDescent="0.3">
      <c r="A2280">
        <v>4297390981</v>
      </c>
      <c r="B2280" t="s">
        <v>29</v>
      </c>
      <c r="C2280" t="b">
        <v>0</v>
      </c>
      <c r="D2280" t="s">
        <v>15</v>
      </c>
      <c r="E2280">
        <v>1</v>
      </c>
      <c r="F2280">
        <v>8</v>
      </c>
      <c r="G2280" t="s">
        <v>30</v>
      </c>
      <c r="H2280">
        <v>4</v>
      </c>
      <c r="I2280" t="s">
        <v>31</v>
      </c>
      <c r="J2280" t="s">
        <v>98</v>
      </c>
      <c r="K2280" t="s">
        <v>60</v>
      </c>
      <c r="L2280" t="s">
        <v>53</v>
      </c>
      <c r="M2280" t="s">
        <v>60</v>
      </c>
      <c r="N2280" t="s">
        <v>85</v>
      </c>
    </row>
    <row r="2281" spans="1:24" hidden="1" x14ac:dyDescent="0.3">
      <c r="A2281">
        <v>4297391224</v>
      </c>
      <c r="B2281" t="s">
        <v>35</v>
      </c>
      <c r="C2281" t="b">
        <v>0</v>
      </c>
      <c r="D2281" t="s">
        <v>15</v>
      </c>
      <c r="E2281">
        <v>1</v>
      </c>
      <c r="F2281">
        <v>8</v>
      </c>
      <c r="G2281">
        <v>30</v>
      </c>
      <c r="H2281">
        <v>64</v>
      </c>
      <c r="I2281">
        <v>20</v>
      </c>
      <c r="J2281" t="s">
        <v>36</v>
      </c>
      <c r="K2281">
        <v>0</v>
      </c>
      <c r="L2281" t="s">
        <v>37</v>
      </c>
      <c r="M2281">
        <v>0</v>
      </c>
      <c r="N2281" t="s">
        <v>38</v>
      </c>
    </row>
    <row r="2282" spans="1:24" hidden="1" x14ac:dyDescent="0.3">
      <c r="A2282">
        <v>4297391445</v>
      </c>
      <c r="B2282" t="s">
        <v>39</v>
      </c>
      <c r="C2282" t="b">
        <v>0</v>
      </c>
      <c r="D2282" t="s">
        <v>15</v>
      </c>
      <c r="E2282">
        <v>1</v>
      </c>
      <c r="F2282">
        <v>7</v>
      </c>
      <c r="G2282">
        <v>0</v>
      </c>
      <c r="H2282">
        <v>0</v>
      </c>
      <c r="I2282">
        <v>6</v>
      </c>
      <c r="J2282" t="s">
        <v>40</v>
      </c>
      <c r="K2282">
        <v>0</v>
      </c>
      <c r="L2282">
        <v>0</v>
      </c>
      <c r="M2282">
        <v>0</v>
      </c>
      <c r="N2282">
        <v>0</v>
      </c>
    </row>
    <row r="2283" spans="1:24" hidden="1" x14ac:dyDescent="0.3">
      <c r="A2283">
        <v>4297391678</v>
      </c>
      <c r="B2283" t="s">
        <v>48</v>
      </c>
      <c r="C2283" t="b">
        <v>0</v>
      </c>
      <c r="D2283" t="s">
        <v>15</v>
      </c>
      <c r="E2283">
        <v>1</v>
      </c>
      <c r="F2283">
        <v>8</v>
      </c>
      <c r="G2283" t="s">
        <v>84</v>
      </c>
      <c r="H2283">
        <v>40</v>
      </c>
      <c r="I2283" t="s">
        <v>17</v>
      </c>
      <c r="J2283">
        <v>0</v>
      </c>
      <c r="K2283" t="s">
        <v>134</v>
      </c>
      <c r="L2283">
        <v>40</v>
      </c>
      <c r="M2283">
        <v>10</v>
      </c>
      <c r="N2283" t="s">
        <v>123</v>
      </c>
    </row>
    <row r="2284" spans="1:24" hidden="1" x14ac:dyDescent="0.3">
      <c r="A2284">
        <v>4297391909</v>
      </c>
      <c r="B2284" t="s">
        <v>54</v>
      </c>
      <c r="C2284" t="b">
        <v>0</v>
      </c>
      <c r="D2284" t="s">
        <v>15</v>
      </c>
      <c r="E2284">
        <v>1</v>
      </c>
      <c r="F2284">
        <v>8</v>
      </c>
      <c r="G2284">
        <v>12</v>
      </c>
      <c r="H2284">
        <v>80</v>
      </c>
      <c r="I2284" t="s">
        <v>104</v>
      </c>
      <c r="J2284">
        <v>50</v>
      </c>
      <c r="K2284">
        <v>91</v>
      </c>
      <c r="L2284">
        <v>0</v>
      </c>
      <c r="M2284" t="s">
        <v>25</v>
      </c>
      <c r="N2284" t="s">
        <v>72</v>
      </c>
    </row>
    <row r="2285" spans="1:24" hidden="1" x14ac:dyDescent="0.3">
      <c r="A2285">
        <v>4297392805</v>
      </c>
      <c r="B2285" t="s">
        <v>41</v>
      </c>
      <c r="C2285" t="b">
        <v>0</v>
      </c>
      <c r="D2285" t="s">
        <v>15</v>
      </c>
      <c r="E2285">
        <v>1</v>
      </c>
      <c r="F2285">
        <v>8</v>
      </c>
      <c r="G2285" t="s">
        <v>26</v>
      </c>
      <c r="H2285">
        <v>32</v>
      </c>
      <c r="I2285">
        <v>58</v>
      </c>
      <c r="J2285">
        <v>0</v>
      </c>
      <c r="K2285">
        <v>0</v>
      </c>
      <c r="L2285">
        <v>1</v>
      </c>
      <c r="M2285">
        <v>2</v>
      </c>
      <c r="N2285" t="s">
        <v>95</v>
      </c>
    </row>
    <row r="2286" spans="1:24" hidden="1" x14ac:dyDescent="0.3">
      <c r="A2286">
        <v>4297392965</v>
      </c>
      <c r="B2286">
        <v>120</v>
      </c>
      <c r="C2286" t="b">
        <v>0</v>
      </c>
      <c r="D2286" t="s">
        <v>15</v>
      </c>
      <c r="E2286">
        <v>1</v>
      </c>
      <c r="F2286">
        <v>4</v>
      </c>
      <c r="G2286">
        <v>0</v>
      </c>
      <c r="H2286">
        <v>0</v>
      </c>
      <c r="I2286">
        <v>6</v>
      </c>
      <c r="J2286">
        <v>14</v>
      </c>
      <c r="K2286">
        <v>0</v>
      </c>
      <c r="L2286">
        <v>0</v>
      </c>
      <c r="M2286">
        <v>0</v>
      </c>
      <c r="N2286">
        <v>0</v>
      </c>
    </row>
    <row r="2287" spans="1:24" hidden="1" x14ac:dyDescent="0.3">
      <c r="A2287">
        <v>4297400296</v>
      </c>
      <c r="B2287" t="s">
        <v>14</v>
      </c>
      <c r="C2287" t="b">
        <v>0</v>
      </c>
      <c r="D2287" t="s">
        <v>15</v>
      </c>
      <c r="E2287">
        <v>1</v>
      </c>
      <c r="F2287">
        <v>8</v>
      </c>
      <c r="G2287" t="s">
        <v>16</v>
      </c>
      <c r="H2287">
        <v>40</v>
      </c>
      <c r="I2287">
        <v>0</v>
      </c>
      <c r="J2287">
        <v>55</v>
      </c>
      <c r="K2287">
        <v>0</v>
      </c>
      <c r="L2287">
        <v>0</v>
      </c>
      <c r="M2287">
        <v>1</v>
      </c>
      <c r="N2287" t="s">
        <v>64</v>
      </c>
    </row>
    <row r="2288" spans="1:24" hidden="1" x14ac:dyDescent="0.3">
      <c r="A2288">
        <v>4297400526</v>
      </c>
      <c r="B2288" t="s">
        <v>19</v>
      </c>
      <c r="C2288" t="b">
        <v>0</v>
      </c>
      <c r="D2288" t="s">
        <v>15</v>
      </c>
      <c r="E2288">
        <v>1</v>
      </c>
      <c r="F2288">
        <v>8</v>
      </c>
      <c r="G2288" t="s">
        <v>20</v>
      </c>
      <c r="H2288">
        <v>7</v>
      </c>
      <c r="I2288">
        <v>0</v>
      </c>
      <c r="J2288">
        <v>0</v>
      </c>
      <c r="K2288">
        <v>47</v>
      </c>
      <c r="L2288">
        <v>44</v>
      </c>
      <c r="M2288">
        <v>30</v>
      </c>
      <c r="N2288" t="s">
        <v>65</v>
      </c>
    </row>
    <row r="2289" spans="1:24" hidden="1" x14ac:dyDescent="0.3">
      <c r="A2289">
        <v>4297400758</v>
      </c>
      <c r="B2289" t="s">
        <v>23</v>
      </c>
      <c r="C2289" t="b">
        <v>0</v>
      </c>
      <c r="D2289" t="s">
        <v>15</v>
      </c>
      <c r="E2289">
        <v>1</v>
      </c>
      <c r="F2289">
        <v>8</v>
      </c>
      <c r="G2289" t="s">
        <v>88</v>
      </c>
      <c r="H2289" t="s">
        <v>25</v>
      </c>
      <c r="I2289" t="s">
        <v>26</v>
      </c>
      <c r="J2289" t="s">
        <v>115</v>
      </c>
      <c r="K2289">
        <v>24</v>
      </c>
      <c r="L2289">
        <v>0</v>
      </c>
      <c r="M2289">
        <v>2</v>
      </c>
      <c r="N2289">
        <v>56</v>
      </c>
      <c r="P2289">
        <f>HEX2DEC(G2289)</f>
        <v>254</v>
      </c>
      <c r="Q2289">
        <f>HEX2DEC(H2289)</f>
        <v>160</v>
      </c>
      <c r="R2289">
        <f t="shared" ref="R2289" si="1469">HEX2DEC(I2289)</f>
        <v>184</v>
      </c>
      <c r="S2289">
        <f t="shared" ref="S2289" si="1470">HEX2DEC(J2289)</f>
        <v>202</v>
      </c>
      <c r="T2289">
        <f t="shared" ref="T2289" si="1471">HEX2DEC(K2289)</f>
        <v>36</v>
      </c>
      <c r="U2289">
        <f t="shared" ref="U2289" si="1472">HEX2DEC(L2289)</f>
        <v>0</v>
      </c>
      <c r="V2289">
        <f t="shared" ref="V2289" si="1473">HEX2DEC(M2289)</f>
        <v>2</v>
      </c>
      <c r="X2289">
        <f>((_xlfn.BITLSHIFT(P2289,3)+_xlfn.BITRSHIFT(Q2289,7))-2047)*0.5</f>
        <v>-7</v>
      </c>
    </row>
    <row r="2290" spans="1:24" hidden="1" x14ac:dyDescent="0.3">
      <c r="A2290">
        <v>4297400989</v>
      </c>
      <c r="B2290" t="s">
        <v>29</v>
      </c>
      <c r="C2290" t="b">
        <v>0</v>
      </c>
      <c r="D2290" t="s">
        <v>15</v>
      </c>
      <c r="E2290">
        <v>1</v>
      </c>
      <c r="F2290">
        <v>8</v>
      </c>
      <c r="G2290" t="s">
        <v>30</v>
      </c>
      <c r="H2290">
        <v>4</v>
      </c>
      <c r="I2290" t="s">
        <v>31</v>
      </c>
      <c r="J2290" t="s">
        <v>98</v>
      </c>
      <c r="K2290" t="s">
        <v>66</v>
      </c>
      <c r="L2290">
        <v>4</v>
      </c>
      <c r="M2290" t="s">
        <v>67</v>
      </c>
      <c r="N2290" t="s">
        <v>73</v>
      </c>
    </row>
    <row r="2291" spans="1:24" hidden="1" x14ac:dyDescent="0.3">
      <c r="A2291">
        <v>4297401222</v>
      </c>
      <c r="B2291" t="s">
        <v>35</v>
      </c>
      <c r="C2291" t="b">
        <v>0</v>
      </c>
      <c r="D2291" t="s">
        <v>15</v>
      </c>
      <c r="E2291">
        <v>1</v>
      </c>
      <c r="F2291">
        <v>8</v>
      </c>
      <c r="G2291">
        <v>30</v>
      </c>
      <c r="H2291">
        <v>64</v>
      </c>
      <c r="I2291">
        <v>20</v>
      </c>
      <c r="J2291" t="s">
        <v>36</v>
      </c>
      <c r="K2291">
        <v>0</v>
      </c>
      <c r="L2291" t="s">
        <v>37</v>
      </c>
      <c r="M2291">
        <v>1</v>
      </c>
      <c r="N2291" t="s">
        <v>38</v>
      </c>
    </row>
    <row r="2292" spans="1:24" hidden="1" x14ac:dyDescent="0.3">
      <c r="A2292">
        <v>4297401454</v>
      </c>
      <c r="B2292" t="s">
        <v>39</v>
      </c>
      <c r="C2292" t="b">
        <v>0</v>
      </c>
      <c r="D2292" t="s">
        <v>15</v>
      </c>
      <c r="E2292">
        <v>1</v>
      </c>
      <c r="F2292">
        <v>7</v>
      </c>
      <c r="G2292">
        <v>0</v>
      </c>
      <c r="H2292">
        <v>0</v>
      </c>
      <c r="I2292">
        <v>6</v>
      </c>
      <c r="J2292" t="s">
        <v>40</v>
      </c>
      <c r="K2292">
        <v>0</v>
      </c>
      <c r="L2292">
        <v>0</v>
      </c>
      <c r="M2292">
        <v>0</v>
      </c>
      <c r="N2292">
        <v>0</v>
      </c>
    </row>
    <row r="2293" spans="1:24" hidden="1" x14ac:dyDescent="0.3">
      <c r="A2293">
        <v>4297402802</v>
      </c>
      <c r="B2293" t="s">
        <v>41</v>
      </c>
      <c r="C2293" t="b">
        <v>0</v>
      </c>
      <c r="D2293" t="s">
        <v>15</v>
      </c>
      <c r="E2293">
        <v>1</v>
      </c>
      <c r="F2293">
        <v>8</v>
      </c>
      <c r="G2293" t="s">
        <v>26</v>
      </c>
      <c r="H2293">
        <v>72</v>
      </c>
      <c r="I2293">
        <v>58</v>
      </c>
      <c r="J2293">
        <v>0</v>
      </c>
      <c r="K2293">
        <v>0</v>
      </c>
      <c r="L2293">
        <v>1</v>
      </c>
      <c r="M2293">
        <v>3</v>
      </c>
      <c r="N2293" t="s">
        <v>85</v>
      </c>
    </row>
    <row r="2294" spans="1:24" hidden="1" x14ac:dyDescent="0.3">
      <c r="A2294">
        <v>4297402961</v>
      </c>
      <c r="B2294">
        <v>120</v>
      </c>
      <c r="C2294" t="b">
        <v>0</v>
      </c>
      <c r="D2294" t="s">
        <v>15</v>
      </c>
      <c r="E2294">
        <v>1</v>
      </c>
      <c r="F2294">
        <v>4</v>
      </c>
      <c r="G2294">
        <v>0</v>
      </c>
      <c r="H2294">
        <v>0</v>
      </c>
      <c r="I2294">
        <v>7</v>
      </c>
      <c r="J2294">
        <v>91</v>
      </c>
      <c r="K2294">
        <v>0</v>
      </c>
      <c r="L2294">
        <v>0</v>
      </c>
      <c r="M2294">
        <v>0</v>
      </c>
      <c r="N2294">
        <v>0</v>
      </c>
    </row>
    <row r="2295" spans="1:24" hidden="1" x14ac:dyDescent="0.3">
      <c r="A2295">
        <v>4297403192</v>
      </c>
      <c r="B2295" t="s">
        <v>45</v>
      </c>
      <c r="C2295" t="b">
        <v>0</v>
      </c>
      <c r="D2295" t="s">
        <v>15</v>
      </c>
      <c r="E2295">
        <v>1</v>
      </c>
      <c r="F2295">
        <v>8</v>
      </c>
      <c r="G2295" t="s">
        <v>86</v>
      </c>
      <c r="H2295">
        <v>37</v>
      </c>
      <c r="I2295">
        <v>37</v>
      </c>
      <c r="J2295">
        <v>35</v>
      </c>
      <c r="K2295">
        <v>55</v>
      </c>
      <c r="L2295">
        <v>0</v>
      </c>
      <c r="M2295" t="s">
        <v>47</v>
      </c>
      <c r="N2295">
        <v>48</v>
      </c>
    </row>
    <row r="2296" spans="1:24" hidden="1" x14ac:dyDescent="0.3">
      <c r="A2296">
        <v>4297404826</v>
      </c>
      <c r="B2296" t="s">
        <v>48</v>
      </c>
      <c r="C2296" t="b">
        <v>0</v>
      </c>
      <c r="D2296" t="s">
        <v>15</v>
      </c>
      <c r="E2296">
        <v>1</v>
      </c>
      <c r="F2296">
        <v>8</v>
      </c>
      <c r="G2296" t="s">
        <v>49</v>
      </c>
      <c r="H2296">
        <v>40</v>
      </c>
      <c r="I2296" t="s">
        <v>17</v>
      </c>
      <c r="J2296">
        <v>0</v>
      </c>
      <c r="K2296" t="s">
        <v>50</v>
      </c>
      <c r="L2296" t="s">
        <v>40</v>
      </c>
      <c r="M2296">
        <v>10</v>
      </c>
      <c r="N2296">
        <v>95</v>
      </c>
    </row>
    <row r="2297" spans="1:24" hidden="1" x14ac:dyDescent="0.3">
      <c r="A2297">
        <v>4297405069</v>
      </c>
      <c r="B2297" t="s">
        <v>52</v>
      </c>
      <c r="C2297" t="b">
        <v>0</v>
      </c>
      <c r="D2297" t="s">
        <v>15</v>
      </c>
      <c r="E2297">
        <v>1</v>
      </c>
      <c r="F2297">
        <v>8</v>
      </c>
      <c r="G2297">
        <v>0</v>
      </c>
      <c r="H2297">
        <v>0</v>
      </c>
      <c r="I2297" t="s">
        <v>53</v>
      </c>
      <c r="J2297">
        <v>76</v>
      </c>
      <c r="K2297">
        <v>18</v>
      </c>
      <c r="L2297">
        <v>0</v>
      </c>
      <c r="M2297">
        <v>0</v>
      </c>
      <c r="N2297">
        <v>0</v>
      </c>
    </row>
    <row r="2298" spans="1:24" hidden="1" x14ac:dyDescent="0.3">
      <c r="A2298">
        <v>4297405311</v>
      </c>
      <c r="B2298" t="s">
        <v>54</v>
      </c>
      <c r="C2298" t="b">
        <v>0</v>
      </c>
      <c r="D2298" t="s">
        <v>15</v>
      </c>
      <c r="E2298">
        <v>1</v>
      </c>
      <c r="F2298">
        <v>8</v>
      </c>
      <c r="G2298" t="s">
        <v>55</v>
      </c>
      <c r="H2298">
        <v>80</v>
      </c>
      <c r="I2298" t="s">
        <v>56</v>
      </c>
      <c r="J2298">
        <v>64</v>
      </c>
      <c r="K2298" t="s">
        <v>57</v>
      </c>
      <c r="L2298">
        <v>1</v>
      </c>
      <c r="M2298">
        <v>0</v>
      </c>
      <c r="N2298">
        <v>32</v>
      </c>
    </row>
    <row r="2299" spans="1:24" hidden="1" x14ac:dyDescent="0.3">
      <c r="A2299">
        <v>4297410293</v>
      </c>
      <c r="B2299" t="s">
        <v>14</v>
      </c>
      <c r="C2299" t="b">
        <v>0</v>
      </c>
      <c r="D2299" t="s">
        <v>15</v>
      </c>
      <c r="E2299">
        <v>1</v>
      </c>
      <c r="F2299">
        <v>8</v>
      </c>
      <c r="G2299" t="s">
        <v>16</v>
      </c>
      <c r="H2299">
        <v>40</v>
      </c>
      <c r="I2299">
        <v>0</v>
      </c>
      <c r="J2299">
        <v>55</v>
      </c>
      <c r="K2299">
        <v>40</v>
      </c>
      <c r="L2299">
        <v>0</v>
      </c>
      <c r="M2299">
        <v>2</v>
      </c>
      <c r="N2299" t="s">
        <v>57</v>
      </c>
    </row>
    <row r="2300" spans="1:24" hidden="1" x14ac:dyDescent="0.3">
      <c r="A2300">
        <v>4297410533</v>
      </c>
      <c r="B2300" t="s">
        <v>19</v>
      </c>
      <c r="C2300" t="b">
        <v>0</v>
      </c>
      <c r="D2300" t="s">
        <v>15</v>
      </c>
      <c r="E2300">
        <v>1</v>
      </c>
      <c r="F2300">
        <v>8</v>
      </c>
      <c r="G2300" t="s">
        <v>20</v>
      </c>
      <c r="H2300">
        <v>7</v>
      </c>
      <c r="I2300">
        <v>0</v>
      </c>
      <c r="J2300">
        <v>0</v>
      </c>
      <c r="K2300">
        <v>87</v>
      </c>
      <c r="L2300">
        <v>44</v>
      </c>
      <c r="M2300">
        <v>30</v>
      </c>
      <c r="N2300" t="s">
        <v>73</v>
      </c>
    </row>
    <row r="2301" spans="1:24" hidden="1" x14ac:dyDescent="0.3">
      <c r="A2301">
        <v>4297410765</v>
      </c>
      <c r="B2301" t="s">
        <v>23</v>
      </c>
      <c r="C2301" t="b">
        <v>0</v>
      </c>
      <c r="D2301" t="s">
        <v>15</v>
      </c>
      <c r="E2301">
        <v>1</v>
      </c>
      <c r="F2301">
        <v>8</v>
      </c>
      <c r="G2301" t="s">
        <v>88</v>
      </c>
      <c r="H2301">
        <v>40</v>
      </c>
      <c r="I2301" t="s">
        <v>26</v>
      </c>
      <c r="J2301" t="s">
        <v>115</v>
      </c>
      <c r="K2301">
        <v>24</v>
      </c>
      <c r="L2301">
        <v>0</v>
      </c>
      <c r="M2301">
        <v>3</v>
      </c>
      <c r="N2301" t="s">
        <v>60</v>
      </c>
      <c r="P2301">
        <f>HEX2DEC(G2301)</f>
        <v>254</v>
      </c>
      <c r="Q2301">
        <f>HEX2DEC(H2301)</f>
        <v>64</v>
      </c>
      <c r="R2301">
        <f t="shared" ref="R2301" si="1474">HEX2DEC(I2301)</f>
        <v>184</v>
      </c>
      <c r="S2301">
        <f t="shared" ref="S2301" si="1475">HEX2DEC(J2301)</f>
        <v>202</v>
      </c>
      <c r="T2301">
        <f t="shared" ref="T2301" si="1476">HEX2DEC(K2301)</f>
        <v>36</v>
      </c>
      <c r="U2301">
        <f t="shared" ref="U2301" si="1477">HEX2DEC(L2301)</f>
        <v>0</v>
      </c>
      <c r="V2301">
        <f t="shared" ref="V2301" si="1478">HEX2DEC(M2301)</f>
        <v>3</v>
      </c>
      <c r="X2301">
        <f>((_xlfn.BITLSHIFT(P2301,3)+_xlfn.BITRSHIFT(Q2301,7))-2047)*0.5</f>
        <v>-7.5</v>
      </c>
    </row>
    <row r="2302" spans="1:24" hidden="1" x14ac:dyDescent="0.3">
      <c r="A2302">
        <v>4297410997</v>
      </c>
      <c r="B2302" t="s">
        <v>29</v>
      </c>
      <c r="C2302" t="b">
        <v>0</v>
      </c>
      <c r="D2302" t="s">
        <v>15</v>
      </c>
      <c r="E2302">
        <v>1</v>
      </c>
      <c r="F2302">
        <v>8</v>
      </c>
      <c r="G2302" t="s">
        <v>30</v>
      </c>
      <c r="H2302">
        <v>4</v>
      </c>
      <c r="I2302" t="s">
        <v>31</v>
      </c>
      <c r="J2302" t="s">
        <v>98</v>
      </c>
      <c r="K2302" t="s">
        <v>75</v>
      </c>
      <c r="L2302" t="s">
        <v>40</v>
      </c>
      <c r="M2302" t="s">
        <v>76</v>
      </c>
      <c r="N2302" t="s">
        <v>40</v>
      </c>
    </row>
    <row r="2303" spans="1:24" hidden="1" x14ac:dyDescent="0.3">
      <c r="A2303">
        <v>4297411230</v>
      </c>
      <c r="B2303" t="s">
        <v>35</v>
      </c>
      <c r="C2303" t="b">
        <v>0</v>
      </c>
      <c r="D2303" t="s">
        <v>15</v>
      </c>
      <c r="E2303">
        <v>1</v>
      </c>
      <c r="F2303">
        <v>8</v>
      </c>
      <c r="G2303">
        <v>30</v>
      </c>
      <c r="H2303">
        <v>64</v>
      </c>
      <c r="I2303">
        <v>20</v>
      </c>
      <c r="J2303" t="s">
        <v>36</v>
      </c>
      <c r="K2303">
        <v>0</v>
      </c>
      <c r="L2303" t="s">
        <v>37</v>
      </c>
      <c r="M2303">
        <v>2</v>
      </c>
      <c r="N2303" t="s">
        <v>38</v>
      </c>
    </row>
    <row r="2304" spans="1:24" hidden="1" x14ac:dyDescent="0.3">
      <c r="A2304">
        <v>4297411461</v>
      </c>
      <c r="B2304" t="s">
        <v>39</v>
      </c>
      <c r="C2304" t="b">
        <v>0</v>
      </c>
      <c r="D2304" t="s">
        <v>15</v>
      </c>
      <c r="E2304">
        <v>1</v>
      </c>
      <c r="F2304">
        <v>7</v>
      </c>
      <c r="G2304">
        <v>0</v>
      </c>
      <c r="H2304">
        <v>0</v>
      </c>
      <c r="I2304">
        <v>6</v>
      </c>
      <c r="J2304" t="s">
        <v>40</v>
      </c>
      <c r="K2304">
        <v>0</v>
      </c>
      <c r="L2304">
        <v>0</v>
      </c>
      <c r="M2304">
        <v>0</v>
      </c>
      <c r="N2304">
        <v>0</v>
      </c>
    </row>
    <row r="2305" spans="1:27" hidden="1" x14ac:dyDescent="0.3">
      <c r="A2305">
        <v>4297412799</v>
      </c>
      <c r="B2305" t="s">
        <v>41</v>
      </c>
      <c r="C2305" t="b">
        <v>0</v>
      </c>
      <c r="D2305" t="s">
        <v>15</v>
      </c>
      <c r="E2305">
        <v>1</v>
      </c>
      <c r="F2305">
        <v>8</v>
      </c>
      <c r="G2305" t="s">
        <v>26</v>
      </c>
      <c r="H2305">
        <v>72</v>
      </c>
      <c r="I2305">
        <v>58</v>
      </c>
      <c r="J2305">
        <v>0</v>
      </c>
      <c r="K2305">
        <v>0</v>
      </c>
      <c r="L2305">
        <v>1</v>
      </c>
      <c r="M2305">
        <v>0</v>
      </c>
      <c r="N2305">
        <v>66</v>
      </c>
    </row>
    <row r="2306" spans="1:27" hidden="1" x14ac:dyDescent="0.3">
      <c r="A2306">
        <v>4297412969</v>
      </c>
      <c r="B2306">
        <v>120</v>
      </c>
      <c r="C2306" t="b">
        <v>0</v>
      </c>
      <c r="D2306" t="s">
        <v>15</v>
      </c>
      <c r="E2306">
        <v>1</v>
      </c>
      <c r="F2306">
        <v>4</v>
      </c>
      <c r="G2306">
        <v>0</v>
      </c>
      <c r="H2306">
        <v>0</v>
      </c>
      <c r="I2306">
        <v>8</v>
      </c>
      <c r="J2306" t="s">
        <v>87</v>
      </c>
      <c r="K2306">
        <v>0</v>
      </c>
      <c r="L2306">
        <v>0</v>
      </c>
      <c r="M2306">
        <v>0</v>
      </c>
      <c r="N2306">
        <v>0</v>
      </c>
    </row>
    <row r="2307" spans="1:27" hidden="1" x14ac:dyDescent="0.3">
      <c r="A2307">
        <v>4297416640</v>
      </c>
      <c r="B2307">
        <v>390</v>
      </c>
      <c r="C2307" t="b">
        <v>0</v>
      </c>
      <c r="D2307" t="s">
        <v>15</v>
      </c>
      <c r="E2307">
        <v>1</v>
      </c>
      <c r="F2307">
        <v>8</v>
      </c>
      <c r="G2307">
        <v>24</v>
      </c>
      <c r="H2307">
        <v>0</v>
      </c>
      <c r="I2307">
        <v>1</v>
      </c>
      <c r="J2307">
        <v>2</v>
      </c>
      <c r="K2307">
        <v>0</v>
      </c>
      <c r="L2307">
        <v>0</v>
      </c>
      <c r="M2307">
        <v>0</v>
      </c>
      <c r="N2307">
        <v>38</v>
      </c>
    </row>
    <row r="2308" spans="1:27" hidden="1" x14ac:dyDescent="0.3">
      <c r="A2308">
        <v>4297420283</v>
      </c>
      <c r="B2308" t="s">
        <v>14</v>
      </c>
      <c r="C2308" t="b">
        <v>0</v>
      </c>
      <c r="D2308" t="s">
        <v>15</v>
      </c>
      <c r="E2308">
        <v>1</v>
      </c>
      <c r="F2308">
        <v>8</v>
      </c>
      <c r="G2308" t="s">
        <v>16</v>
      </c>
      <c r="H2308">
        <v>40</v>
      </c>
      <c r="I2308">
        <v>0</v>
      </c>
      <c r="J2308" t="s">
        <v>17</v>
      </c>
      <c r="K2308">
        <v>80</v>
      </c>
      <c r="L2308">
        <v>0</v>
      </c>
      <c r="M2308">
        <v>3</v>
      </c>
      <c r="N2308" t="s">
        <v>18</v>
      </c>
    </row>
    <row r="2309" spans="1:27" hidden="1" x14ac:dyDescent="0.3">
      <c r="A2309">
        <v>4297420513</v>
      </c>
      <c r="B2309" t="s">
        <v>19</v>
      </c>
      <c r="C2309" t="b">
        <v>0</v>
      </c>
      <c r="D2309" t="s">
        <v>15</v>
      </c>
      <c r="E2309">
        <v>1</v>
      </c>
      <c r="F2309">
        <v>8</v>
      </c>
      <c r="G2309" t="s">
        <v>20</v>
      </c>
      <c r="H2309">
        <v>7</v>
      </c>
      <c r="I2309">
        <v>0</v>
      </c>
      <c r="J2309">
        <v>0</v>
      </c>
      <c r="K2309" t="s">
        <v>21</v>
      </c>
      <c r="L2309">
        <v>44</v>
      </c>
      <c r="M2309">
        <v>30</v>
      </c>
      <c r="N2309" t="s">
        <v>22</v>
      </c>
    </row>
    <row r="2310" spans="1:27" hidden="1" x14ac:dyDescent="0.3">
      <c r="A2310">
        <v>4297420755</v>
      </c>
      <c r="B2310" t="s">
        <v>23</v>
      </c>
      <c r="C2310" t="b">
        <v>0</v>
      </c>
      <c r="D2310" t="s">
        <v>15</v>
      </c>
      <c r="E2310">
        <v>1</v>
      </c>
      <c r="F2310">
        <v>8</v>
      </c>
      <c r="G2310" t="s">
        <v>92</v>
      </c>
      <c r="H2310" t="s">
        <v>97</v>
      </c>
      <c r="I2310" t="s">
        <v>26</v>
      </c>
      <c r="J2310" t="s">
        <v>115</v>
      </c>
      <c r="K2310">
        <v>24</v>
      </c>
      <c r="L2310">
        <v>0</v>
      </c>
      <c r="M2310">
        <v>0</v>
      </c>
      <c r="N2310">
        <v>72</v>
      </c>
      <c r="P2310">
        <f>HEX2DEC(G2310)</f>
        <v>253</v>
      </c>
      <c r="Q2310">
        <f>HEX2DEC(H2310)</f>
        <v>224</v>
      </c>
      <c r="R2310">
        <f t="shared" ref="R2310" si="1479">HEX2DEC(I2310)</f>
        <v>184</v>
      </c>
      <c r="S2310">
        <f t="shared" ref="S2310" si="1480">HEX2DEC(J2310)</f>
        <v>202</v>
      </c>
      <c r="T2310">
        <f t="shared" ref="T2310" si="1481">HEX2DEC(K2310)</f>
        <v>36</v>
      </c>
      <c r="U2310">
        <f t="shared" ref="U2310" si="1482">HEX2DEC(L2310)</f>
        <v>0</v>
      </c>
      <c r="V2310">
        <f t="shared" ref="V2310" si="1483">HEX2DEC(M2310)</f>
        <v>0</v>
      </c>
      <c r="X2310">
        <f>((_xlfn.BITLSHIFT(P2310,3)+_xlfn.BITRSHIFT(Q2310,7))-2047)*0.5</f>
        <v>-11</v>
      </c>
    </row>
    <row r="2311" spans="1:27" hidden="1" x14ac:dyDescent="0.3">
      <c r="A2311">
        <v>4297420977</v>
      </c>
      <c r="B2311" t="s">
        <v>29</v>
      </c>
      <c r="C2311" t="b">
        <v>0</v>
      </c>
      <c r="D2311" t="s">
        <v>15</v>
      </c>
      <c r="E2311">
        <v>1</v>
      </c>
      <c r="F2311">
        <v>8</v>
      </c>
      <c r="G2311" t="s">
        <v>30</v>
      </c>
      <c r="H2311">
        <v>4</v>
      </c>
      <c r="I2311" t="s">
        <v>31</v>
      </c>
      <c r="J2311" t="s">
        <v>98</v>
      </c>
      <c r="K2311" t="s">
        <v>32</v>
      </c>
      <c r="L2311" t="s">
        <v>33</v>
      </c>
      <c r="M2311" t="s">
        <v>28</v>
      </c>
      <c r="N2311">
        <v>29</v>
      </c>
    </row>
    <row r="2312" spans="1:27" hidden="1" x14ac:dyDescent="0.3">
      <c r="A2312">
        <v>4297421220</v>
      </c>
      <c r="B2312" t="s">
        <v>35</v>
      </c>
      <c r="C2312" t="b">
        <v>0</v>
      </c>
      <c r="D2312" t="s">
        <v>15</v>
      </c>
      <c r="E2312">
        <v>1</v>
      </c>
      <c r="F2312">
        <v>8</v>
      </c>
      <c r="G2312">
        <v>30</v>
      </c>
      <c r="H2312">
        <v>64</v>
      </c>
      <c r="I2312">
        <v>20</v>
      </c>
      <c r="J2312" t="s">
        <v>36</v>
      </c>
      <c r="K2312">
        <v>0</v>
      </c>
      <c r="L2312" t="s">
        <v>37</v>
      </c>
      <c r="M2312">
        <v>3</v>
      </c>
      <c r="N2312" t="s">
        <v>38</v>
      </c>
    </row>
    <row r="2313" spans="1:27" hidden="1" x14ac:dyDescent="0.3">
      <c r="A2313">
        <v>4297421441</v>
      </c>
      <c r="B2313" t="s">
        <v>39</v>
      </c>
      <c r="C2313" t="b">
        <v>0</v>
      </c>
      <c r="D2313" t="s">
        <v>15</v>
      </c>
      <c r="E2313">
        <v>1</v>
      </c>
      <c r="F2313">
        <v>7</v>
      </c>
      <c r="G2313">
        <v>0</v>
      </c>
      <c r="H2313">
        <v>0</v>
      </c>
      <c r="I2313">
        <v>6</v>
      </c>
      <c r="J2313" t="s">
        <v>40</v>
      </c>
      <c r="K2313">
        <v>0</v>
      </c>
      <c r="L2313">
        <v>0</v>
      </c>
      <c r="M2313">
        <v>0</v>
      </c>
      <c r="N2313">
        <v>0</v>
      </c>
    </row>
    <row r="2314" spans="1:27" hidden="1" x14ac:dyDescent="0.3">
      <c r="A2314">
        <v>4297421685</v>
      </c>
      <c r="B2314">
        <v>393</v>
      </c>
      <c r="C2314" t="b">
        <v>0</v>
      </c>
      <c r="D2314" t="s">
        <v>15</v>
      </c>
      <c r="E2314">
        <v>1</v>
      </c>
      <c r="F2314">
        <v>8</v>
      </c>
      <c r="G2314">
        <v>26</v>
      </c>
      <c r="H2314">
        <v>51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30</v>
      </c>
    </row>
    <row r="2315" spans="1:27" hidden="1" x14ac:dyDescent="0.3">
      <c r="A2315">
        <v>4297422796</v>
      </c>
      <c r="B2315" t="s">
        <v>41</v>
      </c>
      <c r="C2315" t="b">
        <v>0</v>
      </c>
      <c r="D2315" t="s">
        <v>15</v>
      </c>
      <c r="E2315">
        <v>1</v>
      </c>
      <c r="F2315">
        <v>8</v>
      </c>
      <c r="G2315" t="s">
        <v>65</v>
      </c>
      <c r="H2315">
        <v>32</v>
      </c>
      <c r="I2315">
        <v>58</v>
      </c>
      <c r="J2315">
        <v>0</v>
      </c>
      <c r="K2315">
        <v>0</v>
      </c>
      <c r="L2315">
        <v>1</v>
      </c>
      <c r="M2315">
        <v>1</v>
      </c>
      <c r="N2315" t="s">
        <v>85</v>
      </c>
    </row>
    <row r="2316" spans="1:27" hidden="1" x14ac:dyDescent="0.3">
      <c r="A2316">
        <v>4297422965</v>
      </c>
      <c r="B2316">
        <v>120</v>
      </c>
      <c r="C2316" t="b">
        <v>0</v>
      </c>
      <c r="D2316" t="s">
        <v>15</v>
      </c>
      <c r="E2316">
        <v>1</v>
      </c>
      <c r="F2316">
        <v>4</v>
      </c>
      <c r="G2316">
        <v>0</v>
      </c>
      <c r="H2316">
        <v>0</v>
      </c>
      <c r="I2316">
        <v>9</v>
      </c>
      <c r="J2316">
        <v>36</v>
      </c>
      <c r="K2316">
        <v>0</v>
      </c>
      <c r="L2316">
        <v>0</v>
      </c>
      <c r="M2316">
        <v>0</v>
      </c>
      <c r="N2316">
        <v>0</v>
      </c>
    </row>
    <row r="2317" spans="1:27" x14ac:dyDescent="0.3">
      <c r="A2317">
        <v>4297427592</v>
      </c>
      <c r="B2317" t="s">
        <v>70</v>
      </c>
      <c r="C2317" t="b">
        <v>0</v>
      </c>
      <c r="D2317" t="s">
        <v>15</v>
      </c>
      <c r="E2317">
        <v>1</v>
      </c>
      <c r="F2317">
        <v>8</v>
      </c>
      <c r="G2317">
        <v>90</v>
      </c>
      <c r="H2317">
        <v>0</v>
      </c>
      <c r="I2317">
        <v>53</v>
      </c>
      <c r="J2317">
        <v>80</v>
      </c>
      <c r="K2317">
        <v>13</v>
      </c>
      <c r="L2317">
        <v>51</v>
      </c>
      <c r="M2317">
        <v>0</v>
      </c>
      <c r="N2317">
        <v>1</v>
      </c>
      <c r="P2317">
        <f>HEX2DEC(G2317)</f>
        <v>144</v>
      </c>
      <c r="Q2317">
        <f t="shared" ref="Q2317" si="1484">HEX2DEC(H2317)</f>
        <v>0</v>
      </c>
      <c r="R2317">
        <f t="shared" ref="R2317" si="1485">HEX2DEC(I2317)</f>
        <v>83</v>
      </c>
      <c r="S2317">
        <f t="shared" ref="S2317" si="1486">HEX2DEC(J2317)</f>
        <v>128</v>
      </c>
      <c r="T2317">
        <f t="shared" ref="T2317" si="1487">HEX2DEC(K2317)</f>
        <v>19</v>
      </c>
      <c r="U2317">
        <f t="shared" ref="U2317" si="1488">HEX2DEC(L2317)</f>
        <v>81</v>
      </c>
      <c r="V2317">
        <f t="shared" ref="V2317" si="1489">HEX2DEC(M2317)</f>
        <v>0</v>
      </c>
      <c r="AA2317">
        <f>T2317*0.75</f>
        <v>14.25</v>
      </c>
    </row>
    <row r="2318" spans="1:27" hidden="1" x14ac:dyDescent="0.3">
      <c r="A2318">
        <v>4297427820</v>
      </c>
      <c r="B2318" t="s">
        <v>71</v>
      </c>
      <c r="C2318" t="b">
        <v>0</v>
      </c>
      <c r="D2318" t="s">
        <v>15</v>
      </c>
      <c r="E2318">
        <v>1</v>
      </c>
      <c r="F2318">
        <v>8</v>
      </c>
      <c r="G2318">
        <v>91</v>
      </c>
      <c r="H2318" t="s">
        <v>28</v>
      </c>
      <c r="I2318">
        <v>86</v>
      </c>
      <c r="J2318">
        <v>2</v>
      </c>
      <c r="K2318">
        <v>88</v>
      </c>
      <c r="L2318">
        <v>0</v>
      </c>
      <c r="M2318" t="s">
        <v>72</v>
      </c>
      <c r="N2318" t="s">
        <v>60</v>
      </c>
    </row>
    <row r="2319" spans="1:27" hidden="1" x14ac:dyDescent="0.3">
      <c r="A2319">
        <v>4297430279</v>
      </c>
      <c r="B2319" t="s">
        <v>14</v>
      </c>
      <c r="C2319" t="b">
        <v>0</v>
      </c>
      <c r="D2319" t="s">
        <v>15</v>
      </c>
      <c r="E2319">
        <v>1</v>
      </c>
      <c r="F2319">
        <v>8</v>
      </c>
      <c r="G2319" t="s">
        <v>16</v>
      </c>
      <c r="H2319">
        <v>40</v>
      </c>
      <c r="I2319">
        <v>0</v>
      </c>
      <c r="J2319" t="s">
        <v>17</v>
      </c>
      <c r="K2319" t="s">
        <v>40</v>
      </c>
      <c r="L2319">
        <v>0</v>
      </c>
      <c r="M2319">
        <v>0</v>
      </c>
      <c r="N2319" t="s">
        <v>58</v>
      </c>
    </row>
    <row r="2320" spans="1:27" hidden="1" x14ac:dyDescent="0.3">
      <c r="A2320">
        <v>4297430523</v>
      </c>
      <c r="B2320" t="s">
        <v>19</v>
      </c>
      <c r="C2320" t="b">
        <v>0</v>
      </c>
      <c r="D2320" t="s">
        <v>15</v>
      </c>
      <c r="E2320">
        <v>1</v>
      </c>
      <c r="F2320">
        <v>8</v>
      </c>
      <c r="G2320" t="s">
        <v>20</v>
      </c>
      <c r="H2320">
        <v>7</v>
      </c>
      <c r="I2320">
        <v>0</v>
      </c>
      <c r="J2320">
        <v>0</v>
      </c>
      <c r="K2320">
        <v>7</v>
      </c>
      <c r="L2320">
        <v>44</v>
      </c>
      <c r="M2320">
        <v>30</v>
      </c>
      <c r="N2320">
        <v>70</v>
      </c>
    </row>
    <row r="2321" spans="1:24" hidden="1" x14ac:dyDescent="0.3">
      <c r="A2321">
        <v>4297430755</v>
      </c>
      <c r="B2321" t="s">
        <v>23</v>
      </c>
      <c r="C2321" t="b">
        <v>0</v>
      </c>
      <c r="D2321" t="s">
        <v>15</v>
      </c>
      <c r="E2321">
        <v>1</v>
      </c>
      <c r="F2321">
        <v>8</v>
      </c>
      <c r="G2321" t="s">
        <v>92</v>
      </c>
      <c r="H2321">
        <v>80</v>
      </c>
      <c r="I2321" t="s">
        <v>26</v>
      </c>
      <c r="J2321" t="s">
        <v>115</v>
      </c>
      <c r="K2321">
        <v>24</v>
      </c>
      <c r="L2321">
        <v>0</v>
      </c>
      <c r="M2321">
        <v>1</v>
      </c>
      <c r="N2321">
        <v>4</v>
      </c>
      <c r="P2321">
        <f>HEX2DEC(G2321)</f>
        <v>253</v>
      </c>
      <c r="Q2321">
        <f>HEX2DEC(H2321)</f>
        <v>128</v>
      </c>
      <c r="R2321">
        <f t="shared" ref="R2321" si="1490">HEX2DEC(I2321)</f>
        <v>184</v>
      </c>
      <c r="S2321">
        <f t="shared" ref="S2321" si="1491">HEX2DEC(J2321)</f>
        <v>202</v>
      </c>
      <c r="T2321">
        <f t="shared" ref="T2321" si="1492">HEX2DEC(K2321)</f>
        <v>36</v>
      </c>
      <c r="U2321">
        <f t="shared" ref="U2321" si="1493">HEX2DEC(L2321)</f>
        <v>0</v>
      </c>
      <c r="V2321">
        <f t="shared" ref="V2321" si="1494">HEX2DEC(M2321)</f>
        <v>1</v>
      </c>
      <c r="X2321">
        <f>((_xlfn.BITLSHIFT(P2321,3)+_xlfn.BITRSHIFT(Q2321,7))-2047)*0.5</f>
        <v>-11</v>
      </c>
    </row>
    <row r="2322" spans="1:24" hidden="1" x14ac:dyDescent="0.3">
      <c r="A2322">
        <v>4297430987</v>
      </c>
      <c r="B2322" t="s">
        <v>29</v>
      </c>
      <c r="C2322" t="b">
        <v>0</v>
      </c>
      <c r="D2322" t="s">
        <v>15</v>
      </c>
      <c r="E2322">
        <v>1</v>
      </c>
      <c r="F2322">
        <v>8</v>
      </c>
      <c r="G2322" t="s">
        <v>30</v>
      </c>
      <c r="H2322">
        <v>4</v>
      </c>
      <c r="I2322" t="s">
        <v>31</v>
      </c>
      <c r="J2322" t="s">
        <v>98</v>
      </c>
      <c r="K2322" t="s">
        <v>60</v>
      </c>
      <c r="L2322" t="s">
        <v>53</v>
      </c>
      <c r="M2322" t="s">
        <v>60</v>
      </c>
      <c r="N2322" t="s">
        <v>85</v>
      </c>
    </row>
    <row r="2323" spans="1:24" hidden="1" x14ac:dyDescent="0.3">
      <c r="A2323">
        <v>4297431220</v>
      </c>
      <c r="B2323" t="s">
        <v>35</v>
      </c>
      <c r="C2323" t="b">
        <v>0</v>
      </c>
      <c r="D2323" t="s">
        <v>15</v>
      </c>
      <c r="E2323">
        <v>1</v>
      </c>
      <c r="F2323">
        <v>8</v>
      </c>
      <c r="G2323">
        <v>30</v>
      </c>
      <c r="H2323">
        <v>64</v>
      </c>
      <c r="I2323">
        <v>20</v>
      </c>
      <c r="J2323" t="s">
        <v>36</v>
      </c>
      <c r="K2323">
        <v>0</v>
      </c>
      <c r="L2323" t="s">
        <v>37</v>
      </c>
      <c r="M2323">
        <v>0</v>
      </c>
      <c r="N2323" t="s">
        <v>38</v>
      </c>
    </row>
    <row r="2324" spans="1:24" hidden="1" x14ac:dyDescent="0.3">
      <c r="A2324">
        <v>4297431451</v>
      </c>
      <c r="B2324" t="s">
        <v>39</v>
      </c>
      <c r="C2324" t="b">
        <v>0</v>
      </c>
      <c r="D2324" t="s">
        <v>15</v>
      </c>
      <c r="E2324">
        <v>1</v>
      </c>
      <c r="F2324">
        <v>7</v>
      </c>
      <c r="G2324">
        <v>0</v>
      </c>
      <c r="H2324">
        <v>0</v>
      </c>
      <c r="I2324">
        <v>6</v>
      </c>
      <c r="J2324" t="s">
        <v>40</v>
      </c>
      <c r="K2324">
        <v>0</v>
      </c>
      <c r="L2324">
        <v>0</v>
      </c>
      <c r="M2324">
        <v>0</v>
      </c>
      <c r="N2324">
        <v>0</v>
      </c>
    </row>
    <row r="2325" spans="1:24" hidden="1" x14ac:dyDescent="0.3">
      <c r="A2325">
        <v>4297432801</v>
      </c>
      <c r="B2325" t="s">
        <v>41</v>
      </c>
      <c r="C2325" t="b">
        <v>0</v>
      </c>
      <c r="D2325" t="s">
        <v>15</v>
      </c>
      <c r="E2325">
        <v>1</v>
      </c>
      <c r="F2325">
        <v>8</v>
      </c>
      <c r="G2325" t="s">
        <v>65</v>
      </c>
      <c r="H2325">
        <v>32</v>
      </c>
      <c r="I2325">
        <v>58</v>
      </c>
      <c r="J2325">
        <v>0</v>
      </c>
      <c r="K2325">
        <v>0</v>
      </c>
      <c r="L2325">
        <v>1</v>
      </c>
      <c r="M2325">
        <v>2</v>
      </c>
      <c r="N2325">
        <v>66</v>
      </c>
    </row>
    <row r="2326" spans="1:24" hidden="1" x14ac:dyDescent="0.3">
      <c r="A2326">
        <v>4297432960</v>
      </c>
      <c r="B2326">
        <v>120</v>
      </c>
      <c r="C2326" t="b">
        <v>0</v>
      </c>
      <c r="D2326" t="s">
        <v>15</v>
      </c>
      <c r="E2326">
        <v>1</v>
      </c>
      <c r="F2326">
        <v>4</v>
      </c>
      <c r="G2326">
        <v>0</v>
      </c>
      <c r="H2326">
        <v>0</v>
      </c>
      <c r="I2326" t="s">
        <v>79</v>
      </c>
      <c r="J2326" t="s">
        <v>37</v>
      </c>
      <c r="K2326">
        <v>0</v>
      </c>
      <c r="L2326">
        <v>0</v>
      </c>
      <c r="M2326">
        <v>0</v>
      </c>
      <c r="N2326">
        <v>0</v>
      </c>
    </row>
    <row r="2327" spans="1:24" hidden="1" x14ac:dyDescent="0.3">
      <c r="A2327">
        <v>4297440291</v>
      </c>
      <c r="B2327" t="s">
        <v>14</v>
      </c>
      <c r="C2327" t="b">
        <v>0</v>
      </c>
      <c r="D2327" t="s">
        <v>15</v>
      </c>
      <c r="E2327">
        <v>1</v>
      </c>
      <c r="F2327">
        <v>8</v>
      </c>
      <c r="G2327" t="s">
        <v>16</v>
      </c>
      <c r="H2327">
        <v>40</v>
      </c>
      <c r="I2327">
        <v>0</v>
      </c>
      <c r="J2327">
        <v>55</v>
      </c>
      <c r="K2327">
        <v>0</v>
      </c>
      <c r="L2327">
        <v>0</v>
      </c>
      <c r="M2327">
        <v>1</v>
      </c>
      <c r="N2327" t="s">
        <v>64</v>
      </c>
    </row>
    <row r="2328" spans="1:24" hidden="1" x14ac:dyDescent="0.3">
      <c r="A2328">
        <v>4297440521</v>
      </c>
      <c r="B2328" t="s">
        <v>19</v>
      </c>
      <c r="C2328" t="b">
        <v>0</v>
      </c>
      <c r="D2328" t="s">
        <v>15</v>
      </c>
      <c r="E2328">
        <v>1</v>
      </c>
      <c r="F2328">
        <v>8</v>
      </c>
      <c r="G2328" t="s">
        <v>20</v>
      </c>
      <c r="H2328">
        <v>7</v>
      </c>
      <c r="I2328">
        <v>0</v>
      </c>
      <c r="J2328">
        <v>0</v>
      </c>
      <c r="K2328">
        <v>47</v>
      </c>
      <c r="L2328">
        <v>44</v>
      </c>
      <c r="M2328">
        <v>30</v>
      </c>
      <c r="N2328" t="s">
        <v>65</v>
      </c>
    </row>
    <row r="2329" spans="1:24" hidden="1" x14ac:dyDescent="0.3">
      <c r="A2329">
        <v>4297440753</v>
      </c>
      <c r="B2329" t="s">
        <v>23</v>
      </c>
      <c r="C2329" t="b">
        <v>0</v>
      </c>
      <c r="D2329" t="s">
        <v>15</v>
      </c>
      <c r="E2329">
        <v>1</v>
      </c>
      <c r="F2329">
        <v>8</v>
      </c>
      <c r="G2329" t="s">
        <v>92</v>
      </c>
      <c r="H2329">
        <v>0</v>
      </c>
      <c r="I2329" t="s">
        <v>26</v>
      </c>
      <c r="J2329" t="s">
        <v>115</v>
      </c>
      <c r="K2329">
        <v>24</v>
      </c>
      <c r="L2329">
        <v>0</v>
      </c>
      <c r="M2329">
        <v>2</v>
      </c>
      <c r="N2329" t="s">
        <v>133</v>
      </c>
      <c r="P2329">
        <f>HEX2DEC(G2329)</f>
        <v>253</v>
      </c>
      <c r="Q2329">
        <f>HEX2DEC(H2329)</f>
        <v>0</v>
      </c>
      <c r="R2329">
        <f t="shared" ref="R2329" si="1495">HEX2DEC(I2329)</f>
        <v>184</v>
      </c>
      <c r="S2329">
        <f t="shared" ref="S2329" si="1496">HEX2DEC(J2329)</f>
        <v>202</v>
      </c>
      <c r="T2329">
        <f t="shared" ref="T2329" si="1497">HEX2DEC(K2329)</f>
        <v>36</v>
      </c>
      <c r="U2329">
        <f t="shared" ref="U2329" si="1498">HEX2DEC(L2329)</f>
        <v>0</v>
      </c>
      <c r="V2329">
        <f t="shared" ref="V2329" si="1499">HEX2DEC(M2329)</f>
        <v>2</v>
      </c>
      <c r="X2329">
        <f>((_xlfn.BITLSHIFT(P2329,3)+_xlfn.BITRSHIFT(Q2329,7))-2047)*0.5</f>
        <v>-11.5</v>
      </c>
    </row>
    <row r="2330" spans="1:24" hidden="1" x14ac:dyDescent="0.3">
      <c r="A2330">
        <v>4297440985</v>
      </c>
      <c r="B2330" t="s">
        <v>29</v>
      </c>
      <c r="C2330" t="b">
        <v>0</v>
      </c>
      <c r="D2330" t="s">
        <v>15</v>
      </c>
      <c r="E2330">
        <v>1</v>
      </c>
      <c r="F2330">
        <v>8</v>
      </c>
      <c r="G2330" t="s">
        <v>30</v>
      </c>
      <c r="H2330">
        <v>4</v>
      </c>
      <c r="I2330" t="s">
        <v>31</v>
      </c>
      <c r="J2330" t="s">
        <v>98</v>
      </c>
      <c r="K2330" t="s">
        <v>66</v>
      </c>
      <c r="L2330">
        <v>4</v>
      </c>
      <c r="M2330" t="s">
        <v>67</v>
      </c>
      <c r="N2330" t="s">
        <v>73</v>
      </c>
    </row>
    <row r="2331" spans="1:24" hidden="1" x14ac:dyDescent="0.3">
      <c r="A2331">
        <v>4297441228</v>
      </c>
      <c r="B2331" t="s">
        <v>35</v>
      </c>
      <c r="C2331" t="b">
        <v>0</v>
      </c>
      <c r="D2331" t="s">
        <v>15</v>
      </c>
      <c r="E2331">
        <v>1</v>
      </c>
      <c r="F2331">
        <v>8</v>
      </c>
      <c r="G2331">
        <v>30</v>
      </c>
      <c r="H2331">
        <v>64</v>
      </c>
      <c r="I2331">
        <v>20</v>
      </c>
      <c r="J2331" t="s">
        <v>36</v>
      </c>
      <c r="K2331">
        <v>0</v>
      </c>
      <c r="L2331" t="s">
        <v>37</v>
      </c>
      <c r="M2331">
        <v>1</v>
      </c>
      <c r="N2331" t="s">
        <v>38</v>
      </c>
    </row>
    <row r="2332" spans="1:24" hidden="1" x14ac:dyDescent="0.3">
      <c r="A2332">
        <v>4297441449</v>
      </c>
      <c r="B2332" t="s">
        <v>39</v>
      </c>
      <c r="C2332" t="b">
        <v>0</v>
      </c>
      <c r="D2332" t="s">
        <v>15</v>
      </c>
      <c r="E2332">
        <v>1</v>
      </c>
      <c r="F2332">
        <v>7</v>
      </c>
      <c r="G2332">
        <v>0</v>
      </c>
      <c r="H2332">
        <v>0</v>
      </c>
      <c r="I2332">
        <v>6</v>
      </c>
      <c r="J2332" t="s">
        <v>40</v>
      </c>
      <c r="K2332">
        <v>0</v>
      </c>
      <c r="L2332">
        <v>0</v>
      </c>
      <c r="M2332">
        <v>0</v>
      </c>
      <c r="N2332">
        <v>0</v>
      </c>
    </row>
    <row r="2333" spans="1:24" hidden="1" x14ac:dyDescent="0.3">
      <c r="A2333">
        <v>4297442797</v>
      </c>
      <c r="B2333" t="s">
        <v>41</v>
      </c>
      <c r="C2333" t="b">
        <v>0</v>
      </c>
      <c r="D2333" t="s">
        <v>15</v>
      </c>
      <c r="E2333">
        <v>1</v>
      </c>
      <c r="F2333">
        <v>8</v>
      </c>
      <c r="G2333" t="s">
        <v>65</v>
      </c>
      <c r="H2333">
        <v>72</v>
      </c>
      <c r="I2333">
        <v>58</v>
      </c>
      <c r="J2333">
        <v>0</v>
      </c>
      <c r="K2333">
        <v>0</v>
      </c>
      <c r="L2333">
        <v>1</v>
      </c>
      <c r="M2333">
        <v>3</v>
      </c>
      <c r="N2333">
        <v>41</v>
      </c>
    </row>
    <row r="2334" spans="1:24" hidden="1" x14ac:dyDescent="0.3">
      <c r="A2334">
        <v>4297442967</v>
      </c>
      <c r="B2334">
        <v>120</v>
      </c>
      <c r="C2334" t="b">
        <v>0</v>
      </c>
      <c r="D2334" t="s">
        <v>15</v>
      </c>
      <c r="E2334">
        <v>1</v>
      </c>
      <c r="F2334">
        <v>4</v>
      </c>
      <c r="G2334">
        <v>0</v>
      </c>
      <c r="H2334">
        <v>0</v>
      </c>
      <c r="I2334" t="s">
        <v>94</v>
      </c>
      <c r="J2334" t="s">
        <v>42</v>
      </c>
      <c r="K2334">
        <v>0</v>
      </c>
      <c r="L2334">
        <v>0</v>
      </c>
      <c r="M2334">
        <v>0</v>
      </c>
      <c r="N2334">
        <v>0</v>
      </c>
    </row>
    <row r="2335" spans="1:24" hidden="1" x14ac:dyDescent="0.3">
      <c r="A2335">
        <v>4297450287</v>
      </c>
      <c r="B2335" t="s">
        <v>14</v>
      </c>
      <c r="C2335" t="b">
        <v>0</v>
      </c>
      <c r="D2335" t="s">
        <v>15</v>
      </c>
      <c r="E2335">
        <v>1</v>
      </c>
      <c r="F2335">
        <v>8</v>
      </c>
      <c r="G2335" t="s">
        <v>16</v>
      </c>
      <c r="H2335">
        <v>40</v>
      </c>
      <c r="I2335">
        <v>0</v>
      </c>
      <c r="J2335">
        <v>55</v>
      </c>
      <c r="K2335">
        <v>40</v>
      </c>
      <c r="L2335">
        <v>0</v>
      </c>
      <c r="M2335">
        <v>2</v>
      </c>
      <c r="N2335" t="s">
        <v>57</v>
      </c>
    </row>
    <row r="2336" spans="1:24" hidden="1" x14ac:dyDescent="0.3">
      <c r="A2336">
        <v>4297450527</v>
      </c>
      <c r="B2336" t="s">
        <v>19</v>
      </c>
      <c r="C2336" t="b">
        <v>0</v>
      </c>
      <c r="D2336" t="s">
        <v>15</v>
      </c>
      <c r="E2336">
        <v>1</v>
      </c>
      <c r="F2336">
        <v>8</v>
      </c>
      <c r="G2336" t="s">
        <v>20</v>
      </c>
      <c r="H2336">
        <v>7</v>
      </c>
      <c r="I2336">
        <v>0</v>
      </c>
      <c r="J2336">
        <v>0</v>
      </c>
      <c r="K2336">
        <v>87</v>
      </c>
      <c r="L2336">
        <v>44</v>
      </c>
      <c r="M2336">
        <v>30</v>
      </c>
      <c r="N2336" t="s">
        <v>73</v>
      </c>
    </row>
    <row r="2337" spans="1:26" hidden="1" x14ac:dyDescent="0.3">
      <c r="A2337">
        <v>4297450759</v>
      </c>
      <c r="B2337" t="s">
        <v>23</v>
      </c>
      <c r="C2337" t="b">
        <v>0</v>
      </c>
      <c r="D2337" t="s">
        <v>15</v>
      </c>
      <c r="E2337">
        <v>1</v>
      </c>
      <c r="F2337">
        <v>8</v>
      </c>
      <c r="G2337" t="s">
        <v>96</v>
      </c>
      <c r="H2337" t="s">
        <v>40</v>
      </c>
      <c r="I2337" t="s">
        <v>26</v>
      </c>
      <c r="J2337" t="s">
        <v>115</v>
      </c>
      <c r="K2337">
        <v>24</v>
      </c>
      <c r="L2337">
        <v>0</v>
      </c>
      <c r="M2337">
        <v>3</v>
      </c>
      <c r="N2337" t="s">
        <v>68</v>
      </c>
      <c r="P2337">
        <f>HEX2DEC(G2337)</f>
        <v>252</v>
      </c>
      <c r="Q2337">
        <f>HEX2DEC(H2337)</f>
        <v>192</v>
      </c>
      <c r="R2337">
        <f t="shared" ref="R2337" si="1500">HEX2DEC(I2337)</f>
        <v>184</v>
      </c>
      <c r="S2337">
        <f t="shared" ref="S2337" si="1501">HEX2DEC(J2337)</f>
        <v>202</v>
      </c>
      <c r="T2337">
        <f t="shared" ref="T2337" si="1502">HEX2DEC(K2337)</f>
        <v>36</v>
      </c>
      <c r="U2337">
        <f t="shared" ref="U2337" si="1503">HEX2DEC(L2337)</f>
        <v>0</v>
      </c>
      <c r="V2337">
        <f t="shared" ref="V2337" si="1504">HEX2DEC(M2337)</f>
        <v>3</v>
      </c>
      <c r="X2337">
        <f>((_xlfn.BITLSHIFT(P2337,3)+_xlfn.BITRSHIFT(Q2337,7))-2047)*0.5</f>
        <v>-15</v>
      </c>
    </row>
    <row r="2338" spans="1:26" hidden="1" x14ac:dyDescent="0.3">
      <c r="A2338">
        <v>4297450991</v>
      </c>
      <c r="B2338" t="s">
        <v>29</v>
      </c>
      <c r="C2338" t="b">
        <v>0</v>
      </c>
      <c r="D2338" t="s">
        <v>15</v>
      </c>
      <c r="E2338">
        <v>1</v>
      </c>
      <c r="F2338">
        <v>8</v>
      </c>
      <c r="G2338" t="s">
        <v>30</v>
      </c>
      <c r="H2338">
        <v>4</v>
      </c>
      <c r="I2338" t="s">
        <v>31</v>
      </c>
      <c r="J2338" t="s">
        <v>98</v>
      </c>
      <c r="K2338" t="s">
        <v>75</v>
      </c>
      <c r="L2338" t="s">
        <v>40</v>
      </c>
      <c r="M2338" t="s">
        <v>76</v>
      </c>
      <c r="N2338" t="s">
        <v>40</v>
      </c>
    </row>
    <row r="2339" spans="1:26" hidden="1" x14ac:dyDescent="0.3">
      <c r="A2339">
        <v>4297451224</v>
      </c>
      <c r="B2339" t="s">
        <v>35</v>
      </c>
      <c r="C2339" t="b">
        <v>0</v>
      </c>
      <c r="D2339" t="s">
        <v>15</v>
      </c>
      <c r="E2339">
        <v>1</v>
      </c>
      <c r="F2339">
        <v>8</v>
      </c>
      <c r="G2339">
        <v>30</v>
      </c>
      <c r="H2339">
        <v>64</v>
      </c>
      <c r="I2339">
        <v>20</v>
      </c>
      <c r="J2339" t="s">
        <v>36</v>
      </c>
      <c r="K2339">
        <v>0</v>
      </c>
      <c r="L2339" t="s">
        <v>37</v>
      </c>
      <c r="M2339">
        <v>2</v>
      </c>
      <c r="N2339" t="s">
        <v>38</v>
      </c>
    </row>
    <row r="2340" spans="1:26" hidden="1" x14ac:dyDescent="0.3">
      <c r="A2340">
        <v>4297451455</v>
      </c>
      <c r="B2340" t="s">
        <v>39</v>
      </c>
      <c r="C2340" t="b">
        <v>0</v>
      </c>
      <c r="D2340" t="s">
        <v>15</v>
      </c>
      <c r="E2340">
        <v>1</v>
      </c>
      <c r="F2340">
        <v>7</v>
      </c>
      <c r="G2340">
        <v>0</v>
      </c>
      <c r="H2340">
        <v>0</v>
      </c>
      <c r="I2340">
        <v>6</v>
      </c>
      <c r="J2340" t="s">
        <v>40</v>
      </c>
      <c r="K2340">
        <v>0</v>
      </c>
      <c r="L2340">
        <v>0</v>
      </c>
      <c r="M2340">
        <v>0</v>
      </c>
      <c r="N2340">
        <v>0</v>
      </c>
    </row>
    <row r="2341" spans="1:26" hidden="1" x14ac:dyDescent="0.3">
      <c r="A2341">
        <v>4297452793</v>
      </c>
      <c r="B2341" t="s">
        <v>41</v>
      </c>
      <c r="C2341" t="b">
        <v>0</v>
      </c>
      <c r="D2341" t="s">
        <v>15</v>
      </c>
      <c r="E2341">
        <v>1</v>
      </c>
      <c r="F2341">
        <v>8</v>
      </c>
      <c r="G2341" t="s">
        <v>65</v>
      </c>
      <c r="H2341">
        <v>72</v>
      </c>
      <c r="I2341">
        <v>58</v>
      </c>
      <c r="J2341">
        <v>0</v>
      </c>
      <c r="K2341">
        <v>0</v>
      </c>
      <c r="L2341">
        <v>1</v>
      </c>
      <c r="M2341">
        <v>0</v>
      </c>
      <c r="N2341" t="s">
        <v>95</v>
      </c>
    </row>
    <row r="2342" spans="1:26" hidden="1" x14ac:dyDescent="0.3">
      <c r="A2342">
        <v>4297452963</v>
      </c>
      <c r="B2342">
        <v>120</v>
      </c>
      <c r="C2342" t="b">
        <v>0</v>
      </c>
      <c r="D2342" t="s">
        <v>15</v>
      </c>
      <c r="E2342">
        <v>1</v>
      </c>
      <c r="F2342">
        <v>4</v>
      </c>
      <c r="G2342">
        <v>0</v>
      </c>
      <c r="H2342">
        <v>0</v>
      </c>
      <c r="I2342" t="s">
        <v>53</v>
      </c>
      <c r="J2342">
        <v>28</v>
      </c>
      <c r="K2342">
        <v>0</v>
      </c>
      <c r="L2342">
        <v>0</v>
      </c>
      <c r="M2342">
        <v>0</v>
      </c>
      <c r="N2342">
        <v>0</v>
      </c>
    </row>
    <row r="2343" spans="1:26" x14ac:dyDescent="0.3">
      <c r="A2343">
        <v>2508908</v>
      </c>
      <c r="B2343" t="s">
        <v>77</v>
      </c>
      <c r="C2343" t="b">
        <v>0</v>
      </c>
      <c r="D2343" t="s">
        <v>78</v>
      </c>
      <c r="E2343">
        <v>1</v>
      </c>
      <c r="F2343">
        <v>8</v>
      </c>
      <c r="G2343">
        <v>2</v>
      </c>
      <c r="H2343" t="s">
        <v>69</v>
      </c>
      <c r="I2343">
        <v>1</v>
      </c>
      <c r="J2343">
        <v>0</v>
      </c>
      <c r="K2343">
        <v>0</v>
      </c>
      <c r="L2343">
        <v>60</v>
      </c>
      <c r="M2343">
        <v>0</v>
      </c>
      <c r="N2343">
        <v>0</v>
      </c>
      <c r="P2343">
        <f>HEX2DEC(G2343)</f>
        <v>2</v>
      </c>
      <c r="Q2343">
        <f t="shared" ref="Q2343" si="1505">HEX2DEC(H2343)</f>
        <v>15</v>
      </c>
      <c r="R2343">
        <f t="shared" ref="R2343" si="1506">HEX2DEC(I2343)</f>
        <v>1</v>
      </c>
      <c r="S2343">
        <f t="shared" ref="S2343" si="1507">HEX2DEC(J2343)</f>
        <v>0</v>
      </c>
      <c r="T2343">
        <f t="shared" ref="T2343" si="1508">HEX2DEC(K2343)</f>
        <v>0</v>
      </c>
      <c r="U2343">
        <f t="shared" ref="U2343" si="1509">HEX2DEC(L2343)</f>
        <v>96</v>
      </c>
      <c r="V2343">
        <f t="shared" ref="V2343" si="1510">HEX2DEC(M2343)</f>
        <v>0</v>
      </c>
      <c r="Y2343">
        <f>P2343</f>
        <v>2</v>
      </c>
      <c r="Z2343">
        <f>Q2343</f>
        <v>15</v>
      </c>
    </row>
    <row r="2344" spans="1:26" hidden="1" x14ac:dyDescent="0.3">
      <c r="A2344">
        <v>4297460289</v>
      </c>
      <c r="B2344" t="s">
        <v>14</v>
      </c>
      <c r="C2344" t="b">
        <v>0</v>
      </c>
      <c r="D2344" t="s">
        <v>15</v>
      </c>
      <c r="E2344">
        <v>1</v>
      </c>
      <c r="F2344">
        <v>8</v>
      </c>
      <c r="G2344" t="s">
        <v>16</v>
      </c>
      <c r="H2344">
        <v>40</v>
      </c>
      <c r="I2344">
        <v>0</v>
      </c>
      <c r="J2344" t="s">
        <v>17</v>
      </c>
      <c r="K2344">
        <v>80</v>
      </c>
      <c r="L2344">
        <v>0</v>
      </c>
      <c r="M2344">
        <v>3</v>
      </c>
      <c r="N2344" t="s">
        <v>18</v>
      </c>
    </row>
    <row r="2345" spans="1:26" hidden="1" x14ac:dyDescent="0.3">
      <c r="A2345">
        <v>4297460519</v>
      </c>
      <c r="B2345" t="s">
        <v>19</v>
      </c>
      <c r="C2345" t="b">
        <v>0</v>
      </c>
      <c r="D2345" t="s">
        <v>15</v>
      </c>
      <c r="E2345">
        <v>1</v>
      </c>
      <c r="F2345">
        <v>8</v>
      </c>
      <c r="G2345" t="s">
        <v>20</v>
      </c>
      <c r="H2345">
        <v>7</v>
      </c>
      <c r="I2345">
        <v>0</v>
      </c>
      <c r="J2345">
        <v>0</v>
      </c>
      <c r="K2345" t="s">
        <v>21</v>
      </c>
      <c r="L2345">
        <v>44</v>
      </c>
      <c r="M2345">
        <v>30</v>
      </c>
      <c r="N2345" t="s">
        <v>22</v>
      </c>
    </row>
    <row r="2346" spans="1:26" hidden="1" x14ac:dyDescent="0.3">
      <c r="A2346">
        <v>4297460751</v>
      </c>
      <c r="B2346" t="s">
        <v>23</v>
      </c>
      <c r="C2346" t="b">
        <v>0</v>
      </c>
      <c r="D2346" t="s">
        <v>15</v>
      </c>
      <c r="E2346">
        <v>1</v>
      </c>
      <c r="F2346">
        <v>8</v>
      </c>
      <c r="G2346" t="s">
        <v>96</v>
      </c>
      <c r="H2346">
        <v>80</v>
      </c>
      <c r="I2346" t="s">
        <v>26</v>
      </c>
      <c r="J2346" t="s">
        <v>115</v>
      </c>
      <c r="K2346">
        <v>24</v>
      </c>
      <c r="L2346">
        <v>0</v>
      </c>
      <c r="M2346">
        <v>0</v>
      </c>
      <c r="N2346">
        <v>86</v>
      </c>
      <c r="P2346">
        <f>HEX2DEC(G2346)</f>
        <v>252</v>
      </c>
      <c r="Q2346">
        <f>HEX2DEC(H2346)</f>
        <v>128</v>
      </c>
      <c r="R2346">
        <f t="shared" ref="R2346" si="1511">HEX2DEC(I2346)</f>
        <v>184</v>
      </c>
      <c r="S2346">
        <f t="shared" ref="S2346" si="1512">HEX2DEC(J2346)</f>
        <v>202</v>
      </c>
      <c r="T2346">
        <f t="shared" ref="T2346" si="1513">HEX2DEC(K2346)</f>
        <v>36</v>
      </c>
      <c r="U2346">
        <f t="shared" ref="U2346" si="1514">HEX2DEC(L2346)</f>
        <v>0</v>
      </c>
      <c r="V2346">
        <f t="shared" ref="V2346" si="1515">HEX2DEC(M2346)</f>
        <v>0</v>
      </c>
      <c r="X2346">
        <f>((_xlfn.BITLSHIFT(P2346,3)+_xlfn.BITRSHIFT(Q2346,7))-2047)*0.5</f>
        <v>-15</v>
      </c>
    </row>
    <row r="2347" spans="1:26" hidden="1" x14ac:dyDescent="0.3">
      <c r="A2347">
        <v>4297460983</v>
      </c>
      <c r="B2347" t="s">
        <v>29</v>
      </c>
      <c r="C2347" t="b">
        <v>0</v>
      </c>
      <c r="D2347" t="s">
        <v>15</v>
      </c>
      <c r="E2347">
        <v>1</v>
      </c>
      <c r="F2347">
        <v>8</v>
      </c>
      <c r="G2347" t="s">
        <v>30</v>
      </c>
      <c r="H2347">
        <v>4</v>
      </c>
      <c r="I2347" t="s">
        <v>31</v>
      </c>
      <c r="J2347" t="s">
        <v>98</v>
      </c>
      <c r="K2347" t="s">
        <v>32</v>
      </c>
      <c r="L2347" t="s">
        <v>33</v>
      </c>
      <c r="M2347" t="s">
        <v>28</v>
      </c>
      <c r="N2347">
        <v>29</v>
      </c>
    </row>
    <row r="2348" spans="1:26" hidden="1" x14ac:dyDescent="0.3">
      <c r="A2348">
        <v>4297461215</v>
      </c>
      <c r="B2348" t="s">
        <v>35</v>
      </c>
      <c r="C2348" t="b">
        <v>0</v>
      </c>
      <c r="D2348" t="s">
        <v>15</v>
      </c>
      <c r="E2348">
        <v>1</v>
      </c>
      <c r="F2348">
        <v>8</v>
      </c>
      <c r="G2348">
        <v>30</v>
      </c>
      <c r="H2348">
        <v>64</v>
      </c>
      <c r="I2348">
        <v>20</v>
      </c>
      <c r="J2348" t="s">
        <v>36</v>
      </c>
      <c r="K2348">
        <v>0</v>
      </c>
      <c r="L2348" t="s">
        <v>37</v>
      </c>
      <c r="M2348">
        <v>3</v>
      </c>
      <c r="N2348" t="s">
        <v>38</v>
      </c>
    </row>
    <row r="2349" spans="1:26" hidden="1" x14ac:dyDescent="0.3">
      <c r="A2349">
        <v>4297461437</v>
      </c>
      <c r="B2349" t="s">
        <v>39</v>
      </c>
      <c r="C2349" t="b">
        <v>0</v>
      </c>
      <c r="D2349" t="s">
        <v>15</v>
      </c>
      <c r="E2349">
        <v>1</v>
      </c>
      <c r="F2349">
        <v>7</v>
      </c>
      <c r="G2349">
        <v>0</v>
      </c>
      <c r="H2349">
        <v>0</v>
      </c>
      <c r="I2349">
        <v>6</v>
      </c>
      <c r="J2349" t="s">
        <v>40</v>
      </c>
      <c r="K2349">
        <v>0</v>
      </c>
      <c r="L2349">
        <v>0</v>
      </c>
      <c r="M2349">
        <v>0</v>
      </c>
      <c r="N2349">
        <v>0</v>
      </c>
    </row>
    <row r="2350" spans="1:26" hidden="1" x14ac:dyDescent="0.3">
      <c r="A2350">
        <v>4297462795</v>
      </c>
      <c r="B2350" t="s">
        <v>41</v>
      </c>
      <c r="C2350" t="b">
        <v>0</v>
      </c>
      <c r="D2350" t="s">
        <v>15</v>
      </c>
      <c r="E2350">
        <v>1</v>
      </c>
      <c r="F2350">
        <v>8</v>
      </c>
      <c r="G2350" t="s">
        <v>65</v>
      </c>
      <c r="H2350">
        <v>32</v>
      </c>
      <c r="I2350">
        <v>58</v>
      </c>
      <c r="J2350">
        <v>0</v>
      </c>
      <c r="K2350">
        <v>0</v>
      </c>
      <c r="L2350">
        <v>1</v>
      </c>
      <c r="M2350">
        <v>1</v>
      </c>
      <c r="N2350" t="s">
        <v>85</v>
      </c>
    </row>
    <row r="2351" spans="1:26" hidden="1" x14ac:dyDescent="0.3">
      <c r="A2351">
        <v>4297462965</v>
      </c>
      <c r="B2351">
        <v>120</v>
      </c>
      <c r="C2351" t="b">
        <v>0</v>
      </c>
      <c r="D2351" t="s">
        <v>15</v>
      </c>
      <c r="E2351">
        <v>1</v>
      </c>
      <c r="F2351">
        <v>4</v>
      </c>
      <c r="G2351">
        <v>0</v>
      </c>
      <c r="H2351">
        <v>0</v>
      </c>
      <c r="I2351" t="s">
        <v>43</v>
      </c>
      <c r="J2351" t="s">
        <v>44</v>
      </c>
      <c r="K2351">
        <v>0</v>
      </c>
      <c r="L2351">
        <v>0</v>
      </c>
      <c r="M2351">
        <v>0</v>
      </c>
      <c r="N2351">
        <v>0</v>
      </c>
    </row>
    <row r="2352" spans="1:26" hidden="1" x14ac:dyDescent="0.3">
      <c r="A2352">
        <v>4297470286</v>
      </c>
      <c r="B2352" t="s">
        <v>14</v>
      </c>
      <c r="C2352" t="b">
        <v>0</v>
      </c>
      <c r="D2352" t="s">
        <v>15</v>
      </c>
      <c r="E2352">
        <v>1</v>
      </c>
      <c r="F2352">
        <v>8</v>
      </c>
      <c r="G2352" t="s">
        <v>16</v>
      </c>
      <c r="H2352">
        <v>40</v>
      </c>
      <c r="I2352">
        <v>0</v>
      </c>
      <c r="J2352" t="s">
        <v>17</v>
      </c>
      <c r="K2352" t="s">
        <v>40</v>
      </c>
      <c r="L2352">
        <v>0</v>
      </c>
      <c r="M2352">
        <v>0</v>
      </c>
      <c r="N2352" t="s">
        <v>58</v>
      </c>
    </row>
    <row r="2353" spans="1:24" hidden="1" x14ac:dyDescent="0.3">
      <c r="A2353">
        <v>4297470526</v>
      </c>
      <c r="B2353" t="s">
        <v>19</v>
      </c>
      <c r="C2353" t="b">
        <v>0</v>
      </c>
      <c r="D2353" t="s">
        <v>15</v>
      </c>
      <c r="E2353">
        <v>1</v>
      </c>
      <c r="F2353">
        <v>8</v>
      </c>
      <c r="G2353" t="s">
        <v>20</v>
      </c>
      <c r="H2353">
        <v>7</v>
      </c>
      <c r="I2353">
        <v>0</v>
      </c>
      <c r="J2353">
        <v>0</v>
      </c>
      <c r="K2353">
        <v>7</v>
      </c>
      <c r="L2353">
        <v>44</v>
      </c>
      <c r="M2353">
        <v>30</v>
      </c>
      <c r="N2353">
        <v>70</v>
      </c>
    </row>
    <row r="2354" spans="1:24" hidden="1" x14ac:dyDescent="0.3">
      <c r="A2354">
        <v>4297470758</v>
      </c>
      <c r="B2354" t="s">
        <v>23</v>
      </c>
      <c r="C2354" t="b">
        <v>0</v>
      </c>
      <c r="D2354" t="s">
        <v>15</v>
      </c>
      <c r="E2354">
        <v>1</v>
      </c>
      <c r="F2354">
        <v>8</v>
      </c>
      <c r="G2354" t="s">
        <v>96</v>
      </c>
      <c r="H2354">
        <v>40</v>
      </c>
      <c r="I2354" t="s">
        <v>26</v>
      </c>
      <c r="J2354" t="s">
        <v>115</v>
      </c>
      <c r="K2354">
        <v>24</v>
      </c>
      <c r="L2354">
        <v>0</v>
      </c>
      <c r="M2354">
        <v>1</v>
      </c>
      <c r="N2354">
        <v>60</v>
      </c>
      <c r="P2354">
        <f>HEX2DEC(G2354)</f>
        <v>252</v>
      </c>
      <c r="Q2354">
        <f>HEX2DEC(H2354)</f>
        <v>64</v>
      </c>
      <c r="R2354">
        <f t="shared" ref="R2354" si="1516">HEX2DEC(I2354)</f>
        <v>184</v>
      </c>
      <c r="S2354">
        <f t="shared" ref="S2354" si="1517">HEX2DEC(J2354)</f>
        <v>202</v>
      </c>
      <c r="T2354">
        <f t="shared" ref="T2354" si="1518">HEX2DEC(K2354)</f>
        <v>36</v>
      </c>
      <c r="U2354">
        <f t="shared" ref="U2354" si="1519">HEX2DEC(L2354)</f>
        <v>0</v>
      </c>
      <c r="V2354">
        <f t="shared" ref="V2354" si="1520">HEX2DEC(M2354)</f>
        <v>1</v>
      </c>
      <c r="X2354">
        <f>((_xlfn.BITLSHIFT(P2354,3)+_xlfn.BITRSHIFT(Q2354,7))-2047)*0.5</f>
        <v>-15.5</v>
      </c>
    </row>
    <row r="2355" spans="1:24" hidden="1" x14ac:dyDescent="0.3">
      <c r="A2355">
        <v>4297470979</v>
      </c>
      <c r="B2355" t="s">
        <v>29</v>
      </c>
      <c r="C2355" t="b">
        <v>0</v>
      </c>
      <c r="D2355" t="s">
        <v>15</v>
      </c>
      <c r="E2355">
        <v>1</v>
      </c>
      <c r="F2355">
        <v>8</v>
      </c>
      <c r="G2355" t="s">
        <v>30</v>
      </c>
      <c r="H2355">
        <v>4</v>
      </c>
      <c r="I2355" t="s">
        <v>31</v>
      </c>
      <c r="J2355" t="s">
        <v>98</v>
      </c>
      <c r="K2355" t="s">
        <v>60</v>
      </c>
      <c r="L2355" t="s">
        <v>53</v>
      </c>
      <c r="M2355" t="s">
        <v>60</v>
      </c>
      <c r="N2355" t="s">
        <v>85</v>
      </c>
    </row>
    <row r="2356" spans="1:24" hidden="1" x14ac:dyDescent="0.3">
      <c r="A2356">
        <v>4297471223</v>
      </c>
      <c r="B2356" t="s">
        <v>35</v>
      </c>
      <c r="C2356" t="b">
        <v>0</v>
      </c>
      <c r="D2356" t="s">
        <v>15</v>
      </c>
      <c r="E2356">
        <v>1</v>
      </c>
      <c r="F2356">
        <v>8</v>
      </c>
      <c r="G2356">
        <v>30</v>
      </c>
      <c r="H2356">
        <v>64</v>
      </c>
      <c r="I2356">
        <v>20</v>
      </c>
      <c r="J2356" t="s">
        <v>36</v>
      </c>
      <c r="K2356">
        <v>0</v>
      </c>
      <c r="L2356" t="s">
        <v>37</v>
      </c>
      <c r="M2356">
        <v>0</v>
      </c>
      <c r="N2356" t="s">
        <v>38</v>
      </c>
    </row>
    <row r="2357" spans="1:24" hidden="1" x14ac:dyDescent="0.3">
      <c r="A2357">
        <v>4297471444</v>
      </c>
      <c r="B2357" t="s">
        <v>39</v>
      </c>
      <c r="C2357" t="b">
        <v>0</v>
      </c>
      <c r="D2357" t="s">
        <v>15</v>
      </c>
      <c r="E2357">
        <v>1</v>
      </c>
      <c r="F2357">
        <v>7</v>
      </c>
      <c r="G2357">
        <v>0</v>
      </c>
      <c r="H2357">
        <v>0</v>
      </c>
      <c r="I2357">
        <v>6</v>
      </c>
      <c r="J2357" t="s">
        <v>40</v>
      </c>
      <c r="K2357">
        <v>0</v>
      </c>
      <c r="L2357">
        <v>0</v>
      </c>
      <c r="M2357">
        <v>0</v>
      </c>
      <c r="N2357">
        <v>0</v>
      </c>
    </row>
    <row r="2358" spans="1:24" hidden="1" x14ac:dyDescent="0.3">
      <c r="A2358">
        <v>4297472802</v>
      </c>
      <c r="B2358" t="s">
        <v>41</v>
      </c>
      <c r="C2358" t="b">
        <v>0</v>
      </c>
      <c r="D2358" t="s">
        <v>15</v>
      </c>
      <c r="E2358">
        <v>1</v>
      </c>
      <c r="F2358">
        <v>8</v>
      </c>
      <c r="G2358" t="s">
        <v>65</v>
      </c>
      <c r="H2358">
        <v>32</v>
      </c>
      <c r="I2358">
        <v>58</v>
      </c>
      <c r="J2358">
        <v>0</v>
      </c>
      <c r="K2358">
        <v>0</v>
      </c>
      <c r="L2358">
        <v>1</v>
      </c>
      <c r="M2358">
        <v>2</v>
      </c>
      <c r="N2358">
        <v>66</v>
      </c>
    </row>
    <row r="2359" spans="1:24" hidden="1" x14ac:dyDescent="0.3">
      <c r="A2359">
        <v>4297472972</v>
      </c>
      <c r="B2359">
        <v>120</v>
      </c>
      <c r="C2359" t="b">
        <v>0</v>
      </c>
      <c r="D2359" t="s">
        <v>15</v>
      </c>
      <c r="E2359">
        <v>1</v>
      </c>
      <c r="F2359">
        <v>4</v>
      </c>
      <c r="G2359">
        <v>0</v>
      </c>
      <c r="H2359">
        <v>0</v>
      </c>
      <c r="I2359" t="s">
        <v>62</v>
      </c>
      <c r="J2359" t="s">
        <v>63</v>
      </c>
      <c r="K2359">
        <v>0</v>
      </c>
      <c r="L2359">
        <v>0</v>
      </c>
      <c r="M2359">
        <v>0</v>
      </c>
      <c r="N2359">
        <v>0</v>
      </c>
    </row>
    <row r="2360" spans="1:24" hidden="1" x14ac:dyDescent="0.3">
      <c r="A2360">
        <v>4297480293</v>
      </c>
      <c r="B2360" t="s">
        <v>14</v>
      </c>
      <c r="C2360" t="b">
        <v>0</v>
      </c>
      <c r="D2360" t="s">
        <v>15</v>
      </c>
      <c r="E2360">
        <v>1</v>
      </c>
      <c r="F2360">
        <v>8</v>
      </c>
      <c r="G2360" t="s">
        <v>16</v>
      </c>
      <c r="H2360">
        <v>40</v>
      </c>
      <c r="I2360">
        <v>0</v>
      </c>
      <c r="J2360">
        <v>55</v>
      </c>
      <c r="K2360">
        <v>0</v>
      </c>
      <c r="L2360">
        <v>0</v>
      </c>
      <c r="M2360">
        <v>1</v>
      </c>
      <c r="N2360" t="s">
        <v>64</v>
      </c>
    </row>
    <row r="2361" spans="1:24" hidden="1" x14ac:dyDescent="0.3">
      <c r="A2361">
        <v>4297480522</v>
      </c>
      <c r="B2361" t="s">
        <v>19</v>
      </c>
      <c r="C2361" t="b">
        <v>0</v>
      </c>
      <c r="D2361" t="s">
        <v>15</v>
      </c>
      <c r="E2361">
        <v>1</v>
      </c>
      <c r="F2361">
        <v>8</v>
      </c>
      <c r="G2361" t="s">
        <v>20</v>
      </c>
      <c r="H2361">
        <v>7</v>
      </c>
      <c r="I2361">
        <v>0</v>
      </c>
      <c r="J2361">
        <v>0</v>
      </c>
      <c r="K2361">
        <v>47</v>
      </c>
      <c r="L2361">
        <v>44</v>
      </c>
      <c r="M2361">
        <v>30</v>
      </c>
      <c r="N2361" t="s">
        <v>65</v>
      </c>
    </row>
    <row r="2362" spans="1:24" hidden="1" x14ac:dyDescent="0.3">
      <c r="A2362">
        <v>4297480754</v>
      </c>
      <c r="B2362" t="s">
        <v>23</v>
      </c>
      <c r="C2362" t="b">
        <v>0</v>
      </c>
      <c r="D2362" t="s">
        <v>15</v>
      </c>
      <c r="E2362">
        <v>1</v>
      </c>
      <c r="F2362">
        <v>8</v>
      </c>
      <c r="G2362" t="s">
        <v>100</v>
      </c>
      <c r="H2362" t="s">
        <v>97</v>
      </c>
      <c r="I2362" t="s">
        <v>26</v>
      </c>
      <c r="J2362" t="s">
        <v>115</v>
      </c>
      <c r="K2362">
        <v>24</v>
      </c>
      <c r="L2362">
        <v>0</v>
      </c>
      <c r="M2362">
        <v>2</v>
      </c>
      <c r="N2362" t="s">
        <v>142</v>
      </c>
      <c r="P2362">
        <f>HEX2DEC(G2362)</f>
        <v>251</v>
      </c>
      <c r="Q2362">
        <f>HEX2DEC(H2362)</f>
        <v>224</v>
      </c>
      <c r="R2362">
        <f t="shared" ref="R2362" si="1521">HEX2DEC(I2362)</f>
        <v>184</v>
      </c>
      <c r="S2362">
        <f t="shared" ref="S2362" si="1522">HEX2DEC(J2362)</f>
        <v>202</v>
      </c>
      <c r="T2362">
        <f t="shared" ref="T2362" si="1523">HEX2DEC(K2362)</f>
        <v>36</v>
      </c>
      <c r="U2362">
        <f t="shared" ref="U2362" si="1524">HEX2DEC(L2362)</f>
        <v>0</v>
      </c>
      <c r="V2362">
        <f t="shared" ref="V2362" si="1525">HEX2DEC(M2362)</f>
        <v>2</v>
      </c>
      <c r="X2362">
        <f>((_xlfn.BITLSHIFT(P2362,3)+_xlfn.BITRSHIFT(Q2362,7))-2047)*0.5</f>
        <v>-19</v>
      </c>
    </row>
    <row r="2363" spans="1:24" hidden="1" x14ac:dyDescent="0.3">
      <c r="A2363">
        <v>4297480985</v>
      </c>
      <c r="B2363" t="s">
        <v>29</v>
      </c>
      <c r="C2363" t="b">
        <v>0</v>
      </c>
      <c r="D2363" t="s">
        <v>15</v>
      </c>
      <c r="E2363">
        <v>1</v>
      </c>
      <c r="F2363">
        <v>8</v>
      </c>
      <c r="G2363" t="s">
        <v>30</v>
      </c>
      <c r="H2363">
        <v>4</v>
      </c>
      <c r="I2363" t="s">
        <v>31</v>
      </c>
      <c r="J2363" t="s">
        <v>98</v>
      </c>
      <c r="K2363" t="s">
        <v>66</v>
      </c>
      <c r="L2363">
        <v>4</v>
      </c>
      <c r="M2363" t="s">
        <v>67</v>
      </c>
      <c r="N2363" t="s">
        <v>73</v>
      </c>
    </row>
    <row r="2364" spans="1:24" hidden="1" x14ac:dyDescent="0.3">
      <c r="A2364">
        <v>4297481229</v>
      </c>
      <c r="B2364" t="s">
        <v>35</v>
      </c>
      <c r="C2364" t="b">
        <v>0</v>
      </c>
      <c r="D2364" t="s">
        <v>15</v>
      </c>
      <c r="E2364">
        <v>1</v>
      </c>
      <c r="F2364">
        <v>8</v>
      </c>
      <c r="G2364">
        <v>30</v>
      </c>
      <c r="H2364">
        <v>64</v>
      </c>
      <c r="I2364">
        <v>20</v>
      </c>
      <c r="J2364" t="s">
        <v>36</v>
      </c>
      <c r="K2364">
        <v>0</v>
      </c>
      <c r="L2364" t="s">
        <v>37</v>
      </c>
      <c r="M2364">
        <v>1</v>
      </c>
      <c r="N2364" t="s">
        <v>38</v>
      </c>
    </row>
    <row r="2365" spans="1:24" hidden="1" x14ac:dyDescent="0.3">
      <c r="A2365">
        <v>4297481450</v>
      </c>
      <c r="B2365" t="s">
        <v>39</v>
      </c>
      <c r="C2365" t="b">
        <v>0</v>
      </c>
      <c r="D2365" t="s">
        <v>15</v>
      </c>
      <c r="E2365">
        <v>1</v>
      </c>
      <c r="F2365">
        <v>7</v>
      </c>
      <c r="G2365">
        <v>0</v>
      </c>
      <c r="H2365">
        <v>0</v>
      </c>
      <c r="I2365">
        <v>6</v>
      </c>
      <c r="J2365" t="s">
        <v>40</v>
      </c>
      <c r="K2365">
        <v>0</v>
      </c>
      <c r="L2365">
        <v>0</v>
      </c>
      <c r="M2365">
        <v>0</v>
      </c>
      <c r="N2365">
        <v>0</v>
      </c>
    </row>
    <row r="2366" spans="1:24" hidden="1" x14ac:dyDescent="0.3">
      <c r="A2366">
        <v>4297482798</v>
      </c>
      <c r="B2366" t="s">
        <v>41</v>
      </c>
      <c r="C2366" t="b">
        <v>0</v>
      </c>
      <c r="D2366" t="s">
        <v>15</v>
      </c>
      <c r="E2366">
        <v>1</v>
      </c>
      <c r="F2366">
        <v>8</v>
      </c>
      <c r="G2366" t="s">
        <v>65</v>
      </c>
      <c r="H2366">
        <v>72</v>
      </c>
      <c r="I2366">
        <v>58</v>
      </c>
      <c r="J2366">
        <v>0</v>
      </c>
      <c r="K2366">
        <v>0</v>
      </c>
      <c r="L2366">
        <v>1</v>
      </c>
      <c r="M2366">
        <v>3</v>
      </c>
      <c r="N2366">
        <v>41</v>
      </c>
    </row>
    <row r="2367" spans="1:24" hidden="1" x14ac:dyDescent="0.3">
      <c r="A2367">
        <v>4297482968</v>
      </c>
      <c r="B2367">
        <v>120</v>
      </c>
      <c r="C2367" t="b">
        <v>0</v>
      </c>
      <c r="D2367" t="s">
        <v>15</v>
      </c>
      <c r="E2367">
        <v>1</v>
      </c>
      <c r="F2367">
        <v>4</v>
      </c>
      <c r="G2367">
        <v>0</v>
      </c>
      <c r="H2367">
        <v>0</v>
      </c>
      <c r="I2367" t="s">
        <v>69</v>
      </c>
      <c r="J2367">
        <v>22</v>
      </c>
      <c r="K2367">
        <v>0</v>
      </c>
      <c r="L2367">
        <v>0</v>
      </c>
      <c r="M2367">
        <v>0</v>
      </c>
      <c r="N2367">
        <v>0</v>
      </c>
    </row>
    <row r="2368" spans="1:24" hidden="1" x14ac:dyDescent="0.3">
      <c r="A2368">
        <v>4297490289</v>
      </c>
      <c r="B2368" t="s">
        <v>14</v>
      </c>
      <c r="C2368" t="b">
        <v>0</v>
      </c>
      <c r="D2368" t="s">
        <v>15</v>
      </c>
      <c r="E2368">
        <v>1</v>
      </c>
      <c r="F2368">
        <v>8</v>
      </c>
      <c r="G2368" t="s">
        <v>16</v>
      </c>
      <c r="H2368">
        <v>40</v>
      </c>
      <c r="I2368">
        <v>0</v>
      </c>
      <c r="J2368">
        <v>55</v>
      </c>
      <c r="K2368">
        <v>40</v>
      </c>
      <c r="L2368">
        <v>0</v>
      </c>
      <c r="M2368">
        <v>2</v>
      </c>
      <c r="N2368" t="s">
        <v>57</v>
      </c>
    </row>
    <row r="2369" spans="1:24" hidden="1" x14ac:dyDescent="0.3">
      <c r="A2369">
        <v>4297490528</v>
      </c>
      <c r="B2369" t="s">
        <v>19</v>
      </c>
      <c r="C2369" t="b">
        <v>0</v>
      </c>
      <c r="D2369" t="s">
        <v>15</v>
      </c>
      <c r="E2369">
        <v>1</v>
      </c>
      <c r="F2369">
        <v>8</v>
      </c>
      <c r="G2369" t="s">
        <v>20</v>
      </c>
      <c r="H2369">
        <v>7</v>
      </c>
      <c r="I2369">
        <v>0</v>
      </c>
      <c r="J2369">
        <v>0</v>
      </c>
      <c r="K2369">
        <v>87</v>
      </c>
      <c r="L2369">
        <v>44</v>
      </c>
      <c r="M2369">
        <v>30</v>
      </c>
      <c r="N2369" t="s">
        <v>73</v>
      </c>
    </row>
    <row r="2370" spans="1:24" hidden="1" x14ac:dyDescent="0.3">
      <c r="A2370">
        <v>4297490760</v>
      </c>
      <c r="B2370" t="s">
        <v>23</v>
      </c>
      <c r="C2370" t="b">
        <v>0</v>
      </c>
      <c r="D2370" t="s">
        <v>15</v>
      </c>
      <c r="E2370">
        <v>1</v>
      </c>
      <c r="F2370">
        <v>8</v>
      </c>
      <c r="G2370" t="s">
        <v>100</v>
      </c>
      <c r="H2370" t="s">
        <v>40</v>
      </c>
      <c r="I2370" t="s">
        <v>26</v>
      </c>
      <c r="J2370" t="s">
        <v>115</v>
      </c>
      <c r="K2370">
        <v>24</v>
      </c>
      <c r="L2370">
        <v>0</v>
      </c>
      <c r="M2370">
        <v>3</v>
      </c>
      <c r="N2370" t="s">
        <v>143</v>
      </c>
      <c r="P2370">
        <f>HEX2DEC(G2370)</f>
        <v>251</v>
      </c>
      <c r="Q2370">
        <f>HEX2DEC(H2370)</f>
        <v>192</v>
      </c>
      <c r="R2370">
        <f t="shared" ref="R2370" si="1526">HEX2DEC(I2370)</f>
        <v>184</v>
      </c>
      <c r="S2370">
        <f t="shared" ref="S2370" si="1527">HEX2DEC(J2370)</f>
        <v>202</v>
      </c>
      <c r="T2370">
        <f t="shared" ref="T2370" si="1528">HEX2DEC(K2370)</f>
        <v>36</v>
      </c>
      <c r="U2370">
        <f t="shared" ref="U2370" si="1529">HEX2DEC(L2370)</f>
        <v>0</v>
      </c>
      <c r="V2370">
        <f t="shared" ref="V2370" si="1530">HEX2DEC(M2370)</f>
        <v>3</v>
      </c>
      <c r="X2370">
        <f>((_xlfn.BITLSHIFT(P2370,3)+_xlfn.BITRSHIFT(Q2370,7))-2047)*0.5</f>
        <v>-19</v>
      </c>
    </row>
    <row r="2371" spans="1:24" hidden="1" x14ac:dyDescent="0.3">
      <c r="A2371">
        <v>4297490991</v>
      </c>
      <c r="B2371" t="s">
        <v>29</v>
      </c>
      <c r="C2371" t="b">
        <v>0</v>
      </c>
      <c r="D2371" t="s">
        <v>15</v>
      </c>
      <c r="E2371">
        <v>1</v>
      </c>
      <c r="F2371">
        <v>8</v>
      </c>
      <c r="G2371" t="s">
        <v>30</v>
      </c>
      <c r="H2371">
        <v>4</v>
      </c>
      <c r="I2371" t="s">
        <v>31</v>
      </c>
      <c r="J2371" t="s">
        <v>98</v>
      </c>
      <c r="K2371" t="s">
        <v>75</v>
      </c>
      <c r="L2371" t="s">
        <v>40</v>
      </c>
      <c r="M2371" t="s">
        <v>76</v>
      </c>
      <c r="N2371" t="s">
        <v>40</v>
      </c>
    </row>
    <row r="2372" spans="1:24" hidden="1" x14ac:dyDescent="0.3">
      <c r="A2372">
        <v>4297491224</v>
      </c>
      <c r="B2372" t="s">
        <v>35</v>
      </c>
      <c r="C2372" t="b">
        <v>0</v>
      </c>
      <c r="D2372" t="s">
        <v>15</v>
      </c>
      <c r="E2372">
        <v>1</v>
      </c>
      <c r="F2372">
        <v>8</v>
      </c>
      <c r="G2372">
        <v>30</v>
      </c>
      <c r="H2372">
        <v>64</v>
      </c>
      <c r="I2372">
        <v>20</v>
      </c>
      <c r="J2372" t="s">
        <v>36</v>
      </c>
      <c r="K2372">
        <v>0</v>
      </c>
      <c r="L2372" t="s">
        <v>37</v>
      </c>
      <c r="M2372">
        <v>2</v>
      </c>
      <c r="N2372" t="s">
        <v>38</v>
      </c>
    </row>
    <row r="2373" spans="1:24" hidden="1" x14ac:dyDescent="0.3">
      <c r="A2373">
        <v>4297491456</v>
      </c>
      <c r="B2373" t="s">
        <v>39</v>
      </c>
      <c r="C2373" t="b">
        <v>0</v>
      </c>
      <c r="D2373" t="s">
        <v>15</v>
      </c>
      <c r="E2373">
        <v>1</v>
      </c>
      <c r="F2373">
        <v>7</v>
      </c>
      <c r="G2373">
        <v>0</v>
      </c>
      <c r="H2373">
        <v>0</v>
      </c>
      <c r="I2373">
        <v>6</v>
      </c>
      <c r="J2373" t="s">
        <v>40</v>
      </c>
      <c r="K2373">
        <v>0</v>
      </c>
      <c r="L2373">
        <v>0</v>
      </c>
      <c r="M2373">
        <v>0</v>
      </c>
      <c r="N2373">
        <v>0</v>
      </c>
    </row>
    <row r="2374" spans="1:24" hidden="1" x14ac:dyDescent="0.3">
      <c r="A2374">
        <v>4297491679</v>
      </c>
      <c r="B2374" t="s">
        <v>48</v>
      </c>
      <c r="C2374" t="b">
        <v>0</v>
      </c>
      <c r="D2374" t="s">
        <v>15</v>
      </c>
      <c r="E2374">
        <v>1</v>
      </c>
      <c r="F2374">
        <v>8</v>
      </c>
      <c r="G2374" t="s">
        <v>84</v>
      </c>
      <c r="H2374">
        <v>40</v>
      </c>
      <c r="I2374" t="s">
        <v>17</v>
      </c>
      <c r="J2374">
        <v>0</v>
      </c>
      <c r="K2374" t="s">
        <v>134</v>
      </c>
      <c r="L2374">
        <v>40</v>
      </c>
      <c r="M2374">
        <v>11</v>
      </c>
      <c r="N2374">
        <v>62</v>
      </c>
    </row>
    <row r="2375" spans="1:24" hidden="1" x14ac:dyDescent="0.3">
      <c r="A2375">
        <v>4297491912</v>
      </c>
      <c r="B2375" t="s">
        <v>54</v>
      </c>
      <c r="C2375" t="b">
        <v>0</v>
      </c>
      <c r="D2375" t="s">
        <v>15</v>
      </c>
      <c r="E2375">
        <v>1</v>
      </c>
      <c r="F2375">
        <v>8</v>
      </c>
      <c r="G2375">
        <v>12</v>
      </c>
      <c r="H2375">
        <v>80</v>
      </c>
      <c r="I2375" t="s">
        <v>104</v>
      </c>
      <c r="J2375">
        <v>50</v>
      </c>
      <c r="K2375">
        <v>91</v>
      </c>
      <c r="L2375">
        <v>1</v>
      </c>
      <c r="M2375">
        <v>1</v>
      </c>
      <c r="N2375" t="s">
        <v>62</v>
      </c>
    </row>
    <row r="2376" spans="1:24" hidden="1" x14ac:dyDescent="0.3">
      <c r="A2376">
        <v>4297492797</v>
      </c>
      <c r="B2376" t="s">
        <v>41</v>
      </c>
      <c r="C2376" t="b">
        <v>0</v>
      </c>
      <c r="D2376" t="s">
        <v>15</v>
      </c>
      <c r="E2376">
        <v>1</v>
      </c>
      <c r="F2376">
        <v>8</v>
      </c>
      <c r="G2376" t="s">
        <v>65</v>
      </c>
      <c r="H2376">
        <v>72</v>
      </c>
      <c r="I2376">
        <v>58</v>
      </c>
      <c r="J2376">
        <v>0</v>
      </c>
      <c r="K2376">
        <v>0</v>
      </c>
      <c r="L2376">
        <v>1</v>
      </c>
      <c r="M2376">
        <v>0</v>
      </c>
      <c r="N2376" t="s">
        <v>95</v>
      </c>
    </row>
    <row r="2377" spans="1:24" hidden="1" x14ac:dyDescent="0.3">
      <c r="A2377">
        <v>4297492977</v>
      </c>
      <c r="B2377">
        <v>120</v>
      </c>
      <c r="C2377" t="b">
        <v>0</v>
      </c>
      <c r="D2377" t="s">
        <v>15</v>
      </c>
      <c r="E2377">
        <v>1</v>
      </c>
      <c r="F2377">
        <v>4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</row>
    <row r="2378" spans="1:24" hidden="1" x14ac:dyDescent="0.3">
      <c r="A2378">
        <v>4297500287</v>
      </c>
      <c r="B2378" t="s">
        <v>14</v>
      </c>
      <c r="C2378" t="b">
        <v>0</v>
      </c>
      <c r="D2378" t="s">
        <v>15</v>
      </c>
      <c r="E2378">
        <v>1</v>
      </c>
      <c r="F2378">
        <v>8</v>
      </c>
      <c r="G2378" t="s">
        <v>16</v>
      </c>
      <c r="H2378">
        <v>40</v>
      </c>
      <c r="I2378">
        <v>0</v>
      </c>
      <c r="J2378" t="s">
        <v>17</v>
      </c>
      <c r="K2378">
        <v>80</v>
      </c>
      <c r="L2378">
        <v>0</v>
      </c>
      <c r="M2378">
        <v>3</v>
      </c>
      <c r="N2378" t="s">
        <v>18</v>
      </c>
    </row>
    <row r="2379" spans="1:24" hidden="1" x14ac:dyDescent="0.3">
      <c r="A2379">
        <v>4297500516</v>
      </c>
      <c r="B2379" t="s">
        <v>19</v>
      </c>
      <c r="C2379" t="b">
        <v>0</v>
      </c>
      <c r="D2379" t="s">
        <v>15</v>
      </c>
      <c r="E2379">
        <v>1</v>
      </c>
      <c r="F2379">
        <v>8</v>
      </c>
      <c r="G2379" t="s">
        <v>20</v>
      </c>
      <c r="H2379">
        <v>7</v>
      </c>
      <c r="I2379">
        <v>0</v>
      </c>
      <c r="J2379">
        <v>0</v>
      </c>
      <c r="K2379" t="s">
        <v>21</v>
      </c>
      <c r="L2379">
        <v>44</v>
      </c>
      <c r="M2379">
        <v>30</v>
      </c>
      <c r="N2379" t="s">
        <v>22</v>
      </c>
    </row>
    <row r="2380" spans="1:24" hidden="1" x14ac:dyDescent="0.3">
      <c r="A2380">
        <v>4297500748</v>
      </c>
      <c r="B2380" t="s">
        <v>23</v>
      </c>
      <c r="C2380" t="b">
        <v>0</v>
      </c>
      <c r="D2380" t="s">
        <v>15</v>
      </c>
      <c r="E2380">
        <v>1</v>
      </c>
      <c r="F2380">
        <v>8</v>
      </c>
      <c r="G2380" t="s">
        <v>100</v>
      </c>
      <c r="H2380" t="s">
        <v>40</v>
      </c>
      <c r="I2380" t="s">
        <v>26</v>
      </c>
      <c r="J2380" t="s">
        <v>115</v>
      </c>
      <c r="K2380">
        <v>24</v>
      </c>
      <c r="L2380">
        <v>0</v>
      </c>
      <c r="M2380">
        <v>0</v>
      </c>
      <c r="N2380">
        <v>31</v>
      </c>
      <c r="P2380">
        <f>HEX2DEC(G2380)</f>
        <v>251</v>
      </c>
      <c r="Q2380">
        <f>HEX2DEC(H2380)</f>
        <v>192</v>
      </c>
      <c r="R2380">
        <f t="shared" ref="R2380" si="1531">HEX2DEC(I2380)</f>
        <v>184</v>
      </c>
      <c r="S2380">
        <f t="shared" ref="S2380" si="1532">HEX2DEC(J2380)</f>
        <v>202</v>
      </c>
      <c r="T2380">
        <f t="shared" ref="T2380" si="1533">HEX2DEC(K2380)</f>
        <v>36</v>
      </c>
      <c r="U2380">
        <f t="shared" ref="U2380" si="1534">HEX2DEC(L2380)</f>
        <v>0</v>
      </c>
      <c r="V2380">
        <f t="shared" ref="V2380" si="1535">HEX2DEC(M2380)</f>
        <v>0</v>
      </c>
      <c r="X2380">
        <f>((_xlfn.BITLSHIFT(P2380,3)+_xlfn.BITRSHIFT(Q2380,7))-2047)*0.5</f>
        <v>-19</v>
      </c>
    </row>
    <row r="2381" spans="1:24" hidden="1" x14ac:dyDescent="0.3">
      <c r="A2381">
        <v>4297500979</v>
      </c>
      <c r="B2381" t="s">
        <v>29</v>
      </c>
      <c r="C2381" t="b">
        <v>0</v>
      </c>
      <c r="D2381" t="s">
        <v>15</v>
      </c>
      <c r="E2381">
        <v>1</v>
      </c>
      <c r="F2381">
        <v>8</v>
      </c>
      <c r="G2381" t="s">
        <v>30</v>
      </c>
      <c r="H2381">
        <v>4</v>
      </c>
      <c r="I2381" t="s">
        <v>31</v>
      </c>
      <c r="J2381" t="s">
        <v>98</v>
      </c>
      <c r="K2381" t="s">
        <v>32</v>
      </c>
      <c r="L2381" t="s">
        <v>33</v>
      </c>
      <c r="M2381" t="s">
        <v>28</v>
      </c>
      <c r="N2381">
        <v>29</v>
      </c>
    </row>
    <row r="2382" spans="1:24" hidden="1" x14ac:dyDescent="0.3">
      <c r="A2382">
        <v>4297501212</v>
      </c>
      <c r="B2382" t="s">
        <v>35</v>
      </c>
      <c r="C2382" t="b">
        <v>0</v>
      </c>
      <c r="D2382" t="s">
        <v>15</v>
      </c>
      <c r="E2382">
        <v>1</v>
      </c>
      <c r="F2382">
        <v>8</v>
      </c>
      <c r="G2382">
        <v>30</v>
      </c>
      <c r="H2382">
        <v>64</v>
      </c>
      <c r="I2382">
        <v>20</v>
      </c>
      <c r="J2382" t="s">
        <v>36</v>
      </c>
      <c r="K2382">
        <v>0</v>
      </c>
      <c r="L2382" t="s">
        <v>37</v>
      </c>
      <c r="M2382">
        <v>3</v>
      </c>
      <c r="N2382" t="s">
        <v>38</v>
      </c>
    </row>
    <row r="2383" spans="1:24" hidden="1" x14ac:dyDescent="0.3">
      <c r="A2383">
        <v>4297501444</v>
      </c>
      <c r="B2383" t="s">
        <v>39</v>
      </c>
      <c r="C2383" t="b">
        <v>0</v>
      </c>
      <c r="D2383" t="s">
        <v>15</v>
      </c>
      <c r="E2383">
        <v>1</v>
      </c>
      <c r="F2383">
        <v>7</v>
      </c>
      <c r="G2383">
        <v>0</v>
      </c>
      <c r="H2383">
        <v>0</v>
      </c>
      <c r="I2383">
        <v>6</v>
      </c>
      <c r="J2383" t="s">
        <v>40</v>
      </c>
      <c r="K2383">
        <v>0</v>
      </c>
      <c r="L2383">
        <v>0</v>
      </c>
      <c r="M2383">
        <v>0</v>
      </c>
      <c r="N2383">
        <v>0</v>
      </c>
    </row>
    <row r="2384" spans="1:24" hidden="1" x14ac:dyDescent="0.3">
      <c r="A2384">
        <v>4297502802</v>
      </c>
      <c r="B2384" t="s">
        <v>41</v>
      </c>
      <c r="C2384" t="b">
        <v>0</v>
      </c>
      <c r="D2384" t="s">
        <v>15</v>
      </c>
      <c r="E2384">
        <v>1</v>
      </c>
      <c r="F2384">
        <v>8</v>
      </c>
      <c r="G2384" t="s">
        <v>65</v>
      </c>
      <c r="H2384">
        <v>32</v>
      </c>
      <c r="I2384">
        <v>58</v>
      </c>
      <c r="J2384">
        <v>0</v>
      </c>
      <c r="K2384">
        <v>0</v>
      </c>
      <c r="L2384">
        <v>1</v>
      </c>
      <c r="M2384">
        <v>1</v>
      </c>
      <c r="N2384" t="s">
        <v>85</v>
      </c>
    </row>
    <row r="2385" spans="1:24" hidden="1" x14ac:dyDescent="0.3">
      <c r="A2385">
        <v>4297502972</v>
      </c>
      <c r="B2385">
        <v>120</v>
      </c>
      <c r="C2385" t="b">
        <v>0</v>
      </c>
      <c r="D2385" t="s">
        <v>15</v>
      </c>
      <c r="E2385">
        <v>1</v>
      </c>
      <c r="F2385">
        <v>4</v>
      </c>
      <c r="G2385">
        <v>0</v>
      </c>
      <c r="H2385">
        <v>0</v>
      </c>
      <c r="I2385">
        <v>1</v>
      </c>
      <c r="J2385">
        <v>85</v>
      </c>
      <c r="K2385">
        <v>0</v>
      </c>
      <c r="L2385">
        <v>0</v>
      </c>
      <c r="M2385">
        <v>0</v>
      </c>
      <c r="N2385">
        <v>0</v>
      </c>
    </row>
    <row r="2386" spans="1:24" hidden="1" x14ac:dyDescent="0.3">
      <c r="A2386">
        <v>4297503202</v>
      </c>
      <c r="B2386" t="s">
        <v>45</v>
      </c>
      <c r="C2386" t="b">
        <v>0</v>
      </c>
      <c r="D2386" t="s">
        <v>15</v>
      </c>
      <c r="E2386">
        <v>1</v>
      </c>
      <c r="F2386">
        <v>8</v>
      </c>
      <c r="G2386">
        <v>14</v>
      </c>
      <c r="H2386">
        <v>37</v>
      </c>
      <c r="I2386">
        <v>37</v>
      </c>
      <c r="J2386">
        <v>35</v>
      </c>
      <c r="K2386">
        <v>55</v>
      </c>
      <c r="L2386">
        <v>0</v>
      </c>
      <c r="M2386" t="s">
        <v>47</v>
      </c>
      <c r="N2386">
        <v>48</v>
      </c>
    </row>
    <row r="2387" spans="1:24" hidden="1" x14ac:dyDescent="0.3">
      <c r="A2387">
        <v>4297504825</v>
      </c>
      <c r="B2387" t="s">
        <v>48</v>
      </c>
      <c r="C2387" t="b">
        <v>0</v>
      </c>
      <c r="D2387" t="s">
        <v>15</v>
      </c>
      <c r="E2387">
        <v>1</v>
      </c>
      <c r="F2387">
        <v>8</v>
      </c>
      <c r="G2387" t="s">
        <v>49</v>
      </c>
      <c r="H2387">
        <v>40</v>
      </c>
      <c r="I2387" t="s">
        <v>17</v>
      </c>
      <c r="J2387">
        <v>0</v>
      </c>
      <c r="K2387" t="s">
        <v>50</v>
      </c>
      <c r="L2387" t="s">
        <v>40</v>
      </c>
      <c r="M2387">
        <v>11</v>
      </c>
      <c r="N2387">
        <v>10</v>
      </c>
    </row>
    <row r="2388" spans="1:24" hidden="1" x14ac:dyDescent="0.3">
      <c r="A2388">
        <v>4297505069</v>
      </c>
      <c r="B2388" t="s">
        <v>52</v>
      </c>
      <c r="C2388" t="b">
        <v>0</v>
      </c>
      <c r="D2388" t="s">
        <v>15</v>
      </c>
      <c r="E2388">
        <v>1</v>
      </c>
      <c r="F2388">
        <v>8</v>
      </c>
      <c r="G2388">
        <v>0</v>
      </c>
      <c r="H2388">
        <v>0</v>
      </c>
      <c r="I2388" t="s">
        <v>53</v>
      </c>
      <c r="J2388">
        <v>76</v>
      </c>
      <c r="K2388">
        <v>18</v>
      </c>
      <c r="L2388">
        <v>0</v>
      </c>
      <c r="M2388">
        <v>0</v>
      </c>
      <c r="N2388">
        <v>0</v>
      </c>
    </row>
    <row r="2389" spans="1:24" hidden="1" x14ac:dyDescent="0.3">
      <c r="A2389">
        <v>4297505311</v>
      </c>
      <c r="B2389" t="s">
        <v>54</v>
      </c>
      <c r="C2389" t="b">
        <v>0</v>
      </c>
      <c r="D2389" t="s">
        <v>15</v>
      </c>
      <c r="E2389">
        <v>1</v>
      </c>
      <c r="F2389">
        <v>8</v>
      </c>
      <c r="G2389" t="s">
        <v>55</v>
      </c>
      <c r="H2389">
        <v>80</v>
      </c>
      <c r="I2389" t="s">
        <v>56</v>
      </c>
      <c r="J2389">
        <v>64</v>
      </c>
      <c r="K2389" t="s">
        <v>57</v>
      </c>
      <c r="L2389">
        <v>1</v>
      </c>
      <c r="M2389">
        <v>0</v>
      </c>
      <c r="N2389">
        <v>32</v>
      </c>
    </row>
    <row r="2390" spans="1:24" hidden="1" x14ac:dyDescent="0.3">
      <c r="A2390">
        <v>4297510283</v>
      </c>
      <c r="B2390" t="s">
        <v>14</v>
      </c>
      <c r="C2390" t="b">
        <v>0</v>
      </c>
      <c r="D2390" t="s">
        <v>15</v>
      </c>
      <c r="E2390">
        <v>1</v>
      </c>
      <c r="F2390">
        <v>8</v>
      </c>
      <c r="G2390" t="s">
        <v>16</v>
      </c>
      <c r="H2390">
        <v>40</v>
      </c>
      <c r="I2390">
        <v>0</v>
      </c>
      <c r="J2390" t="s">
        <v>17</v>
      </c>
      <c r="K2390" t="s">
        <v>40</v>
      </c>
      <c r="L2390">
        <v>0</v>
      </c>
      <c r="M2390">
        <v>0</v>
      </c>
      <c r="N2390" t="s">
        <v>58</v>
      </c>
    </row>
    <row r="2391" spans="1:24" hidden="1" x14ac:dyDescent="0.3">
      <c r="A2391">
        <v>4297510522</v>
      </c>
      <c r="B2391" t="s">
        <v>19</v>
      </c>
      <c r="C2391" t="b">
        <v>0</v>
      </c>
      <c r="D2391" t="s">
        <v>15</v>
      </c>
      <c r="E2391">
        <v>1</v>
      </c>
      <c r="F2391">
        <v>8</v>
      </c>
      <c r="G2391" t="s">
        <v>20</v>
      </c>
      <c r="H2391">
        <v>7</v>
      </c>
      <c r="I2391">
        <v>0</v>
      </c>
      <c r="J2391">
        <v>0</v>
      </c>
      <c r="K2391">
        <v>7</v>
      </c>
      <c r="L2391">
        <v>44</v>
      </c>
      <c r="M2391">
        <v>30</v>
      </c>
      <c r="N2391">
        <v>70</v>
      </c>
    </row>
    <row r="2392" spans="1:24" hidden="1" x14ac:dyDescent="0.3">
      <c r="A2392">
        <v>4297510754</v>
      </c>
      <c r="B2392" t="s">
        <v>23</v>
      </c>
      <c r="C2392" t="b">
        <v>0</v>
      </c>
      <c r="D2392" t="s">
        <v>15</v>
      </c>
      <c r="E2392">
        <v>1</v>
      </c>
      <c r="F2392">
        <v>8</v>
      </c>
      <c r="G2392" t="s">
        <v>100</v>
      </c>
      <c r="H2392" t="s">
        <v>40</v>
      </c>
      <c r="I2392" t="s">
        <v>26</v>
      </c>
      <c r="J2392" t="s">
        <v>27</v>
      </c>
      <c r="K2392">
        <v>24</v>
      </c>
      <c r="L2392">
        <v>0</v>
      </c>
      <c r="M2392">
        <v>1</v>
      </c>
      <c r="N2392" t="s">
        <v>108</v>
      </c>
      <c r="P2392">
        <f>HEX2DEC(G2392)</f>
        <v>251</v>
      </c>
      <c r="Q2392">
        <f>HEX2DEC(H2392)</f>
        <v>192</v>
      </c>
      <c r="R2392">
        <f t="shared" ref="R2392" si="1536">HEX2DEC(I2392)</f>
        <v>184</v>
      </c>
      <c r="S2392">
        <f t="shared" ref="S2392" si="1537">HEX2DEC(J2392)</f>
        <v>203</v>
      </c>
      <c r="T2392">
        <f t="shared" ref="T2392" si="1538">HEX2DEC(K2392)</f>
        <v>36</v>
      </c>
      <c r="U2392">
        <f t="shared" ref="U2392" si="1539">HEX2DEC(L2392)</f>
        <v>0</v>
      </c>
      <c r="V2392">
        <f t="shared" ref="V2392" si="1540">HEX2DEC(M2392)</f>
        <v>1</v>
      </c>
      <c r="X2392">
        <f>((_xlfn.BITLSHIFT(P2392,3)+_xlfn.BITRSHIFT(Q2392,7))-2047)*0.5</f>
        <v>-19</v>
      </c>
    </row>
    <row r="2393" spans="1:24" hidden="1" x14ac:dyDescent="0.3">
      <c r="A2393">
        <v>4297510975</v>
      </c>
      <c r="B2393" t="s">
        <v>29</v>
      </c>
      <c r="C2393" t="b">
        <v>0</v>
      </c>
      <c r="D2393" t="s">
        <v>15</v>
      </c>
      <c r="E2393">
        <v>1</v>
      </c>
      <c r="F2393">
        <v>8</v>
      </c>
      <c r="G2393" t="s">
        <v>30</v>
      </c>
      <c r="H2393">
        <v>4</v>
      </c>
      <c r="I2393" t="s">
        <v>31</v>
      </c>
      <c r="J2393" t="s">
        <v>98</v>
      </c>
      <c r="K2393" t="s">
        <v>60</v>
      </c>
      <c r="L2393" t="s">
        <v>53</v>
      </c>
      <c r="M2393" t="s">
        <v>60</v>
      </c>
      <c r="N2393" t="s">
        <v>85</v>
      </c>
    </row>
    <row r="2394" spans="1:24" hidden="1" x14ac:dyDescent="0.3">
      <c r="A2394">
        <v>4297511218</v>
      </c>
      <c r="B2394" t="s">
        <v>35</v>
      </c>
      <c r="C2394" t="b">
        <v>0</v>
      </c>
      <c r="D2394" t="s">
        <v>15</v>
      </c>
      <c r="E2394">
        <v>1</v>
      </c>
      <c r="F2394">
        <v>8</v>
      </c>
      <c r="G2394">
        <v>30</v>
      </c>
      <c r="H2394">
        <v>64</v>
      </c>
      <c r="I2394">
        <v>20</v>
      </c>
      <c r="J2394" t="s">
        <v>36</v>
      </c>
      <c r="K2394">
        <v>0</v>
      </c>
      <c r="L2394" t="s">
        <v>37</v>
      </c>
      <c r="M2394">
        <v>0</v>
      </c>
      <c r="N2394" t="s">
        <v>38</v>
      </c>
    </row>
    <row r="2395" spans="1:24" hidden="1" x14ac:dyDescent="0.3">
      <c r="A2395">
        <v>4297511440</v>
      </c>
      <c r="B2395" t="s">
        <v>39</v>
      </c>
      <c r="C2395" t="b">
        <v>0</v>
      </c>
      <c r="D2395" t="s">
        <v>15</v>
      </c>
      <c r="E2395">
        <v>1</v>
      </c>
      <c r="F2395">
        <v>7</v>
      </c>
      <c r="G2395">
        <v>0</v>
      </c>
      <c r="H2395">
        <v>0</v>
      </c>
      <c r="I2395">
        <v>6</v>
      </c>
      <c r="J2395" t="s">
        <v>40</v>
      </c>
      <c r="K2395">
        <v>0</v>
      </c>
      <c r="L2395">
        <v>0</v>
      </c>
      <c r="M2395">
        <v>0</v>
      </c>
      <c r="N2395">
        <v>0</v>
      </c>
    </row>
    <row r="2396" spans="1:24" hidden="1" x14ac:dyDescent="0.3">
      <c r="A2396">
        <v>4297512789</v>
      </c>
      <c r="B2396" t="s">
        <v>41</v>
      </c>
      <c r="C2396" t="b">
        <v>0</v>
      </c>
      <c r="D2396" t="s">
        <v>15</v>
      </c>
      <c r="E2396">
        <v>1</v>
      </c>
      <c r="F2396">
        <v>8</v>
      </c>
      <c r="G2396" t="s">
        <v>65</v>
      </c>
      <c r="H2396">
        <v>32</v>
      </c>
      <c r="I2396">
        <v>58</v>
      </c>
      <c r="J2396">
        <v>0</v>
      </c>
      <c r="K2396">
        <v>0</v>
      </c>
      <c r="L2396">
        <v>1</v>
      </c>
      <c r="M2396">
        <v>2</v>
      </c>
      <c r="N2396">
        <v>66</v>
      </c>
    </row>
    <row r="2397" spans="1:24" hidden="1" x14ac:dyDescent="0.3">
      <c r="A2397">
        <v>4297512969</v>
      </c>
      <c r="B2397">
        <v>120</v>
      </c>
      <c r="C2397" t="b">
        <v>0</v>
      </c>
      <c r="D2397" t="s">
        <v>15</v>
      </c>
      <c r="E2397">
        <v>1</v>
      </c>
      <c r="F2397">
        <v>4</v>
      </c>
      <c r="G2397">
        <v>0</v>
      </c>
      <c r="H2397">
        <v>0</v>
      </c>
      <c r="I2397">
        <v>2</v>
      </c>
      <c r="J2397" t="s">
        <v>38</v>
      </c>
      <c r="K2397">
        <v>0</v>
      </c>
      <c r="L2397">
        <v>0</v>
      </c>
      <c r="M2397">
        <v>0</v>
      </c>
      <c r="N2397">
        <v>0</v>
      </c>
    </row>
    <row r="2398" spans="1:24" hidden="1" x14ac:dyDescent="0.3">
      <c r="A2398">
        <v>4297516742</v>
      </c>
      <c r="B2398">
        <v>390</v>
      </c>
      <c r="C2398" t="b">
        <v>0</v>
      </c>
      <c r="D2398" t="s">
        <v>15</v>
      </c>
      <c r="E2398">
        <v>1</v>
      </c>
      <c r="F2398">
        <v>8</v>
      </c>
      <c r="G2398">
        <v>24</v>
      </c>
      <c r="H2398">
        <v>0</v>
      </c>
      <c r="I2398">
        <v>1</v>
      </c>
      <c r="J2398">
        <v>2</v>
      </c>
      <c r="K2398">
        <v>0</v>
      </c>
      <c r="L2398">
        <v>0</v>
      </c>
      <c r="M2398">
        <v>0</v>
      </c>
      <c r="N2398">
        <v>5</v>
      </c>
    </row>
    <row r="2399" spans="1:24" hidden="1" x14ac:dyDescent="0.3">
      <c r="A2399">
        <v>4297520292</v>
      </c>
      <c r="B2399" t="s">
        <v>14</v>
      </c>
      <c r="C2399" t="b">
        <v>0</v>
      </c>
      <c r="D2399" t="s">
        <v>15</v>
      </c>
      <c r="E2399">
        <v>1</v>
      </c>
      <c r="F2399">
        <v>8</v>
      </c>
      <c r="G2399" t="s">
        <v>16</v>
      </c>
      <c r="H2399">
        <v>40</v>
      </c>
      <c r="I2399">
        <v>0</v>
      </c>
      <c r="J2399">
        <v>55</v>
      </c>
      <c r="K2399">
        <v>0</v>
      </c>
      <c r="L2399">
        <v>0</v>
      </c>
      <c r="M2399">
        <v>1</v>
      </c>
      <c r="N2399" t="s">
        <v>64</v>
      </c>
    </row>
    <row r="2400" spans="1:24" hidden="1" x14ac:dyDescent="0.3">
      <c r="A2400">
        <v>4297520521</v>
      </c>
      <c r="B2400" t="s">
        <v>19</v>
      </c>
      <c r="C2400" t="b">
        <v>0</v>
      </c>
      <c r="D2400" t="s">
        <v>15</v>
      </c>
      <c r="E2400">
        <v>1</v>
      </c>
      <c r="F2400">
        <v>8</v>
      </c>
      <c r="G2400" t="s">
        <v>20</v>
      </c>
      <c r="H2400">
        <v>7</v>
      </c>
      <c r="I2400">
        <v>0</v>
      </c>
      <c r="J2400">
        <v>0</v>
      </c>
      <c r="K2400">
        <v>47</v>
      </c>
      <c r="L2400">
        <v>44</v>
      </c>
      <c r="M2400">
        <v>30</v>
      </c>
      <c r="N2400" t="s">
        <v>65</v>
      </c>
    </row>
    <row r="2401" spans="1:27" hidden="1" x14ac:dyDescent="0.3">
      <c r="A2401">
        <v>4297520753</v>
      </c>
      <c r="B2401" t="s">
        <v>23</v>
      </c>
      <c r="C2401" t="b">
        <v>0</v>
      </c>
      <c r="D2401" t="s">
        <v>15</v>
      </c>
      <c r="E2401">
        <v>1</v>
      </c>
      <c r="F2401">
        <v>8</v>
      </c>
      <c r="G2401" t="s">
        <v>100</v>
      </c>
      <c r="H2401" t="s">
        <v>97</v>
      </c>
      <c r="I2401" t="s">
        <v>26</v>
      </c>
      <c r="J2401" t="s">
        <v>27</v>
      </c>
      <c r="K2401">
        <v>24</v>
      </c>
      <c r="L2401">
        <v>0</v>
      </c>
      <c r="M2401">
        <v>2</v>
      </c>
      <c r="N2401" t="s">
        <v>129</v>
      </c>
      <c r="P2401">
        <f>HEX2DEC(G2401)</f>
        <v>251</v>
      </c>
      <c r="Q2401">
        <f>HEX2DEC(H2401)</f>
        <v>224</v>
      </c>
      <c r="R2401">
        <f t="shared" ref="R2401" si="1541">HEX2DEC(I2401)</f>
        <v>184</v>
      </c>
      <c r="S2401">
        <f t="shared" ref="S2401" si="1542">HEX2DEC(J2401)</f>
        <v>203</v>
      </c>
      <c r="T2401">
        <f t="shared" ref="T2401" si="1543">HEX2DEC(K2401)</f>
        <v>36</v>
      </c>
      <c r="U2401">
        <f t="shared" ref="U2401" si="1544">HEX2DEC(L2401)</f>
        <v>0</v>
      </c>
      <c r="V2401">
        <f t="shared" ref="V2401" si="1545">HEX2DEC(M2401)</f>
        <v>2</v>
      </c>
      <c r="X2401">
        <f>((_xlfn.BITLSHIFT(P2401,3)+_xlfn.BITRSHIFT(Q2401,7))-2047)*0.5</f>
        <v>-19</v>
      </c>
    </row>
    <row r="2402" spans="1:27" hidden="1" x14ac:dyDescent="0.3">
      <c r="A2402">
        <v>4297520996</v>
      </c>
      <c r="B2402" t="s">
        <v>29</v>
      </c>
      <c r="C2402" t="b">
        <v>0</v>
      </c>
      <c r="D2402" t="s">
        <v>15</v>
      </c>
      <c r="E2402">
        <v>1</v>
      </c>
      <c r="F2402">
        <v>8</v>
      </c>
      <c r="G2402" t="s">
        <v>30</v>
      </c>
      <c r="H2402">
        <v>4</v>
      </c>
      <c r="I2402" t="s">
        <v>31</v>
      </c>
      <c r="J2402" t="s">
        <v>98</v>
      </c>
      <c r="K2402" t="s">
        <v>66</v>
      </c>
      <c r="L2402">
        <v>4</v>
      </c>
      <c r="M2402" t="s">
        <v>67</v>
      </c>
      <c r="N2402" t="s">
        <v>73</v>
      </c>
    </row>
    <row r="2403" spans="1:27" hidden="1" x14ac:dyDescent="0.3">
      <c r="A2403">
        <v>4297521228</v>
      </c>
      <c r="B2403" t="s">
        <v>35</v>
      </c>
      <c r="C2403" t="b">
        <v>0</v>
      </c>
      <c r="D2403" t="s">
        <v>15</v>
      </c>
      <c r="E2403">
        <v>1</v>
      </c>
      <c r="F2403">
        <v>8</v>
      </c>
      <c r="G2403">
        <v>30</v>
      </c>
      <c r="H2403">
        <v>64</v>
      </c>
      <c r="I2403">
        <v>20</v>
      </c>
      <c r="J2403" t="s">
        <v>36</v>
      </c>
      <c r="K2403">
        <v>0</v>
      </c>
      <c r="L2403" t="s">
        <v>37</v>
      </c>
      <c r="M2403">
        <v>1</v>
      </c>
      <c r="N2403" t="s">
        <v>38</v>
      </c>
    </row>
    <row r="2404" spans="1:27" hidden="1" x14ac:dyDescent="0.3">
      <c r="A2404">
        <v>4297521449</v>
      </c>
      <c r="B2404" t="s">
        <v>39</v>
      </c>
      <c r="C2404" t="b">
        <v>0</v>
      </c>
      <c r="D2404" t="s">
        <v>15</v>
      </c>
      <c r="E2404">
        <v>1</v>
      </c>
      <c r="F2404">
        <v>7</v>
      </c>
      <c r="G2404">
        <v>0</v>
      </c>
      <c r="H2404">
        <v>0</v>
      </c>
      <c r="I2404">
        <v>6</v>
      </c>
      <c r="J2404" t="s">
        <v>40</v>
      </c>
      <c r="K2404">
        <v>0</v>
      </c>
      <c r="L2404">
        <v>0</v>
      </c>
      <c r="M2404">
        <v>0</v>
      </c>
      <c r="N2404">
        <v>0</v>
      </c>
    </row>
    <row r="2405" spans="1:27" hidden="1" x14ac:dyDescent="0.3">
      <c r="A2405">
        <v>4297521766</v>
      </c>
      <c r="B2405">
        <v>393</v>
      </c>
      <c r="C2405" t="b">
        <v>0</v>
      </c>
      <c r="D2405" t="s">
        <v>15</v>
      </c>
      <c r="E2405">
        <v>1</v>
      </c>
      <c r="F2405">
        <v>8</v>
      </c>
      <c r="G2405">
        <v>0</v>
      </c>
      <c r="H2405">
        <v>51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5</v>
      </c>
    </row>
    <row r="2406" spans="1:27" hidden="1" x14ac:dyDescent="0.3">
      <c r="A2406">
        <v>4297522793</v>
      </c>
      <c r="B2406" t="s">
        <v>41</v>
      </c>
      <c r="C2406" t="b">
        <v>0</v>
      </c>
      <c r="D2406" t="s">
        <v>15</v>
      </c>
      <c r="E2406">
        <v>1</v>
      </c>
      <c r="F2406">
        <v>8</v>
      </c>
      <c r="G2406" t="s">
        <v>65</v>
      </c>
      <c r="H2406">
        <v>72</v>
      </c>
      <c r="I2406">
        <v>58</v>
      </c>
      <c r="J2406">
        <v>0</v>
      </c>
      <c r="K2406">
        <v>0</v>
      </c>
      <c r="L2406">
        <v>1</v>
      </c>
      <c r="M2406">
        <v>3</v>
      </c>
      <c r="N2406">
        <v>41</v>
      </c>
    </row>
    <row r="2407" spans="1:27" hidden="1" x14ac:dyDescent="0.3">
      <c r="A2407">
        <v>4297522962</v>
      </c>
      <c r="B2407">
        <v>120</v>
      </c>
      <c r="C2407" t="b">
        <v>0</v>
      </c>
      <c r="D2407" t="s">
        <v>15</v>
      </c>
      <c r="E2407">
        <v>1</v>
      </c>
      <c r="F2407">
        <v>4</v>
      </c>
      <c r="G2407">
        <v>0</v>
      </c>
      <c r="H2407">
        <v>0</v>
      </c>
      <c r="I2407">
        <v>3</v>
      </c>
      <c r="J2407" t="s">
        <v>79</v>
      </c>
      <c r="K2407">
        <v>0</v>
      </c>
      <c r="L2407">
        <v>0</v>
      </c>
      <c r="M2407">
        <v>0</v>
      </c>
      <c r="N2407">
        <v>0</v>
      </c>
    </row>
    <row r="2408" spans="1:27" x14ac:dyDescent="0.3">
      <c r="A2408">
        <v>2579979</v>
      </c>
      <c r="B2408" t="s">
        <v>77</v>
      </c>
      <c r="C2408" t="b">
        <v>0</v>
      </c>
      <c r="D2408" t="s">
        <v>78</v>
      </c>
      <c r="E2408">
        <v>1</v>
      </c>
      <c r="F2408">
        <v>8</v>
      </c>
      <c r="G2408">
        <v>4</v>
      </c>
      <c r="H2408" t="s">
        <v>69</v>
      </c>
      <c r="I2408">
        <v>1</v>
      </c>
      <c r="J2408">
        <v>0</v>
      </c>
      <c r="K2408">
        <v>0</v>
      </c>
      <c r="L2408">
        <v>60</v>
      </c>
      <c r="M2408">
        <v>0</v>
      </c>
      <c r="N2408">
        <v>0</v>
      </c>
      <c r="P2408">
        <f>HEX2DEC(G2408)</f>
        <v>4</v>
      </c>
      <c r="Q2408">
        <f t="shared" ref="Q2408:Q2409" si="1546">HEX2DEC(H2408)</f>
        <v>15</v>
      </c>
      <c r="R2408">
        <f t="shared" ref="R2408:R2409" si="1547">HEX2DEC(I2408)</f>
        <v>1</v>
      </c>
      <c r="S2408">
        <f t="shared" ref="S2408:S2409" si="1548">HEX2DEC(J2408)</f>
        <v>0</v>
      </c>
      <c r="T2408">
        <f t="shared" ref="T2408:T2409" si="1549">HEX2DEC(K2408)</f>
        <v>0</v>
      </c>
      <c r="U2408">
        <f t="shared" ref="U2408:U2409" si="1550">HEX2DEC(L2408)</f>
        <v>96</v>
      </c>
      <c r="V2408">
        <f t="shared" ref="V2408:V2409" si="1551">HEX2DEC(M2408)</f>
        <v>0</v>
      </c>
      <c r="Y2408">
        <f>P2408</f>
        <v>4</v>
      </c>
      <c r="Z2408">
        <f>Q2408</f>
        <v>15</v>
      </c>
    </row>
    <row r="2409" spans="1:27" x14ac:dyDescent="0.3">
      <c r="A2409">
        <v>4297527590</v>
      </c>
      <c r="B2409" t="s">
        <v>70</v>
      </c>
      <c r="C2409" t="b">
        <v>0</v>
      </c>
      <c r="D2409" t="s">
        <v>15</v>
      </c>
      <c r="E2409">
        <v>1</v>
      </c>
      <c r="F2409">
        <v>8</v>
      </c>
      <c r="G2409" t="s">
        <v>25</v>
      </c>
      <c r="H2409">
        <v>0</v>
      </c>
      <c r="I2409">
        <v>57</v>
      </c>
      <c r="J2409">
        <v>0</v>
      </c>
      <c r="K2409">
        <v>15</v>
      </c>
      <c r="L2409">
        <v>54</v>
      </c>
      <c r="M2409">
        <v>0</v>
      </c>
      <c r="N2409" t="s">
        <v>144</v>
      </c>
      <c r="P2409">
        <f>HEX2DEC(G2409)</f>
        <v>160</v>
      </c>
      <c r="Q2409">
        <f t="shared" si="1546"/>
        <v>0</v>
      </c>
      <c r="R2409">
        <f t="shared" si="1547"/>
        <v>87</v>
      </c>
      <c r="S2409">
        <f t="shared" si="1548"/>
        <v>0</v>
      </c>
      <c r="T2409">
        <f t="shared" si="1549"/>
        <v>21</v>
      </c>
      <c r="U2409">
        <f t="shared" si="1550"/>
        <v>84</v>
      </c>
      <c r="V2409">
        <f t="shared" si="1551"/>
        <v>0</v>
      </c>
      <c r="AA2409">
        <f>T2409*0.75</f>
        <v>15.75</v>
      </c>
    </row>
    <row r="2410" spans="1:27" hidden="1" x14ac:dyDescent="0.3">
      <c r="A2410">
        <v>4297528060</v>
      </c>
      <c r="B2410" t="s">
        <v>71</v>
      </c>
      <c r="C2410" t="b">
        <v>0</v>
      </c>
      <c r="D2410" t="s">
        <v>15</v>
      </c>
      <c r="E2410">
        <v>1</v>
      </c>
      <c r="F2410">
        <v>8</v>
      </c>
      <c r="G2410" t="s">
        <v>134</v>
      </c>
      <c r="H2410" t="s">
        <v>28</v>
      </c>
      <c r="I2410">
        <v>85</v>
      </c>
      <c r="J2410">
        <v>82</v>
      </c>
      <c r="K2410">
        <v>88</v>
      </c>
      <c r="L2410">
        <v>0</v>
      </c>
      <c r="M2410" t="s">
        <v>72</v>
      </c>
      <c r="N2410">
        <v>52</v>
      </c>
    </row>
    <row r="2411" spans="1:27" hidden="1" x14ac:dyDescent="0.3">
      <c r="A2411">
        <v>4297530292</v>
      </c>
      <c r="B2411" t="s">
        <v>14</v>
      </c>
      <c r="C2411" t="b">
        <v>0</v>
      </c>
      <c r="D2411" t="s">
        <v>15</v>
      </c>
      <c r="E2411">
        <v>1</v>
      </c>
      <c r="F2411">
        <v>8</v>
      </c>
      <c r="G2411" t="s">
        <v>16</v>
      </c>
      <c r="H2411">
        <v>40</v>
      </c>
      <c r="I2411">
        <v>0</v>
      </c>
      <c r="J2411">
        <v>55</v>
      </c>
      <c r="K2411">
        <v>40</v>
      </c>
      <c r="L2411">
        <v>0</v>
      </c>
      <c r="M2411">
        <v>2</v>
      </c>
      <c r="N2411" t="s">
        <v>57</v>
      </c>
    </row>
    <row r="2412" spans="1:27" hidden="1" x14ac:dyDescent="0.3">
      <c r="A2412">
        <v>4297530525</v>
      </c>
      <c r="B2412" t="s">
        <v>19</v>
      </c>
      <c r="C2412" t="b">
        <v>0</v>
      </c>
      <c r="D2412" t="s">
        <v>15</v>
      </c>
      <c r="E2412">
        <v>1</v>
      </c>
      <c r="F2412">
        <v>8</v>
      </c>
      <c r="G2412" t="s">
        <v>20</v>
      </c>
      <c r="H2412">
        <v>7</v>
      </c>
      <c r="I2412">
        <v>0</v>
      </c>
      <c r="J2412">
        <v>0</v>
      </c>
      <c r="K2412">
        <v>87</v>
      </c>
      <c r="L2412">
        <v>44</v>
      </c>
      <c r="M2412">
        <v>30</v>
      </c>
      <c r="N2412" t="s">
        <v>73</v>
      </c>
    </row>
    <row r="2413" spans="1:27" hidden="1" x14ac:dyDescent="0.3">
      <c r="A2413">
        <v>4297530767</v>
      </c>
      <c r="B2413" t="s">
        <v>23</v>
      </c>
      <c r="C2413" t="b">
        <v>0</v>
      </c>
      <c r="D2413" t="s">
        <v>15</v>
      </c>
      <c r="E2413">
        <v>1</v>
      </c>
      <c r="F2413">
        <v>8</v>
      </c>
      <c r="G2413" t="s">
        <v>100</v>
      </c>
      <c r="H2413" t="s">
        <v>97</v>
      </c>
      <c r="I2413" t="s">
        <v>26</v>
      </c>
      <c r="J2413" t="s">
        <v>27</v>
      </c>
      <c r="K2413">
        <v>24</v>
      </c>
      <c r="L2413">
        <v>0</v>
      </c>
      <c r="M2413">
        <v>3</v>
      </c>
      <c r="N2413" t="s">
        <v>34</v>
      </c>
      <c r="P2413">
        <f>HEX2DEC(G2413)</f>
        <v>251</v>
      </c>
      <c r="Q2413">
        <f>HEX2DEC(H2413)</f>
        <v>224</v>
      </c>
      <c r="R2413">
        <f t="shared" ref="R2413" si="1552">HEX2DEC(I2413)</f>
        <v>184</v>
      </c>
      <c r="S2413">
        <f t="shared" ref="S2413" si="1553">HEX2DEC(J2413)</f>
        <v>203</v>
      </c>
      <c r="T2413">
        <f t="shared" ref="T2413" si="1554">HEX2DEC(K2413)</f>
        <v>36</v>
      </c>
      <c r="U2413">
        <f t="shared" ref="U2413" si="1555">HEX2DEC(L2413)</f>
        <v>0</v>
      </c>
      <c r="V2413">
        <f t="shared" ref="V2413" si="1556">HEX2DEC(M2413)</f>
        <v>3</v>
      </c>
      <c r="X2413">
        <f>((_xlfn.BITLSHIFT(P2413,3)+_xlfn.BITRSHIFT(Q2413,7))-2047)*0.5</f>
        <v>-19</v>
      </c>
    </row>
    <row r="2414" spans="1:27" hidden="1" x14ac:dyDescent="0.3">
      <c r="A2414">
        <v>4297530989</v>
      </c>
      <c r="B2414" t="s">
        <v>29</v>
      </c>
      <c r="C2414" t="b">
        <v>0</v>
      </c>
      <c r="D2414" t="s">
        <v>15</v>
      </c>
      <c r="E2414">
        <v>1</v>
      </c>
      <c r="F2414">
        <v>8</v>
      </c>
      <c r="G2414" t="s">
        <v>30</v>
      </c>
      <c r="H2414">
        <v>4</v>
      </c>
      <c r="I2414" t="s">
        <v>31</v>
      </c>
      <c r="J2414" t="s">
        <v>98</v>
      </c>
      <c r="K2414" t="s">
        <v>75</v>
      </c>
      <c r="L2414" t="s">
        <v>40</v>
      </c>
      <c r="M2414" t="s">
        <v>76</v>
      </c>
      <c r="N2414" t="s">
        <v>40</v>
      </c>
    </row>
    <row r="2415" spans="1:27" hidden="1" x14ac:dyDescent="0.3">
      <c r="A2415">
        <v>4297531231</v>
      </c>
      <c r="B2415" t="s">
        <v>35</v>
      </c>
      <c r="C2415" t="b">
        <v>0</v>
      </c>
      <c r="D2415" t="s">
        <v>15</v>
      </c>
      <c r="E2415">
        <v>1</v>
      </c>
      <c r="F2415">
        <v>8</v>
      </c>
      <c r="G2415">
        <v>30</v>
      </c>
      <c r="H2415">
        <v>64</v>
      </c>
      <c r="I2415">
        <v>20</v>
      </c>
      <c r="J2415" t="s">
        <v>36</v>
      </c>
      <c r="K2415">
        <v>0</v>
      </c>
      <c r="L2415" t="s">
        <v>37</v>
      </c>
      <c r="M2415">
        <v>2</v>
      </c>
      <c r="N2415" t="s">
        <v>38</v>
      </c>
    </row>
    <row r="2416" spans="1:27" hidden="1" x14ac:dyDescent="0.3">
      <c r="A2416">
        <v>4297531453</v>
      </c>
      <c r="B2416" t="s">
        <v>39</v>
      </c>
      <c r="C2416" t="b">
        <v>0</v>
      </c>
      <c r="D2416" t="s">
        <v>15</v>
      </c>
      <c r="E2416">
        <v>1</v>
      </c>
      <c r="F2416">
        <v>7</v>
      </c>
      <c r="G2416">
        <v>0</v>
      </c>
      <c r="H2416">
        <v>0</v>
      </c>
      <c r="I2416">
        <v>6</v>
      </c>
      <c r="J2416" t="s">
        <v>40</v>
      </c>
      <c r="K2416">
        <v>0</v>
      </c>
      <c r="L2416">
        <v>0</v>
      </c>
      <c r="M2416">
        <v>0</v>
      </c>
      <c r="N2416">
        <v>0</v>
      </c>
    </row>
    <row r="2417" spans="1:24" hidden="1" x14ac:dyDescent="0.3">
      <c r="A2417">
        <v>4297532793</v>
      </c>
      <c r="B2417" t="s">
        <v>41</v>
      </c>
      <c r="C2417" t="b">
        <v>0</v>
      </c>
      <c r="D2417" t="s">
        <v>15</v>
      </c>
      <c r="E2417">
        <v>1</v>
      </c>
      <c r="F2417">
        <v>8</v>
      </c>
      <c r="G2417" t="s">
        <v>65</v>
      </c>
      <c r="H2417">
        <v>72</v>
      </c>
      <c r="I2417">
        <v>58</v>
      </c>
      <c r="J2417">
        <v>0</v>
      </c>
      <c r="K2417">
        <v>0</v>
      </c>
      <c r="L2417">
        <v>1</v>
      </c>
      <c r="M2417">
        <v>0</v>
      </c>
      <c r="N2417" t="s">
        <v>95</v>
      </c>
    </row>
    <row r="2418" spans="1:24" hidden="1" x14ac:dyDescent="0.3">
      <c r="A2418">
        <v>4297532962</v>
      </c>
      <c r="B2418">
        <v>120</v>
      </c>
      <c r="C2418" t="b">
        <v>0</v>
      </c>
      <c r="D2418" t="s">
        <v>15</v>
      </c>
      <c r="E2418">
        <v>1</v>
      </c>
      <c r="F2418">
        <v>4</v>
      </c>
      <c r="G2418">
        <v>0</v>
      </c>
      <c r="H2418">
        <v>0</v>
      </c>
      <c r="I2418">
        <v>4</v>
      </c>
      <c r="J2418" t="s">
        <v>80</v>
      </c>
      <c r="K2418">
        <v>0</v>
      </c>
      <c r="L2418">
        <v>0</v>
      </c>
      <c r="M2418">
        <v>0</v>
      </c>
      <c r="N2418">
        <v>0</v>
      </c>
    </row>
    <row r="2419" spans="1:24" hidden="1" x14ac:dyDescent="0.3">
      <c r="A2419">
        <v>4297540283</v>
      </c>
      <c r="B2419" t="s">
        <v>14</v>
      </c>
      <c r="C2419" t="b">
        <v>0</v>
      </c>
      <c r="D2419" t="s">
        <v>15</v>
      </c>
      <c r="E2419">
        <v>1</v>
      </c>
      <c r="F2419">
        <v>8</v>
      </c>
      <c r="G2419" t="s">
        <v>16</v>
      </c>
      <c r="H2419">
        <v>40</v>
      </c>
      <c r="I2419">
        <v>0</v>
      </c>
      <c r="J2419" t="s">
        <v>17</v>
      </c>
      <c r="K2419">
        <v>80</v>
      </c>
      <c r="L2419">
        <v>0</v>
      </c>
      <c r="M2419">
        <v>3</v>
      </c>
      <c r="N2419" t="s">
        <v>18</v>
      </c>
    </row>
    <row r="2420" spans="1:24" hidden="1" x14ac:dyDescent="0.3">
      <c r="A2420">
        <v>4297540512</v>
      </c>
      <c r="B2420" t="s">
        <v>19</v>
      </c>
      <c r="C2420" t="b">
        <v>0</v>
      </c>
      <c r="D2420" t="s">
        <v>15</v>
      </c>
      <c r="E2420">
        <v>1</v>
      </c>
      <c r="F2420">
        <v>8</v>
      </c>
      <c r="G2420" t="s">
        <v>20</v>
      </c>
      <c r="H2420">
        <v>7</v>
      </c>
      <c r="I2420">
        <v>0</v>
      </c>
      <c r="J2420">
        <v>0</v>
      </c>
      <c r="K2420" t="s">
        <v>21</v>
      </c>
      <c r="L2420">
        <v>44</v>
      </c>
      <c r="M2420">
        <v>30</v>
      </c>
      <c r="N2420" t="s">
        <v>22</v>
      </c>
    </row>
    <row r="2421" spans="1:24" hidden="1" x14ac:dyDescent="0.3">
      <c r="A2421">
        <v>4297540744</v>
      </c>
      <c r="B2421" t="s">
        <v>23</v>
      </c>
      <c r="C2421" t="b">
        <v>0</v>
      </c>
      <c r="D2421" t="s">
        <v>15</v>
      </c>
      <c r="E2421">
        <v>1</v>
      </c>
      <c r="F2421">
        <v>8</v>
      </c>
      <c r="G2421" t="s">
        <v>100</v>
      </c>
      <c r="H2421" t="s">
        <v>97</v>
      </c>
      <c r="I2421" t="s">
        <v>26</v>
      </c>
      <c r="J2421" t="s">
        <v>27</v>
      </c>
      <c r="K2421">
        <v>24</v>
      </c>
      <c r="L2421">
        <v>0</v>
      </c>
      <c r="M2421">
        <v>0</v>
      </c>
      <c r="N2421">
        <v>76</v>
      </c>
      <c r="P2421">
        <f>HEX2DEC(G2421)</f>
        <v>251</v>
      </c>
      <c r="Q2421">
        <f>HEX2DEC(H2421)</f>
        <v>224</v>
      </c>
      <c r="R2421">
        <f t="shared" ref="R2421" si="1557">HEX2DEC(I2421)</f>
        <v>184</v>
      </c>
      <c r="S2421">
        <f t="shared" ref="S2421" si="1558">HEX2DEC(J2421)</f>
        <v>203</v>
      </c>
      <c r="T2421">
        <f t="shared" ref="T2421" si="1559">HEX2DEC(K2421)</f>
        <v>36</v>
      </c>
      <c r="U2421">
        <f t="shared" ref="U2421" si="1560">HEX2DEC(L2421)</f>
        <v>0</v>
      </c>
      <c r="V2421">
        <f t="shared" ref="V2421" si="1561">HEX2DEC(M2421)</f>
        <v>0</v>
      </c>
      <c r="X2421">
        <f>((_xlfn.BITLSHIFT(P2421,3)+_xlfn.BITRSHIFT(Q2421,7))-2047)*0.5</f>
        <v>-19</v>
      </c>
    </row>
    <row r="2422" spans="1:24" hidden="1" x14ac:dyDescent="0.3">
      <c r="A2422">
        <v>4297540977</v>
      </c>
      <c r="B2422" t="s">
        <v>29</v>
      </c>
      <c r="C2422" t="b">
        <v>0</v>
      </c>
      <c r="D2422" t="s">
        <v>15</v>
      </c>
      <c r="E2422">
        <v>1</v>
      </c>
      <c r="F2422">
        <v>8</v>
      </c>
      <c r="G2422" t="s">
        <v>30</v>
      </c>
      <c r="H2422">
        <v>4</v>
      </c>
      <c r="I2422" t="s">
        <v>31</v>
      </c>
      <c r="J2422" t="s">
        <v>98</v>
      </c>
      <c r="K2422" t="s">
        <v>32</v>
      </c>
      <c r="L2422" t="s">
        <v>33</v>
      </c>
      <c r="M2422" t="s">
        <v>28</v>
      </c>
      <c r="N2422">
        <v>29</v>
      </c>
    </row>
    <row r="2423" spans="1:24" hidden="1" x14ac:dyDescent="0.3">
      <c r="A2423">
        <v>4297541208</v>
      </c>
      <c r="B2423" t="s">
        <v>35</v>
      </c>
      <c r="C2423" t="b">
        <v>0</v>
      </c>
      <c r="D2423" t="s">
        <v>15</v>
      </c>
      <c r="E2423">
        <v>1</v>
      </c>
      <c r="F2423">
        <v>8</v>
      </c>
      <c r="G2423">
        <v>30</v>
      </c>
      <c r="H2423">
        <v>64</v>
      </c>
      <c r="I2423">
        <v>20</v>
      </c>
      <c r="J2423" t="s">
        <v>36</v>
      </c>
      <c r="K2423">
        <v>0</v>
      </c>
      <c r="L2423" t="s">
        <v>37</v>
      </c>
      <c r="M2423">
        <v>3</v>
      </c>
      <c r="N2423" t="s">
        <v>38</v>
      </c>
    </row>
    <row r="2424" spans="1:24" hidden="1" x14ac:dyDescent="0.3">
      <c r="A2424">
        <v>4297541440</v>
      </c>
      <c r="B2424" t="s">
        <v>39</v>
      </c>
      <c r="C2424" t="b">
        <v>0</v>
      </c>
      <c r="D2424" t="s">
        <v>15</v>
      </c>
      <c r="E2424">
        <v>1</v>
      </c>
      <c r="F2424">
        <v>7</v>
      </c>
      <c r="G2424">
        <v>0</v>
      </c>
      <c r="H2424">
        <v>0</v>
      </c>
      <c r="I2424">
        <v>6</v>
      </c>
      <c r="J2424" t="s">
        <v>40</v>
      </c>
      <c r="K2424">
        <v>0</v>
      </c>
      <c r="L2424">
        <v>0</v>
      </c>
      <c r="M2424">
        <v>0</v>
      </c>
      <c r="N2424">
        <v>0</v>
      </c>
    </row>
    <row r="2425" spans="1:24" hidden="1" x14ac:dyDescent="0.3">
      <c r="A2425">
        <v>4297542789</v>
      </c>
      <c r="B2425" t="s">
        <v>41</v>
      </c>
      <c r="C2425" t="b">
        <v>0</v>
      </c>
      <c r="D2425" t="s">
        <v>15</v>
      </c>
      <c r="E2425">
        <v>1</v>
      </c>
      <c r="F2425">
        <v>8</v>
      </c>
      <c r="G2425" t="s">
        <v>65</v>
      </c>
      <c r="H2425">
        <v>32</v>
      </c>
      <c r="I2425">
        <v>58</v>
      </c>
      <c r="J2425">
        <v>0</v>
      </c>
      <c r="K2425">
        <v>0</v>
      </c>
      <c r="L2425">
        <v>1</v>
      </c>
      <c r="M2425">
        <v>1</v>
      </c>
      <c r="N2425" t="s">
        <v>85</v>
      </c>
    </row>
    <row r="2426" spans="1:24" hidden="1" x14ac:dyDescent="0.3">
      <c r="A2426">
        <v>4297542959</v>
      </c>
      <c r="B2426">
        <v>120</v>
      </c>
      <c r="C2426" t="b">
        <v>0</v>
      </c>
      <c r="D2426" t="s">
        <v>15</v>
      </c>
      <c r="E2426">
        <v>1</v>
      </c>
      <c r="F2426">
        <v>4</v>
      </c>
      <c r="G2426">
        <v>0</v>
      </c>
      <c r="H2426">
        <v>0</v>
      </c>
      <c r="I2426">
        <v>5</v>
      </c>
      <c r="J2426" t="s">
        <v>82</v>
      </c>
      <c r="K2426">
        <v>0</v>
      </c>
      <c r="L2426">
        <v>0</v>
      </c>
      <c r="M2426">
        <v>0</v>
      </c>
      <c r="N2426">
        <v>0</v>
      </c>
    </row>
    <row r="2427" spans="1:24" hidden="1" x14ac:dyDescent="0.3">
      <c r="A2427">
        <v>4297550282</v>
      </c>
      <c r="B2427" t="s">
        <v>14</v>
      </c>
      <c r="C2427" t="b">
        <v>0</v>
      </c>
      <c r="D2427" t="s">
        <v>15</v>
      </c>
      <c r="E2427">
        <v>1</v>
      </c>
      <c r="F2427">
        <v>8</v>
      </c>
      <c r="G2427" t="s">
        <v>16</v>
      </c>
      <c r="H2427">
        <v>40</v>
      </c>
      <c r="I2427">
        <v>0</v>
      </c>
      <c r="J2427" t="s">
        <v>17</v>
      </c>
      <c r="K2427" t="s">
        <v>40</v>
      </c>
      <c r="L2427">
        <v>0</v>
      </c>
      <c r="M2427">
        <v>0</v>
      </c>
      <c r="N2427" t="s">
        <v>58</v>
      </c>
    </row>
    <row r="2428" spans="1:24" hidden="1" x14ac:dyDescent="0.3">
      <c r="A2428">
        <v>4297550521</v>
      </c>
      <c r="B2428" t="s">
        <v>19</v>
      </c>
      <c r="C2428" t="b">
        <v>0</v>
      </c>
      <c r="D2428" t="s">
        <v>15</v>
      </c>
      <c r="E2428">
        <v>1</v>
      </c>
      <c r="F2428">
        <v>8</v>
      </c>
      <c r="G2428" t="s">
        <v>20</v>
      </c>
      <c r="H2428">
        <v>7</v>
      </c>
      <c r="I2428">
        <v>0</v>
      </c>
      <c r="J2428">
        <v>0</v>
      </c>
      <c r="K2428">
        <v>7</v>
      </c>
      <c r="L2428">
        <v>44</v>
      </c>
      <c r="M2428">
        <v>30</v>
      </c>
      <c r="N2428">
        <v>70</v>
      </c>
    </row>
    <row r="2429" spans="1:24" hidden="1" x14ac:dyDescent="0.3">
      <c r="A2429">
        <v>4297550753</v>
      </c>
      <c r="B2429" t="s">
        <v>23</v>
      </c>
      <c r="C2429" t="b">
        <v>0</v>
      </c>
      <c r="D2429" t="s">
        <v>15</v>
      </c>
      <c r="E2429">
        <v>1</v>
      </c>
      <c r="F2429">
        <v>8</v>
      </c>
      <c r="G2429" t="s">
        <v>100</v>
      </c>
      <c r="H2429" t="s">
        <v>97</v>
      </c>
      <c r="I2429" t="s">
        <v>26</v>
      </c>
      <c r="J2429" t="s">
        <v>27</v>
      </c>
      <c r="K2429">
        <v>24</v>
      </c>
      <c r="L2429">
        <v>0</v>
      </c>
      <c r="M2429">
        <v>1</v>
      </c>
      <c r="N2429" t="s">
        <v>137</v>
      </c>
      <c r="P2429">
        <f>HEX2DEC(G2429)</f>
        <v>251</v>
      </c>
      <c r="Q2429">
        <f>HEX2DEC(H2429)</f>
        <v>224</v>
      </c>
      <c r="R2429">
        <f t="shared" ref="R2429" si="1562">HEX2DEC(I2429)</f>
        <v>184</v>
      </c>
      <c r="S2429">
        <f t="shared" ref="S2429" si="1563">HEX2DEC(J2429)</f>
        <v>203</v>
      </c>
      <c r="T2429">
        <f t="shared" ref="T2429" si="1564">HEX2DEC(K2429)</f>
        <v>36</v>
      </c>
      <c r="U2429">
        <f t="shared" ref="U2429" si="1565">HEX2DEC(L2429)</f>
        <v>0</v>
      </c>
      <c r="V2429">
        <f t="shared" ref="V2429" si="1566">HEX2DEC(M2429)</f>
        <v>1</v>
      </c>
      <c r="X2429">
        <f>((_xlfn.BITLSHIFT(P2429,3)+_xlfn.BITRSHIFT(Q2429,7))-2047)*0.5</f>
        <v>-19</v>
      </c>
    </row>
    <row r="2430" spans="1:24" hidden="1" x14ac:dyDescent="0.3">
      <c r="A2430">
        <v>4297550986</v>
      </c>
      <c r="B2430" t="s">
        <v>29</v>
      </c>
      <c r="C2430" t="b">
        <v>0</v>
      </c>
      <c r="D2430" t="s">
        <v>15</v>
      </c>
      <c r="E2430">
        <v>1</v>
      </c>
      <c r="F2430">
        <v>8</v>
      </c>
      <c r="G2430" t="s">
        <v>30</v>
      </c>
      <c r="H2430">
        <v>4</v>
      </c>
      <c r="I2430" t="s">
        <v>31</v>
      </c>
      <c r="J2430" t="s">
        <v>98</v>
      </c>
      <c r="K2430" t="s">
        <v>60</v>
      </c>
      <c r="L2430" t="s">
        <v>53</v>
      </c>
      <c r="M2430" t="s">
        <v>60</v>
      </c>
      <c r="N2430" t="s">
        <v>85</v>
      </c>
    </row>
    <row r="2431" spans="1:24" hidden="1" x14ac:dyDescent="0.3">
      <c r="A2431">
        <v>4297551218</v>
      </c>
      <c r="B2431" t="s">
        <v>35</v>
      </c>
      <c r="C2431" t="b">
        <v>0</v>
      </c>
      <c r="D2431" t="s">
        <v>15</v>
      </c>
      <c r="E2431">
        <v>1</v>
      </c>
      <c r="F2431">
        <v>8</v>
      </c>
      <c r="G2431">
        <v>30</v>
      </c>
      <c r="H2431">
        <v>64</v>
      </c>
      <c r="I2431">
        <v>20</v>
      </c>
      <c r="J2431" t="s">
        <v>36</v>
      </c>
      <c r="K2431">
        <v>0</v>
      </c>
      <c r="L2431" t="s">
        <v>37</v>
      </c>
      <c r="M2431">
        <v>0</v>
      </c>
      <c r="N2431" t="s">
        <v>38</v>
      </c>
    </row>
    <row r="2432" spans="1:24" hidden="1" x14ac:dyDescent="0.3">
      <c r="A2432">
        <v>4297551449</v>
      </c>
      <c r="B2432" t="s">
        <v>39</v>
      </c>
      <c r="C2432" t="b">
        <v>0</v>
      </c>
      <c r="D2432" t="s">
        <v>15</v>
      </c>
      <c r="E2432">
        <v>1</v>
      </c>
      <c r="F2432">
        <v>7</v>
      </c>
      <c r="G2432">
        <v>0</v>
      </c>
      <c r="H2432">
        <v>0</v>
      </c>
      <c r="I2432">
        <v>6</v>
      </c>
      <c r="J2432" t="s">
        <v>40</v>
      </c>
      <c r="K2432">
        <v>0</v>
      </c>
      <c r="L2432">
        <v>0</v>
      </c>
      <c r="M2432">
        <v>0</v>
      </c>
      <c r="N2432">
        <v>0</v>
      </c>
    </row>
    <row r="2433" spans="1:24" hidden="1" x14ac:dyDescent="0.3">
      <c r="A2433">
        <v>4297552798</v>
      </c>
      <c r="B2433" t="s">
        <v>41</v>
      </c>
      <c r="C2433" t="b">
        <v>0</v>
      </c>
      <c r="D2433" t="s">
        <v>15</v>
      </c>
      <c r="E2433">
        <v>1</v>
      </c>
      <c r="F2433">
        <v>8</v>
      </c>
      <c r="G2433" t="s">
        <v>65</v>
      </c>
      <c r="H2433">
        <v>32</v>
      </c>
      <c r="I2433">
        <v>58</v>
      </c>
      <c r="J2433">
        <v>0</v>
      </c>
      <c r="K2433">
        <v>0</v>
      </c>
      <c r="L2433">
        <v>1</v>
      </c>
      <c r="M2433">
        <v>2</v>
      </c>
      <c r="N2433">
        <v>66</v>
      </c>
    </row>
    <row r="2434" spans="1:24" hidden="1" x14ac:dyDescent="0.3">
      <c r="A2434">
        <v>4297552967</v>
      </c>
      <c r="B2434">
        <v>120</v>
      </c>
      <c r="C2434" t="b">
        <v>0</v>
      </c>
      <c r="D2434" t="s">
        <v>15</v>
      </c>
      <c r="E2434">
        <v>1</v>
      </c>
      <c r="F2434">
        <v>4</v>
      </c>
      <c r="G2434">
        <v>0</v>
      </c>
      <c r="H2434">
        <v>0</v>
      </c>
      <c r="I2434">
        <v>6</v>
      </c>
      <c r="J2434">
        <v>14</v>
      </c>
      <c r="K2434">
        <v>0</v>
      </c>
      <c r="L2434">
        <v>0</v>
      </c>
      <c r="M2434">
        <v>0</v>
      </c>
      <c r="N2434">
        <v>0</v>
      </c>
    </row>
    <row r="2435" spans="1:24" hidden="1" x14ac:dyDescent="0.3">
      <c r="A2435">
        <v>4297560289</v>
      </c>
      <c r="B2435" t="s">
        <v>14</v>
      </c>
      <c r="C2435" t="b">
        <v>0</v>
      </c>
      <c r="D2435" t="s">
        <v>15</v>
      </c>
      <c r="E2435">
        <v>1</v>
      </c>
      <c r="F2435">
        <v>8</v>
      </c>
      <c r="G2435" t="s">
        <v>16</v>
      </c>
      <c r="H2435">
        <v>40</v>
      </c>
      <c r="I2435">
        <v>0</v>
      </c>
      <c r="J2435">
        <v>55</v>
      </c>
      <c r="K2435">
        <v>0</v>
      </c>
      <c r="L2435">
        <v>0</v>
      </c>
      <c r="M2435">
        <v>1</v>
      </c>
      <c r="N2435" t="s">
        <v>64</v>
      </c>
    </row>
    <row r="2436" spans="1:24" hidden="1" x14ac:dyDescent="0.3">
      <c r="A2436">
        <v>4297560518</v>
      </c>
      <c r="B2436" t="s">
        <v>19</v>
      </c>
      <c r="C2436" t="b">
        <v>0</v>
      </c>
      <c r="D2436" t="s">
        <v>15</v>
      </c>
      <c r="E2436">
        <v>1</v>
      </c>
      <c r="F2436">
        <v>8</v>
      </c>
      <c r="G2436" t="s">
        <v>20</v>
      </c>
      <c r="H2436">
        <v>7</v>
      </c>
      <c r="I2436">
        <v>0</v>
      </c>
      <c r="J2436">
        <v>0</v>
      </c>
      <c r="K2436">
        <v>47</v>
      </c>
      <c r="L2436">
        <v>44</v>
      </c>
      <c r="M2436">
        <v>30</v>
      </c>
      <c r="N2436" t="s">
        <v>65</v>
      </c>
    </row>
    <row r="2437" spans="1:24" hidden="1" x14ac:dyDescent="0.3">
      <c r="A2437">
        <v>4297560760</v>
      </c>
      <c r="B2437" t="s">
        <v>23</v>
      </c>
      <c r="C2437" t="b">
        <v>0</v>
      </c>
      <c r="D2437" t="s">
        <v>15</v>
      </c>
      <c r="E2437">
        <v>1</v>
      </c>
      <c r="F2437">
        <v>8</v>
      </c>
      <c r="G2437" t="s">
        <v>96</v>
      </c>
      <c r="H2437">
        <v>0</v>
      </c>
      <c r="I2437" t="s">
        <v>26</v>
      </c>
      <c r="J2437" t="s">
        <v>27</v>
      </c>
      <c r="K2437">
        <v>24</v>
      </c>
      <c r="L2437">
        <v>0</v>
      </c>
      <c r="M2437">
        <v>2</v>
      </c>
      <c r="N2437" t="s">
        <v>103</v>
      </c>
      <c r="P2437">
        <f>HEX2DEC(G2437)</f>
        <v>252</v>
      </c>
      <c r="Q2437">
        <f>HEX2DEC(H2437)</f>
        <v>0</v>
      </c>
      <c r="R2437">
        <f t="shared" ref="R2437" si="1567">HEX2DEC(I2437)</f>
        <v>184</v>
      </c>
      <c r="S2437">
        <f t="shared" ref="S2437" si="1568">HEX2DEC(J2437)</f>
        <v>203</v>
      </c>
      <c r="T2437">
        <f t="shared" ref="T2437" si="1569">HEX2DEC(K2437)</f>
        <v>36</v>
      </c>
      <c r="U2437">
        <f t="shared" ref="U2437" si="1570">HEX2DEC(L2437)</f>
        <v>0</v>
      </c>
      <c r="V2437">
        <f t="shared" ref="V2437" si="1571">HEX2DEC(M2437)</f>
        <v>2</v>
      </c>
      <c r="X2437">
        <f>((_xlfn.BITLSHIFT(P2437,3)+_xlfn.BITRSHIFT(Q2437,7))-2047)*0.5</f>
        <v>-15.5</v>
      </c>
    </row>
    <row r="2438" spans="1:24" hidden="1" x14ac:dyDescent="0.3">
      <c r="A2438">
        <v>4297560982</v>
      </c>
      <c r="B2438" t="s">
        <v>29</v>
      </c>
      <c r="C2438" t="b">
        <v>0</v>
      </c>
      <c r="D2438" t="s">
        <v>15</v>
      </c>
      <c r="E2438">
        <v>1</v>
      </c>
      <c r="F2438">
        <v>8</v>
      </c>
      <c r="G2438" t="s">
        <v>30</v>
      </c>
      <c r="H2438">
        <v>4</v>
      </c>
      <c r="I2438" t="s">
        <v>31</v>
      </c>
      <c r="J2438" t="s">
        <v>98</v>
      </c>
      <c r="K2438" t="s">
        <v>66</v>
      </c>
      <c r="L2438">
        <v>4</v>
      </c>
      <c r="M2438" t="s">
        <v>67</v>
      </c>
      <c r="N2438" t="s">
        <v>73</v>
      </c>
    </row>
    <row r="2439" spans="1:24" hidden="1" x14ac:dyDescent="0.3">
      <c r="A2439">
        <v>4297561224</v>
      </c>
      <c r="B2439" t="s">
        <v>35</v>
      </c>
      <c r="C2439" t="b">
        <v>0</v>
      </c>
      <c r="D2439" t="s">
        <v>15</v>
      </c>
      <c r="E2439">
        <v>1</v>
      </c>
      <c r="F2439">
        <v>8</v>
      </c>
      <c r="G2439">
        <v>30</v>
      </c>
      <c r="H2439">
        <v>64</v>
      </c>
      <c r="I2439">
        <v>20</v>
      </c>
      <c r="J2439" t="s">
        <v>36</v>
      </c>
      <c r="K2439">
        <v>0</v>
      </c>
      <c r="L2439" t="s">
        <v>37</v>
      </c>
      <c r="M2439">
        <v>1</v>
      </c>
      <c r="N2439" t="s">
        <v>38</v>
      </c>
    </row>
    <row r="2440" spans="1:24" hidden="1" x14ac:dyDescent="0.3">
      <c r="A2440">
        <v>4297561456</v>
      </c>
      <c r="B2440" t="s">
        <v>39</v>
      </c>
      <c r="C2440" t="b">
        <v>0</v>
      </c>
      <c r="D2440" t="s">
        <v>15</v>
      </c>
      <c r="E2440">
        <v>1</v>
      </c>
      <c r="F2440">
        <v>7</v>
      </c>
      <c r="G2440">
        <v>0</v>
      </c>
      <c r="H2440">
        <v>0</v>
      </c>
      <c r="I2440">
        <v>6</v>
      </c>
      <c r="J2440" t="s">
        <v>40</v>
      </c>
      <c r="K2440">
        <v>0</v>
      </c>
      <c r="L2440">
        <v>0</v>
      </c>
      <c r="M2440">
        <v>0</v>
      </c>
      <c r="N2440">
        <v>0</v>
      </c>
    </row>
    <row r="2441" spans="1:24" hidden="1" x14ac:dyDescent="0.3">
      <c r="A2441">
        <v>4297562795</v>
      </c>
      <c r="B2441" t="s">
        <v>41</v>
      </c>
      <c r="C2441" t="b">
        <v>0</v>
      </c>
      <c r="D2441" t="s">
        <v>15</v>
      </c>
      <c r="E2441">
        <v>1</v>
      </c>
      <c r="F2441">
        <v>8</v>
      </c>
      <c r="G2441" t="s">
        <v>65</v>
      </c>
      <c r="H2441">
        <v>72</v>
      </c>
      <c r="I2441">
        <v>58</v>
      </c>
      <c r="J2441">
        <v>0</v>
      </c>
      <c r="K2441">
        <v>0</v>
      </c>
      <c r="L2441">
        <v>1</v>
      </c>
      <c r="M2441">
        <v>3</v>
      </c>
      <c r="N2441">
        <v>41</v>
      </c>
    </row>
    <row r="2442" spans="1:24" hidden="1" x14ac:dyDescent="0.3">
      <c r="A2442">
        <v>4297562964</v>
      </c>
      <c r="B2442">
        <v>120</v>
      </c>
      <c r="C2442" t="b">
        <v>0</v>
      </c>
      <c r="D2442" t="s">
        <v>15</v>
      </c>
      <c r="E2442">
        <v>1</v>
      </c>
      <c r="F2442">
        <v>4</v>
      </c>
      <c r="G2442">
        <v>0</v>
      </c>
      <c r="H2442">
        <v>0</v>
      </c>
      <c r="I2442">
        <v>7</v>
      </c>
      <c r="J2442">
        <v>91</v>
      </c>
      <c r="K2442">
        <v>0</v>
      </c>
      <c r="L2442">
        <v>0</v>
      </c>
      <c r="M2442">
        <v>0</v>
      </c>
      <c r="N2442">
        <v>0</v>
      </c>
    </row>
    <row r="2443" spans="1:24" hidden="1" x14ac:dyDescent="0.3">
      <c r="A2443">
        <v>4297570287</v>
      </c>
      <c r="B2443" t="s">
        <v>14</v>
      </c>
      <c r="C2443" t="b">
        <v>0</v>
      </c>
      <c r="D2443" t="s">
        <v>15</v>
      </c>
      <c r="E2443">
        <v>1</v>
      </c>
      <c r="F2443">
        <v>8</v>
      </c>
      <c r="G2443" t="s">
        <v>16</v>
      </c>
      <c r="H2443">
        <v>40</v>
      </c>
      <c r="I2443">
        <v>0</v>
      </c>
      <c r="J2443">
        <v>55</v>
      </c>
      <c r="K2443">
        <v>40</v>
      </c>
      <c r="L2443">
        <v>0</v>
      </c>
      <c r="M2443">
        <v>2</v>
      </c>
      <c r="N2443" t="s">
        <v>57</v>
      </c>
    </row>
    <row r="2444" spans="1:24" hidden="1" x14ac:dyDescent="0.3">
      <c r="A2444">
        <v>4297570526</v>
      </c>
      <c r="B2444" t="s">
        <v>19</v>
      </c>
      <c r="C2444" t="b">
        <v>0</v>
      </c>
      <c r="D2444" t="s">
        <v>15</v>
      </c>
      <c r="E2444">
        <v>1</v>
      </c>
      <c r="F2444">
        <v>8</v>
      </c>
      <c r="G2444" t="s">
        <v>20</v>
      </c>
      <c r="H2444">
        <v>7</v>
      </c>
      <c r="I2444">
        <v>0</v>
      </c>
      <c r="J2444">
        <v>0</v>
      </c>
      <c r="K2444">
        <v>87</v>
      </c>
      <c r="L2444">
        <v>44</v>
      </c>
      <c r="M2444">
        <v>30</v>
      </c>
      <c r="N2444" t="s">
        <v>73</v>
      </c>
    </row>
    <row r="2445" spans="1:24" hidden="1" x14ac:dyDescent="0.3">
      <c r="A2445">
        <v>4297570758</v>
      </c>
      <c r="B2445" t="s">
        <v>23</v>
      </c>
      <c r="C2445" t="b">
        <v>0</v>
      </c>
      <c r="D2445" t="s">
        <v>15</v>
      </c>
      <c r="E2445">
        <v>1</v>
      </c>
      <c r="F2445">
        <v>8</v>
      </c>
      <c r="G2445" t="s">
        <v>96</v>
      </c>
      <c r="H2445">
        <v>0</v>
      </c>
      <c r="I2445" t="s">
        <v>26</v>
      </c>
      <c r="J2445" t="s">
        <v>27</v>
      </c>
      <c r="K2445">
        <v>24</v>
      </c>
      <c r="L2445">
        <v>0</v>
      </c>
      <c r="M2445">
        <v>3</v>
      </c>
      <c r="N2445" t="s">
        <v>47</v>
      </c>
      <c r="P2445">
        <f>HEX2DEC(G2445)</f>
        <v>252</v>
      </c>
      <c r="Q2445">
        <f>HEX2DEC(H2445)</f>
        <v>0</v>
      </c>
      <c r="R2445">
        <f t="shared" ref="R2445" si="1572">HEX2DEC(I2445)</f>
        <v>184</v>
      </c>
      <c r="S2445">
        <f t="shared" ref="S2445" si="1573">HEX2DEC(J2445)</f>
        <v>203</v>
      </c>
      <c r="T2445">
        <f t="shared" ref="T2445" si="1574">HEX2DEC(K2445)</f>
        <v>36</v>
      </c>
      <c r="U2445">
        <f t="shared" ref="U2445" si="1575">HEX2DEC(L2445)</f>
        <v>0</v>
      </c>
      <c r="V2445">
        <f t="shared" ref="V2445" si="1576">HEX2DEC(M2445)</f>
        <v>3</v>
      </c>
      <c r="X2445">
        <f>((_xlfn.BITLSHIFT(P2445,3)+_xlfn.BITRSHIFT(Q2445,7))-2047)*0.5</f>
        <v>-15.5</v>
      </c>
    </row>
    <row r="2446" spans="1:24" hidden="1" x14ac:dyDescent="0.3">
      <c r="A2446">
        <v>4297570991</v>
      </c>
      <c r="B2446" t="s">
        <v>29</v>
      </c>
      <c r="C2446" t="b">
        <v>0</v>
      </c>
      <c r="D2446" t="s">
        <v>15</v>
      </c>
      <c r="E2446">
        <v>1</v>
      </c>
      <c r="F2446">
        <v>8</v>
      </c>
      <c r="G2446" t="s">
        <v>30</v>
      </c>
      <c r="H2446">
        <v>4</v>
      </c>
      <c r="I2446" t="s">
        <v>31</v>
      </c>
      <c r="J2446" t="s">
        <v>98</v>
      </c>
      <c r="K2446" t="s">
        <v>75</v>
      </c>
      <c r="L2446" t="s">
        <v>40</v>
      </c>
      <c r="M2446" t="s">
        <v>76</v>
      </c>
      <c r="N2446" t="s">
        <v>40</v>
      </c>
    </row>
    <row r="2447" spans="1:24" hidden="1" x14ac:dyDescent="0.3">
      <c r="A2447">
        <v>4297571233</v>
      </c>
      <c r="B2447" t="s">
        <v>35</v>
      </c>
      <c r="C2447" t="b">
        <v>0</v>
      </c>
      <c r="D2447" t="s">
        <v>15</v>
      </c>
      <c r="E2447">
        <v>1</v>
      </c>
      <c r="F2447">
        <v>8</v>
      </c>
      <c r="G2447">
        <v>30</v>
      </c>
      <c r="H2447">
        <v>64</v>
      </c>
      <c r="I2447">
        <v>20</v>
      </c>
      <c r="J2447" t="s">
        <v>36</v>
      </c>
      <c r="K2447">
        <v>0</v>
      </c>
      <c r="L2447" t="s">
        <v>37</v>
      </c>
      <c r="M2447">
        <v>2</v>
      </c>
      <c r="N2447" t="s">
        <v>38</v>
      </c>
    </row>
    <row r="2448" spans="1:24" hidden="1" x14ac:dyDescent="0.3">
      <c r="A2448">
        <v>4297571454</v>
      </c>
      <c r="B2448" t="s">
        <v>39</v>
      </c>
      <c r="C2448" t="b">
        <v>0</v>
      </c>
      <c r="D2448" t="s">
        <v>15</v>
      </c>
      <c r="E2448">
        <v>1</v>
      </c>
      <c r="F2448">
        <v>7</v>
      </c>
      <c r="G2448">
        <v>0</v>
      </c>
      <c r="H2448">
        <v>0</v>
      </c>
      <c r="I2448">
        <v>6</v>
      </c>
      <c r="J2448" t="s">
        <v>40</v>
      </c>
      <c r="K2448">
        <v>0</v>
      </c>
      <c r="L2448">
        <v>0</v>
      </c>
      <c r="M2448">
        <v>0</v>
      </c>
      <c r="N2448">
        <v>0</v>
      </c>
    </row>
    <row r="2449" spans="1:24" hidden="1" x14ac:dyDescent="0.3">
      <c r="A2449">
        <v>4297572803</v>
      </c>
      <c r="B2449" t="s">
        <v>41</v>
      </c>
      <c r="C2449" t="b">
        <v>0</v>
      </c>
      <c r="D2449" t="s">
        <v>15</v>
      </c>
      <c r="E2449">
        <v>1</v>
      </c>
      <c r="F2449">
        <v>8</v>
      </c>
      <c r="G2449" t="s">
        <v>65</v>
      </c>
      <c r="H2449">
        <v>72</v>
      </c>
      <c r="I2449">
        <v>58</v>
      </c>
      <c r="J2449">
        <v>0</v>
      </c>
      <c r="K2449">
        <v>0</v>
      </c>
      <c r="L2449">
        <v>1</v>
      </c>
      <c r="M2449">
        <v>0</v>
      </c>
      <c r="N2449" t="s">
        <v>95</v>
      </c>
    </row>
    <row r="2450" spans="1:24" hidden="1" x14ac:dyDescent="0.3">
      <c r="A2450">
        <v>4297572973</v>
      </c>
      <c r="B2450">
        <v>120</v>
      </c>
      <c r="C2450" t="b">
        <v>0</v>
      </c>
      <c r="D2450" t="s">
        <v>15</v>
      </c>
      <c r="E2450">
        <v>1</v>
      </c>
      <c r="F2450">
        <v>4</v>
      </c>
      <c r="G2450">
        <v>0</v>
      </c>
      <c r="H2450">
        <v>0</v>
      </c>
      <c r="I2450">
        <v>8</v>
      </c>
      <c r="J2450" t="s">
        <v>87</v>
      </c>
      <c r="K2450">
        <v>0</v>
      </c>
      <c r="L2450">
        <v>0</v>
      </c>
      <c r="M2450">
        <v>0</v>
      </c>
      <c r="N2450">
        <v>0</v>
      </c>
    </row>
    <row r="2451" spans="1:24" hidden="1" x14ac:dyDescent="0.3">
      <c r="A2451">
        <v>4297580285</v>
      </c>
      <c r="B2451" t="s">
        <v>14</v>
      </c>
      <c r="C2451" t="b">
        <v>0</v>
      </c>
      <c r="D2451" t="s">
        <v>15</v>
      </c>
      <c r="E2451">
        <v>1</v>
      </c>
      <c r="F2451">
        <v>8</v>
      </c>
      <c r="G2451" t="s">
        <v>16</v>
      </c>
      <c r="H2451">
        <v>40</v>
      </c>
      <c r="I2451">
        <v>0</v>
      </c>
      <c r="J2451" t="s">
        <v>17</v>
      </c>
      <c r="K2451">
        <v>80</v>
      </c>
      <c r="L2451">
        <v>0</v>
      </c>
      <c r="M2451">
        <v>3</v>
      </c>
      <c r="N2451" t="s">
        <v>18</v>
      </c>
    </row>
    <row r="2452" spans="1:24" hidden="1" x14ac:dyDescent="0.3">
      <c r="A2452">
        <v>4297580513</v>
      </c>
      <c r="B2452" t="s">
        <v>19</v>
      </c>
      <c r="C2452" t="b">
        <v>0</v>
      </c>
      <c r="D2452" t="s">
        <v>15</v>
      </c>
      <c r="E2452">
        <v>1</v>
      </c>
      <c r="F2452">
        <v>8</v>
      </c>
      <c r="G2452" t="s">
        <v>20</v>
      </c>
      <c r="H2452">
        <v>7</v>
      </c>
      <c r="I2452">
        <v>0</v>
      </c>
      <c r="J2452">
        <v>0</v>
      </c>
      <c r="K2452" t="s">
        <v>21</v>
      </c>
      <c r="L2452">
        <v>44</v>
      </c>
      <c r="M2452">
        <v>30</v>
      </c>
      <c r="N2452" t="s">
        <v>22</v>
      </c>
    </row>
    <row r="2453" spans="1:24" hidden="1" x14ac:dyDescent="0.3">
      <c r="A2453">
        <v>4297580745</v>
      </c>
      <c r="B2453" t="s">
        <v>23</v>
      </c>
      <c r="C2453" t="b">
        <v>0</v>
      </c>
      <c r="D2453" t="s">
        <v>15</v>
      </c>
      <c r="E2453">
        <v>1</v>
      </c>
      <c r="F2453">
        <v>8</v>
      </c>
      <c r="G2453" t="s">
        <v>96</v>
      </c>
      <c r="H2453">
        <v>0</v>
      </c>
      <c r="I2453" t="s">
        <v>26</v>
      </c>
      <c r="J2453" t="s">
        <v>27</v>
      </c>
      <c r="K2453">
        <v>24</v>
      </c>
      <c r="L2453">
        <v>0</v>
      </c>
      <c r="M2453">
        <v>0</v>
      </c>
      <c r="N2453">
        <v>51</v>
      </c>
      <c r="P2453">
        <f>HEX2DEC(G2453)</f>
        <v>252</v>
      </c>
      <c r="Q2453">
        <f>HEX2DEC(H2453)</f>
        <v>0</v>
      </c>
      <c r="R2453">
        <f t="shared" ref="R2453" si="1577">HEX2DEC(I2453)</f>
        <v>184</v>
      </c>
      <c r="S2453">
        <f t="shared" ref="S2453" si="1578">HEX2DEC(J2453)</f>
        <v>203</v>
      </c>
      <c r="T2453">
        <f t="shared" ref="T2453" si="1579">HEX2DEC(K2453)</f>
        <v>36</v>
      </c>
      <c r="U2453">
        <f t="shared" ref="U2453" si="1580">HEX2DEC(L2453)</f>
        <v>0</v>
      </c>
      <c r="V2453">
        <f t="shared" ref="V2453" si="1581">HEX2DEC(M2453)</f>
        <v>0</v>
      </c>
      <c r="X2453">
        <f>((_xlfn.BITLSHIFT(P2453,3)+_xlfn.BITRSHIFT(Q2453,7))-2047)*0.5</f>
        <v>-15.5</v>
      </c>
    </row>
    <row r="2454" spans="1:24" hidden="1" x14ac:dyDescent="0.3">
      <c r="A2454">
        <v>4297580978</v>
      </c>
      <c r="B2454" t="s">
        <v>29</v>
      </c>
      <c r="C2454" t="b">
        <v>0</v>
      </c>
      <c r="D2454" t="s">
        <v>15</v>
      </c>
      <c r="E2454">
        <v>1</v>
      </c>
      <c r="F2454">
        <v>8</v>
      </c>
      <c r="G2454" t="s">
        <v>30</v>
      </c>
      <c r="H2454">
        <v>4</v>
      </c>
      <c r="I2454" t="s">
        <v>31</v>
      </c>
      <c r="J2454" t="s">
        <v>98</v>
      </c>
      <c r="K2454" t="s">
        <v>32</v>
      </c>
      <c r="L2454" t="s">
        <v>33</v>
      </c>
      <c r="M2454" t="s">
        <v>28</v>
      </c>
      <c r="N2454">
        <v>29</v>
      </c>
    </row>
    <row r="2455" spans="1:24" hidden="1" x14ac:dyDescent="0.3">
      <c r="A2455">
        <v>4297581210</v>
      </c>
      <c r="B2455" t="s">
        <v>35</v>
      </c>
      <c r="C2455" t="b">
        <v>0</v>
      </c>
      <c r="D2455" t="s">
        <v>15</v>
      </c>
      <c r="E2455">
        <v>1</v>
      </c>
      <c r="F2455">
        <v>8</v>
      </c>
      <c r="G2455">
        <v>30</v>
      </c>
      <c r="H2455">
        <v>64</v>
      </c>
      <c r="I2455">
        <v>20</v>
      </c>
      <c r="J2455" t="s">
        <v>36</v>
      </c>
      <c r="K2455">
        <v>0</v>
      </c>
      <c r="L2455" t="s">
        <v>37</v>
      </c>
      <c r="M2455">
        <v>3</v>
      </c>
      <c r="N2455" t="s">
        <v>38</v>
      </c>
    </row>
    <row r="2456" spans="1:24" hidden="1" x14ac:dyDescent="0.3">
      <c r="A2456">
        <v>4297581441</v>
      </c>
      <c r="B2456" t="s">
        <v>39</v>
      </c>
      <c r="C2456" t="b">
        <v>0</v>
      </c>
      <c r="D2456" t="s">
        <v>15</v>
      </c>
      <c r="E2456">
        <v>1</v>
      </c>
      <c r="F2456">
        <v>7</v>
      </c>
      <c r="G2456">
        <v>0</v>
      </c>
      <c r="H2456">
        <v>0</v>
      </c>
      <c r="I2456">
        <v>6</v>
      </c>
      <c r="J2456" t="s">
        <v>40</v>
      </c>
      <c r="K2456">
        <v>0</v>
      </c>
      <c r="L2456">
        <v>0</v>
      </c>
      <c r="M2456">
        <v>0</v>
      </c>
      <c r="N2456">
        <v>0</v>
      </c>
    </row>
    <row r="2457" spans="1:24" hidden="1" x14ac:dyDescent="0.3">
      <c r="A2457">
        <v>4297582800</v>
      </c>
      <c r="B2457" t="s">
        <v>41</v>
      </c>
      <c r="C2457" t="b">
        <v>0</v>
      </c>
      <c r="D2457" t="s">
        <v>15</v>
      </c>
      <c r="E2457">
        <v>1</v>
      </c>
      <c r="F2457">
        <v>8</v>
      </c>
      <c r="G2457" t="s">
        <v>65</v>
      </c>
      <c r="H2457">
        <v>32</v>
      </c>
      <c r="I2457">
        <v>58</v>
      </c>
      <c r="J2457">
        <v>0</v>
      </c>
      <c r="K2457">
        <v>0</v>
      </c>
      <c r="L2457">
        <v>1</v>
      </c>
      <c r="M2457">
        <v>1</v>
      </c>
      <c r="N2457" t="s">
        <v>85</v>
      </c>
    </row>
    <row r="2458" spans="1:24" hidden="1" x14ac:dyDescent="0.3">
      <c r="A2458">
        <v>4297582969</v>
      </c>
      <c r="B2458">
        <v>120</v>
      </c>
      <c r="C2458" t="b">
        <v>0</v>
      </c>
      <c r="D2458" t="s">
        <v>15</v>
      </c>
      <c r="E2458">
        <v>1</v>
      </c>
      <c r="F2458">
        <v>4</v>
      </c>
      <c r="G2458">
        <v>0</v>
      </c>
      <c r="H2458">
        <v>0</v>
      </c>
      <c r="I2458">
        <v>9</v>
      </c>
      <c r="J2458">
        <v>36</v>
      </c>
      <c r="K2458">
        <v>0</v>
      </c>
      <c r="L2458">
        <v>0</v>
      </c>
      <c r="M2458">
        <v>0</v>
      </c>
      <c r="N2458">
        <v>0</v>
      </c>
    </row>
    <row r="2459" spans="1:24" hidden="1" x14ac:dyDescent="0.3">
      <c r="A2459">
        <v>4297590282</v>
      </c>
      <c r="B2459" t="s">
        <v>14</v>
      </c>
      <c r="C2459" t="b">
        <v>0</v>
      </c>
      <c r="D2459" t="s">
        <v>15</v>
      </c>
      <c r="E2459">
        <v>1</v>
      </c>
      <c r="F2459">
        <v>8</v>
      </c>
      <c r="G2459" t="s">
        <v>16</v>
      </c>
      <c r="H2459">
        <v>40</v>
      </c>
      <c r="I2459">
        <v>0</v>
      </c>
      <c r="J2459" t="s">
        <v>17</v>
      </c>
      <c r="K2459" t="s">
        <v>40</v>
      </c>
      <c r="L2459">
        <v>0</v>
      </c>
      <c r="M2459">
        <v>0</v>
      </c>
      <c r="N2459" t="s">
        <v>58</v>
      </c>
    </row>
    <row r="2460" spans="1:24" hidden="1" x14ac:dyDescent="0.3">
      <c r="A2460">
        <v>4297590521</v>
      </c>
      <c r="B2460" t="s">
        <v>19</v>
      </c>
      <c r="C2460" t="b">
        <v>0</v>
      </c>
      <c r="D2460" t="s">
        <v>15</v>
      </c>
      <c r="E2460">
        <v>1</v>
      </c>
      <c r="F2460">
        <v>8</v>
      </c>
      <c r="G2460" t="s">
        <v>20</v>
      </c>
      <c r="H2460">
        <v>7</v>
      </c>
      <c r="I2460">
        <v>0</v>
      </c>
      <c r="J2460">
        <v>0</v>
      </c>
      <c r="K2460">
        <v>7</v>
      </c>
      <c r="L2460">
        <v>44</v>
      </c>
      <c r="M2460">
        <v>30</v>
      </c>
      <c r="N2460">
        <v>70</v>
      </c>
    </row>
    <row r="2461" spans="1:24" hidden="1" x14ac:dyDescent="0.3">
      <c r="A2461">
        <v>4297590753</v>
      </c>
      <c r="B2461" t="s">
        <v>23</v>
      </c>
      <c r="C2461" t="b">
        <v>0</v>
      </c>
      <c r="D2461" t="s">
        <v>15</v>
      </c>
      <c r="E2461">
        <v>1</v>
      </c>
      <c r="F2461">
        <v>8</v>
      </c>
      <c r="G2461" t="s">
        <v>96</v>
      </c>
      <c r="H2461">
        <v>0</v>
      </c>
      <c r="I2461" t="s">
        <v>26</v>
      </c>
      <c r="J2461" t="s">
        <v>27</v>
      </c>
      <c r="K2461">
        <v>24</v>
      </c>
      <c r="L2461">
        <v>0</v>
      </c>
      <c r="M2461">
        <v>1</v>
      </c>
      <c r="N2461" t="s">
        <v>9</v>
      </c>
      <c r="P2461">
        <f>HEX2DEC(G2461)</f>
        <v>252</v>
      </c>
      <c r="Q2461">
        <f>HEX2DEC(H2461)</f>
        <v>0</v>
      </c>
      <c r="R2461">
        <f t="shared" ref="R2461" si="1582">HEX2DEC(I2461)</f>
        <v>184</v>
      </c>
      <c r="S2461">
        <f t="shared" ref="S2461" si="1583">HEX2DEC(J2461)</f>
        <v>203</v>
      </c>
      <c r="T2461">
        <f t="shared" ref="T2461" si="1584">HEX2DEC(K2461)</f>
        <v>36</v>
      </c>
      <c r="U2461">
        <f t="shared" ref="U2461" si="1585">HEX2DEC(L2461)</f>
        <v>0</v>
      </c>
      <c r="V2461">
        <f t="shared" ref="V2461" si="1586">HEX2DEC(M2461)</f>
        <v>1</v>
      </c>
      <c r="X2461">
        <f>((_xlfn.BITLSHIFT(P2461,3)+_xlfn.BITRSHIFT(Q2461,7))-2047)*0.5</f>
        <v>-15.5</v>
      </c>
    </row>
    <row r="2462" spans="1:24" hidden="1" x14ac:dyDescent="0.3">
      <c r="A2462">
        <v>4297590975</v>
      </c>
      <c r="B2462" t="s">
        <v>29</v>
      </c>
      <c r="C2462" t="b">
        <v>0</v>
      </c>
      <c r="D2462" t="s">
        <v>15</v>
      </c>
      <c r="E2462">
        <v>1</v>
      </c>
      <c r="F2462">
        <v>8</v>
      </c>
      <c r="G2462" t="s">
        <v>30</v>
      </c>
      <c r="H2462">
        <v>4</v>
      </c>
      <c r="I2462" t="s">
        <v>31</v>
      </c>
      <c r="J2462" t="s">
        <v>98</v>
      </c>
      <c r="K2462" t="s">
        <v>60</v>
      </c>
      <c r="L2462" t="s">
        <v>53</v>
      </c>
      <c r="M2462" t="s">
        <v>60</v>
      </c>
      <c r="N2462" t="s">
        <v>85</v>
      </c>
    </row>
    <row r="2463" spans="1:24" hidden="1" x14ac:dyDescent="0.3">
      <c r="A2463">
        <v>4297591217</v>
      </c>
      <c r="B2463" t="s">
        <v>35</v>
      </c>
      <c r="C2463" t="b">
        <v>0</v>
      </c>
      <c r="D2463" t="s">
        <v>15</v>
      </c>
      <c r="E2463">
        <v>1</v>
      </c>
      <c r="F2463">
        <v>8</v>
      </c>
      <c r="G2463">
        <v>30</v>
      </c>
      <c r="H2463">
        <v>64</v>
      </c>
      <c r="I2463">
        <v>20</v>
      </c>
      <c r="J2463" t="s">
        <v>36</v>
      </c>
      <c r="K2463">
        <v>0</v>
      </c>
      <c r="L2463" t="s">
        <v>37</v>
      </c>
      <c r="M2463">
        <v>0</v>
      </c>
      <c r="N2463" t="s">
        <v>38</v>
      </c>
    </row>
    <row r="2464" spans="1:24" hidden="1" x14ac:dyDescent="0.3">
      <c r="A2464">
        <v>4297591439</v>
      </c>
      <c r="B2464" t="s">
        <v>39</v>
      </c>
      <c r="C2464" t="b">
        <v>0</v>
      </c>
      <c r="D2464" t="s">
        <v>15</v>
      </c>
      <c r="E2464">
        <v>1</v>
      </c>
      <c r="F2464">
        <v>7</v>
      </c>
      <c r="G2464">
        <v>0</v>
      </c>
      <c r="H2464">
        <v>0</v>
      </c>
      <c r="I2464">
        <v>6</v>
      </c>
      <c r="J2464" t="s">
        <v>40</v>
      </c>
      <c r="K2464">
        <v>0</v>
      </c>
      <c r="L2464">
        <v>0</v>
      </c>
      <c r="M2464">
        <v>0</v>
      </c>
      <c r="N2464">
        <v>0</v>
      </c>
    </row>
    <row r="2465" spans="1:24" hidden="1" x14ac:dyDescent="0.3">
      <c r="A2465">
        <v>4297591673</v>
      </c>
      <c r="B2465" t="s">
        <v>48</v>
      </c>
      <c r="C2465" t="b">
        <v>0</v>
      </c>
      <c r="D2465" t="s">
        <v>15</v>
      </c>
      <c r="E2465">
        <v>1</v>
      </c>
      <c r="F2465">
        <v>8</v>
      </c>
      <c r="G2465" t="s">
        <v>84</v>
      </c>
      <c r="H2465">
        <v>40</v>
      </c>
      <c r="I2465" t="s">
        <v>17</v>
      </c>
      <c r="J2465">
        <v>0</v>
      </c>
      <c r="K2465" t="s">
        <v>134</v>
      </c>
      <c r="L2465">
        <v>40</v>
      </c>
      <c r="M2465">
        <v>12</v>
      </c>
      <c r="N2465">
        <v>68</v>
      </c>
    </row>
    <row r="2466" spans="1:24" hidden="1" x14ac:dyDescent="0.3">
      <c r="A2466">
        <v>4297591904</v>
      </c>
      <c r="B2466" t="s">
        <v>54</v>
      </c>
      <c r="C2466" t="b">
        <v>0</v>
      </c>
      <c r="D2466" t="s">
        <v>15</v>
      </c>
      <c r="E2466">
        <v>1</v>
      </c>
      <c r="F2466">
        <v>8</v>
      </c>
      <c r="G2466">
        <v>12</v>
      </c>
      <c r="H2466">
        <v>80</v>
      </c>
      <c r="I2466" t="s">
        <v>104</v>
      </c>
      <c r="J2466">
        <v>50</v>
      </c>
      <c r="K2466">
        <v>91</v>
      </c>
      <c r="L2466">
        <v>1</v>
      </c>
      <c r="M2466">
        <v>62</v>
      </c>
      <c r="N2466" t="s">
        <v>112</v>
      </c>
    </row>
    <row r="2467" spans="1:24" hidden="1" x14ac:dyDescent="0.3">
      <c r="A2467">
        <v>4297592799</v>
      </c>
      <c r="B2467" t="s">
        <v>41</v>
      </c>
      <c r="C2467" t="b">
        <v>0</v>
      </c>
      <c r="D2467" t="s">
        <v>15</v>
      </c>
      <c r="E2467">
        <v>1</v>
      </c>
      <c r="F2467">
        <v>8</v>
      </c>
      <c r="G2467" t="s">
        <v>65</v>
      </c>
      <c r="H2467">
        <v>32</v>
      </c>
      <c r="I2467">
        <v>58</v>
      </c>
      <c r="J2467">
        <v>0</v>
      </c>
      <c r="K2467">
        <v>0</v>
      </c>
      <c r="L2467">
        <v>1</v>
      </c>
      <c r="M2467">
        <v>2</v>
      </c>
      <c r="N2467">
        <v>66</v>
      </c>
    </row>
    <row r="2468" spans="1:24" hidden="1" x14ac:dyDescent="0.3">
      <c r="A2468">
        <v>4297592969</v>
      </c>
      <c r="B2468">
        <v>120</v>
      </c>
      <c r="C2468" t="b">
        <v>0</v>
      </c>
      <c r="D2468" t="s">
        <v>15</v>
      </c>
      <c r="E2468">
        <v>1</v>
      </c>
      <c r="F2468">
        <v>4</v>
      </c>
      <c r="G2468">
        <v>0</v>
      </c>
      <c r="H2468">
        <v>0</v>
      </c>
      <c r="I2468" t="s">
        <v>79</v>
      </c>
      <c r="J2468" t="s">
        <v>37</v>
      </c>
      <c r="K2468">
        <v>0</v>
      </c>
      <c r="L2468">
        <v>0</v>
      </c>
      <c r="M2468">
        <v>0</v>
      </c>
      <c r="N2468">
        <v>0</v>
      </c>
    </row>
    <row r="2469" spans="1:24" hidden="1" x14ac:dyDescent="0.3">
      <c r="A2469">
        <v>4297600283</v>
      </c>
      <c r="B2469" t="s">
        <v>14</v>
      </c>
      <c r="C2469" t="b">
        <v>0</v>
      </c>
      <c r="D2469" t="s">
        <v>15</v>
      </c>
      <c r="E2469">
        <v>1</v>
      </c>
      <c r="F2469">
        <v>8</v>
      </c>
      <c r="G2469" t="s">
        <v>16</v>
      </c>
      <c r="H2469">
        <v>40</v>
      </c>
      <c r="I2469">
        <v>0</v>
      </c>
      <c r="J2469">
        <v>55</v>
      </c>
      <c r="K2469">
        <v>0</v>
      </c>
      <c r="L2469">
        <v>0</v>
      </c>
      <c r="M2469">
        <v>1</v>
      </c>
      <c r="N2469" t="s">
        <v>64</v>
      </c>
    </row>
    <row r="2470" spans="1:24" hidden="1" x14ac:dyDescent="0.3">
      <c r="A2470">
        <v>4297600522</v>
      </c>
      <c r="B2470" t="s">
        <v>19</v>
      </c>
      <c r="C2470" t="b">
        <v>0</v>
      </c>
      <c r="D2470" t="s">
        <v>15</v>
      </c>
      <c r="E2470">
        <v>1</v>
      </c>
      <c r="F2470">
        <v>8</v>
      </c>
      <c r="G2470" t="s">
        <v>20</v>
      </c>
      <c r="H2470">
        <v>7</v>
      </c>
      <c r="I2470">
        <v>0</v>
      </c>
      <c r="J2470">
        <v>0</v>
      </c>
      <c r="K2470">
        <v>47</v>
      </c>
      <c r="L2470">
        <v>44</v>
      </c>
      <c r="M2470">
        <v>30</v>
      </c>
      <c r="N2470" t="s">
        <v>65</v>
      </c>
    </row>
    <row r="2471" spans="1:24" hidden="1" x14ac:dyDescent="0.3">
      <c r="A2471">
        <v>4297600754</v>
      </c>
      <c r="B2471" t="s">
        <v>23</v>
      </c>
      <c r="C2471" t="b">
        <v>0</v>
      </c>
      <c r="D2471" t="s">
        <v>15</v>
      </c>
      <c r="E2471">
        <v>1</v>
      </c>
      <c r="F2471">
        <v>8</v>
      </c>
      <c r="G2471" t="s">
        <v>96</v>
      </c>
      <c r="H2471">
        <v>0</v>
      </c>
      <c r="I2471" t="s">
        <v>26</v>
      </c>
      <c r="J2471" t="s">
        <v>27</v>
      </c>
      <c r="K2471">
        <v>24</v>
      </c>
      <c r="L2471">
        <v>0</v>
      </c>
      <c r="M2471">
        <v>2</v>
      </c>
      <c r="N2471" t="s">
        <v>103</v>
      </c>
      <c r="P2471">
        <f>HEX2DEC(G2471)</f>
        <v>252</v>
      </c>
      <c r="Q2471">
        <f>HEX2DEC(H2471)</f>
        <v>0</v>
      </c>
      <c r="R2471">
        <f t="shared" ref="R2471" si="1587">HEX2DEC(I2471)</f>
        <v>184</v>
      </c>
      <c r="S2471">
        <f t="shared" ref="S2471" si="1588">HEX2DEC(J2471)</f>
        <v>203</v>
      </c>
      <c r="T2471">
        <f t="shared" ref="T2471" si="1589">HEX2DEC(K2471)</f>
        <v>36</v>
      </c>
      <c r="U2471">
        <f t="shared" ref="U2471" si="1590">HEX2DEC(L2471)</f>
        <v>0</v>
      </c>
      <c r="V2471">
        <f t="shared" ref="V2471" si="1591">HEX2DEC(M2471)</f>
        <v>2</v>
      </c>
      <c r="X2471">
        <f>((_xlfn.BITLSHIFT(P2471,3)+_xlfn.BITRSHIFT(Q2471,7))-2047)*0.5</f>
        <v>-15.5</v>
      </c>
    </row>
    <row r="2472" spans="1:24" hidden="1" x14ac:dyDescent="0.3">
      <c r="A2472">
        <v>4297600987</v>
      </c>
      <c r="B2472" t="s">
        <v>29</v>
      </c>
      <c r="C2472" t="b">
        <v>0</v>
      </c>
      <c r="D2472" t="s">
        <v>15</v>
      </c>
      <c r="E2472">
        <v>1</v>
      </c>
      <c r="F2472">
        <v>8</v>
      </c>
      <c r="G2472" t="s">
        <v>30</v>
      </c>
      <c r="H2472">
        <v>4</v>
      </c>
      <c r="I2472" t="s">
        <v>31</v>
      </c>
      <c r="J2472" t="s">
        <v>98</v>
      </c>
      <c r="K2472" t="s">
        <v>66</v>
      </c>
      <c r="L2472">
        <v>4</v>
      </c>
      <c r="M2472" t="s">
        <v>67</v>
      </c>
      <c r="N2472" t="s">
        <v>73</v>
      </c>
    </row>
    <row r="2473" spans="1:24" hidden="1" x14ac:dyDescent="0.3">
      <c r="A2473">
        <v>4297601229</v>
      </c>
      <c r="B2473" t="s">
        <v>35</v>
      </c>
      <c r="C2473" t="b">
        <v>0</v>
      </c>
      <c r="D2473" t="s">
        <v>15</v>
      </c>
      <c r="E2473">
        <v>1</v>
      </c>
      <c r="F2473">
        <v>8</v>
      </c>
      <c r="G2473">
        <v>30</v>
      </c>
      <c r="H2473">
        <v>64</v>
      </c>
      <c r="I2473">
        <v>20</v>
      </c>
      <c r="J2473" t="s">
        <v>36</v>
      </c>
      <c r="K2473">
        <v>0</v>
      </c>
      <c r="L2473" t="s">
        <v>37</v>
      </c>
      <c r="M2473">
        <v>1</v>
      </c>
      <c r="N2473" t="s">
        <v>38</v>
      </c>
    </row>
    <row r="2474" spans="1:24" hidden="1" x14ac:dyDescent="0.3">
      <c r="A2474">
        <v>4297601450</v>
      </c>
      <c r="B2474" t="s">
        <v>39</v>
      </c>
      <c r="C2474" t="b">
        <v>0</v>
      </c>
      <c r="D2474" t="s">
        <v>15</v>
      </c>
      <c r="E2474">
        <v>1</v>
      </c>
      <c r="F2474">
        <v>7</v>
      </c>
      <c r="G2474">
        <v>0</v>
      </c>
      <c r="H2474">
        <v>0</v>
      </c>
      <c r="I2474">
        <v>6</v>
      </c>
      <c r="J2474" t="s">
        <v>40</v>
      </c>
      <c r="K2474">
        <v>0</v>
      </c>
      <c r="L2474">
        <v>0</v>
      </c>
      <c r="M2474">
        <v>0</v>
      </c>
      <c r="N2474">
        <v>0</v>
      </c>
    </row>
    <row r="2475" spans="1:24" hidden="1" x14ac:dyDescent="0.3">
      <c r="A2475">
        <v>4297601694</v>
      </c>
      <c r="B2475" t="s">
        <v>52</v>
      </c>
      <c r="C2475" t="b">
        <v>0</v>
      </c>
      <c r="D2475" t="s">
        <v>15</v>
      </c>
      <c r="E2475">
        <v>1</v>
      </c>
      <c r="F2475">
        <v>8</v>
      </c>
      <c r="G2475">
        <v>0</v>
      </c>
      <c r="H2475">
        <v>0</v>
      </c>
      <c r="I2475" t="s">
        <v>79</v>
      </c>
      <c r="J2475">
        <v>11</v>
      </c>
      <c r="K2475" t="s">
        <v>13</v>
      </c>
      <c r="L2475">
        <v>0</v>
      </c>
      <c r="M2475">
        <v>0</v>
      </c>
      <c r="N2475">
        <v>0</v>
      </c>
    </row>
    <row r="2476" spans="1:24" hidden="1" x14ac:dyDescent="0.3">
      <c r="A2476">
        <v>4297601926</v>
      </c>
      <c r="B2476" t="s">
        <v>101</v>
      </c>
      <c r="C2476" t="b">
        <v>0</v>
      </c>
      <c r="D2476" t="s">
        <v>15</v>
      </c>
      <c r="E2476">
        <v>1</v>
      </c>
      <c r="F2476">
        <v>8</v>
      </c>
      <c r="G2476">
        <v>40</v>
      </c>
      <c r="H2476">
        <v>64</v>
      </c>
      <c r="I2476">
        <v>64</v>
      </c>
      <c r="J2476" t="s">
        <v>24</v>
      </c>
      <c r="K2476">
        <v>72</v>
      </c>
      <c r="L2476">
        <v>8</v>
      </c>
      <c r="M2476" t="s">
        <v>86</v>
      </c>
      <c r="N2476">
        <v>3</v>
      </c>
    </row>
    <row r="2477" spans="1:24" hidden="1" x14ac:dyDescent="0.3">
      <c r="A2477">
        <v>4297602800</v>
      </c>
      <c r="B2477" t="s">
        <v>41</v>
      </c>
      <c r="C2477" t="b">
        <v>0</v>
      </c>
      <c r="D2477" t="s">
        <v>15</v>
      </c>
      <c r="E2477">
        <v>1</v>
      </c>
      <c r="F2477">
        <v>8</v>
      </c>
      <c r="G2477" t="s">
        <v>65</v>
      </c>
      <c r="H2477">
        <v>72</v>
      </c>
      <c r="I2477">
        <v>58</v>
      </c>
      <c r="J2477">
        <v>0</v>
      </c>
      <c r="K2477">
        <v>0</v>
      </c>
      <c r="L2477">
        <v>1</v>
      </c>
      <c r="M2477">
        <v>3</v>
      </c>
      <c r="N2477">
        <v>41</v>
      </c>
    </row>
    <row r="2478" spans="1:24" hidden="1" x14ac:dyDescent="0.3">
      <c r="A2478">
        <v>4297602970</v>
      </c>
      <c r="B2478">
        <v>120</v>
      </c>
      <c r="C2478" t="b">
        <v>0</v>
      </c>
      <c r="D2478" t="s">
        <v>15</v>
      </c>
      <c r="E2478">
        <v>1</v>
      </c>
      <c r="F2478">
        <v>4</v>
      </c>
      <c r="G2478">
        <v>0</v>
      </c>
      <c r="H2478">
        <v>0</v>
      </c>
      <c r="I2478" t="s">
        <v>94</v>
      </c>
      <c r="J2478" t="s">
        <v>42</v>
      </c>
      <c r="K2478">
        <v>0</v>
      </c>
      <c r="L2478">
        <v>0</v>
      </c>
      <c r="M2478">
        <v>0</v>
      </c>
      <c r="N2478">
        <v>0</v>
      </c>
    </row>
    <row r="2479" spans="1:24" hidden="1" x14ac:dyDescent="0.3">
      <c r="A2479">
        <v>4297603191</v>
      </c>
      <c r="B2479" t="s">
        <v>45</v>
      </c>
      <c r="C2479" t="b">
        <v>0</v>
      </c>
      <c r="D2479" t="s">
        <v>15</v>
      </c>
      <c r="E2479">
        <v>1</v>
      </c>
      <c r="F2479">
        <v>8</v>
      </c>
      <c r="G2479">
        <v>19</v>
      </c>
      <c r="H2479">
        <v>37</v>
      </c>
      <c r="I2479">
        <v>37</v>
      </c>
      <c r="J2479">
        <v>35</v>
      </c>
      <c r="K2479">
        <v>55</v>
      </c>
      <c r="L2479">
        <v>0</v>
      </c>
      <c r="M2479" t="s">
        <v>47</v>
      </c>
      <c r="N2479">
        <v>48</v>
      </c>
    </row>
    <row r="2480" spans="1:24" hidden="1" x14ac:dyDescent="0.3">
      <c r="A2480">
        <v>4297604825</v>
      </c>
      <c r="B2480" t="s">
        <v>48</v>
      </c>
      <c r="C2480" t="b">
        <v>0</v>
      </c>
      <c r="D2480" t="s">
        <v>15</v>
      </c>
      <c r="E2480">
        <v>1</v>
      </c>
      <c r="F2480">
        <v>8</v>
      </c>
      <c r="G2480" t="s">
        <v>49</v>
      </c>
      <c r="H2480">
        <v>40</v>
      </c>
      <c r="I2480" t="s">
        <v>17</v>
      </c>
      <c r="J2480">
        <v>0</v>
      </c>
      <c r="K2480" t="s">
        <v>50</v>
      </c>
      <c r="L2480" t="s">
        <v>40</v>
      </c>
      <c r="M2480">
        <v>12</v>
      </c>
      <c r="N2480" t="s">
        <v>46</v>
      </c>
    </row>
    <row r="2481" spans="1:24" hidden="1" x14ac:dyDescent="0.3">
      <c r="A2481">
        <v>4297605067</v>
      </c>
      <c r="B2481" t="s">
        <v>52</v>
      </c>
      <c r="C2481" t="b">
        <v>0</v>
      </c>
      <c r="D2481" t="s">
        <v>15</v>
      </c>
      <c r="E2481">
        <v>1</v>
      </c>
      <c r="F2481">
        <v>8</v>
      </c>
      <c r="G2481">
        <v>0</v>
      </c>
      <c r="H2481">
        <v>0</v>
      </c>
      <c r="I2481" t="s">
        <v>53</v>
      </c>
      <c r="J2481">
        <v>76</v>
      </c>
      <c r="K2481">
        <v>18</v>
      </c>
      <c r="L2481">
        <v>0</v>
      </c>
      <c r="M2481">
        <v>0</v>
      </c>
      <c r="N2481">
        <v>0</v>
      </c>
    </row>
    <row r="2482" spans="1:24" hidden="1" x14ac:dyDescent="0.3">
      <c r="A2482">
        <v>4297605309</v>
      </c>
      <c r="B2482" t="s">
        <v>54</v>
      </c>
      <c r="C2482" t="b">
        <v>0</v>
      </c>
      <c r="D2482" t="s">
        <v>15</v>
      </c>
      <c r="E2482">
        <v>1</v>
      </c>
      <c r="F2482">
        <v>8</v>
      </c>
      <c r="G2482" t="s">
        <v>55</v>
      </c>
      <c r="H2482">
        <v>80</v>
      </c>
      <c r="I2482" t="s">
        <v>56</v>
      </c>
      <c r="J2482">
        <v>64</v>
      </c>
      <c r="K2482" t="s">
        <v>57</v>
      </c>
      <c r="L2482">
        <v>1</v>
      </c>
      <c r="M2482">
        <v>0</v>
      </c>
      <c r="N2482">
        <v>32</v>
      </c>
    </row>
    <row r="2483" spans="1:24" hidden="1" x14ac:dyDescent="0.3">
      <c r="A2483">
        <v>4297610281</v>
      </c>
      <c r="B2483" t="s">
        <v>14</v>
      </c>
      <c r="C2483" t="b">
        <v>0</v>
      </c>
      <c r="D2483" t="s">
        <v>15</v>
      </c>
      <c r="E2483">
        <v>1</v>
      </c>
      <c r="F2483">
        <v>8</v>
      </c>
      <c r="G2483" t="s">
        <v>16</v>
      </c>
      <c r="H2483">
        <v>40</v>
      </c>
      <c r="I2483">
        <v>0</v>
      </c>
      <c r="J2483">
        <v>55</v>
      </c>
      <c r="K2483">
        <v>40</v>
      </c>
      <c r="L2483">
        <v>0</v>
      </c>
      <c r="M2483">
        <v>2</v>
      </c>
      <c r="N2483" t="s">
        <v>57</v>
      </c>
    </row>
    <row r="2484" spans="1:24" hidden="1" x14ac:dyDescent="0.3">
      <c r="A2484">
        <v>4297610520</v>
      </c>
      <c r="B2484" t="s">
        <v>19</v>
      </c>
      <c r="C2484" t="b">
        <v>0</v>
      </c>
      <c r="D2484" t="s">
        <v>15</v>
      </c>
      <c r="E2484">
        <v>1</v>
      </c>
      <c r="F2484">
        <v>8</v>
      </c>
      <c r="G2484" t="s">
        <v>20</v>
      </c>
      <c r="H2484">
        <v>7</v>
      </c>
      <c r="I2484">
        <v>0</v>
      </c>
      <c r="J2484">
        <v>0</v>
      </c>
      <c r="K2484">
        <v>87</v>
      </c>
      <c r="L2484">
        <v>44</v>
      </c>
      <c r="M2484">
        <v>30</v>
      </c>
      <c r="N2484" t="s">
        <v>73</v>
      </c>
    </row>
    <row r="2485" spans="1:24" hidden="1" x14ac:dyDescent="0.3">
      <c r="A2485">
        <v>4297610762</v>
      </c>
      <c r="B2485" t="s">
        <v>23</v>
      </c>
      <c r="C2485" t="b">
        <v>0</v>
      </c>
      <c r="D2485" t="s">
        <v>15</v>
      </c>
      <c r="E2485">
        <v>1</v>
      </c>
      <c r="F2485">
        <v>8</v>
      </c>
      <c r="G2485" t="s">
        <v>96</v>
      </c>
      <c r="H2485">
        <v>0</v>
      </c>
      <c r="I2485" t="s">
        <v>26</v>
      </c>
      <c r="J2485" t="s">
        <v>27</v>
      </c>
      <c r="K2485">
        <v>24</v>
      </c>
      <c r="L2485">
        <v>0</v>
      </c>
      <c r="M2485">
        <v>3</v>
      </c>
      <c r="N2485" t="s">
        <v>47</v>
      </c>
      <c r="P2485">
        <f>HEX2DEC(G2485)</f>
        <v>252</v>
      </c>
      <c r="Q2485">
        <f>HEX2DEC(H2485)</f>
        <v>0</v>
      </c>
      <c r="R2485">
        <f t="shared" ref="R2485" si="1592">HEX2DEC(I2485)</f>
        <v>184</v>
      </c>
      <c r="S2485">
        <f t="shared" ref="S2485" si="1593">HEX2DEC(J2485)</f>
        <v>203</v>
      </c>
      <c r="T2485">
        <f t="shared" ref="T2485" si="1594">HEX2DEC(K2485)</f>
        <v>36</v>
      </c>
      <c r="U2485">
        <f t="shared" ref="U2485" si="1595">HEX2DEC(L2485)</f>
        <v>0</v>
      </c>
      <c r="V2485">
        <f t="shared" ref="V2485" si="1596">HEX2DEC(M2485)</f>
        <v>3</v>
      </c>
      <c r="X2485">
        <f>((_xlfn.BITLSHIFT(P2485,3)+_xlfn.BITRSHIFT(Q2485,7))-2047)*0.5</f>
        <v>-15.5</v>
      </c>
    </row>
    <row r="2486" spans="1:24" hidden="1" x14ac:dyDescent="0.3">
      <c r="A2486">
        <v>4297610995</v>
      </c>
      <c r="B2486" t="s">
        <v>29</v>
      </c>
      <c r="C2486" t="b">
        <v>0</v>
      </c>
      <c r="D2486" t="s">
        <v>15</v>
      </c>
      <c r="E2486">
        <v>1</v>
      </c>
      <c r="F2486">
        <v>8</v>
      </c>
      <c r="G2486" t="s">
        <v>30</v>
      </c>
      <c r="H2486">
        <v>4</v>
      </c>
      <c r="I2486" t="s">
        <v>31</v>
      </c>
      <c r="J2486" t="s">
        <v>98</v>
      </c>
      <c r="K2486" t="s">
        <v>75</v>
      </c>
      <c r="L2486" t="s">
        <v>40</v>
      </c>
      <c r="M2486" t="s">
        <v>76</v>
      </c>
      <c r="N2486" t="s">
        <v>40</v>
      </c>
    </row>
    <row r="2487" spans="1:24" hidden="1" x14ac:dyDescent="0.3">
      <c r="A2487">
        <v>4297611227</v>
      </c>
      <c r="B2487" t="s">
        <v>35</v>
      </c>
      <c r="C2487" t="b">
        <v>0</v>
      </c>
      <c r="D2487" t="s">
        <v>15</v>
      </c>
      <c r="E2487">
        <v>1</v>
      </c>
      <c r="F2487">
        <v>8</v>
      </c>
      <c r="G2487">
        <v>30</v>
      </c>
      <c r="H2487">
        <v>64</v>
      </c>
      <c r="I2487">
        <v>20</v>
      </c>
      <c r="J2487" t="s">
        <v>36</v>
      </c>
      <c r="K2487">
        <v>0</v>
      </c>
      <c r="L2487" t="s">
        <v>37</v>
      </c>
      <c r="M2487">
        <v>2</v>
      </c>
      <c r="N2487" t="s">
        <v>38</v>
      </c>
    </row>
    <row r="2488" spans="1:24" hidden="1" x14ac:dyDescent="0.3">
      <c r="A2488">
        <v>4297611458</v>
      </c>
      <c r="B2488" t="s">
        <v>39</v>
      </c>
      <c r="C2488" t="b">
        <v>0</v>
      </c>
      <c r="D2488" t="s">
        <v>15</v>
      </c>
      <c r="E2488">
        <v>1</v>
      </c>
      <c r="F2488">
        <v>7</v>
      </c>
      <c r="G2488">
        <v>0</v>
      </c>
      <c r="H2488">
        <v>0</v>
      </c>
      <c r="I2488">
        <v>6</v>
      </c>
      <c r="J2488" t="s">
        <v>40</v>
      </c>
      <c r="K2488">
        <v>0</v>
      </c>
      <c r="L2488">
        <v>0</v>
      </c>
      <c r="M2488">
        <v>0</v>
      </c>
      <c r="N2488">
        <v>0</v>
      </c>
    </row>
    <row r="2489" spans="1:24" hidden="1" x14ac:dyDescent="0.3">
      <c r="A2489">
        <v>4297612796</v>
      </c>
      <c r="B2489" t="s">
        <v>41</v>
      </c>
      <c r="C2489" t="b">
        <v>0</v>
      </c>
      <c r="D2489" t="s">
        <v>15</v>
      </c>
      <c r="E2489">
        <v>1</v>
      </c>
      <c r="F2489">
        <v>8</v>
      </c>
      <c r="G2489" t="s">
        <v>65</v>
      </c>
      <c r="H2489">
        <v>72</v>
      </c>
      <c r="I2489">
        <v>58</v>
      </c>
      <c r="J2489">
        <v>0</v>
      </c>
      <c r="K2489">
        <v>0</v>
      </c>
      <c r="L2489">
        <v>1</v>
      </c>
      <c r="M2489">
        <v>0</v>
      </c>
      <c r="N2489" t="s">
        <v>95</v>
      </c>
    </row>
    <row r="2490" spans="1:24" hidden="1" x14ac:dyDescent="0.3">
      <c r="A2490">
        <v>4297612955</v>
      </c>
      <c r="B2490">
        <v>120</v>
      </c>
      <c r="C2490" t="b">
        <v>0</v>
      </c>
      <c r="D2490" t="s">
        <v>15</v>
      </c>
      <c r="E2490">
        <v>1</v>
      </c>
      <c r="F2490">
        <v>4</v>
      </c>
      <c r="G2490">
        <v>0</v>
      </c>
      <c r="H2490">
        <v>0</v>
      </c>
      <c r="I2490" t="s">
        <v>53</v>
      </c>
      <c r="J2490">
        <v>28</v>
      </c>
      <c r="K2490">
        <v>0</v>
      </c>
      <c r="L2490">
        <v>0</v>
      </c>
      <c r="M2490">
        <v>0</v>
      </c>
      <c r="N2490">
        <v>0</v>
      </c>
    </row>
    <row r="2491" spans="1:24" hidden="1" x14ac:dyDescent="0.3">
      <c r="A2491">
        <v>4297616844</v>
      </c>
      <c r="B2491">
        <v>390</v>
      </c>
      <c r="C2491" t="b">
        <v>0</v>
      </c>
      <c r="D2491" t="s">
        <v>15</v>
      </c>
      <c r="E2491">
        <v>1</v>
      </c>
      <c r="F2491">
        <v>8</v>
      </c>
      <c r="G2491">
        <v>24</v>
      </c>
      <c r="H2491">
        <v>0</v>
      </c>
      <c r="I2491">
        <v>1</v>
      </c>
      <c r="J2491">
        <v>2</v>
      </c>
      <c r="K2491">
        <v>0</v>
      </c>
      <c r="L2491">
        <v>0</v>
      </c>
      <c r="M2491">
        <v>0</v>
      </c>
      <c r="N2491">
        <v>16</v>
      </c>
    </row>
    <row r="2492" spans="1:24" hidden="1" x14ac:dyDescent="0.3">
      <c r="A2492">
        <v>4297620279</v>
      </c>
      <c r="B2492" t="s">
        <v>14</v>
      </c>
      <c r="C2492" t="b">
        <v>0</v>
      </c>
      <c r="D2492" t="s">
        <v>15</v>
      </c>
      <c r="E2492">
        <v>1</v>
      </c>
      <c r="F2492">
        <v>8</v>
      </c>
      <c r="G2492" t="s">
        <v>16</v>
      </c>
      <c r="H2492">
        <v>40</v>
      </c>
      <c r="I2492">
        <v>0</v>
      </c>
      <c r="J2492" t="s">
        <v>17</v>
      </c>
      <c r="K2492">
        <v>80</v>
      </c>
      <c r="L2492">
        <v>0</v>
      </c>
      <c r="M2492">
        <v>3</v>
      </c>
      <c r="N2492" t="s">
        <v>18</v>
      </c>
    </row>
    <row r="2493" spans="1:24" hidden="1" x14ac:dyDescent="0.3">
      <c r="A2493">
        <v>4297620508</v>
      </c>
      <c r="B2493" t="s">
        <v>19</v>
      </c>
      <c r="C2493" t="b">
        <v>0</v>
      </c>
      <c r="D2493" t="s">
        <v>15</v>
      </c>
      <c r="E2493">
        <v>1</v>
      </c>
      <c r="F2493">
        <v>8</v>
      </c>
      <c r="G2493" t="s">
        <v>20</v>
      </c>
      <c r="H2493">
        <v>7</v>
      </c>
      <c r="I2493">
        <v>0</v>
      </c>
      <c r="J2493">
        <v>0</v>
      </c>
      <c r="K2493" t="s">
        <v>21</v>
      </c>
      <c r="L2493">
        <v>44</v>
      </c>
      <c r="M2493">
        <v>30</v>
      </c>
      <c r="N2493" t="s">
        <v>22</v>
      </c>
    </row>
    <row r="2494" spans="1:24" hidden="1" x14ac:dyDescent="0.3">
      <c r="A2494">
        <v>4297620750</v>
      </c>
      <c r="B2494" t="s">
        <v>23</v>
      </c>
      <c r="C2494" t="b">
        <v>0</v>
      </c>
      <c r="D2494" t="s">
        <v>15</v>
      </c>
      <c r="E2494">
        <v>1</v>
      </c>
      <c r="F2494">
        <v>8</v>
      </c>
      <c r="G2494" t="s">
        <v>96</v>
      </c>
      <c r="H2494">
        <v>0</v>
      </c>
      <c r="I2494" t="s">
        <v>26</v>
      </c>
      <c r="J2494" t="s">
        <v>27</v>
      </c>
      <c r="K2494">
        <v>24</v>
      </c>
      <c r="L2494">
        <v>0</v>
      </c>
      <c r="M2494">
        <v>0</v>
      </c>
      <c r="N2494">
        <v>51</v>
      </c>
      <c r="P2494">
        <f>HEX2DEC(G2494)</f>
        <v>252</v>
      </c>
      <c r="Q2494">
        <f>HEX2DEC(H2494)</f>
        <v>0</v>
      </c>
      <c r="R2494">
        <f t="shared" ref="R2494" si="1597">HEX2DEC(I2494)</f>
        <v>184</v>
      </c>
      <c r="S2494">
        <f t="shared" ref="S2494" si="1598">HEX2DEC(J2494)</f>
        <v>203</v>
      </c>
      <c r="T2494">
        <f t="shared" ref="T2494" si="1599">HEX2DEC(K2494)</f>
        <v>36</v>
      </c>
      <c r="U2494">
        <f t="shared" ref="U2494" si="1600">HEX2DEC(L2494)</f>
        <v>0</v>
      </c>
      <c r="V2494">
        <f t="shared" ref="V2494" si="1601">HEX2DEC(M2494)</f>
        <v>0</v>
      </c>
      <c r="X2494">
        <f>((_xlfn.BITLSHIFT(P2494,3)+_xlfn.BITRSHIFT(Q2494,7))-2047)*0.5</f>
        <v>-15.5</v>
      </c>
    </row>
    <row r="2495" spans="1:24" hidden="1" x14ac:dyDescent="0.3">
      <c r="A2495">
        <v>4297620972</v>
      </c>
      <c r="B2495" t="s">
        <v>29</v>
      </c>
      <c r="C2495" t="b">
        <v>0</v>
      </c>
      <c r="D2495" t="s">
        <v>15</v>
      </c>
      <c r="E2495">
        <v>1</v>
      </c>
      <c r="F2495">
        <v>8</v>
      </c>
      <c r="G2495" t="s">
        <v>30</v>
      </c>
      <c r="H2495">
        <v>4</v>
      </c>
      <c r="I2495" t="s">
        <v>31</v>
      </c>
      <c r="J2495" t="s">
        <v>98</v>
      </c>
      <c r="K2495" t="s">
        <v>32</v>
      </c>
      <c r="L2495" t="s">
        <v>33</v>
      </c>
      <c r="M2495" t="s">
        <v>28</v>
      </c>
      <c r="N2495">
        <v>29</v>
      </c>
    </row>
    <row r="2496" spans="1:24" hidden="1" x14ac:dyDescent="0.3">
      <c r="A2496">
        <v>4297621214</v>
      </c>
      <c r="B2496" t="s">
        <v>35</v>
      </c>
      <c r="C2496" t="b">
        <v>0</v>
      </c>
      <c r="D2496" t="s">
        <v>15</v>
      </c>
      <c r="E2496">
        <v>1</v>
      </c>
      <c r="F2496">
        <v>8</v>
      </c>
      <c r="G2496">
        <v>30</v>
      </c>
      <c r="H2496">
        <v>64</v>
      </c>
      <c r="I2496">
        <v>20</v>
      </c>
      <c r="J2496" t="s">
        <v>36</v>
      </c>
      <c r="K2496">
        <v>0</v>
      </c>
      <c r="L2496" t="s">
        <v>37</v>
      </c>
      <c r="M2496">
        <v>3</v>
      </c>
      <c r="N2496" t="s">
        <v>38</v>
      </c>
    </row>
    <row r="2497" spans="1:27" hidden="1" x14ac:dyDescent="0.3">
      <c r="A2497">
        <v>4297621436</v>
      </c>
      <c r="B2497" t="s">
        <v>39</v>
      </c>
      <c r="C2497" t="b">
        <v>0</v>
      </c>
      <c r="D2497" t="s">
        <v>15</v>
      </c>
      <c r="E2497">
        <v>1</v>
      </c>
      <c r="F2497">
        <v>7</v>
      </c>
      <c r="G2497">
        <v>0</v>
      </c>
      <c r="H2497">
        <v>0</v>
      </c>
      <c r="I2497">
        <v>6</v>
      </c>
      <c r="J2497" t="s">
        <v>40</v>
      </c>
      <c r="K2497">
        <v>0</v>
      </c>
      <c r="L2497">
        <v>0</v>
      </c>
      <c r="M2497">
        <v>0</v>
      </c>
      <c r="N2497">
        <v>0</v>
      </c>
    </row>
    <row r="2498" spans="1:27" hidden="1" x14ac:dyDescent="0.3">
      <c r="A2498">
        <v>4297621887</v>
      </c>
      <c r="B2498">
        <v>393</v>
      </c>
      <c r="C2498" t="b">
        <v>0</v>
      </c>
      <c r="D2498" t="s">
        <v>15</v>
      </c>
      <c r="E2498">
        <v>1</v>
      </c>
      <c r="F2498">
        <v>8</v>
      </c>
      <c r="G2498">
        <v>26</v>
      </c>
      <c r="H2498">
        <v>51</v>
      </c>
      <c r="I2498">
        <v>0</v>
      </c>
      <c r="J2498">
        <v>0</v>
      </c>
      <c r="K2498">
        <v>0</v>
      </c>
      <c r="L2498">
        <v>0</v>
      </c>
      <c r="M2498">
        <v>0</v>
      </c>
      <c r="N2498" t="s">
        <v>82</v>
      </c>
    </row>
    <row r="2499" spans="1:27" hidden="1" x14ac:dyDescent="0.3">
      <c r="A2499">
        <v>4297622791</v>
      </c>
      <c r="B2499" t="s">
        <v>41</v>
      </c>
      <c r="C2499" t="b">
        <v>0</v>
      </c>
      <c r="D2499" t="s">
        <v>15</v>
      </c>
      <c r="E2499">
        <v>1</v>
      </c>
      <c r="F2499">
        <v>8</v>
      </c>
      <c r="G2499" t="s">
        <v>65</v>
      </c>
      <c r="H2499">
        <v>32</v>
      </c>
      <c r="I2499">
        <v>58</v>
      </c>
      <c r="J2499">
        <v>0</v>
      </c>
      <c r="K2499">
        <v>0</v>
      </c>
      <c r="L2499">
        <v>1</v>
      </c>
      <c r="M2499">
        <v>1</v>
      </c>
      <c r="N2499" t="s">
        <v>85</v>
      </c>
    </row>
    <row r="2500" spans="1:27" hidden="1" x14ac:dyDescent="0.3">
      <c r="A2500">
        <v>4297622960</v>
      </c>
      <c r="B2500">
        <v>120</v>
      </c>
      <c r="C2500" t="b">
        <v>0</v>
      </c>
      <c r="D2500" t="s">
        <v>15</v>
      </c>
      <c r="E2500">
        <v>1</v>
      </c>
      <c r="F2500">
        <v>4</v>
      </c>
      <c r="G2500">
        <v>0</v>
      </c>
      <c r="H2500">
        <v>0</v>
      </c>
      <c r="I2500" t="s">
        <v>43</v>
      </c>
      <c r="J2500" t="s">
        <v>44</v>
      </c>
      <c r="K2500">
        <v>0</v>
      </c>
      <c r="L2500">
        <v>0</v>
      </c>
      <c r="M2500">
        <v>0</v>
      </c>
      <c r="N2500">
        <v>0</v>
      </c>
    </row>
    <row r="2501" spans="1:27" x14ac:dyDescent="0.3">
      <c r="A2501">
        <v>4297627597</v>
      </c>
      <c r="B2501" t="s">
        <v>70</v>
      </c>
      <c r="C2501" t="b">
        <v>0</v>
      </c>
      <c r="D2501" t="s">
        <v>15</v>
      </c>
      <c r="E2501">
        <v>1</v>
      </c>
      <c r="F2501">
        <v>8</v>
      </c>
      <c r="G2501" t="s">
        <v>57</v>
      </c>
      <c r="H2501">
        <v>0</v>
      </c>
      <c r="I2501">
        <v>55</v>
      </c>
      <c r="J2501">
        <v>40</v>
      </c>
      <c r="K2501">
        <v>14</v>
      </c>
      <c r="L2501" t="s">
        <v>61</v>
      </c>
      <c r="M2501">
        <v>0</v>
      </c>
      <c r="N2501" t="s">
        <v>92</v>
      </c>
      <c r="P2501">
        <f>HEX2DEC(G2501)</f>
        <v>176</v>
      </c>
      <c r="Q2501">
        <f t="shared" ref="Q2501" si="1602">HEX2DEC(H2501)</f>
        <v>0</v>
      </c>
      <c r="R2501">
        <f t="shared" ref="R2501" si="1603">HEX2DEC(I2501)</f>
        <v>85</v>
      </c>
      <c r="S2501">
        <f t="shared" ref="S2501" si="1604">HEX2DEC(J2501)</f>
        <v>64</v>
      </c>
      <c r="T2501">
        <f t="shared" ref="T2501" si="1605">HEX2DEC(K2501)</f>
        <v>20</v>
      </c>
      <c r="U2501">
        <f t="shared" ref="U2501" si="1606">HEX2DEC(L2501)</f>
        <v>76</v>
      </c>
      <c r="V2501">
        <f t="shared" ref="V2501" si="1607">HEX2DEC(M2501)</f>
        <v>0</v>
      </c>
      <c r="AA2501">
        <f>T2501*0.75</f>
        <v>15</v>
      </c>
    </row>
    <row r="2502" spans="1:27" hidden="1" x14ac:dyDescent="0.3">
      <c r="A2502">
        <v>4297627826</v>
      </c>
      <c r="B2502" t="s">
        <v>71</v>
      </c>
      <c r="C2502" t="b">
        <v>0</v>
      </c>
      <c r="D2502" t="s">
        <v>15</v>
      </c>
      <c r="E2502">
        <v>1</v>
      </c>
      <c r="F2502">
        <v>8</v>
      </c>
      <c r="G2502" t="s">
        <v>114</v>
      </c>
      <c r="H2502" t="s">
        <v>28</v>
      </c>
      <c r="I2502">
        <v>85</v>
      </c>
      <c r="J2502">
        <v>82</v>
      </c>
      <c r="K2502">
        <v>90</v>
      </c>
      <c r="L2502">
        <v>0</v>
      </c>
      <c r="M2502" t="s">
        <v>72</v>
      </c>
      <c r="N2502" t="s">
        <v>122</v>
      </c>
    </row>
    <row r="2503" spans="1:27" hidden="1" x14ac:dyDescent="0.3">
      <c r="A2503">
        <v>4297630275</v>
      </c>
      <c r="B2503" t="s">
        <v>14</v>
      </c>
      <c r="C2503" t="b">
        <v>0</v>
      </c>
      <c r="D2503" t="s">
        <v>15</v>
      </c>
      <c r="E2503">
        <v>1</v>
      </c>
      <c r="F2503">
        <v>8</v>
      </c>
      <c r="G2503" t="s">
        <v>16</v>
      </c>
      <c r="H2503">
        <v>40</v>
      </c>
      <c r="I2503">
        <v>0</v>
      </c>
      <c r="J2503" t="s">
        <v>17</v>
      </c>
      <c r="K2503" t="s">
        <v>40</v>
      </c>
      <c r="L2503">
        <v>0</v>
      </c>
      <c r="M2503">
        <v>0</v>
      </c>
      <c r="N2503" t="s">
        <v>58</v>
      </c>
    </row>
    <row r="2504" spans="1:27" hidden="1" x14ac:dyDescent="0.3">
      <c r="A2504">
        <v>4297630518</v>
      </c>
      <c r="B2504" t="s">
        <v>19</v>
      </c>
      <c r="C2504" t="b">
        <v>0</v>
      </c>
      <c r="D2504" t="s">
        <v>15</v>
      </c>
      <c r="E2504">
        <v>1</v>
      </c>
      <c r="F2504">
        <v>8</v>
      </c>
      <c r="G2504" t="s">
        <v>20</v>
      </c>
      <c r="H2504">
        <v>7</v>
      </c>
      <c r="I2504">
        <v>0</v>
      </c>
      <c r="J2504">
        <v>0</v>
      </c>
      <c r="K2504">
        <v>7</v>
      </c>
      <c r="L2504">
        <v>44</v>
      </c>
      <c r="M2504">
        <v>30</v>
      </c>
      <c r="N2504">
        <v>70</v>
      </c>
    </row>
    <row r="2505" spans="1:27" hidden="1" x14ac:dyDescent="0.3">
      <c r="A2505">
        <v>4297630750</v>
      </c>
      <c r="B2505" t="s">
        <v>23</v>
      </c>
      <c r="C2505" t="b">
        <v>0</v>
      </c>
      <c r="D2505" t="s">
        <v>15</v>
      </c>
      <c r="E2505">
        <v>1</v>
      </c>
      <c r="F2505">
        <v>8</v>
      </c>
      <c r="G2505" t="s">
        <v>96</v>
      </c>
      <c r="H2505">
        <v>20</v>
      </c>
      <c r="I2505" t="s">
        <v>26</v>
      </c>
      <c r="J2505" t="s">
        <v>27</v>
      </c>
      <c r="K2505">
        <v>24</v>
      </c>
      <c r="L2505">
        <v>0</v>
      </c>
      <c r="M2505">
        <v>1</v>
      </c>
      <c r="N2505">
        <v>85</v>
      </c>
      <c r="P2505">
        <f>HEX2DEC(G2505)</f>
        <v>252</v>
      </c>
      <c r="Q2505">
        <f>HEX2DEC(H2505)</f>
        <v>32</v>
      </c>
      <c r="R2505">
        <f t="shared" ref="R2505" si="1608">HEX2DEC(I2505)</f>
        <v>184</v>
      </c>
      <c r="S2505">
        <f t="shared" ref="S2505" si="1609">HEX2DEC(J2505)</f>
        <v>203</v>
      </c>
      <c r="T2505">
        <f t="shared" ref="T2505" si="1610">HEX2DEC(K2505)</f>
        <v>36</v>
      </c>
      <c r="U2505">
        <f t="shared" ref="U2505" si="1611">HEX2DEC(L2505)</f>
        <v>0</v>
      </c>
      <c r="V2505">
        <f t="shared" ref="V2505" si="1612">HEX2DEC(M2505)</f>
        <v>1</v>
      </c>
      <c r="X2505">
        <f>((_xlfn.BITLSHIFT(P2505,3)+_xlfn.BITRSHIFT(Q2505,7))-2047)*0.5</f>
        <v>-15.5</v>
      </c>
    </row>
    <row r="2506" spans="1:27" hidden="1" x14ac:dyDescent="0.3">
      <c r="A2506">
        <v>4297630972</v>
      </c>
      <c r="B2506" t="s">
        <v>29</v>
      </c>
      <c r="C2506" t="b">
        <v>0</v>
      </c>
      <c r="D2506" t="s">
        <v>15</v>
      </c>
      <c r="E2506">
        <v>1</v>
      </c>
      <c r="F2506">
        <v>8</v>
      </c>
      <c r="G2506" t="s">
        <v>30</v>
      </c>
      <c r="H2506">
        <v>4</v>
      </c>
      <c r="I2506" t="s">
        <v>31</v>
      </c>
      <c r="J2506" t="s">
        <v>98</v>
      </c>
      <c r="K2506" t="s">
        <v>60</v>
      </c>
      <c r="L2506" t="s">
        <v>53</v>
      </c>
      <c r="M2506" t="s">
        <v>60</v>
      </c>
      <c r="N2506" t="s">
        <v>85</v>
      </c>
    </row>
    <row r="2507" spans="1:27" hidden="1" x14ac:dyDescent="0.3">
      <c r="A2507">
        <v>4297631214</v>
      </c>
      <c r="B2507" t="s">
        <v>35</v>
      </c>
      <c r="C2507" t="b">
        <v>0</v>
      </c>
      <c r="D2507" t="s">
        <v>15</v>
      </c>
      <c r="E2507">
        <v>1</v>
      </c>
      <c r="F2507">
        <v>8</v>
      </c>
      <c r="G2507">
        <v>30</v>
      </c>
      <c r="H2507">
        <v>64</v>
      </c>
      <c r="I2507">
        <v>20</v>
      </c>
      <c r="J2507" t="s">
        <v>36</v>
      </c>
      <c r="K2507">
        <v>0</v>
      </c>
      <c r="L2507" t="s">
        <v>37</v>
      </c>
      <c r="M2507">
        <v>0</v>
      </c>
      <c r="N2507" t="s">
        <v>38</v>
      </c>
    </row>
    <row r="2508" spans="1:27" hidden="1" x14ac:dyDescent="0.3">
      <c r="A2508">
        <v>4297631446</v>
      </c>
      <c r="B2508" t="s">
        <v>39</v>
      </c>
      <c r="C2508" t="b">
        <v>0</v>
      </c>
      <c r="D2508" t="s">
        <v>15</v>
      </c>
      <c r="E2508">
        <v>1</v>
      </c>
      <c r="F2508">
        <v>7</v>
      </c>
      <c r="G2508">
        <v>0</v>
      </c>
      <c r="H2508">
        <v>0</v>
      </c>
      <c r="I2508">
        <v>6</v>
      </c>
      <c r="J2508" t="s">
        <v>40</v>
      </c>
      <c r="K2508">
        <v>0</v>
      </c>
      <c r="L2508">
        <v>0</v>
      </c>
      <c r="M2508">
        <v>0</v>
      </c>
      <c r="N2508">
        <v>0</v>
      </c>
    </row>
    <row r="2509" spans="1:27" hidden="1" x14ac:dyDescent="0.3">
      <c r="A2509">
        <v>4297632796</v>
      </c>
      <c r="B2509" t="s">
        <v>41</v>
      </c>
      <c r="C2509" t="b">
        <v>0</v>
      </c>
      <c r="D2509" t="s">
        <v>15</v>
      </c>
      <c r="E2509">
        <v>1</v>
      </c>
      <c r="F2509">
        <v>8</v>
      </c>
      <c r="G2509" t="s">
        <v>65</v>
      </c>
      <c r="H2509">
        <v>32</v>
      </c>
      <c r="I2509">
        <v>58</v>
      </c>
      <c r="J2509">
        <v>0</v>
      </c>
      <c r="K2509">
        <v>0</v>
      </c>
      <c r="L2509">
        <v>1</v>
      </c>
      <c r="M2509">
        <v>2</v>
      </c>
      <c r="N2509">
        <v>66</v>
      </c>
    </row>
    <row r="2510" spans="1:27" hidden="1" x14ac:dyDescent="0.3">
      <c r="A2510">
        <v>4297632966</v>
      </c>
      <c r="B2510">
        <v>120</v>
      </c>
      <c r="C2510" t="b">
        <v>0</v>
      </c>
      <c r="D2510" t="s">
        <v>15</v>
      </c>
      <c r="E2510">
        <v>1</v>
      </c>
      <c r="F2510">
        <v>4</v>
      </c>
      <c r="G2510">
        <v>0</v>
      </c>
      <c r="H2510">
        <v>0</v>
      </c>
      <c r="I2510" t="s">
        <v>62</v>
      </c>
      <c r="J2510" t="s">
        <v>63</v>
      </c>
      <c r="K2510">
        <v>0</v>
      </c>
      <c r="L2510">
        <v>0</v>
      </c>
      <c r="M2510">
        <v>0</v>
      </c>
      <c r="N2510">
        <v>0</v>
      </c>
    </row>
    <row r="2511" spans="1:27" hidden="1" x14ac:dyDescent="0.3">
      <c r="A2511">
        <v>4297640286</v>
      </c>
      <c r="B2511" t="s">
        <v>14</v>
      </c>
      <c r="C2511" t="b">
        <v>0</v>
      </c>
      <c r="D2511" t="s">
        <v>15</v>
      </c>
      <c r="E2511">
        <v>1</v>
      </c>
      <c r="F2511">
        <v>8</v>
      </c>
      <c r="G2511" t="s">
        <v>16</v>
      </c>
      <c r="H2511">
        <v>40</v>
      </c>
      <c r="I2511">
        <v>0</v>
      </c>
      <c r="J2511">
        <v>55</v>
      </c>
      <c r="K2511">
        <v>0</v>
      </c>
      <c r="L2511">
        <v>0</v>
      </c>
      <c r="M2511">
        <v>1</v>
      </c>
      <c r="N2511" t="s">
        <v>64</v>
      </c>
    </row>
    <row r="2512" spans="1:27" hidden="1" x14ac:dyDescent="0.3">
      <c r="A2512">
        <v>4297640515</v>
      </c>
      <c r="B2512" t="s">
        <v>19</v>
      </c>
      <c r="C2512" t="b">
        <v>0</v>
      </c>
      <c r="D2512" t="s">
        <v>15</v>
      </c>
      <c r="E2512">
        <v>1</v>
      </c>
      <c r="F2512">
        <v>8</v>
      </c>
      <c r="G2512" t="s">
        <v>20</v>
      </c>
      <c r="H2512">
        <v>7</v>
      </c>
      <c r="I2512">
        <v>0</v>
      </c>
      <c r="J2512">
        <v>0</v>
      </c>
      <c r="K2512">
        <v>47</v>
      </c>
      <c r="L2512">
        <v>44</v>
      </c>
      <c r="M2512">
        <v>30</v>
      </c>
      <c r="N2512" t="s">
        <v>65</v>
      </c>
    </row>
    <row r="2513" spans="1:26" hidden="1" x14ac:dyDescent="0.3">
      <c r="A2513">
        <v>4297640747</v>
      </c>
      <c r="B2513" t="s">
        <v>23</v>
      </c>
      <c r="C2513" t="b">
        <v>0</v>
      </c>
      <c r="D2513" t="s">
        <v>15</v>
      </c>
      <c r="E2513">
        <v>1</v>
      </c>
      <c r="F2513">
        <v>8</v>
      </c>
      <c r="G2513" t="s">
        <v>96</v>
      </c>
      <c r="H2513">
        <v>20</v>
      </c>
      <c r="I2513" t="s">
        <v>26</v>
      </c>
      <c r="J2513" t="s">
        <v>27</v>
      </c>
      <c r="K2513">
        <v>24</v>
      </c>
      <c r="L2513">
        <v>0</v>
      </c>
      <c r="M2513">
        <v>2</v>
      </c>
      <c r="N2513" t="s">
        <v>38</v>
      </c>
      <c r="P2513">
        <f>HEX2DEC(G2513)</f>
        <v>252</v>
      </c>
      <c r="Q2513">
        <f>HEX2DEC(H2513)</f>
        <v>32</v>
      </c>
      <c r="R2513">
        <f t="shared" ref="R2513" si="1613">HEX2DEC(I2513)</f>
        <v>184</v>
      </c>
      <c r="S2513">
        <f t="shared" ref="S2513" si="1614">HEX2DEC(J2513)</f>
        <v>203</v>
      </c>
      <c r="T2513">
        <f t="shared" ref="T2513" si="1615">HEX2DEC(K2513)</f>
        <v>36</v>
      </c>
      <c r="U2513">
        <f t="shared" ref="U2513" si="1616">HEX2DEC(L2513)</f>
        <v>0</v>
      </c>
      <c r="V2513">
        <f t="shared" ref="V2513" si="1617">HEX2DEC(M2513)</f>
        <v>2</v>
      </c>
      <c r="X2513">
        <f>((_xlfn.BITLSHIFT(P2513,3)+_xlfn.BITRSHIFT(Q2513,7))-2047)*0.5</f>
        <v>-15.5</v>
      </c>
    </row>
    <row r="2514" spans="1:26" hidden="1" x14ac:dyDescent="0.3">
      <c r="A2514">
        <v>4297640980</v>
      </c>
      <c r="B2514" t="s">
        <v>29</v>
      </c>
      <c r="C2514" t="b">
        <v>0</v>
      </c>
      <c r="D2514" t="s">
        <v>15</v>
      </c>
      <c r="E2514">
        <v>1</v>
      </c>
      <c r="F2514">
        <v>8</v>
      </c>
      <c r="G2514" t="s">
        <v>30</v>
      </c>
      <c r="H2514">
        <v>4</v>
      </c>
      <c r="I2514" t="s">
        <v>31</v>
      </c>
      <c r="J2514" t="s">
        <v>98</v>
      </c>
      <c r="K2514" t="s">
        <v>66</v>
      </c>
      <c r="L2514">
        <v>4</v>
      </c>
      <c r="M2514" t="s">
        <v>67</v>
      </c>
      <c r="N2514" t="s">
        <v>73</v>
      </c>
    </row>
    <row r="2515" spans="1:26" hidden="1" x14ac:dyDescent="0.3">
      <c r="A2515">
        <v>4297641221</v>
      </c>
      <c r="B2515" t="s">
        <v>35</v>
      </c>
      <c r="C2515" t="b">
        <v>0</v>
      </c>
      <c r="D2515" t="s">
        <v>15</v>
      </c>
      <c r="E2515">
        <v>1</v>
      </c>
      <c r="F2515">
        <v>8</v>
      </c>
      <c r="G2515">
        <v>30</v>
      </c>
      <c r="H2515">
        <v>64</v>
      </c>
      <c r="I2515">
        <v>20</v>
      </c>
      <c r="J2515" t="s">
        <v>36</v>
      </c>
      <c r="K2515">
        <v>0</v>
      </c>
      <c r="L2515" t="s">
        <v>37</v>
      </c>
      <c r="M2515">
        <v>1</v>
      </c>
      <c r="N2515" t="s">
        <v>38</v>
      </c>
    </row>
    <row r="2516" spans="1:26" hidden="1" x14ac:dyDescent="0.3">
      <c r="A2516">
        <v>4297641443</v>
      </c>
      <c r="B2516" t="s">
        <v>39</v>
      </c>
      <c r="C2516" t="b">
        <v>0</v>
      </c>
      <c r="D2516" t="s">
        <v>15</v>
      </c>
      <c r="E2516">
        <v>1</v>
      </c>
      <c r="F2516">
        <v>7</v>
      </c>
      <c r="G2516">
        <v>0</v>
      </c>
      <c r="H2516">
        <v>0</v>
      </c>
      <c r="I2516">
        <v>6</v>
      </c>
      <c r="J2516" t="s">
        <v>40</v>
      </c>
      <c r="K2516">
        <v>0</v>
      </c>
      <c r="L2516">
        <v>0</v>
      </c>
      <c r="M2516">
        <v>0</v>
      </c>
      <c r="N2516">
        <v>0</v>
      </c>
    </row>
    <row r="2517" spans="1:26" hidden="1" x14ac:dyDescent="0.3">
      <c r="A2517">
        <v>4297642791</v>
      </c>
      <c r="B2517" t="s">
        <v>41</v>
      </c>
      <c r="C2517" t="b">
        <v>0</v>
      </c>
      <c r="D2517" t="s">
        <v>15</v>
      </c>
      <c r="E2517">
        <v>1</v>
      </c>
      <c r="F2517">
        <v>8</v>
      </c>
      <c r="G2517" t="s">
        <v>65</v>
      </c>
      <c r="H2517">
        <v>72</v>
      </c>
      <c r="I2517">
        <v>58</v>
      </c>
      <c r="J2517">
        <v>0</v>
      </c>
      <c r="K2517">
        <v>0</v>
      </c>
      <c r="L2517">
        <v>1</v>
      </c>
      <c r="M2517">
        <v>3</v>
      </c>
      <c r="N2517">
        <v>41</v>
      </c>
    </row>
    <row r="2518" spans="1:26" hidden="1" x14ac:dyDescent="0.3">
      <c r="A2518">
        <v>4297642960</v>
      </c>
      <c r="B2518">
        <v>120</v>
      </c>
      <c r="C2518" t="b">
        <v>0</v>
      </c>
      <c r="D2518" t="s">
        <v>15</v>
      </c>
      <c r="E2518">
        <v>1</v>
      </c>
      <c r="F2518">
        <v>4</v>
      </c>
      <c r="G2518">
        <v>0</v>
      </c>
      <c r="H2518">
        <v>0</v>
      </c>
      <c r="I2518" t="s">
        <v>69</v>
      </c>
      <c r="J2518">
        <v>22</v>
      </c>
      <c r="K2518">
        <v>0</v>
      </c>
      <c r="L2518">
        <v>0</v>
      </c>
      <c r="M2518">
        <v>0</v>
      </c>
      <c r="N2518">
        <v>0</v>
      </c>
    </row>
    <row r="2519" spans="1:26" x14ac:dyDescent="0.3">
      <c r="A2519">
        <v>2702288</v>
      </c>
      <c r="B2519" t="s">
        <v>77</v>
      </c>
      <c r="C2519" t="b">
        <v>0</v>
      </c>
      <c r="D2519" t="s">
        <v>78</v>
      </c>
      <c r="E2519">
        <v>1</v>
      </c>
      <c r="F2519">
        <v>8</v>
      </c>
      <c r="G2519">
        <v>8</v>
      </c>
      <c r="H2519" t="s">
        <v>69</v>
      </c>
      <c r="I2519">
        <v>1</v>
      </c>
      <c r="J2519">
        <v>0</v>
      </c>
      <c r="K2519">
        <v>0</v>
      </c>
      <c r="L2519">
        <v>60</v>
      </c>
      <c r="M2519">
        <v>0</v>
      </c>
      <c r="N2519">
        <v>0</v>
      </c>
      <c r="P2519">
        <f>HEX2DEC(G2519)</f>
        <v>8</v>
      </c>
      <c r="Q2519">
        <f t="shared" ref="Q2519" si="1618">HEX2DEC(H2519)</f>
        <v>15</v>
      </c>
      <c r="R2519">
        <f t="shared" ref="R2519" si="1619">HEX2DEC(I2519)</f>
        <v>1</v>
      </c>
      <c r="S2519">
        <f t="shared" ref="S2519" si="1620">HEX2DEC(J2519)</f>
        <v>0</v>
      </c>
      <c r="T2519">
        <f t="shared" ref="T2519" si="1621">HEX2DEC(K2519)</f>
        <v>0</v>
      </c>
      <c r="U2519">
        <f t="shared" ref="U2519" si="1622">HEX2DEC(L2519)</f>
        <v>96</v>
      </c>
      <c r="V2519">
        <f t="shared" ref="V2519" si="1623">HEX2DEC(M2519)</f>
        <v>0</v>
      </c>
      <c r="Y2519">
        <f>P2519</f>
        <v>8</v>
      </c>
      <c r="Z2519">
        <f>Q2519</f>
        <v>15</v>
      </c>
    </row>
    <row r="2520" spans="1:26" hidden="1" x14ac:dyDescent="0.3">
      <c r="A2520">
        <v>4297650350</v>
      </c>
      <c r="B2520" t="s">
        <v>14</v>
      </c>
      <c r="C2520" t="b">
        <v>0</v>
      </c>
      <c r="D2520" t="s">
        <v>15</v>
      </c>
      <c r="E2520">
        <v>1</v>
      </c>
      <c r="F2520">
        <v>8</v>
      </c>
      <c r="G2520" t="s">
        <v>16</v>
      </c>
      <c r="H2520">
        <v>40</v>
      </c>
      <c r="I2520">
        <v>0</v>
      </c>
      <c r="J2520">
        <v>55</v>
      </c>
      <c r="K2520">
        <v>40</v>
      </c>
      <c r="L2520">
        <v>0</v>
      </c>
      <c r="M2520">
        <v>2</v>
      </c>
      <c r="N2520" t="s">
        <v>57</v>
      </c>
    </row>
    <row r="2521" spans="1:26" hidden="1" x14ac:dyDescent="0.3">
      <c r="A2521">
        <v>4297650589</v>
      </c>
      <c r="B2521" t="s">
        <v>19</v>
      </c>
      <c r="C2521" t="b">
        <v>0</v>
      </c>
      <c r="D2521" t="s">
        <v>15</v>
      </c>
      <c r="E2521">
        <v>1</v>
      </c>
      <c r="F2521">
        <v>8</v>
      </c>
      <c r="G2521" t="s">
        <v>20</v>
      </c>
      <c r="H2521">
        <v>7</v>
      </c>
      <c r="I2521">
        <v>0</v>
      </c>
      <c r="J2521">
        <v>0</v>
      </c>
      <c r="K2521">
        <v>87</v>
      </c>
      <c r="L2521">
        <v>44</v>
      </c>
      <c r="M2521">
        <v>30</v>
      </c>
      <c r="N2521" t="s">
        <v>73</v>
      </c>
    </row>
    <row r="2522" spans="1:26" hidden="1" x14ac:dyDescent="0.3">
      <c r="A2522">
        <v>4297650822</v>
      </c>
      <c r="B2522" t="s">
        <v>23</v>
      </c>
      <c r="C2522" t="b">
        <v>0</v>
      </c>
      <c r="D2522" t="s">
        <v>15</v>
      </c>
      <c r="E2522">
        <v>1</v>
      </c>
      <c r="F2522">
        <v>8</v>
      </c>
      <c r="G2522" t="s">
        <v>96</v>
      </c>
      <c r="H2522">
        <v>20</v>
      </c>
      <c r="I2522" t="s">
        <v>26</v>
      </c>
      <c r="J2522" t="s">
        <v>27</v>
      </c>
      <c r="K2522">
        <v>24</v>
      </c>
      <c r="L2522">
        <v>0</v>
      </c>
      <c r="M2522">
        <v>3</v>
      </c>
      <c r="N2522" t="s">
        <v>79</v>
      </c>
      <c r="P2522">
        <f>HEX2DEC(G2522)</f>
        <v>252</v>
      </c>
      <c r="Q2522">
        <f>HEX2DEC(H2522)</f>
        <v>32</v>
      </c>
      <c r="R2522">
        <f t="shared" ref="R2522" si="1624">HEX2DEC(I2522)</f>
        <v>184</v>
      </c>
      <c r="S2522">
        <f t="shared" ref="S2522" si="1625">HEX2DEC(J2522)</f>
        <v>203</v>
      </c>
      <c r="T2522">
        <f t="shared" ref="T2522" si="1626">HEX2DEC(K2522)</f>
        <v>36</v>
      </c>
      <c r="U2522">
        <f t="shared" ref="U2522" si="1627">HEX2DEC(L2522)</f>
        <v>0</v>
      </c>
      <c r="V2522">
        <f t="shared" ref="V2522" si="1628">HEX2DEC(M2522)</f>
        <v>3</v>
      </c>
      <c r="X2522">
        <f>((_xlfn.BITLSHIFT(P2522,3)+_xlfn.BITRSHIFT(Q2522,7))-2047)*0.5</f>
        <v>-15.5</v>
      </c>
    </row>
    <row r="2523" spans="1:26" hidden="1" x14ac:dyDescent="0.3">
      <c r="A2523">
        <v>4297651044</v>
      </c>
      <c r="B2523" t="s">
        <v>29</v>
      </c>
      <c r="C2523" t="b">
        <v>0</v>
      </c>
      <c r="D2523" t="s">
        <v>15</v>
      </c>
      <c r="E2523">
        <v>1</v>
      </c>
      <c r="F2523">
        <v>8</v>
      </c>
      <c r="G2523" t="s">
        <v>30</v>
      </c>
      <c r="H2523">
        <v>4</v>
      </c>
      <c r="I2523" t="s">
        <v>31</v>
      </c>
      <c r="J2523" t="s">
        <v>98</v>
      </c>
      <c r="K2523" t="s">
        <v>75</v>
      </c>
      <c r="L2523" t="s">
        <v>40</v>
      </c>
      <c r="M2523" t="s">
        <v>76</v>
      </c>
      <c r="N2523" t="s">
        <v>40</v>
      </c>
    </row>
    <row r="2524" spans="1:26" hidden="1" x14ac:dyDescent="0.3">
      <c r="A2524">
        <v>4297651286</v>
      </c>
      <c r="B2524" t="s">
        <v>35</v>
      </c>
      <c r="C2524" t="b">
        <v>0</v>
      </c>
      <c r="D2524" t="s">
        <v>15</v>
      </c>
      <c r="E2524">
        <v>1</v>
      </c>
      <c r="F2524">
        <v>8</v>
      </c>
      <c r="G2524">
        <v>30</v>
      </c>
      <c r="H2524">
        <v>64</v>
      </c>
      <c r="I2524">
        <v>20</v>
      </c>
      <c r="J2524" t="s">
        <v>36</v>
      </c>
      <c r="K2524">
        <v>0</v>
      </c>
      <c r="L2524" t="s">
        <v>37</v>
      </c>
      <c r="M2524">
        <v>2</v>
      </c>
      <c r="N2524" t="s">
        <v>38</v>
      </c>
    </row>
    <row r="2525" spans="1:26" hidden="1" x14ac:dyDescent="0.3">
      <c r="A2525">
        <v>4297651519</v>
      </c>
      <c r="B2525" t="s">
        <v>39</v>
      </c>
      <c r="C2525" t="b">
        <v>0</v>
      </c>
      <c r="D2525" t="s">
        <v>15</v>
      </c>
      <c r="E2525">
        <v>1</v>
      </c>
      <c r="F2525">
        <v>7</v>
      </c>
      <c r="G2525">
        <v>0</v>
      </c>
      <c r="H2525">
        <v>0</v>
      </c>
      <c r="I2525">
        <v>6</v>
      </c>
      <c r="J2525" t="s">
        <v>40</v>
      </c>
      <c r="K2525">
        <v>0</v>
      </c>
      <c r="L2525">
        <v>0</v>
      </c>
      <c r="M2525">
        <v>0</v>
      </c>
      <c r="N2525">
        <v>0</v>
      </c>
    </row>
    <row r="2526" spans="1:26" hidden="1" x14ac:dyDescent="0.3">
      <c r="A2526">
        <v>4297652794</v>
      </c>
      <c r="B2526" t="s">
        <v>41</v>
      </c>
      <c r="C2526" t="b">
        <v>0</v>
      </c>
      <c r="D2526" t="s">
        <v>15</v>
      </c>
      <c r="E2526">
        <v>1</v>
      </c>
      <c r="F2526">
        <v>8</v>
      </c>
      <c r="G2526" t="s">
        <v>65</v>
      </c>
      <c r="H2526">
        <v>72</v>
      </c>
      <c r="I2526">
        <v>58</v>
      </c>
      <c r="J2526">
        <v>0</v>
      </c>
      <c r="K2526">
        <v>0</v>
      </c>
      <c r="L2526">
        <v>1</v>
      </c>
      <c r="M2526">
        <v>0</v>
      </c>
      <c r="N2526" t="s">
        <v>95</v>
      </c>
    </row>
    <row r="2527" spans="1:26" hidden="1" x14ac:dyDescent="0.3">
      <c r="A2527">
        <v>4297652963</v>
      </c>
      <c r="B2527">
        <v>120</v>
      </c>
      <c r="C2527" t="b">
        <v>0</v>
      </c>
      <c r="D2527" t="s">
        <v>15</v>
      </c>
      <c r="E2527">
        <v>1</v>
      </c>
      <c r="F2527">
        <v>4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</row>
    <row r="2528" spans="1:26" hidden="1" x14ac:dyDescent="0.3">
      <c r="A2528">
        <v>4297660273</v>
      </c>
      <c r="B2528" t="s">
        <v>14</v>
      </c>
      <c r="C2528" t="b">
        <v>0</v>
      </c>
      <c r="D2528" t="s">
        <v>15</v>
      </c>
      <c r="E2528">
        <v>1</v>
      </c>
      <c r="F2528">
        <v>8</v>
      </c>
      <c r="G2528" t="s">
        <v>16</v>
      </c>
      <c r="H2528">
        <v>40</v>
      </c>
      <c r="I2528">
        <v>0</v>
      </c>
      <c r="J2528" t="s">
        <v>17</v>
      </c>
      <c r="K2528">
        <v>80</v>
      </c>
      <c r="L2528">
        <v>0</v>
      </c>
      <c r="M2528">
        <v>3</v>
      </c>
      <c r="N2528" t="s">
        <v>18</v>
      </c>
    </row>
    <row r="2529" spans="1:24" hidden="1" x14ac:dyDescent="0.3">
      <c r="A2529">
        <v>4297660513</v>
      </c>
      <c r="B2529" t="s">
        <v>19</v>
      </c>
      <c r="C2529" t="b">
        <v>0</v>
      </c>
      <c r="D2529" t="s">
        <v>15</v>
      </c>
      <c r="E2529">
        <v>1</v>
      </c>
      <c r="F2529">
        <v>8</v>
      </c>
      <c r="G2529" t="s">
        <v>20</v>
      </c>
      <c r="H2529">
        <v>7</v>
      </c>
      <c r="I2529">
        <v>0</v>
      </c>
      <c r="J2529">
        <v>0</v>
      </c>
      <c r="K2529" t="s">
        <v>21</v>
      </c>
      <c r="L2529">
        <v>44</v>
      </c>
      <c r="M2529">
        <v>30</v>
      </c>
      <c r="N2529" t="s">
        <v>22</v>
      </c>
    </row>
    <row r="2530" spans="1:24" hidden="1" x14ac:dyDescent="0.3">
      <c r="A2530">
        <v>4297660744</v>
      </c>
      <c r="B2530" t="s">
        <v>23</v>
      </c>
      <c r="C2530" t="b">
        <v>0</v>
      </c>
      <c r="D2530" t="s">
        <v>15</v>
      </c>
      <c r="E2530">
        <v>1</v>
      </c>
      <c r="F2530">
        <v>8</v>
      </c>
      <c r="G2530" t="s">
        <v>96</v>
      </c>
      <c r="H2530">
        <v>20</v>
      </c>
      <c r="I2530" t="s">
        <v>26</v>
      </c>
      <c r="J2530" t="s">
        <v>27</v>
      </c>
      <c r="K2530">
        <v>24</v>
      </c>
      <c r="L2530">
        <v>0</v>
      </c>
      <c r="M2530">
        <v>0</v>
      </c>
      <c r="N2530">
        <v>0</v>
      </c>
      <c r="P2530">
        <f>HEX2DEC(G2530)</f>
        <v>252</v>
      </c>
      <c r="Q2530">
        <f>HEX2DEC(H2530)</f>
        <v>32</v>
      </c>
      <c r="R2530">
        <f t="shared" ref="R2530" si="1629">HEX2DEC(I2530)</f>
        <v>184</v>
      </c>
      <c r="S2530">
        <f t="shared" ref="S2530" si="1630">HEX2DEC(J2530)</f>
        <v>203</v>
      </c>
      <c r="T2530">
        <f t="shared" ref="T2530" si="1631">HEX2DEC(K2530)</f>
        <v>36</v>
      </c>
      <c r="U2530">
        <f t="shared" ref="U2530" si="1632">HEX2DEC(L2530)</f>
        <v>0</v>
      </c>
      <c r="V2530">
        <f t="shared" ref="V2530" si="1633">HEX2DEC(M2530)</f>
        <v>0</v>
      </c>
      <c r="X2530">
        <f>((_xlfn.BITLSHIFT(P2530,3)+_xlfn.BITRSHIFT(Q2530,7))-2047)*0.5</f>
        <v>-15.5</v>
      </c>
    </row>
    <row r="2531" spans="1:24" hidden="1" x14ac:dyDescent="0.3">
      <c r="A2531">
        <v>4297660977</v>
      </c>
      <c r="B2531" t="s">
        <v>29</v>
      </c>
      <c r="C2531" t="b">
        <v>0</v>
      </c>
      <c r="D2531" t="s">
        <v>15</v>
      </c>
      <c r="E2531">
        <v>1</v>
      </c>
      <c r="F2531">
        <v>8</v>
      </c>
      <c r="G2531" t="s">
        <v>30</v>
      </c>
      <c r="H2531">
        <v>4</v>
      </c>
      <c r="I2531" t="s">
        <v>31</v>
      </c>
      <c r="J2531" t="s">
        <v>98</v>
      </c>
      <c r="K2531" t="s">
        <v>32</v>
      </c>
      <c r="L2531" t="s">
        <v>33</v>
      </c>
      <c r="M2531" t="s">
        <v>28</v>
      </c>
      <c r="N2531">
        <v>29</v>
      </c>
    </row>
    <row r="2532" spans="1:24" hidden="1" x14ac:dyDescent="0.3">
      <c r="A2532">
        <v>4297661209</v>
      </c>
      <c r="B2532" t="s">
        <v>35</v>
      </c>
      <c r="C2532" t="b">
        <v>0</v>
      </c>
      <c r="D2532" t="s">
        <v>15</v>
      </c>
      <c r="E2532">
        <v>1</v>
      </c>
      <c r="F2532">
        <v>8</v>
      </c>
      <c r="G2532">
        <v>30</v>
      </c>
      <c r="H2532">
        <v>64</v>
      </c>
      <c r="I2532">
        <v>20</v>
      </c>
      <c r="J2532" t="s">
        <v>36</v>
      </c>
      <c r="K2532">
        <v>0</v>
      </c>
      <c r="L2532" t="s">
        <v>37</v>
      </c>
      <c r="M2532">
        <v>3</v>
      </c>
      <c r="N2532" t="s">
        <v>38</v>
      </c>
    </row>
    <row r="2533" spans="1:24" hidden="1" x14ac:dyDescent="0.3">
      <c r="A2533">
        <v>4297661440</v>
      </c>
      <c r="B2533" t="s">
        <v>39</v>
      </c>
      <c r="C2533" t="b">
        <v>0</v>
      </c>
      <c r="D2533" t="s">
        <v>15</v>
      </c>
      <c r="E2533">
        <v>1</v>
      </c>
      <c r="F2533">
        <v>7</v>
      </c>
      <c r="G2533">
        <v>0</v>
      </c>
      <c r="H2533">
        <v>0</v>
      </c>
      <c r="I2533">
        <v>6</v>
      </c>
      <c r="J2533" t="s">
        <v>40</v>
      </c>
      <c r="K2533">
        <v>0</v>
      </c>
      <c r="L2533">
        <v>0</v>
      </c>
      <c r="M2533">
        <v>0</v>
      </c>
      <c r="N2533">
        <v>0</v>
      </c>
    </row>
    <row r="2534" spans="1:24" hidden="1" x14ac:dyDescent="0.3">
      <c r="A2534">
        <v>4297662789</v>
      </c>
      <c r="B2534" t="s">
        <v>41</v>
      </c>
      <c r="C2534" t="b">
        <v>0</v>
      </c>
      <c r="D2534" t="s">
        <v>15</v>
      </c>
      <c r="E2534">
        <v>1</v>
      </c>
      <c r="F2534">
        <v>8</v>
      </c>
      <c r="G2534" t="s">
        <v>65</v>
      </c>
      <c r="H2534">
        <v>32</v>
      </c>
      <c r="I2534">
        <v>58</v>
      </c>
      <c r="J2534">
        <v>0</v>
      </c>
      <c r="K2534">
        <v>0</v>
      </c>
      <c r="L2534">
        <v>1</v>
      </c>
      <c r="M2534">
        <v>1</v>
      </c>
      <c r="N2534" t="s">
        <v>85</v>
      </c>
    </row>
    <row r="2535" spans="1:24" hidden="1" x14ac:dyDescent="0.3">
      <c r="A2535">
        <v>4297662958</v>
      </c>
      <c r="B2535">
        <v>120</v>
      </c>
      <c r="C2535" t="b">
        <v>0</v>
      </c>
      <c r="D2535" t="s">
        <v>15</v>
      </c>
      <c r="E2535">
        <v>1</v>
      </c>
      <c r="F2535">
        <v>4</v>
      </c>
      <c r="G2535">
        <v>0</v>
      </c>
      <c r="H2535">
        <v>0</v>
      </c>
      <c r="I2535">
        <v>1</v>
      </c>
      <c r="J2535">
        <v>85</v>
      </c>
      <c r="K2535">
        <v>0</v>
      </c>
      <c r="L2535">
        <v>0</v>
      </c>
      <c r="M2535">
        <v>0</v>
      </c>
      <c r="N2535">
        <v>0</v>
      </c>
    </row>
    <row r="2536" spans="1:24" hidden="1" x14ac:dyDescent="0.3">
      <c r="A2536">
        <v>4297670280</v>
      </c>
      <c r="B2536" t="s">
        <v>14</v>
      </c>
      <c r="C2536" t="b">
        <v>0</v>
      </c>
      <c r="D2536" t="s">
        <v>15</v>
      </c>
      <c r="E2536">
        <v>1</v>
      </c>
      <c r="F2536">
        <v>8</v>
      </c>
      <c r="G2536" t="s">
        <v>16</v>
      </c>
      <c r="H2536">
        <v>40</v>
      </c>
      <c r="I2536">
        <v>0</v>
      </c>
      <c r="J2536" t="s">
        <v>17</v>
      </c>
      <c r="K2536" t="s">
        <v>40</v>
      </c>
      <c r="L2536">
        <v>0</v>
      </c>
      <c r="M2536">
        <v>0</v>
      </c>
      <c r="N2536" t="s">
        <v>58</v>
      </c>
    </row>
    <row r="2537" spans="1:24" hidden="1" x14ac:dyDescent="0.3">
      <c r="A2537">
        <v>4297670519</v>
      </c>
      <c r="B2537" t="s">
        <v>19</v>
      </c>
      <c r="C2537" t="b">
        <v>0</v>
      </c>
      <c r="D2537" t="s">
        <v>15</v>
      </c>
      <c r="E2537">
        <v>1</v>
      </c>
      <c r="F2537">
        <v>8</v>
      </c>
      <c r="G2537" t="s">
        <v>20</v>
      </c>
      <c r="H2537">
        <v>7</v>
      </c>
      <c r="I2537">
        <v>0</v>
      </c>
      <c r="J2537">
        <v>0</v>
      </c>
      <c r="K2537">
        <v>7</v>
      </c>
      <c r="L2537">
        <v>44</v>
      </c>
      <c r="M2537">
        <v>30</v>
      </c>
      <c r="N2537">
        <v>70</v>
      </c>
    </row>
    <row r="2538" spans="1:24" hidden="1" x14ac:dyDescent="0.3">
      <c r="A2538">
        <v>4297670752</v>
      </c>
      <c r="B2538" t="s">
        <v>23</v>
      </c>
      <c r="C2538" t="b">
        <v>0</v>
      </c>
      <c r="D2538" t="s">
        <v>15</v>
      </c>
      <c r="E2538">
        <v>1</v>
      </c>
      <c r="F2538">
        <v>8</v>
      </c>
      <c r="G2538" t="s">
        <v>96</v>
      </c>
      <c r="H2538">
        <v>20</v>
      </c>
      <c r="I2538" t="s">
        <v>26</v>
      </c>
      <c r="J2538" t="s">
        <v>27</v>
      </c>
      <c r="K2538">
        <v>24</v>
      </c>
      <c r="L2538">
        <v>0</v>
      </c>
      <c r="M2538">
        <v>1</v>
      </c>
      <c r="N2538">
        <v>85</v>
      </c>
      <c r="P2538">
        <f>HEX2DEC(G2538)</f>
        <v>252</v>
      </c>
      <c r="Q2538">
        <f>HEX2DEC(H2538)</f>
        <v>32</v>
      </c>
      <c r="R2538">
        <f t="shared" ref="R2538" si="1634">HEX2DEC(I2538)</f>
        <v>184</v>
      </c>
      <c r="S2538">
        <f t="shared" ref="S2538" si="1635">HEX2DEC(J2538)</f>
        <v>203</v>
      </c>
      <c r="T2538">
        <f t="shared" ref="T2538" si="1636">HEX2DEC(K2538)</f>
        <v>36</v>
      </c>
      <c r="U2538">
        <f t="shared" ref="U2538" si="1637">HEX2DEC(L2538)</f>
        <v>0</v>
      </c>
      <c r="V2538">
        <f t="shared" ref="V2538" si="1638">HEX2DEC(M2538)</f>
        <v>1</v>
      </c>
      <c r="X2538">
        <f>((_xlfn.BITLSHIFT(P2538,3)+_xlfn.BITRSHIFT(Q2538,7))-2047)*0.5</f>
        <v>-15.5</v>
      </c>
    </row>
    <row r="2539" spans="1:24" hidden="1" x14ac:dyDescent="0.3">
      <c r="A2539">
        <v>4297670974</v>
      </c>
      <c r="B2539" t="s">
        <v>29</v>
      </c>
      <c r="C2539" t="b">
        <v>0</v>
      </c>
      <c r="D2539" t="s">
        <v>15</v>
      </c>
      <c r="E2539">
        <v>1</v>
      </c>
      <c r="F2539">
        <v>8</v>
      </c>
      <c r="G2539" t="s">
        <v>30</v>
      </c>
      <c r="H2539">
        <v>4</v>
      </c>
      <c r="I2539" t="s">
        <v>31</v>
      </c>
      <c r="J2539" t="s">
        <v>98</v>
      </c>
      <c r="K2539" t="s">
        <v>60</v>
      </c>
      <c r="L2539" t="s">
        <v>53</v>
      </c>
      <c r="M2539" t="s">
        <v>60</v>
      </c>
      <c r="N2539" t="s">
        <v>85</v>
      </c>
    </row>
    <row r="2540" spans="1:24" hidden="1" x14ac:dyDescent="0.3">
      <c r="A2540">
        <v>4297671216</v>
      </c>
      <c r="B2540" t="s">
        <v>35</v>
      </c>
      <c r="C2540" t="b">
        <v>0</v>
      </c>
      <c r="D2540" t="s">
        <v>15</v>
      </c>
      <c r="E2540">
        <v>1</v>
      </c>
      <c r="F2540">
        <v>8</v>
      </c>
      <c r="G2540">
        <v>30</v>
      </c>
      <c r="H2540">
        <v>64</v>
      </c>
      <c r="I2540">
        <v>20</v>
      </c>
      <c r="J2540" t="s">
        <v>36</v>
      </c>
      <c r="K2540">
        <v>0</v>
      </c>
      <c r="L2540" t="s">
        <v>37</v>
      </c>
      <c r="M2540">
        <v>0</v>
      </c>
      <c r="N2540" t="s">
        <v>38</v>
      </c>
    </row>
    <row r="2541" spans="1:24" hidden="1" x14ac:dyDescent="0.3">
      <c r="A2541">
        <v>4297671437</v>
      </c>
      <c r="B2541" t="s">
        <v>39</v>
      </c>
      <c r="C2541" t="b">
        <v>0</v>
      </c>
      <c r="D2541" t="s">
        <v>15</v>
      </c>
      <c r="E2541">
        <v>1</v>
      </c>
      <c r="F2541">
        <v>7</v>
      </c>
      <c r="G2541">
        <v>0</v>
      </c>
      <c r="H2541">
        <v>0</v>
      </c>
      <c r="I2541">
        <v>6</v>
      </c>
      <c r="J2541" t="s">
        <v>40</v>
      </c>
      <c r="K2541">
        <v>0</v>
      </c>
      <c r="L2541">
        <v>0</v>
      </c>
      <c r="M2541">
        <v>0</v>
      </c>
      <c r="N2541">
        <v>0</v>
      </c>
    </row>
    <row r="2542" spans="1:24" hidden="1" x14ac:dyDescent="0.3">
      <c r="A2542">
        <v>4297672806</v>
      </c>
      <c r="B2542" t="s">
        <v>41</v>
      </c>
      <c r="C2542" t="b">
        <v>0</v>
      </c>
      <c r="D2542" t="s">
        <v>15</v>
      </c>
      <c r="E2542">
        <v>1</v>
      </c>
      <c r="F2542">
        <v>8</v>
      </c>
      <c r="G2542" t="s">
        <v>65</v>
      </c>
      <c r="H2542">
        <v>32</v>
      </c>
      <c r="I2542">
        <v>58</v>
      </c>
      <c r="J2542">
        <v>0</v>
      </c>
      <c r="K2542">
        <v>0</v>
      </c>
      <c r="L2542">
        <v>1</v>
      </c>
      <c r="M2542">
        <v>2</v>
      </c>
      <c r="N2542">
        <v>66</v>
      </c>
    </row>
    <row r="2543" spans="1:24" hidden="1" x14ac:dyDescent="0.3">
      <c r="A2543">
        <v>4297672975</v>
      </c>
      <c r="B2543">
        <v>120</v>
      </c>
      <c r="C2543" t="b">
        <v>0</v>
      </c>
      <c r="D2543" t="s">
        <v>15</v>
      </c>
      <c r="E2543">
        <v>1</v>
      </c>
      <c r="F2543">
        <v>4</v>
      </c>
      <c r="G2543">
        <v>0</v>
      </c>
      <c r="H2543">
        <v>0</v>
      </c>
      <c r="I2543">
        <v>2</v>
      </c>
      <c r="J2543" t="s">
        <v>38</v>
      </c>
      <c r="K2543">
        <v>0</v>
      </c>
      <c r="L2543">
        <v>0</v>
      </c>
      <c r="M2543">
        <v>0</v>
      </c>
      <c r="N2543">
        <v>0</v>
      </c>
    </row>
    <row r="2544" spans="1:24" hidden="1" x14ac:dyDescent="0.3">
      <c r="A2544">
        <v>4297680286</v>
      </c>
      <c r="B2544" t="s">
        <v>14</v>
      </c>
      <c r="C2544" t="b">
        <v>0</v>
      </c>
      <c r="D2544" t="s">
        <v>15</v>
      </c>
      <c r="E2544">
        <v>1</v>
      </c>
      <c r="F2544">
        <v>8</v>
      </c>
      <c r="G2544" t="s">
        <v>16</v>
      </c>
      <c r="H2544">
        <v>40</v>
      </c>
      <c r="I2544">
        <v>0</v>
      </c>
      <c r="J2544">
        <v>55</v>
      </c>
      <c r="K2544">
        <v>0</v>
      </c>
      <c r="L2544">
        <v>0</v>
      </c>
      <c r="M2544">
        <v>1</v>
      </c>
      <c r="N2544" t="s">
        <v>64</v>
      </c>
    </row>
    <row r="2545" spans="1:24" hidden="1" x14ac:dyDescent="0.3">
      <c r="A2545">
        <v>4297680515</v>
      </c>
      <c r="B2545" t="s">
        <v>19</v>
      </c>
      <c r="C2545" t="b">
        <v>0</v>
      </c>
      <c r="D2545" t="s">
        <v>15</v>
      </c>
      <c r="E2545">
        <v>1</v>
      </c>
      <c r="F2545">
        <v>8</v>
      </c>
      <c r="G2545" t="s">
        <v>20</v>
      </c>
      <c r="H2545">
        <v>7</v>
      </c>
      <c r="I2545">
        <v>0</v>
      </c>
      <c r="J2545">
        <v>0</v>
      </c>
      <c r="K2545">
        <v>47</v>
      </c>
      <c r="L2545">
        <v>44</v>
      </c>
      <c r="M2545">
        <v>30</v>
      </c>
      <c r="N2545" t="s">
        <v>65</v>
      </c>
    </row>
    <row r="2546" spans="1:24" hidden="1" x14ac:dyDescent="0.3">
      <c r="A2546">
        <v>4297680748</v>
      </c>
      <c r="B2546" t="s">
        <v>23</v>
      </c>
      <c r="C2546" t="b">
        <v>0</v>
      </c>
      <c r="D2546" t="s">
        <v>15</v>
      </c>
      <c r="E2546">
        <v>1</v>
      </c>
      <c r="F2546">
        <v>8</v>
      </c>
      <c r="G2546" t="s">
        <v>96</v>
      </c>
      <c r="H2546">
        <v>20</v>
      </c>
      <c r="I2546" t="s">
        <v>26</v>
      </c>
      <c r="J2546" t="s">
        <v>27</v>
      </c>
      <c r="K2546">
        <v>24</v>
      </c>
      <c r="L2546">
        <v>0</v>
      </c>
      <c r="M2546">
        <v>2</v>
      </c>
      <c r="N2546" t="s">
        <v>38</v>
      </c>
      <c r="P2546">
        <f>HEX2DEC(G2546)</f>
        <v>252</v>
      </c>
      <c r="Q2546">
        <f>HEX2DEC(H2546)</f>
        <v>32</v>
      </c>
      <c r="R2546">
        <f t="shared" ref="R2546" si="1639">HEX2DEC(I2546)</f>
        <v>184</v>
      </c>
      <c r="S2546">
        <f t="shared" ref="S2546" si="1640">HEX2DEC(J2546)</f>
        <v>203</v>
      </c>
      <c r="T2546">
        <f t="shared" ref="T2546" si="1641">HEX2DEC(K2546)</f>
        <v>36</v>
      </c>
      <c r="U2546">
        <f t="shared" ref="U2546" si="1642">HEX2DEC(L2546)</f>
        <v>0</v>
      </c>
      <c r="V2546">
        <f t="shared" ref="V2546" si="1643">HEX2DEC(M2546)</f>
        <v>2</v>
      </c>
      <c r="X2546">
        <f>((_xlfn.BITLSHIFT(P2546,3)+_xlfn.BITRSHIFT(Q2546,7))-2047)*0.5</f>
        <v>-15.5</v>
      </c>
    </row>
    <row r="2547" spans="1:24" hidden="1" x14ac:dyDescent="0.3">
      <c r="A2547">
        <v>4297680979</v>
      </c>
      <c r="B2547" t="s">
        <v>29</v>
      </c>
      <c r="C2547" t="b">
        <v>0</v>
      </c>
      <c r="D2547" t="s">
        <v>15</v>
      </c>
      <c r="E2547">
        <v>1</v>
      </c>
      <c r="F2547">
        <v>8</v>
      </c>
      <c r="G2547" t="s">
        <v>30</v>
      </c>
      <c r="H2547">
        <v>4</v>
      </c>
      <c r="I2547" t="s">
        <v>31</v>
      </c>
      <c r="J2547" t="s">
        <v>98</v>
      </c>
      <c r="K2547" t="s">
        <v>66</v>
      </c>
      <c r="L2547">
        <v>4</v>
      </c>
      <c r="M2547" t="s">
        <v>67</v>
      </c>
      <c r="N2547" t="s">
        <v>73</v>
      </c>
    </row>
    <row r="2548" spans="1:24" hidden="1" x14ac:dyDescent="0.3">
      <c r="A2548">
        <v>4297681221</v>
      </c>
      <c r="B2548" t="s">
        <v>35</v>
      </c>
      <c r="C2548" t="b">
        <v>0</v>
      </c>
      <c r="D2548" t="s">
        <v>15</v>
      </c>
      <c r="E2548">
        <v>1</v>
      </c>
      <c r="F2548">
        <v>8</v>
      </c>
      <c r="G2548">
        <v>30</v>
      </c>
      <c r="H2548">
        <v>64</v>
      </c>
      <c r="I2548">
        <v>20</v>
      </c>
      <c r="J2548" t="s">
        <v>36</v>
      </c>
      <c r="K2548">
        <v>0</v>
      </c>
      <c r="L2548" t="s">
        <v>37</v>
      </c>
      <c r="M2548">
        <v>1</v>
      </c>
      <c r="N2548" t="s">
        <v>38</v>
      </c>
    </row>
    <row r="2549" spans="1:24" hidden="1" x14ac:dyDescent="0.3">
      <c r="A2549">
        <v>4297681443</v>
      </c>
      <c r="B2549" t="s">
        <v>39</v>
      </c>
      <c r="C2549" t="b">
        <v>0</v>
      </c>
      <c r="D2549" t="s">
        <v>15</v>
      </c>
      <c r="E2549">
        <v>1</v>
      </c>
      <c r="F2549">
        <v>7</v>
      </c>
      <c r="G2549">
        <v>0</v>
      </c>
      <c r="H2549">
        <v>0</v>
      </c>
      <c r="I2549">
        <v>6</v>
      </c>
      <c r="J2549" t="s">
        <v>40</v>
      </c>
      <c r="K2549">
        <v>0</v>
      </c>
      <c r="L2549">
        <v>0</v>
      </c>
      <c r="M2549">
        <v>0</v>
      </c>
      <c r="N2549">
        <v>0</v>
      </c>
    </row>
    <row r="2550" spans="1:24" hidden="1" x14ac:dyDescent="0.3">
      <c r="A2550">
        <v>4297682791</v>
      </c>
      <c r="B2550" t="s">
        <v>41</v>
      </c>
      <c r="C2550" t="b">
        <v>0</v>
      </c>
      <c r="D2550" t="s">
        <v>15</v>
      </c>
      <c r="E2550">
        <v>1</v>
      </c>
      <c r="F2550">
        <v>8</v>
      </c>
      <c r="G2550" t="s">
        <v>65</v>
      </c>
      <c r="H2550">
        <v>72</v>
      </c>
      <c r="I2550">
        <v>58</v>
      </c>
      <c r="J2550">
        <v>0</v>
      </c>
      <c r="K2550">
        <v>0</v>
      </c>
      <c r="L2550">
        <v>1</v>
      </c>
      <c r="M2550">
        <v>3</v>
      </c>
      <c r="N2550">
        <v>41</v>
      </c>
    </row>
    <row r="2551" spans="1:24" hidden="1" x14ac:dyDescent="0.3">
      <c r="A2551">
        <v>4297682960</v>
      </c>
      <c r="B2551">
        <v>120</v>
      </c>
      <c r="C2551" t="b">
        <v>0</v>
      </c>
      <c r="D2551" t="s">
        <v>15</v>
      </c>
      <c r="E2551">
        <v>1</v>
      </c>
      <c r="F2551">
        <v>4</v>
      </c>
      <c r="G2551">
        <v>0</v>
      </c>
      <c r="H2551">
        <v>0</v>
      </c>
      <c r="I2551">
        <v>3</v>
      </c>
      <c r="J2551" t="s">
        <v>79</v>
      </c>
      <c r="K2551">
        <v>0</v>
      </c>
      <c r="L2551">
        <v>0</v>
      </c>
      <c r="M2551">
        <v>0</v>
      </c>
      <c r="N2551">
        <v>0</v>
      </c>
    </row>
    <row r="2552" spans="1:24" hidden="1" x14ac:dyDescent="0.3">
      <c r="A2552">
        <v>4297690281</v>
      </c>
      <c r="B2552" t="s">
        <v>14</v>
      </c>
      <c r="C2552" t="b">
        <v>0</v>
      </c>
      <c r="D2552" t="s">
        <v>15</v>
      </c>
      <c r="E2552">
        <v>1</v>
      </c>
      <c r="F2552">
        <v>8</v>
      </c>
      <c r="G2552" t="s">
        <v>16</v>
      </c>
      <c r="H2552">
        <v>40</v>
      </c>
      <c r="I2552">
        <v>0</v>
      </c>
      <c r="J2552">
        <v>55</v>
      </c>
      <c r="K2552">
        <v>40</v>
      </c>
      <c r="L2552">
        <v>0</v>
      </c>
      <c r="M2552">
        <v>2</v>
      </c>
      <c r="N2552" t="s">
        <v>57</v>
      </c>
    </row>
    <row r="2553" spans="1:24" hidden="1" x14ac:dyDescent="0.3">
      <c r="A2553">
        <v>4297690521</v>
      </c>
      <c r="B2553" t="s">
        <v>19</v>
      </c>
      <c r="C2553" t="b">
        <v>0</v>
      </c>
      <c r="D2553" t="s">
        <v>15</v>
      </c>
      <c r="E2553">
        <v>1</v>
      </c>
      <c r="F2553">
        <v>8</v>
      </c>
      <c r="G2553" t="s">
        <v>20</v>
      </c>
      <c r="H2553">
        <v>7</v>
      </c>
      <c r="I2553">
        <v>0</v>
      </c>
      <c r="J2553">
        <v>0</v>
      </c>
      <c r="K2553">
        <v>87</v>
      </c>
      <c r="L2553">
        <v>44</v>
      </c>
      <c r="M2553">
        <v>30</v>
      </c>
      <c r="N2553" t="s">
        <v>73</v>
      </c>
    </row>
    <row r="2554" spans="1:24" hidden="1" x14ac:dyDescent="0.3">
      <c r="A2554">
        <v>4297690753</v>
      </c>
      <c r="B2554" t="s">
        <v>23</v>
      </c>
      <c r="C2554" t="b">
        <v>0</v>
      </c>
      <c r="D2554" t="s">
        <v>15</v>
      </c>
      <c r="E2554">
        <v>1</v>
      </c>
      <c r="F2554">
        <v>8</v>
      </c>
      <c r="G2554" t="s">
        <v>96</v>
      </c>
      <c r="H2554">
        <v>20</v>
      </c>
      <c r="I2554" t="s">
        <v>26</v>
      </c>
      <c r="J2554" t="s">
        <v>27</v>
      </c>
      <c r="K2554">
        <v>24</v>
      </c>
      <c r="L2554">
        <v>0</v>
      </c>
      <c r="M2554">
        <v>3</v>
      </c>
      <c r="N2554" t="s">
        <v>79</v>
      </c>
      <c r="P2554">
        <f>HEX2DEC(G2554)</f>
        <v>252</v>
      </c>
      <c r="Q2554">
        <f>HEX2DEC(H2554)</f>
        <v>32</v>
      </c>
      <c r="R2554">
        <f t="shared" ref="R2554" si="1644">HEX2DEC(I2554)</f>
        <v>184</v>
      </c>
      <c r="S2554">
        <f t="shared" ref="S2554" si="1645">HEX2DEC(J2554)</f>
        <v>203</v>
      </c>
      <c r="T2554">
        <f t="shared" ref="T2554" si="1646">HEX2DEC(K2554)</f>
        <v>36</v>
      </c>
      <c r="U2554">
        <f t="shared" ref="U2554" si="1647">HEX2DEC(L2554)</f>
        <v>0</v>
      </c>
      <c r="V2554">
        <f t="shared" ref="V2554" si="1648">HEX2DEC(M2554)</f>
        <v>3</v>
      </c>
      <c r="X2554">
        <f>((_xlfn.BITLSHIFT(P2554,3)+_xlfn.BITRSHIFT(Q2554,7))-2047)*0.5</f>
        <v>-15.5</v>
      </c>
    </row>
    <row r="2555" spans="1:24" hidden="1" x14ac:dyDescent="0.3">
      <c r="A2555">
        <v>4297690985</v>
      </c>
      <c r="B2555" t="s">
        <v>29</v>
      </c>
      <c r="C2555" t="b">
        <v>0</v>
      </c>
      <c r="D2555" t="s">
        <v>15</v>
      </c>
      <c r="E2555">
        <v>1</v>
      </c>
      <c r="F2555">
        <v>8</v>
      </c>
      <c r="G2555" t="s">
        <v>30</v>
      </c>
      <c r="H2555">
        <v>4</v>
      </c>
      <c r="I2555" t="s">
        <v>31</v>
      </c>
      <c r="J2555" t="s">
        <v>98</v>
      </c>
      <c r="K2555" t="s">
        <v>75</v>
      </c>
      <c r="L2555" t="s">
        <v>40</v>
      </c>
      <c r="M2555" t="s">
        <v>76</v>
      </c>
      <c r="N2555" t="s">
        <v>40</v>
      </c>
    </row>
    <row r="2556" spans="1:24" hidden="1" x14ac:dyDescent="0.3">
      <c r="A2556">
        <v>4297691217</v>
      </c>
      <c r="B2556" t="s">
        <v>35</v>
      </c>
      <c r="C2556" t="b">
        <v>0</v>
      </c>
      <c r="D2556" t="s">
        <v>15</v>
      </c>
      <c r="E2556">
        <v>1</v>
      </c>
      <c r="F2556">
        <v>8</v>
      </c>
      <c r="G2556">
        <v>30</v>
      </c>
      <c r="H2556">
        <v>64</v>
      </c>
      <c r="I2556">
        <v>20</v>
      </c>
      <c r="J2556" t="s">
        <v>36</v>
      </c>
      <c r="K2556">
        <v>0</v>
      </c>
      <c r="L2556" t="s">
        <v>37</v>
      </c>
      <c r="M2556">
        <v>2</v>
      </c>
      <c r="N2556" t="s">
        <v>38</v>
      </c>
    </row>
    <row r="2557" spans="1:24" hidden="1" x14ac:dyDescent="0.3">
      <c r="A2557">
        <v>4297691448</v>
      </c>
      <c r="B2557" t="s">
        <v>39</v>
      </c>
      <c r="C2557" t="b">
        <v>0</v>
      </c>
      <c r="D2557" t="s">
        <v>15</v>
      </c>
      <c r="E2557">
        <v>1</v>
      </c>
      <c r="F2557">
        <v>7</v>
      </c>
      <c r="G2557">
        <v>0</v>
      </c>
      <c r="H2557">
        <v>0</v>
      </c>
      <c r="I2557">
        <v>6</v>
      </c>
      <c r="J2557" t="s">
        <v>40</v>
      </c>
      <c r="K2557">
        <v>0</v>
      </c>
      <c r="L2557">
        <v>0</v>
      </c>
      <c r="M2557">
        <v>0</v>
      </c>
      <c r="N2557">
        <v>0</v>
      </c>
    </row>
    <row r="2558" spans="1:24" hidden="1" x14ac:dyDescent="0.3">
      <c r="A2558">
        <v>4297691672</v>
      </c>
      <c r="B2558" t="s">
        <v>48</v>
      </c>
      <c r="C2558" t="b">
        <v>0</v>
      </c>
      <c r="D2558" t="s">
        <v>15</v>
      </c>
      <c r="E2558">
        <v>1</v>
      </c>
      <c r="F2558">
        <v>8</v>
      </c>
      <c r="G2558" t="s">
        <v>84</v>
      </c>
      <c r="H2558">
        <v>40</v>
      </c>
      <c r="I2558" t="s">
        <v>17</v>
      </c>
      <c r="J2558">
        <v>0</v>
      </c>
      <c r="K2558" t="s">
        <v>145</v>
      </c>
      <c r="L2558">
        <v>40</v>
      </c>
      <c r="M2558">
        <v>13</v>
      </c>
      <c r="N2558">
        <v>71</v>
      </c>
    </row>
    <row r="2559" spans="1:24" hidden="1" x14ac:dyDescent="0.3">
      <c r="A2559">
        <v>4297691914</v>
      </c>
      <c r="B2559" t="s">
        <v>54</v>
      </c>
      <c r="C2559" t="b">
        <v>0</v>
      </c>
      <c r="D2559" t="s">
        <v>15</v>
      </c>
      <c r="E2559">
        <v>1</v>
      </c>
      <c r="F2559">
        <v>8</v>
      </c>
      <c r="G2559">
        <v>12</v>
      </c>
      <c r="H2559">
        <v>80</v>
      </c>
      <c r="I2559">
        <v>64</v>
      </c>
      <c r="J2559">
        <v>50</v>
      </c>
      <c r="K2559">
        <v>90</v>
      </c>
      <c r="L2559">
        <v>2</v>
      </c>
      <c r="M2559">
        <v>40</v>
      </c>
      <c r="N2559" t="s">
        <v>122</v>
      </c>
    </row>
    <row r="2560" spans="1:24" hidden="1" x14ac:dyDescent="0.3">
      <c r="A2560">
        <v>4297692798</v>
      </c>
      <c r="B2560" t="s">
        <v>41</v>
      </c>
      <c r="C2560" t="b">
        <v>0</v>
      </c>
      <c r="D2560" t="s">
        <v>15</v>
      </c>
      <c r="E2560">
        <v>1</v>
      </c>
      <c r="F2560">
        <v>8</v>
      </c>
      <c r="G2560" t="s">
        <v>65</v>
      </c>
      <c r="H2560">
        <v>72</v>
      </c>
      <c r="I2560">
        <v>58</v>
      </c>
      <c r="J2560">
        <v>0</v>
      </c>
      <c r="K2560">
        <v>0</v>
      </c>
      <c r="L2560">
        <v>1</v>
      </c>
      <c r="M2560">
        <v>0</v>
      </c>
      <c r="N2560" t="s">
        <v>95</v>
      </c>
    </row>
    <row r="2561" spans="1:24" hidden="1" x14ac:dyDescent="0.3">
      <c r="A2561">
        <v>4297692968</v>
      </c>
      <c r="B2561">
        <v>120</v>
      </c>
      <c r="C2561" t="b">
        <v>0</v>
      </c>
      <c r="D2561" t="s">
        <v>15</v>
      </c>
      <c r="E2561">
        <v>1</v>
      </c>
      <c r="F2561">
        <v>4</v>
      </c>
      <c r="G2561">
        <v>0</v>
      </c>
      <c r="H2561">
        <v>0</v>
      </c>
      <c r="I2561">
        <v>4</v>
      </c>
      <c r="J2561" t="s">
        <v>80</v>
      </c>
      <c r="K2561">
        <v>0</v>
      </c>
      <c r="L2561">
        <v>0</v>
      </c>
      <c r="M2561">
        <v>0</v>
      </c>
      <c r="N2561">
        <v>0</v>
      </c>
    </row>
    <row r="2562" spans="1:24" hidden="1" x14ac:dyDescent="0.3">
      <c r="A2562">
        <v>4297700279</v>
      </c>
      <c r="B2562" t="s">
        <v>14</v>
      </c>
      <c r="C2562" t="b">
        <v>0</v>
      </c>
      <c r="D2562" t="s">
        <v>15</v>
      </c>
      <c r="E2562">
        <v>1</v>
      </c>
      <c r="F2562">
        <v>8</v>
      </c>
      <c r="G2562" t="s">
        <v>16</v>
      </c>
      <c r="H2562">
        <v>40</v>
      </c>
      <c r="I2562">
        <v>0</v>
      </c>
      <c r="J2562" t="s">
        <v>17</v>
      </c>
      <c r="K2562">
        <v>80</v>
      </c>
      <c r="L2562">
        <v>0</v>
      </c>
      <c r="M2562">
        <v>3</v>
      </c>
      <c r="N2562" t="s">
        <v>18</v>
      </c>
    </row>
    <row r="2563" spans="1:24" hidden="1" x14ac:dyDescent="0.3">
      <c r="A2563">
        <v>4297700508</v>
      </c>
      <c r="B2563" t="s">
        <v>19</v>
      </c>
      <c r="C2563" t="b">
        <v>0</v>
      </c>
      <c r="D2563" t="s">
        <v>15</v>
      </c>
      <c r="E2563">
        <v>1</v>
      </c>
      <c r="F2563">
        <v>8</v>
      </c>
      <c r="G2563" t="s">
        <v>20</v>
      </c>
      <c r="H2563">
        <v>7</v>
      </c>
      <c r="I2563">
        <v>0</v>
      </c>
      <c r="J2563">
        <v>0</v>
      </c>
      <c r="K2563" t="s">
        <v>21</v>
      </c>
      <c r="L2563">
        <v>44</v>
      </c>
      <c r="M2563">
        <v>30</v>
      </c>
      <c r="N2563" t="s">
        <v>22</v>
      </c>
    </row>
    <row r="2564" spans="1:24" hidden="1" x14ac:dyDescent="0.3">
      <c r="A2564">
        <v>4297700741</v>
      </c>
      <c r="B2564" t="s">
        <v>23</v>
      </c>
      <c r="C2564" t="b">
        <v>0</v>
      </c>
      <c r="D2564" t="s">
        <v>15</v>
      </c>
      <c r="E2564">
        <v>1</v>
      </c>
      <c r="F2564">
        <v>8</v>
      </c>
      <c r="G2564" t="s">
        <v>96</v>
      </c>
      <c r="H2564">
        <v>20</v>
      </c>
      <c r="I2564" t="s">
        <v>26</v>
      </c>
      <c r="J2564" t="s">
        <v>27</v>
      </c>
      <c r="K2564">
        <v>24</v>
      </c>
      <c r="L2564">
        <v>0</v>
      </c>
      <c r="M2564">
        <v>0</v>
      </c>
      <c r="N2564">
        <v>0</v>
      </c>
      <c r="P2564">
        <f>HEX2DEC(G2564)</f>
        <v>252</v>
      </c>
      <c r="Q2564">
        <f>HEX2DEC(H2564)</f>
        <v>32</v>
      </c>
      <c r="R2564">
        <f t="shared" ref="R2564" si="1649">HEX2DEC(I2564)</f>
        <v>184</v>
      </c>
      <c r="S2564">
        <f t="shared" ref="S2564" si="1650">HEX2DEC(J2564)</f>
        <v>203</v>
      </c>
      <c r="T2564">
        <f t="shared" ref="T2564" si="1651">HEX2DEC(K2564)</f>
        <v>36</v>
      </c>
      <c r="U2564">
        <f t="shared" ref="U2564" si="1652">HEX2DEC(L2564)</f>
        <v>0</v>
      </c>
      <c r="V2564">
        <f t="shared" ref="V2564" si="1653">HEX2DEC(M2564)</f>
        <v>0</v>
      </c>
      <c r="X2564">
        <f>((_xlfn.BITLSHIFT(P2564,3)+_xlfn.BITRSHIFT(Q2564,7))-2047)*0.5</f>
        <v>-15.5</v>
      </c>
    </row>
    <row r="2565" spans="1:24" hidden="1" x14ac:dyDescent="0.3">
      <c r="A2565">
        <v>4297700973</v>
      </c>
      <c r="B2565" t="s">
        <v>29</v>
      </c>
      <c r="C2565" t="b">
        <v>0</v>
      </c>
      <c r="D2565" t="s">
        <v>15</v>
      </c>
      <c r="E2565">
        <v>1</v>
      </c>
      <c r="F2565">
        <v>8</v>
      </c>
      <c r="G2565" t="s">
        <v>30</v>
      </c>
      <c r="H2565">
        <v>4</v>
      </c>
      <c r="I2565" t="s">
        <v>31</v>
      </c>
      <c r="J2565" t="s">
        <v>98</v>
      </c>
      <c r="K2565" t="s">
        <v>32</v>
      </c>
      <c r="L2565" t="s">
        <v>33</v>
      </c>
      <c r="M2565" t="s">
        <v>28</v>
      </c>
      <c r="N2565">
        <v>29</v>
      </c>
    </row>
    <row r="2566" spans="1:24" hidden="1" x14ac:dyDescent="0.3">
      <c r="A2566">
        <v>4297701215</v>
      </c>
      <c r="B2566" t="s">
        <v>35</v>
      </c>
      <c r="C2566" t="b">
        <v>0</v>
      </c>
      <c r="D2566" t="s">
        <v>15</v>
      </c>
      <c r="E2566">
        <v>1</v>
      </c>
      <c r="F2566">
        <v>8</v>
      </c>
      <c r="G2566">
        <v>30</v>
      </c>
      <c r="H2566">
        <v>64</v>
      </c>
      <c r="I2566">
        <v>20</v>
      </c>
      <c r="J2566" t="s">
        <v>36</v>
      </c>
      <c r="K2566">
        <v>0</v>
      </c>
      <c r="L2566" t="s">
        <v>37</v>
      </c>
      <c r="M2566">
        <v>3</v>
      </c>
      <c r="N2566" t="s">
        <v>38</v>
      </c>
    </row>
    <row r="2567" spans="1:24" hidden="1" x14ac:dyDescent="0.3">
      <c r="A2567">
        <v>4297701436</v>
      </c>
      <c r="B2567" t="s">
        <v>39</v>
      </c>
      <c r="C2567" t="b">
        <v>0</v>
      </c>
      <c r="D2567" t="s">
        <v>15</v>
      </c>
      <c r="E2567">
        <v>1</v>
      </c>
      <c r="F2567">
        <v>7</v>
      </c>
      <c r="G2567">
        <v>0</v>
      </c>
      <c r="H2567">
        <v>0</v>
      </c>
      <c r="I2567">
        <v>6</v>
      </c>
      <c r="J2567" t="s">
        <v>40</v>
      </c>
      <c r="K2567">
        <v>0</v>
      </c>
      <c r="L2567">
        <v>0</v>
      </c>
      <c r="M2567">
        <v>0</v>
      </c>
      <c r="N2567">
        <v>0</v>
      </c>
    </row>
    <row r="2568" spans="1:24" hidden="1" x14ac:dyDescent="0.3">
      <c r="A2568">
        <v>4297702805</v>
      </c>
      <c r="B2568" t="s">
        <v>41</v>
      </c>
      <c r="C2568" t="b">
        <v>0</v>
      </c>
      <c r="D2568" t="s">
        <v>15</v>
      </c>
      <c r="E2568">
        <v>1</v>
      </c>
      <c r="F2568">
        <v>8</v>
      </c>
      <c r="G2568" t="s">
        <v>65</v>
      </c>
      <c r="H2568">
        <v>32</v>
      </c>
      <c r="I2568">
        <v>58</v>
      </c>
      <c r="J2568">
        <v>0</v>
      </c>
      <c r="K2568">
        <v>0</v>
      </c>
      <c r="L2568">
        <v>1</v>
      </c>
      <c r="M2568">
        <v>1</v>
      </c>
      <c r="N2568" t="s">
        <v>85</v>
      </c>
    </row>
    <row r="2569" spans="1:24" hidden="1" x14ac:dyDescent="0.3">
      <c r="A2569">
        <v>4297702975</v>
      </c>
      <c r="B2569">
        <v>120</v>
      </c>
      <c r="C2569" t="b">
        <v>0</v>
      </c>
      <c r="D2569" t="s">
        <v>15</v>
      </c>
      <c r="E2569">
        <v>1</v>
      </c>
      <c r="F2569">
        <v>4</v>
      </c>
      <c r="G2569">
        <v>0</v>
      </c>
      <c r="H2569">
        <v>0</v>
      </c>
      <c r="I2569">
        <v>5</v>
      </c>
      <c r="J2569" t="s">
        <v>82</v>
      </c>
      <c r="K2569">
        <v>0</v>
      </c>
      <c r="L2569">
        <v>0</v>
      </c>
      <c r="M2569">
        <v>0</v>
      </c>
      <c r="N2569">
        <v>0</v>
      </c>
    </row>
    <row r="2570" spans="1:24" hidden="1" x14ac:dyDescent="0.3">
      <c r="A2570">
        <v>4297703196</v>
      </c>
      <c r="B2570" t="s">
        <v>45</v>
      </c>
      <c r="C2570" t="b">
        <v>0</v>
      </c>
      <c r="D2570" t="s">
        <v>15</v>
      </c>
      <c r="E2570">
        <v>1</v>
      </c>
      <c r="F2570">
        <v>8</v>
      </c>
      <c r="G2570" t="s">
        <v>46</v>
      </c>
      <c r="H2570">
        <v>37</v>
      </c>
      <c r="I2570">
        <v>37</v>
      </c>
      <c r="J2570">
        <v>35</v>
      </c>
      <c r="K2570">
        <v>55</v>
      </c>
      <c r="L2570">
        <v>0</v>
      </c>
      <c r="M2570" t="s">
        <v>47</v>
      </c>
      <c r="N2570">
        <v>48</v>
      </c>
    </row>
    <row r="2571" spans="1:24" hidden="1" x14ac:dyDescent="0.3">
      <c r="A2571">
        <v>4297704830</v>
      </c>
      <c r="B2571" t="s">
        <v>48</v>
      </c>
      <c r="C2571" t="b">
        <v>0</v>
      </c>
      <c r="D2571" t="s">
        <v>15</v>
      </c>
      <c r="E2571">
        <v>1</v>
      </c>
      <c r="F2571">
        <v>8</v>
      </c>
      <c r="G2571" t="s">
        <v>49</v>
      </c>
      <c r="H2571">
        <v>40</v>
      </c>
      <c r="I2571" t="s">
        <v>17</v>
      </c>
      <c r="J2571">
        <v>0</v>
      </c>
      <c r="K2571" t="s">
        <v>50</v>
      </c>
      <c r="L2571" t="s">
        <v>40</v>
      </c>
      <c r="M2571">
        <v>13</v>
      </c>
      <c r="N2571" t="s">
        <v>51</v>
      </c>
    </row>
    <row r="2572" spans="1:24" hidden="1" x14ac:dyDescent="0.3">
      <c r="A2572">
        <v>4297705062</v>
      </c>
      <c r="B2572" t="s">
        <v>52</v>
      </c>
      <c r="C2572" t="b">
        <v>0</v>
      </c>
      <c r="D2572" t="s">
        <v>15</v>
      </c>
      <c r="E2572">
        <v>1</v>
      </c>
      <c r="F2572">
        <v>8</v>
      </c>
      <c r="G2572">
        <v>0</v>
      </c>
      <c r="H2572">
        <v>0</v>
      </c>
      <c r="I2572" t="s">
        <v>53</v>
      </c>
      <c r="J2572">
        <v>76</v>
      </c>
      <c r="K2572">
        <v>18</v>
      </c>
      <c r="L2572">
        <v>0</v>
      </c>
      <c r="M2572">
        <v>0</v>
      </c>
      <c r="N2572">
        <v>0</v>
      </c>
    </row>
    <row r="2573" spans="1:24" hidden="1" x14ac:dyDescent="0.3">
      <c r="A2573">
        <v>4297705304</v>
      </c>
      <c r="B2573" t="s">
        <v>54</v>
      </c>
      <c r="C2573" t="b">
        <v>0</v>
      </c>
      <c r="D2573" t="s">
        <v>15</v>
      </c>
      <c r="E2573">
        <v>1</v>
      </c>
      <c r="F2573">
        <v>8</v>
      </c>
      <c r="G2573" t="s">
        <v>55</v>
      </c>
      <c r="H2573">
        <v>80</v>
      </c>
      <c r="I2573" t="s">
        <v>56</v>
      </c>
      <c r="J2573">
        <v>64</v>
      </c>
      <c r="K2573" t="s">
        <v>57</v>
      </c>
      <c r="L2573">
        <v>1</v>
      </c>
      <c r="M2573">
        <v>0</v>
      </c>
      <c r="N2573">
        <v>32</v>
      </c>
    </row>
    <row r="2574" spans="1:24" hidden="1" x14ac:dyDescent="0.3">
      <c r="A2574">
        <v>4297710276</v>
      </c>
      <c r="B2574" t="s">
        <v>14</v>
      </c>
      <c r="C2574" t="b">
        <v>0</v>
      </c>
      <c r="D2574" t="s">
        <v>15</v>
      </c>
      <c r="E2574">
        <v>1</v>
      </c>
      <c r="F2574">
        <v>8</v>
      </c>
      <c r="G2574" t="s">
        <v>16</v>
      </c>
      <c r="H2574">
        <v>40</v>
      </c>
      <c r="I2574">
        <v>0</v>
      </c>
      <c r="J2574" t="s">
        <v>17</v>
      </c>
      <c r="K2574" t="s">
        <v>40</v>
      </c>
      <c r="L2574">
        <v>0</v>
      </c>
      <c r="M2574">
        <v>0</v>
      </c>
      <c r="N2574" t="s">
        <v>58</v>
      </c>
    </row>
    <row r="2575" spans="1:24" hidden="1" x14ac:dyDescent="0.3">
      <c r="A2575">
        <v>4297710515</v>
      </c>
      <c r="B2575" t="s">
        <v>19</v>
      </c>
      <c r="C2575" t="b">
        <v>0</v>
      </c>
      <c r="D2575" t="s">
        <v>15</v>
      </c>
      <c r="E2575">
        <v>1</v>
      </c>
      <c r="F2575">
        <v>8</v>
      </c>
      <c r="G2575" t="s">
        <v>20</v>
      </c>
      <c r="H2575">
        <v>7</v>
      </c>
      <c r="I2575">
        <v>0</v>
      </c>
      <c r="J2575">
        <v>0</v>
      </c>
      <c r="K2575">
        <v>7</v>
      </c>
      <c r="L2575">
        <v>44</v>
      </c>
      <c r="M2575">
        <v>30</v>
      </c>
      <c r="N2575">
        <v>70</v>
      </c>
    </row>
    <row r="2576" spans="1:24" hidden="1" x14ac:dyDescent="0.3">
      <c r="A2576">
        <v>4297710748</v>
      </c>
      <c r="B2576" t="s">
        <v>23</v>
      </c>
      <c r="C2576" t="b">
        <v>0</v>
      </c>
      <c r="D2576" t="s">
        <v>15</v>
      </c>
      <c r="E2576">
        <v>1</v>
      </c>
      <c r="F2576">
        <v>8</v>
      </c>
      <c r="G2576" t="s">
        <v>96</v>
      </c>
      <c r="H2576">
        <v>40</v>
      </c>
      <c r="I2576" t="s">
        <v>26</v>
      </c>
      <c r="J2576" t="s">
        <v>27</v>
      </c>
      <c r="K2576">
        <v>24</v>
      </c>
      <c r="L2576">
        <v>0</v>
      </c>
      <c r="M2576">
        <v>1</v>
      </c>
      <c r="N2576">
        <v>76</v>
      </c>
      <c r="P2576">
        <f>HEX2DEC(G2576)</f>
        <v>252</v>
      </c>
      <c r="Q2576">
        <f>HEX2DEC(H2576)</f>
        <v>64</v>
      </c>
      <c r="R2576">
        <f t="shared" ref="R2576" si="1654">HEX2DEC(I2576)</f>
        <v>184</v>
      </c>
      <c r="S2576">
        <f t="shared" ref="S2576" si="1655">HEX2DEC(J2576)</f>
        <v>203</v>
      </c>
      <c r="T2576">
        <f t="shared" ref="T2576" si="1656">HEX2DEC(K2576)</f>
        <v>36</v>
      </c>
      <c r="U2576">
        <f t="shared" ref="U2576" si="1657">HEX2DEC(L2576)</f>
        <v>0</v>
      </c>
      <c r="V2576">
        <f t="shared" ref="V2576" si="1658">HEX2DEC(M2576)</f>
        <v>1</v>
      </c>
      <c r="X2576">
        <f>((_xlfn.BITLSHIFT(P2576,3)+_xlfn.BITRSHIFT(Q2576,7))-2047)*0.5</f>
        <v>-15.5</v>
      </c>
    </row>
    <row r="2577" spans="1:26" hidden="1" x14ac:dyDescent="0.3">
      <c r="A2577">
        <v>4297710969</v>
      </c>
      <c r="B2577" t="s">
        <v>29</v>
      </c>
      <c r="C2577" t="b">
        <v>0</v>
      </c>
      <c r="D2577" t="s">
        <v>15</v>
      </c>
      <c r="E2577">
        <v>1</v>
      </c>
      <c r="F2577">
        <v>8</v>
      </c>
      <c r="G2577" t="s">
        <v>30</v>
      </c>
      <c r="H2577">
        <v>4</v>
      </c>
      <c r="I2577" t="s">
        <v>31</v>
      </c>
      <c r="J2577" t="s">
        <v>98</v>
      </c>
      <c r="K2577" t="s">
        <v>60</v>
      </c>
      <c r="L2577" t="s">
        <v>53</v>
      </c>
      <c r="M2577" t="s">
        <v>60</v>
      </c>
      <c r="N2577" t="s">
        <v>85</v>
      </c>
    </row>
    <row r="2578" spans="1:26" hidden="1" x14ac:dyDescent="0.3">
      <c r="A2578">
        <v>4297711211</v>
      </c>
      <c r="B2578" t="s">
        <v>35</v>
      </c>
      <c r="C2578" t="b">
        <v>0</v>
      </c>
      <c r="D2578" t="s">
        <v>15</v>
      </c>
      <c r="E2578">
        <v>1</v>
      </c>
      <c r="F2578">
        <v>8</v>
      </c>
      <c r="G2578">
        <v>30</v>
      </c>
      <c r="H2578">
        <v>64</v>
      </c>
      <c r="I2578">
        <v>20</v>
      </c>
      <c r="J2578" t="s">
        <v>36</v>
      </c>
      <c r="K2578">
        <v>0</v>
      </c>
      <c r="L2578" t="s">
        <v>37</v>
      </c>
      <c r="M2578">
        <v>0</v>
      </c>
      <c r="N2578" t="s">
        <v>38</v>
      </c>
    </row>
    <row r="2579" spans="1:26" hidden="1" x14ac:dyDescent="0.3">
      <c r="A2579">
        <v>4297711433</v>
      </c>
      <c r="B2579" t="s">
        <v>39</v>
      </c>
      <c r="C2579" t="b">
        <v>0</v>
      </c>
      <c r="D2579" t="s">
        <v>15</v>
      </c>
      <c r="E2579">
        <v>1</v>
      </c>
      <c r="F2579">
        <v>7</v>
      </c>
      <c r="G2579">
        <v>0</v>
      </c>
      <c r="H2579">
        <v>0</v>
      </c>
      <c r="I2579">
        <v>6</v>
      </c>
      <c r="J2579" t="s">
        <v>40</v>
      </c>
      <c r="K2579">
        <v>0</v>
      </c>
      <c r="L2579">
        <v>0</v>
      </c>
      <c r="M2579">
        <v>0</v>
      </c>
      <c r="N2579">
        <v>0</v>
      </c>
    </row>
    <row r="2580" spans="1:26" hidden="1" x14ac:dyDescent="0.3">
      <c r="A2580">
        <v>4297712791</v>
      </c>
      <c r="B2580" t="s">
        <v>41</v>
      </c>
      <c r="C2580" t="b">
        <v>0</v>
      </c>
      <c r="D2580" t="s">
        <v>15</v>
      </c>
      <c r="E2580">
        <v>1</v>
      </c>
      <c r="F2580">
        <v>8</v>
      </c>
      <c r="G2580" t="s">
        <v>65</v>
      </c>
      <c r="H2580">
        <v>32</v>
      </c>
      <c r="I2580">
        <v>58</v>
      </c>
      <c r="J2580">
        <v>0</v>
      </c>
      <c r="K2580">
        <v>0</v>
      </c>
      <c r="L2580">
        <v>1</v>
      </c>
      <c r="M2580">
        <v>2</v>
      </c>
      <c r="N2580">
        <v>66</v>
      </c>
    </row>
    <row r="2581" spans="1:26" hidden="1" x14ac:dyDescent="0.3">
      <c r="A2581">
        <v>4297712960</v>
      </c>
      <c r="B2581">
        <v>120</v>
      </c>
      <c r="C2581" t="b">
        <v>0</v>
      </c>
      <c r="D2581" t="s">
        <v>15</v>
      </c>
      <c r="E2581">
        <v>1</v>
      </c>
      <c r="F2581">
        <v>4</v>
      </c>
      <c r="G2581">
        <v>0</v>
      </c>
      <c r="H2581">
        <v>0</v>
      </c>
      <c r="I2581">
        <v>6</v>
      </c>
      <c r="J2581">
        <v>14</v>
      </c>
      <c r="K2581">
        <v>0</v>
      </c>
      <c r="L2581">
        <v>0</v>
      </c>
      <c r="M2581">
        <v>0</v>
      </c>
      <c r="N2581">
        <v>0</v>
      </c>
    </row>
    <row r="2582" spans="1:26" hidden="1" x14ac:dyDescent="0.3">
      <c r="A2582">
        <v>4297716945</v>
      </c>
      <c r="B2582">
        <v>390</v>
      </c>
      <c r="C2582" t="b">
        <v>0</v>
      </c>
      <c r="D2582" t="s">
        <v>15</v>
      </c>
      <c r="E2582">
        <v>1</v>
      </c>
      <c r="F2582">
        <v>8</v>
      </c>
      <c r="G2582">
        <v>24</v>
      </c>
      <c r="H2582">
        <v>0</v>
      </c>
      <c r="I2582">
        <v>1</v>
      </c>
      <c r="J2582">
        <v>2</v>
      </c>
      <c r="K2582">
        <v>0</v>
      </c>
      <c r="L2582">
        <v>0</v>
      </c>
      <c r="M2582">
        <v>0</v>
      </c>
      <c r="N2582">
        <v>27</v>
      </c>
    </row>
    <row r="2583" spans="1:26" hidden="1" x14ac:dyDescent="0.3">
      <c r="A2583">
        <v>4297720284</v>
      </c>
      <c r="B2583" t="s">
        <v>14</v>
      </c>
      <c r="C2583" t="b">
        <v>0</v>
      </c>
      <c r="D2583" t="s">
        <v>15</v>
      </c>
      <c r="E2583">
        <v>1</v>
      </c>
      <c r="F2583">
        <v>8</v>
      </c>
      <c r="G2583" t="s">
        <v>16</v>
      </c>
      <c r="H2583">
        <v>40</v>
      </c>
      <c r="I2583">
        <v>0</v>
      </c>
      <c r="J2583">
        <v>55</v>
      </c>
      <c r="K2583">
        <v>0</v>
      </c>
      <c r="L2583">
        <v>0</v>
      </c>
      <c r="M2583">
        <v>1</v>
      </c>
      <c r="N2583" t="s">
        <v>64</v>
      </c>
    </row>
    <row r="2584" spans="1:26" hidden="1" x14ac:dyDescent="0.3">
      <c r="A2584">
        <v>4297720513</v>
      </c>
      <c r="B2584" t="s">
        <v>19</v>
      </c>
      <c r="C2584" t="b">
        <v>0</v>
      </c>
      <c r="D2584" t="s">
        <v>15</v>
      </c>
      <c r="E2584">
        <v>1</v>
      </c>
      <c r="F2584">
        <v>8</v>
      </c>
      <c r="G2584" t="s">
        <v>20</v>
      </c>
      <c r="H2584">
        <v>7</v>
      </c>
      <c r="I2584">
        <v>0</v>
      </c>
      <c r="J2584">
        <v>0</v>
      </c>
      <c r="K2584">
        <v>47</v>
      </c>
      <c r="L2584">
        <v>44</v>
      </c>
      <c r="M2584">
        <v>30</v>
      </c>
      <c r="N2584" t="s">
        <v>65</v>
      </c>
    </row>
    <row r="2585" spans="1:26" hidden="1" x14ac:dyDescent="0.3">
      <c r="A2585">
        <v>4297720746</v>
      </c>
      <c r="B2585" t="s">
        <v>23</v>
      </c>
      <c r="C2585" t="b">
        <v>0</v>
      </c>
      <c r="D2585" t="s">
        <v>15</v>
      </c>
      <c r="E2585">
        <v>1</v>
      </c>
      <c r="F2585">
        <v>8</v>
      </c>
      <c r="G2585" t="s">
        <v>96</v>
      </c>
      <c r="H2585">
        <v>40</v>
      </c>
      <c r="I2585" t="s">
        <v>26</v>
      </c>
      <c r="J2585" t="s">
        <v>27</v>
      </c>
      <c r="K2585">
        <v>24</v>
      </c>
      <c r="L2585">
        <v>0</v>
      </c>
      <c r="M2585">
        <v>2</v>
      </c>
      <c r="N2585" t="s">
        <v>34</v>
      </c>
      <c r="P2585">
        <f>HEX2DEC(G2585)</f>
        <v>252</v>
      </c>
      <c r="Q2585">
        <f>HEX2DEC(H2585)</f>
        <v>64</v>
      </c>
      <c r="R2585">
        <f t="shared" ref="R2585" si="1659">HEX2DEC(I2585)</f>
        <v>184</v>
      </c>
      <c r="S2585">
        <f t="shared" ref="S2585" si="1660">HEX2DEC(J2585)</f>
        <v>203</v>
      </c>
      <c r="T2585">
        <f t="shared" ref="T2585" si="1661">HEX2DEC(K2585)</f>
        <v>36</v>
      </c>
      <c r="U2585">
        <f t="shared" ref="U2585" si="1662">HEX2DEC(L2585)</f>
        <v>0</v>
      </c>
      <c r="V2585">
        <f t="shared" ref="V2585" si="1663">HEX2DEC(M2585)</f>
        <v>2</v>
      </c>
      <c r="X2585">
        <f>((_xlfn.BITLSHIFT(P2585,3)+_xlfn.BITRSHIFT(Q2585,7))-2047)*0.5</f>
        <v>-15.5</v>
      </c>
    </row>
    <row r="2586" spans="1:26" hidden="1" x14ac:dyDescent="0.3">
      <c r="A2586">
        <v>4297720978</v>
      </c>
      <c r="B2586" t="s">
        <v>29</v>
      </c>
      <c r="C2586" t="b">
        <v>0</v>
      </c>
      <c r="D2586" t="s">
        <v>15</v>
      </c>
      <c r="E2586">
        <v>1</v>
      </c>
      <c r="F2586">
        <v>8</v>
      </c>
      <c r="G2586" t="s">
        <v>30</v>
      </c>
      <c r="H2586">
        <v>4</v>
      </c>
      <c r="I2586" t="s">
        <v>31</v>
      </c>
      <c r="J2586" t="s">
        <v>98</v>
      </c>
      <c r="K2586" t="s">
        <v>66</v>
      </c>
      <c r="L2586">
        <v>4</v>
      </c>
      <c r="M2586" t="s">
        <v>67</v>
      </c>
      <c r="N2586" t="s">
        <v>73</v>
      </c>
    </row>
    <row r="2587" spans="1:26" hidden="1" x14ac:dyDescent="0.3">
      <c r="A2587">
        <v>4297721220</v>
      </c>
      <c r="B2587" t="s">
        <v>35</v>
      </c>
      <c r="C2587" t="b">
        <v>0</v>
      </c>
      <c r="D2587" t="s">
        <v>15</v>
      </c>
      <c r="E2587">
        <v>1</v>
      </c>
      <c r="F2587">
        <v>8</v>
      </c>
      <c r="G2587">
        <v>30</v>
      </c>
      <c r="H2587">
        <v>64</v>
      </c>
      <c r="I2587">
        <v>20</v>
      </c>
      <c r="J2587" t="s">
        <v>36</v>
      </c>
      <c r="K2587">
        <v>0</v>
      </c>
      <c r="L2587" t="s">
        <v>37</v>
      </c>
      <c r="M2587">
        <v>1</v>
      </c>
      <c r="N2587" t="s">
        <v>38</v>
      </c>
    </row>
    <row r="2588" spans="1:26" hidden="1" x14ac:dyDescent="0.3">
      <c r="A2588">
        <v>4297721443</v>
      </c>
      <c r="B2588" t="s">
        <v>39</v>
      </c>
      <c r="C2588" t="b">
        <v>0</v>
      </c>
      <c r="D2588" t="s">
        <v>15</v>
      </c>
      <c r="E2588">
        <v>1</v>
      </c>
      <c r="F2588">
        <v>7</v>
      </c>
      <c r="G2588">
        <v>0</v>
      </c>
      <c r="H2588">
        <v>0</v>
      </c>
      <c r="I2588">
        <v>6</v>
      </c>
      <c r="J2588" t="s">
        <v>40</v>
      </c>
      <c r="K2588">
        <v>0</v>
      </c>
      <c r="L2588">
        <v>0</v>
      </c>
      <c r="M2588">
        <v>0</v>
      </c>
      <c r="N2588">
        <v>0</v>
      </c>
    </row>
    <row r="2589" spans="1:26" hidden="1" x14ac:dyDescent="0.3">
      <c r="A2589">
        <v>4297721986</v>
      </c>
      <c r="B2589">
        <v>393</v>
      </c>
      <c r="C2589" t="b">
        <v>0</v>
      </c>
      <c r="D2589" t="s">
        <v>15</v>
      </c>
      <c r="E2589">
        <v>1</v>
      </c>
      <c r="F2589">
        <v>8</v>
      </c>
      <c r="G2589">
        <v>0</v>
      </c>
      <c r="H2589">
        <v>51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27</v>
      </c>
    </row>
    <row r="2590" spans="1:26" hidden="1" x14ac:dyDescent="0.3">
      <c r="A2590">
        <v>4297722796</v>
      </c>
      <c r="B2590" t="s">
        <v>41</v>
      </c>
      <c r="C2590" t="b">
        <v>0</v>
      </c>
      <c r="D2590" t="s">
        <v>15</v>
      </c>
      <c r="E2590">
        <v>1</v>
      </c>
      <c r="F2590">
        <v>8</v>
      </c>
      <c r="G2590" t="s">
        <v>65</v>
      </c>
      <c r="H2590">
        <v>72</v>
      </c>
      <c r="I2590">
        <v>58</v>
      </c>
      <c r="J2590">
        <v>0</v>
      </c>
      <c r="K2590">
        <v>0</v>
      </c>
      <c r="L2590">
        <v>1</v>
      </c>
      <c r="M2590">
        <v>3</v>
      </c>
      <c r="N2590">
        <v>41</v>
      </c>
    </row>
    <row r="2591" spans="1:26" hidden="1" x14ac:dyDescent="0.3">
      <c r="A2591">
        <v>4297722955</v>
      </c>
      <c r="B2591">
        <v>120</v>
      </c>
      <c r="C2591" t="b">
        <v>0</v>
      </c>
      <c r="D2591" t="s">
        <v>15</v>
      </c>
      <c r="E2591">
        <v>1</v>
      </c>
      <c r="F2591">
        <v>4</v>
      </c>
      <c r="G2591">
        <v>0</v>
      </c>
      <c r="H2591">
        <v>0</v>
      </c>
      <c r="I2591">
        <v>7</v>
      </c>
      <c r="J2591">
        <v>91</v>
      </c>
      <c r="K2591">
        <v>0</v>
      </c>
      <c r="L2591">
        <v>0</v>
      </c>
      <c r="M2591">
        <v>0</v>
      </c>
      <c r="N2591">
        <v>0</v>
      </c>
    </row>
    <row r="2592" spans="1:26" x14ac:dyDescent="0.3">
      <c r="A2592">
        <v>2779673</v>
      </c>
      <c r="B2592" t="s">
        <v>77</v>
      </c>
      <c r="C2592" t="b">
        <v>0</v>
      </c>
      <c r="D2592" t="s">
        <v>78</v>
      </c>
      <c r="E2592">
        <v>1</v>
      </c>
      <c r="F2592">
        <v>8</v>
      </c>
      <c r="G2592">
        <v>10</v>
      </c>
      <c r="H2592" t="s">
        <v>69</v>
      </c>
      <c r="I2592">
        <v>1</v>
      </c>
      <c r="J2592">
        <v>0</v>
      </c>
      <c r="K2592">
        <v>0</v>
      </c>
      <c r="L2592">
        <v>60</v>
      </c>
      <c r="M2592">
        <v>0</v>
      </c>
      <c r="N2592">
        <v>0</v>
      </c>
      <c r="P2592">
        <f>HEX2DEC(G2592)</f>
        <v>16</v>
      </c>
      <c r="Q2592">
        <f t="shared" ref="Q2592:Q2593" si="1664">HEX2DEC(H2592)</f>
        <v>15</v>
      </c>
      <c r="R2592">
        <f t="shared" ref="R2592:R2593" si="1665">HEX2DEC(I2592)</f>
        <v>1</v>
      </c>
      <c r="S2592">
        <f t="shared" ref="S2592:S2593" si="1666">HEX2DEC(J2592)</f>
        <v>0</v>
      </c>
      <c r="T2592">
        <f t="shared" ref="T2592:T2593" si="1667">HEX2DEC(K2592)</f>
        <v>0</v>
      </c>
      <c r="U2592">
        <f t="shared" ref="U2592:U2593" si="1668">HEX2DEC(L2592)</f>
        <v>96</v>
      </c>
      <c r="V2592">
        <f t="shared" ref="V2592:V2593" si="1669">HEX2DEC(M2592)</f>
        <v>0</v>
      </c>
      <c r="Y2592">
        <f>P2592</f>
        <v>16</v>
      </c>
      <c r="Z2592">
        <f>Q2592</f>
        <v>15</v>
      </c>
    </row>
    <row r="2593" spans="1:27" x14ac:dyDescent="0.3">
      <c r="A2593">
        <v>4297727715</v>
      </c>
      <c r="B2593" t="s">
        <v>70</v>
      </c>
      <c r="C2593" t="b">
        <v>0</v>
      </c>
      <c r="D2593" t="s">
        <v>15</v>
      </c>
      <c r="E2593">
        <v>1</v>
      </c>
      <c r="F2593">
        <v>8</v>
      </c>
      <c r="G2593" t="s">
        <v>40</v>
      </c>
      <c r="H2593">
        <v>0</v>
      </c>
      <c r="I2593">
        <v>53</v>
      </c>
      <c r="J2593">
        <v>0</v>
      </c>
      <c r="K2593">
        <v>12</v>
      </c>
      <c r="L2593" t="s">
        <v>32</v>
      </c>
      <c r="M2593">
        <v>0</v>
      </c>
      <c r="N2593" t="s">
        <v>146</v>
      </c>
      <c r="P2593">
        <f>HEX2DEC(G2593)</f>
        <v>192</v>
      </c>
      <c r="Q2593">
        <f t="shared" si="1664"/>
        <v>0</v>
      </c>
      <c r="R2593">
        <f t="shared" si="1665"/>
        <v>83</v>
      </c>
      <c r="S2593">
        <f t="shared" si="1666"/>
        <v>0</v>
      </c>
      <c r="T2593">
        <f t="shared" si="1667"/>
        <v>18</v>
      </c>
      <c r="U2593">
        <f t="shared" si="1668"/>
        <v>236</v>
      </c>
      <c r="V2593">
        <f t="shared" si="1669"/>
        <v>0</v>
      </c>
      <c r="AA2593">
        <f>T2593*0.75</f>
        <v>13.5</v>
      </c>
    </row>
    <row r="2594" spans="1:27" hidden="1" x14ac:dyDescent="0.3">
      <c r="A2594">
        <v>4297727953</v>
      </c>
      <c r="B2594" t="s">
        <v>71</v>
      </c>
      <c r="C2594" t="b">
        <v>0</v>
      </c>
      <c r="D2594" t="s">
        <v>15</v>
      </c>
      <c r="E2594">
        <v>1</v>
      </c>
      <c r="F2594">
        <v>8</v>
      </c>
      <c r="G2594" t="s">
        <v>147</v>
      </c>
      <c r="H2594" t="s">
        <v>28</v>
      </c>
      <c r="I2594">
        <v>85</v>
      </c>
      <c r="J2594">
        <v>82</v>
      </c>
      <c r="K2594">
        <v>90</v>
      </c>
      <c r="L2594">
        <v>0</v>
      </c>
      <c r="M2594" t="s">
        <v>72</v>
      </c>
      <c r="N2594" t="s">
        <v>148</v>
      </c>
    </row>
    <row r="2595" spans="1:27" hidden="1" x14ac:dyDescent="0.3">
      <c r="A2595">
        <v>4297730277</v>
      </c>
      <c r="B2595" t="s">
        <v>14</v>
      </c>
      <c r="C2595" t="b">
        <v>0</v>
      </c>
      <c r="D2595" t="s">
        <v>15</v>
      </c>
      <c r="E2595">
        <v>1</v>
      </c>
      <c r="F2595">
        <v>8</v>
      </c>
      <c r="G2595" t="s">
        <v>16</v>
      </c>
      <c r="H2595">
        <v>40</v>
      </c>
      <c r="I2595">
        <v>0</v>
      </c>
      <c r="J2595">
        <v>55</v>
      </c>
      <c r="K2595">
        <v>40</v>
      </c>
      <c r="L2595">
        <v>0</v>
      </c>
      <c r="M2595">
        <v>2</v>
      </c>
      <c r="N2595" t="s">
        <v>57</v>
      </c>
    </row>
    <row r="2596" spans="1:27" hidden="1" x14ac:dyDescent="0.3">
      <c r="A2596">
        <v>4297730520</v>
      </c>
      <c r="B2596" t="s">
        <v>19</v>
      </c>
      <c r="C2596" t="b">
        <v>0</v>
      </c>
      <c r="D2596" t="s">
        <v>15</v>
      </c>
      <c r="E2596">
        <v>1</v>
      </c>
      <c r="F2596">
        <v>8</v>
      </c>
      <c r="G2596" t="s">
        <v>20</v>
      </c>
      <c r="H2596">
        <v>7</v>
      </c>
      <c r="I2596">
        <v>0</v>
      </c>
      <c r="J2596">
        <v>0</v>
      </c>
      <c r="K2596">
        <v>87</v>
      </c>
      <c r="L2596">
        <v>44</v>
      </c>
      <c r="M2596">
        <v>30</v>
      </c>
      <c r="N2596" t="s">
        <v>73</v>
      </c>
    </row>
    <row r="2597" spans="1:27" hidden="1" x14ac:dyDescent="0.3">
      <c r="A2597">
        <v>4297730753</v>
      </c>
      <c r="B2597" t="s">
        <v>23</v>
      </c>
      <c r="C2597" t="b">
        <v>0</v>
      </c>
      <c r="D2597" t="s">
        <v>15</v>
      </c>
      <c r="E2597">
        <v>1</v>
      </c>
      <c r="F2597">
        <v>8</v>
      </c>
      <c r="G2597" t="s">
        <v>96</v>
      </c>
      <c r="H2597">
        <v>40</v>
      </c>
      <c r="I2597" t="s">
        <v>26</v>
      </c>
      <c r="J2597" t="s">
        <v>27</v>
      </c>
      <c r="K2597">
        <v>24</v>
      </c>
      <c r="L2597">
        <v>0</v>
      </c>
      <c r="M2597">
        <v>3</v>
      </c>
      <c r="N2597" t="s">
        <v>129</v>
      </c>
      <c r="P2597">
        <f>HEX2DEC(G2597)</f>
        <v>252</v>
      </c>
      <c r="Q2597">
        <f>HEX2DEC(H2597)</f>
        <v>64</v>
      </c>
      <c r="R2597">
        <f t="shared" ref="R2597" si="1670">HEX2DEC(I2597)</f>
        <v>184</v>
      </c>
      <c r="S2597">
        <f t="shared" ref="S2597" si="1671">HEX2DEC(J2597)</f>
        <v>203</v>
      </c>
      <c r="T2597">
        <f t="shared" ref="T2597" si="1672">HEX2DEC(K2597)</f>
        <v>36</v>
      </c>
      <c r="U2597">
        <f t="shared" ref="U2597" si="1673">HEX2DEC(L2597)</f>
        <v>0</v>
      </c>
      <c r="V2597">
        <f t="shared" ref="V2597" si="1674">HEX2DEC(M2597)</f>
        <v>3</v>
      </c>
      <c r="X2597">
        <f>((_xlfn.BITLSHIFT(P2597,3)+_xlfn.BITRSHIFT(Q2597,7))-2047)*0.5</f>
        <v>-15.5</v>
      </c>
    </row>
    <row r="2598" spans="1:27" hidden="1" x14ac:dyDescent="0.3">
      <c r="A2598">
        <v>4297730985</v>
      </c>
      <c r="B2598" t="s">
        <v>29</v>
      </c>
      <c r="C2598" t="b">
        <v>0</v>
      </c>
      <c r="D2598" t="s">
        <v>15</v>
      </c>
      <c r="E2598">
        <v>1</v>
      </c>
      <c r="F2598">
        <v>8</v>
      </c>
      <c r="G2598" t="s">
        <v>30</v>
      </c>
      <c r="H2598">
        <v>4</v>
      </c>
      <c r="I2598" t="s">
        <v>31</v>
      </c>
      <c r="J2598" t="s">
        <v>98</v>
      </c>
      <c r="K2598" t="s">
        <v>75</v>
      </c>
      <c r="L2598" t="s">
        <v>40</v>
      </c>
      <c r="M2598" t="s">
        <v>76</v>
      </c>
      <c r="N2598" t="s">
        <v>40</v>
      </c>
    </row>
    <row r="2599" spans="1:27" hidden="1" x14ac:dyDescent="0.3">
      <c r="A2599">
        <v>4297731227</v>
      </c>
      <c r="B2599" t="s">
        <v>35</v>
      </c>
      <c r="C2599" t="b">
        <v>0</v>
      </c>
      <c r="D2599" t="s">
        <v>15</v>
      </c>
      <c r="E2599">
        <v>1</v>
      </c>
      <c r="F2599">
        <v>8</v>
      </c>
      <c r="G2599">
        <v>30</v>
      </c>
      <c r="H2599">
        <v>64</v>
      </c>
      <c r="I2599">
        <v>20</v>
      </c>
      <c r="J2599" t="s">
        <v>36</v>
      </c>
      <c r="K2599">
        <v>0</v>
      </c>
      <c r="L2599" t="s">
        <v>37</v>
      </c>
      <c r="M2599">
        <v>2</v>
      </c>
      <c r="N2599" t="s">
        <v>38</v>
      </c>
    </row>
    <row r="2600" spans="1:27" hidden="1" x14ac:dyDescent="0.3">
      <c r="A2600">
        <v>4297731449</v>
      </c>
      <c r="B2600" t="s">
        <v>39</v>
      </c>
      <c r="C2600" t="b">
        <v>0</v>
      </c>
      <c r="D2600" t="s">
        <v>15</v>
      </c>
      <c r="E2600">
        <v>1</v>
      </c>
      <c r="F2600">
        <v>7</v>
      </c>
      <c r="G2600">
        <v>0</v>
      </c>
      <c r="H2600">
        <v>0</v>
      </c>
      <c r="I2600">
        <v>6</v>
      </c>
      <c r="J2600" t="s">
        <v>40</v>
      </c>
      <c r="K2600">
        <v>0</v>
      </c>
      <c r="L2600">
        <v>0</v>
      </c>
      <c r="M2600">
        <v>0</v>
      </c>
      <c r="N2600">
        <v>0</v>
      </c>
    </row>
    <row r="2601" spans="1:27" hidden="1" x14ac:dyDescent="0.3">
      <c r="A2601">
        <v>4297732788</v>
      </c>
      <c r="B2601" t="s">
        <v>41</v>
      </c>
      <c r="C2601" t="b">
        <v>0</v>
      </c>
      <c r="D2601" t="s">
        <v>15</v>
      </c>
      <c r="E2601">
        <v>1</v>
      </c>
      <c r="F2601">
        <v>8</v>
      </c>
      <c r="G2601" t="s">
        <v>65</v>
      </c>
      <c r="H2601">
        <v>72</v>
      </c>
      <c r="I2601">
        <v>58</v>
      </c>
      <c r="J2601">
        <v>0</v>
      </c>
      <c r="K2601">
        <v>0</v>
      </c>
      <c r="L2601">
        <v>1</v>
      </c>
      <c r="M2601">
        <v>0</v>
      </c>
      <c r="N2601" t="s">
        <v>95</v>
      </c>
    </row>
    <row r="2602" spans="1:27" hidden="1" x14ac:dyDescent="0.3">
      <c r="A2602">
        <v>4297732957</v>
      </c>
      <c r="B2602">
        <v>120</v>
      </c>
      <c r="C2602" t="b">
        <v>0</v>
      </c>
      <c r="D2602" t="s">
        <v>15</v>
      </c>
      <c r="E2602">
        <v>1</v>
      </c>
      <c r="F2602">
        <v>4</v>
      </c>
      <c r="G2602">
        <v>0</v>
      </c>
      <c r="H2602">
        <v>0</v>
      </c>
      <c r="I2602">
        <v>8</v>
      </c>
      <c r="J2602" t="s">
        <v>87</v>
      </c>
      <c r="K2602">
        <v>0</v>
      </c>
      <c r="L2602">
        <v>0</v>
      </c>
      <c r="M2602">
        <v>0</v>
      </c>
      <c r="N2602">
        <v>0</v>
      </c>
    </row>
    <row r="2603" spans="1:27" hidden="1" x14ac:dyDescent="0.3">
      <c r="A2603">
        <v>4297740275</v>
      </c>
      <c r="B2603" t="s">
        <v>14</v>
      </c>
      <c r="C2603" t="b">
        <v>0</v>
      </c>
      <c r="D2603" t="s">
        <v>15</v>
      </c>
      <c r="E2603">
        <v>1</v>
      </c>
      <c r="F2603">
        <v>8</v>
      </c>
      <c r="G2603" t="s">
        <v>16</v>
      </c>
      <c r="H2603">
        <v>40</v>
      </c>
      <c r="I2603">
        <v>0</v>
      </c>
      <c r="J2603" t="s">
        <v>17</v>
      </c>
      <c r="K2603">
        <v>80</v>
      </c>
      <c r="L2603">
        <v>0</v>
      </c>
      <c r="M2603">
        <v>3</v>
      </c>
      <c r="N2603" t="s">
        <v>18</v>
      </c>
    </row>
    <row r="2604" spans="1:27" hidden="1" x14ac:dyDescent="0.3">
      <c r="A2604">
        <v>4297740503</v>
      </c>
      <c r="B2604" t="s">
        <v>19</v>
      </c>
      <c r="C2604" t="b">
        <v>0</v>
      </c>
      <c r="D2604" t="s">
        <v>15</v>
      </c>
      <c r="E2604">
        <v>1</v>
      </c>
      <c r="F2604">
        <v>8</v>
      </c>
      <c r="G2604" t="s">
        <v>20</v>
      </c>
      <c r="H2604">
        <v>7</v>
      </c>
      <c r="I2604">
        <v>0</v>
      </c>
      <c r="J2604">
        <v>0</v>
      </c>
      <c r="K2604" t="s">
        <v>21</v>
      </c>
      <c r="L2604">
        <v>44</v>
      </c>
      <c r="M2604">
        <v>30</v>
      </c>
      <c r="N2604" t="s">
        <v>22</v>
      </c>
    </row>
    <row r="2605" spans="1:27" hidden="1" x14ac:dyDescent="0.3">
      <c r="A2605">
        <v>4297740737</v>
      </c>
      <c r="B2605" t="s">
        <v>23</v>
      </c>
      <c r="C2605" t="b">
        <v>0</v>
      </c>
      <c r="D2605" t="s">
        <v>15</v>
      </c>
      <c r="E2605">
        <v>1</v>
      </c>
      <c r="F2605">
        <v>8</v>
      </c>
      <c r="G2605" t="s">
        <v>96</v>
      </c>
      <c r="H2605">
        <v>40</v>
      </c>
      <c r="I2605" t="s">
        <v>26</v>
      </c>
      <c r="J2605" t="s">
        <v>27</v>
      </c>
      <c r="K2605">
        <v>24</v>
      </c>
      <c r="L2605">
        <v>0</v>
      </c>
      <c r="M2605">
        <v>0</v>
      </c>
      <c r="N2605" t="s">
        <v>137</v>
      </c>
      <c r="P2605">
        <f>HEX2DEC(G2605)</f>
        <v>252</v>
      </c>
      <c r="Q2605">
        <f>HEX2DEC(H2605)</f>
        <v>64</v>
      </c>
      <c r="R2605">
        <f t="shared" ref="R2605" si="1675">HEX2DEC(I2605)</f>
        <v>184</v>
      </c>
      <c r="S2605">
        <f t="shared" ref="S2605" si="1676">HEX2DEC(J2605)</f>
        <v>203</v>
      </c>
      <c r="T2605">
        <f t="shared" ref="T2605" si="1677">HEX2DEC(K2605)</f>
        <v>36</v>
      </c>
      <c r="U2605">
        <f t="shared" ref="U2605" si="1678">HEX2DEC(L2605)</f>
        <v>0</v>
      </c>
      <c r="V2605">
        <f t="shared" ref="V2605" si="1679">HEX2DEC(M2605)</f>
        <v>0</v>
      </c>
      <c r="X2605">
        <f>((_xlfn.BITLSHIFT(P2605,3)+_xlfn.BITRSHIFT(Q2605,7))-2047)*0.5</f>
        <v>-15.5</v>
      </c>
    </row>
    <row r="2606" spans="1:27" hidden="1" x14ac:dyDescent="0.3">
      <c r="A2606">
        <v>4297740969</v>
      </c>
      <c r="B2606" t="s">
        <v>29</v>
      </c>
      <c r="C2606" t="b">
        <v>0</v>
      </c>
      <c r="D2606" t="s">
        <v>15</v>
      </c>
      <c r="E2606">
        <v>1</v>
      </c>
      <c r="F2606">
        <v>8</v>
      </c>
      <c r="G2606" t="s">
        <v>30</v>
      </c>
      <c r="H2606">
        <v>4</v>
      </c>
      <c r="I2606" t="s">
        <v>31</v>
      </c>
      <c r="J2606" t="s">
        <v>98</v>
      </c>
      <c r="K2606" t="s">
        <v>32</v>
      </c>
      <c r="L2606" t="s">
        <v>33</v>
      </c>
      <c r="M2606" t="s">
        <v>28</v>
      </c>
      <c r="N2606">
        <v>29</v>
      </c>
    </row>
    <row r="2607" spans="1:27" hidden="1" x14ac:dyDescent="0.3">
      <c r="A2607">
        <v>4297741211</v>
      </c>
      <c r="B2607" t="s">
        <v>35</v>
      </c>
      <c r="C2607" t="b">
        <v>0</v>
      </c>
      <c r="D2607" t="s">
        <v>15</v>
      </c>
      <c r="E2607">
        <v>1</v>
      </c>
      <c r="F2607">
        <v>8</v>
      </c>
      <c r="G2607">
        <v>30</v>
      </c>
      <c r="H2607">
        <v>64</v>
      </c>
      <c r="I2607">
        <v>20</v>
      </c>
      <c r="J2607" t="s">
        <v>36</v>
      </c>
      <c r="K2607">
        <v>0</v>
      </c>
      <c r="L2607" t="s">
        <v>37</v>
      </c>
      <c r="M2607">
        <v>3</v>
      </c>
      <c r="N2607" t="s">
        <v>38</v>
      </c>
    </row>
    <row r="2608" spans="1:27" hidden="1" x14ac:dyDescent="0.3">
      <c r="A2608">
        <v>4297741434</v>
      </c>
      <c r="B2608" t="s">
        <v>39</v>
      </c>
      <c r="C2608" t="b">
        <v>0</v>
      </c>
      <c r="D2608" t="s">
        <v>15</v>
      </c>
      <c r="E2608">
        <v>1</v>
      </c>
      <c r="F2608">
        <v>7</v>
      </c>
      <c r="G2608">
        <v>0</v>
      </c>
      <c r="H2608">
        <v>0</v>
      </c>
      <c r="I2608">
        <v>6</v>
      </c>
      <c r="J2608" t="s">
        <v>40</v>
      </c>
      <c r="K2608">
        <v>0</v>
      </c>
      <c r="L2608">
        <v>0</v>
      </c>
      <c r="M2608">
        <v>0</v>
      </c>
      <c r="N2608">
        <v>0</v>
      </c>
    </row>
    <row r="2609" spans="1:24" hidden="1" x14ac:dyDescent="0.3">
      <c r="A2609">
        <v>4297742790</v>
      </c>
      <c r="B2609" t="s">
        <v>41</v>
      </c>
      <c r="C2609" t="b">
        <v>0</v>
      </c>
      <c r="D2609" t="s">
        <v>15</v>
      </c>
      <c r="E2609">
        <v>1</v>
      </c>
      <c r="F2609">
        <v>8</v>
      </c>
      <c r="G2609" t="s">
        <v>65</v>
      </c>
      <c r="H2609">
        <v>32</v>
      </c>
      <c r="I2609">
        <v>58</v>
      </c>
      <c r="J2609">
        <v>0</v>
      </c>
      <c r="K2609">
        <v>0</v>
      </c>
      <c r="L2609">
        <v>1</v>
      </c>
      <c r="M2609">
        <v>1</v>
      </c>
      <c r="N2609" t="s">
        <v>85</v>
      </c>
    </row>
    <row r="2610" spans="1:24" hidden="1" x14ac:dyDescent="0.3">
      <c r="A2610">
        <v>4297742961</v>
      </c>
      <c r="B2610">
        <v>120</v>
      </c>
      <c r="C2610" t="b">
        <v>0</v>
      </c>
      <c r="D2610" t="s">
        <v>15</v>
      </c>
      <c r="E2610">
        <v>1</v>
      </c>
      <c r="F2610">
        <v>4</v>
      </c>
      <c r="G2610">
        <v>0</v>
      </c>
      <c r="H2610">
        <v>0</v>
      </c>
      <c r="I2610">
        <v>9</v>
      </c>
      <c r="J2610">
        <v>36</v>
      </c>
      <c r="K2610">
        <v>0</v>
      </c>
      <c r="L2610">
        <v>0</v>
      </c>
      <c r="M2610">
        <v>0</v>
      </c>
      <c r="N2610">
        <v>0</v>
      </c>
    </row>
    <row r="2611" spans="1:24" hidden="1" x14ac:dyDescent="0.3">
      <c r="A2611">
        <v>4297750271</v>
      </c>
      <c r="B2611" t="s">
        <v>14</v>
      </c>
      <c r="C2611" t="b">
        <v>0</v>
      </c>
      <c r="D2611" t="s">
        <v>15</v>
      </c>
      <c r="E2611">
        <v>1</v>
      </c>
      <c r="F2611">
        <v>8</v>
      </c>
      <c r="G2611" t="s">
        <v>16</v>
      </c>
      <c r="H2611">
        <v>40</v>
      </c>
      <c r="I2611">
        <v>0</v>
      </c>
      <c r="J2611" t="s">
        <v>17</v>
      </c>
      <c r="K2611" t="s">
        <v>40</v>
      </c>
      <c r="L2611">
        <v>0</v>
      </c>
      <c r="M2611">
        <v>0</v>
      </c>
      <c r="N2611" t="s">
        <v>58</v>
      </c>
    </row>
    <row r="2612" spans="1:24" hidden="1" x14ac:dyDescent="0.3">
      <c r="A2612">
        <v>4297750511</v>
      </c>
      <c r="B2612" t="s">
        <v>19</v>
      </c>
      <c r="C2612" t="b">
        <v>0</v>
      </c>
      <c r="D2612" t="s">
        <v>15</v>
      </c>
      <c r="E2612">
        <v>1</v>
      </c>
      <c r="F2612">
        <v>8</v>
      </c>
      <c r="G2612" t="s">
        <v>20</v>
      </c>
      <c r="H2612">
        <v>7</v>
      </c>
      <c r="I2612">
        <v>0</v>
      </c>
      <c r="J2612">
        <v>0</v>
      </c>
      <c r="K2612">
        <v>7</v>
      </c>
      <c r="L2612">
        <v>44</v>
      </c>
      <c r="M2612">
        <v>30</v>
      </c>
      <c r="N2612">
        <v>70</v>
      </c>
    </row>
    <row r="2613" spans="1:24" hidden="1" x14ac:dyDescent="0.3">
      <c r="A2613">
        <v>4297750744</v>
      </c>
      <c r="B2613" t="s">
        <v>23</v>
      </c>
      <c r="C2613" t="b">
        <v>0</v>
      </c>
      <c r="D2613" t="s">
        <v>15</v>
      </c>
      <c r="E2613">
        <v>1</v>
      </c>
      <c r="F2613">
        <v>8</v>
      </c>
      <c r="G2613" t="s">
        <v>96</v>
      </c>
      <c r="H2613">
        <v>40</v>
      </c>
      <c r="I2613" t="s">
        <v>26</v>
      </c>
      <c r="J2613" t="s">
        <v>27</v>
      </c>
      <c r="K2613">
        <v>24</v>
      </c>
      <c r="L2613">
        <v>0</v>
      </c>
      <c r="M2613">
        <v>1</v>
      </c>
      <c r="N2613">
        <v>76</v>
      </c>
      <c r="P2613">
        <f>HEX2DEC(G2613)</f>
        <v>252</v>
      </c>
      <c r="Q2613">
        <f>HEX2DEC(H2613)</f>
        <v>64</v>
      </c>
      <c r="R2613">
        <f t="shared" ref="R2613" si="1680">HEX2DEC(I2613)</f>
        <v>184</v>
      </c>
      <c r="S2613">
        <f t="shared" ref="S2613" si="1681">HEX2DEC(J2613)</f>
        <v>203</v>
      </c>
      <c r="T2613">
        <f t="shared" ref="T2613" si="1682">HEX2DEC(K2613)</f>
        <v>36</v>
      </c>
      <c r="U2613">
        <f t="shared" ref="U2613" si="1683">HEX2DEC(L2613)</f>
        <v>0</v>
      </c>
      <c r="V2613">
        <f t="shared" ref="V2613" si="1684">HEX2DEC(M2613)</f>
        <v>1</v>
      </c>
      <c r="X2613">
        <f>((_xlfn.BITLSHIFT(P2613,3)+_xlfn.BITRSHIFT(Q2613,7))-2047)*0.5</f>
        <v>-15.5</v>
      </c>
    </row>
    <row r="2614" spans="1:24" hidden="1" x14ac:dyDescent="0.3">
      <c r="A2614">
        <v>4297750975</v>
      </c>
      <c r="B2614" t="s">
        <v>29</v>
      </c>
      <c r="C2614" t="b">
        <v>0</v>
      </c>
      <c r="D2614" t="s">
        <v>15</v>
      </c>
      <c r="E2614">
        <v>1</v>
      </c>
      <c r="F2614">
        <v>8</v>
      </c>
      <c r="G2614" t="s">
        <v>30</v>
      </c>
      <c r="H2614">
        <v>4</v>
      </c>
      <c r="I2614" t="s">
        <v>31</v>
      </c>
      <c r="J2614" t="s">
        <v>98</v>
      </c>
      <c r="K2614" t="s">
        <v>60</v>
      </c>
      <c r="L2614" t="s">
        <v>53</v>
      </c>
      <c r="M2614" t="s">
        <v>60</v>
      </c>
      <c r="N2614" t="s">
        <v>85</v>
      </c>
    </row>
    <row r="2615" spans="1:24" hidden="1" x14ac:dyDescent="0.3">
      <c r="A2615">
        <v>4297751207</v>
      </c>
      <c r="B2615" t="s">
        <v>35</v>
      </c>
      <c r="C2615" t="b">
        <v>0</v>
      </c>
      <c r="D2615" t="s">
        <v>15</v>
      </c>
      <c r="E2615">
        <v>1</v>
      </c>
      <c r="F2615">
        <v>8</v>
      </c>
      <c r="G2615">
        <v>30</v>
      </c>
      <c r="H2615">
        <v>64</v>
      </c>
      <c r="I2615">
        <v>20</v>
      </c>
      <c r="J2615" t="s">
        <v>36</v>
      </c>
      <c r="K2615">
        <v>0</v>
      </c>
      <c r="L2615" t="s">
        <v>37</v>
      </c>
      <c r="M2615">
        <v>0</v>
      </c>
      <c r="N2615" t="s">
        <v>38</v>
      </c>
    </row>
    <row r="2616" spans="1:24" hidden="1" x14ac:dyDescent="0.3">
      <c r="A2616">
        <v>4297751440</v>
      </c>
      <c r="B2616" t="s">
        <v>39</v>
      </c>
      <c r="C2616" t="b">
        <v>0</v>
      </c>
      <c r="D2616" t="s">
        <v>15</v>
      </c>
      <c r="E2616">
        <v>1</v>
      </c>
      <c r="F2616">
        <v>7</v>
      </c>
      <c r="G2616">
        <v>0</v>
      </c>
      <c r="H2616">
        <v>0</v>
      </c>
      <c r="I2616">
        <v>6</v>
      </c>
      <c r="J2616" t="s">
        <v>40</v>
      </c>
      <c r="K2616">
        <v>0</v>
      </c>
      <c r="L2616">
        <v>0</v>
      </c>
      <c r="M2616">
        <v>0</v>
      </c>
      <c r="N2616">
        <v>0</v>
      </c>
    </row>
    <row r="2617" spans="1:24" hidden="1" x14ac:dyDescent="0.3">
      <c r="A2617">
        <v>4297752786</v>
      </c>
      <c r="B2617" t="s">
        <v>41</v>
      </c>
      <c r="C2617" t="b">
        <v>0</v>
      </c>
      <c r="D2617" t="s">
        <v>15</v>
      </c>
      <c r="E2617">
        <v>1</v>
      </c>
      <c r="F2617">
        <v>8</v>
      </c>
      <c r="G2617" t="s">
        <v>65</v>
      </c>
      <c r="H2617">
        <v>32</v>
      </c>
      <c r="I2617">
        <v>58</v>
      </c>
      <c r="J2617">
        <v>0</v>
      </c>
      <c r="K2617">
        <v>0</v>
      </c>
      <c r="L2617">
        <v>1</v>
      </c>
      <c r="M2617">
        <v>2</v>
      </c>
      <c r="N2617">
        <v>66</v>
      </c>
    </row>
    <row r="2618" spans="1:24" hidden="1" x14ac:dyDescent="0.3">
      <c r="A2618">
        <v>4297752957</v>
      </c>
      <c r="B2618">
        <v>120</v>
      </c>
      <c r="C2618" t="b">
        <v>0</v>
      </c>
      <c r="D2618" t="s">
        <v>15</v>
      </c>
      <c r="E2618">
        <v>1</v>
      </c>
      <c r="F2618">
        <v>4</v>
      </c>
      <c r="G2618">
        <v>0</v>
      </c>
      <c r="H2618">
        <v>0</v>
      </c>
      <c r="I2618" t="s">
        <v>79</v>
      </c>
      <c r="J2618" t="s">
        <v>37</v>
      </c>
      <c r="K2618">
        <v>0</v>
      </c>
      <c r="L2618">
        <v>0</v>
      </c>
      <c r="M2618">
        <v>0</v>
      </c>
      <c r="N2618">
        <v>0</v>
      </c>
    </row>
    <row r="2619" spans="1:24" hidden="1" x14ac:dyDescent="0.3">
      <c r="A2619">
        <v>4297760277</v>
      </c>
      <c r="B2619" t="s">
        <v>14</v>
      </c>
      <c r="C2619" t="b">
        <v>0</v>
      </c>
      <c r="D2619" t="s">
        <v>15</v>
      </c>
      <c r="E2619">
        <v>1</v>
      </c>
      <c r="F2619">
        <v>8</v>
      </c>
      <c r="G2619" t="s">
        <v>16</v>
      </c>
      <c r="H2619">
        <v>40</v>
      </c>
      <c r="I2619">
        <v>0</v>
      </c>
      <c r="J2619">
        <v>55</v>
      </c>
      <c r="K2619">
        <v>0</v>
      </c>
      <c r="L2619">
        <v>0</v>
      </c>
      <c r="M2619">
        <v>1</v>
      </c>
      <c r="N2619" t="s">
        <v>64</v>
      </c>
    </row>
    <row r="2620" spans="1:24" hidden="1" x14ac:dyDescent="0.3">
      <c r="A2620">
        <v>4297760517</v>
      </c>
      <c r="B2620" t="s">
        <v>19</v>
      </c>
      <c r="C2620" t="b">
        <v>0</v>
      </c>
      <c r="D2620" t="s">
        <v>15</v>
      </c>
      <c r="E2620">
        <v>1</v>
      </c>
      <c r="F2620">
        <v>8</v>
      </c>
      <c r="G2620" t="s">
        <v>20</v>
      </c>
      <c r="H2620">
        <v>7</v>
      </c>
      <c r="I2620">
        <v>0</v>
      </c>
      <c r="J2620">
        <v>0</v>
      </c>
      <c r="K2620">
        <v>47</v>
      </c>
      <c r="L2620">
        <v>44</v>
      </c>
      <c r="M2620">
        <v>30</v>
      </c>
      <c r="N2620" t="s">
        <v>65</v>
      </c>
    </row>
    <row r="2621" spans="1:24" hidden="1" x14ac:dyDescent="0.3">
      <c r="A2621">
        <v>4297760750</v>
      </c>
      <c r="B2621" t="s">
        <v>23</v>
      </c>
      <c r="C2621" t="b">
        <v>0</v>
      </c>
      <c r="D2621" t="s">
        <v>15</v>
      </c>
      <c r="E2621">
        <v>1</v>
      </c>
      <c r="F2621">
        <v>8</v>
      </c>
      <c r="G2621" t="s">
        <v>96</v>
      </c>
      <c r="H2621">
        <v>40</v>
      </c>
      <c r="I2621" t="s">
        <v>26</v>
      </c>
      <c r="J2621" t="s">
        <v>27</v>
      </c>
      <c r="K2621">
        <v>24</v>
      </c>
      <c r="L2621">
        <v>0</v>
      </c>
      <c r="M2621">
        <v>2</v>
      </c>
      <c r="N2621" t="s">
        <v>34</v>
      </c>
      <c r="P2621">
        <f>HEX2DEC(G2621)</f>
        <v>252</v>
      </c>
      <c r="Q2621">
        <f>HEX2DEC(H2621)</f>
        <v>64</v>
      </c>
      <c r="R2621">
        <f t="shared" ref="R2621" si="1685">HEX2DEC(I2621)</f>
        <v>184</v>
      </c>
      <c r="S2621">
        <f t="shared" ref="S2621" si="1686">HEX2DEC(J2621)</f>
        <v>203</v>
      </c>
      <c r="T2621">
        <f t="shared" ref="T2621" si="1687">HEX2DEC(K2621)</f>
        <v>36</v>
      </c>
      <c r="U2621">
        <f t="shared" ref="U2621" si="1688">HEX2DEC(L2621)</f>
        <v>0</v>
      </c>
      <c r="V2621">
        <f t="shared" ref="V2621" si="1689">HEX2DEC(M2621)</f>
        <v>2</v>
      </c>
      <c r="X2621">
        <f>((_xlfn.BITLSHIFT(P2621,3)+_xlfn.BITRSHIFT(Q2621,7))-2047)*0.5</f>
        <v>-15.5</v>
      </c>
    </row>
    <row r="2622" spans="1:24" hidden="1" x14ac:dyDescent="0.3">
      <c r="A2622">
        <v>4297760981</v>
      </c>
      <c r="B2622" t="s">
        <v>29</v>
      </c>
      <c r="C2622" t="b">
        <v>0</v>
      </c>
      <c r="D2622" t="s">
        <v>15</v>
      </c>
      <c r="E2622">
        <v>1</v>
      </c>
      <c r="F2622">
        <v>8</v>
      </c>
      <c r="G2622" t="s">
        <v>30</v>
      </c>
      <c r="H2622">
        <v>4</v>
      </c>
      <c r="I2622" t="s">
        <v>31</v>
      </c>
      <c r="J2622" t="s">
        <v>98</v>
      </c>
      <c r="K2622" t="s">
        <v>66</v>
      </c>
      <c r="L2622">
        <v>4</v>
      </c>
      <c r="M2622" t="s">
        <v>67</v>
      </c>
      <c r="N2622" t="s">
        <v>73</v>
      </c>
    </row>
    <row r="2623" spans="1:24" hidden="1" x14ac:dyDescent="0.3">
      <c r="A2623">
        <v>4297761213</v>
      </c>
      <c r="B2623" t="s">
        <v>35</v>
      </c>
      <c r="C2623" t="b">
        <v>0</v>
      </c>
      <c r="D2623" t="s">
        <v>15</v>
      </c>
      <c r="E2623">
        <v>1</v>
      </c>
      <c r="F2623">
        <v>8</v>
      </c>
      <c r="G2623">
        <v>30</v>
      </c>
      <c r="H2623">
        <v>64</v>
      </c>
      <c r="I2623">
        <v>20</v>
      </c>
      <c r="J2623" t="s">
        <v>36</v>
      </c>
      <c r="K2623">
        <v>0</v>
      </c>
      <c r="L2623" t="s">
        <v>37</v>
      </c>
      <c r="M2623">
        <v>1</v>
      </c>
      <c r="N2623" t="s">
        <v>38</v>
      </c>
    </row>
    <row r="2624" spans="1:24" hidden="1" x14ac:dyDescent="0.3">
      <c r="A2624">
        <v>4297761446</v>
      </c>
      <c r="B2624" t="s">
        <v>39</v>
      </c>
      <c r="C2624" t="b">
        <v>0</v>
      </c>
      <c r="D2624" t="s">
        <v>15</v>
      </c>
      <c r="E2624">
        <v>1</v>
      </c>
      <c r="F2624">
        <v>7</v>
      </c>
      <c r="G2624">
        <v>0</v>
      </c>
      <c r="H2624">
        <v>0</v>
      </c>
      <c r="I2624">
        <v>6</v>
      </c>
      <c r="J2624" t="s">
        <v>40</v>
      </c>
      <c r="K2624">
        <v>0</v>
      </c>
      <c r="L2624">
        <v>0</v>
      </c>
      <c r="M2624">
        <v>0</v>
      </c>
      <c r="N2624">
        <v>0</v>
      </c>
    </row>
    <row r="2625" spans="1:24" hidden="1" x14ac:dyDescent="0.3">
      <c r="A2625">
        <v>4297762793</v>
      </c>
      <c r="B2625" t="s">
        <v>41</v>
      </c>
      <c r="C2625" t="b">
        <v>0</v>
      </c>
      <c r="D2625" t="s">
        <v>15</v>
      </c>
      <c r="E2625">
        <v>1</v>
      </c>
      <c r="F2625">
        <v>8</v>
      </c>
      <c r="G2625" t="s">
        <v>65</v>
      </c>
      <c r="H2625">
        <v>72</v>
      </c>
      <c r="I2625">
        <v>58</v>
      </c>
      <c r="J2625">
        <v>0</v>
      </c>
      <c r="K2625">
        <v>0</v>
      </c>
      <c r="L2625">
        <v>1</v>
      </c>
      <c r="M2625">
        <v>3</v>
      </c>
      <c r="N2625">
        <v>41</v>
      </c>
    </row>
    <row r="2626" spans="1:24" hidden="1" x14ac:dyDescent="0.3">
      <c r="A2626">
        <v>4297762964</v>
      </c>
      <c r="B2626">
        <v>120</v>
      </c>
      <c r="C2626" t="b">
        <v>0</v>
      </c>
      <c r="D2626" t="s">
        <v>15</v>
      </c>
      <c r="E2626">
        <v>1</v>
      </c>
      <c r="F2626">
        <v>4</v>
      </c>
      <c r="G2626">
        <v>0</v>
      </c>
      <c r="H2626">
        <v>0</v>
      </c>
      <c r="I2626" t="s">
        <v>94</v>
      </c>
      <c r="J2626" t="s">
        <v>42</v>
      </c>
      <c r="K2626">
        <v>0</v>
      </c>
      <c r="L2626">
        <v>0</v>
      </c>
      <c r="M2626">
        <v>0</v>
      </c>
      <c r="N2626">
        <v>0</v>
      </c>
    </row>
    <row r="2627" spans="1:24" hidden="1" x14ac:dyDescent="0.3">
      <c r="A2627">
        <v>4297770285</v>
      </c>
      <c r="B2627" t="s">
        <v>14</v>
      </c>
      <c r="C2627" t="b">
        <v>0</v>
      </c>
      <c r="D2627" t="s">
        <v>15</v>
      </c>
      <c r="E2627">
        <v>1</v>
      </c>
      <c r="F2627">
        <v>8</v>
      </c>
      <c r="G2627" t="s">
        <v>16</v>
      </c>
      <c r="H2627">
        <v>40</v>
      </c>
      <c r="I2627">
        <v>0</v>
      </c>
      <c r="J2627">
        <v>55</v>
      </c>
      <c r="K2627">
        <v>40</v>
      </c>
      <c r="L2627">
        <v>0</v>
      </c>
      <c r="M2627">
        <v>2</v>
      </c>
      <c r="N2627" t="s">
        <v>57</v>
      </c>
    </row>
    <row r="2628" spans="1:24" hidden="1" x14ac:dyDescent="0.3">
      <c r="A2628">
        <v>4297770525</v>
      </c>
      <c r="B2628" t="s">
        <v>19</v>
      </c>
      <c r="C2628" t="b">
        <v>0</v>
      </c>
      <c r="D2628" t="s">
        <v>15</v>
      </c>
      <c r="E2628">
        <v>1</v>
      </c>
      <c r="F2628">
        <v>8</v>
      </c>
      <c r="G2628" t="s">
        <v>20</v>
      </c>
      <c r="H2628">
        <v>7</v>
      </c>
      <c r="I2628">
        <v>0</v>
      </c>
      <c r="J2628">
        <v>0</v>
      </c>
      <c r="K2628">
        <v>87</v>
      </c>
      <c r="L2628">
        <v>44</v>
      </c>
      <c r="M2628">
        <v>30</v>
      </c>
      <c r="N2628" t="s">
        <v>73</v>
      </c>
    </row>
    <row r="2629" spans="1:24" hidden="1" x14ac:dyDescent="0.3">
      <c r="A2629">
        <v>4297770757</v>
      </c>
      <c r="B2629" t="s">
        <v>23</v>
      </c>
      <c r="C2629" t="b">
        <v>0</v>
      </c>
      <c r="D2629" t="s">
        <v>15</v>
      </c>
      <c r="E2629">
        <v>1</v>
      </c>
      <c r="F2629">
        <v>8</v>
      </c>
      <c r="G2629" t="s">
        <v>96</v>
      </c>
      <c r="H2629">
        <v>40</v>
      </c>
      <c r="I2629" t="s">
        <v>26</v>
      </c>
      <c r="J2629" t="s">
        <v>27</v>
      </c>
      <c r="K2629">
        <v>24</v>
      </c>
      <c r="L2629">
        <v>0</v>
      </c>
      <c r="M2629">
        <v>3</v>
      </c>
      <c r="N2629" t="s">
        <v>129</v>
      </c>
      <c r="P2629">
        <f>HEX2DEC(G2629)</f>
        <v>252</v>
      </c>
      <c r="Q2629">
        <f>HEX2DEC(H2629)</f>
        <v>64</v>
      </c>
      <c r="R2629">
        <f t="shared" ref="R2629" si="1690">HEX2DEC(I2629)</f>
        <v>184</v>
      </c>
      <c r="S2629">
        <f t="shared" ref="S2629" si="1691">HEX2DEC(J2629)</f>
        <v>203</v>
      </c>
      <c r="T2629">
        <f t="shared" ref="T2629" si="1692">HEX2DEC(K2629)</f>
        <v>36</v>
      </c>
      <c r="U2629">
        <f t="shared" ref="U2629" si="1693">HEX2DEC(L2629)</f>
        <v>0</v>
      </c>
      <c r="V2629">
        <f t="shared" ref="V2629" si="1694">HEX2DEC(M2629)</f>
        <v>3</v>
      </c>
      <c r="X2629">
        <f>((_xlfn.BITLSHIFT(P2629,3)+_xlfn.BITRSHIFT(Q2629,7))-2047)*0.5</f>
        <v>-15.5</v>
      </c>
    </row>
    <row r="2630" spans="1:24" hidden="1" x14ac:dyDescent="0.3">
      <c r="A2630">
        <v>4297770979</v>
      </c>
      <c r="B2630" t="s">
        <v>29</v>
      </c>
      <c r="C2630" t="b">
        <v>0</v>
      </c>
      <c r="D2630" t="s">
        <v>15</v>
      </c>
      <c r="E2630">
        <v>1</v>
      </c>
      <c r="F2630">
        <v>8</v>
      </c>
      <c r="G2630" t="s">
        <v>30</v>
      </c>
      <c r="H2630">
        <v>4</v>
      </c>
      <c r="I2630" t="s">
        <v>31</v>
      </c>
      <c r="J2630" t="s">
        <v>98</v>
      </c>
      <c r="K2630" t="s">
        <v>75</v>
      </c>
      <c r="L2630" t="s">
        <v>40</v>
      </c>
      <c r="M2630" t="s">
        <v>76</v>
      </c>
      <c r="N2630" t="s">
        <v>40</v>
      </c>
    </row>
    <row r="2631" spans="1:24" hidden="1" x14ac:dyDescent="0.3">
      <c r="A2631">
        <v>4297771221</v>
      </c>
      <c r="B2631" t="s">
        <v>35</v>
      </c>
      <c r="C2631" t="b">
        <v>0</v>
      </c>
      <c r="D2631" t="s">
        <v>15</v>
      </c>
      <c r="E2631">
        <v>1</v>
      </c>
      <c r="F2631">
        <v>8</v>
      </c>
      <c r="G2631">
        <v>30</v>
      </c>
      <c r="H2631">
        <v>64</v>
      </c>
      <c r="I2631">
        <v>20</v>
      </c>
      <c r="J2631" t="s">
        <v>36</v>
      </c>
      <c r="K2631">
        <v>0</v>
      </c>
      <c r="L2631" t="s">
        <v>37</v>
      </c>
      <c r="M2631">
        <v>2</v>
      </c>
      <c r="N2631" t="s">
        <v>38</v>
      </c>
    </row>
    <row r="2632" spans="1:24" hidden="1" x14ac:dyDescent="0.3">
      <c r="A2632">
        <v>4297771443</v>
      </c>
      <c r="B2632" t="s">
        <v>39</v>
      </c>
      <c r="C2632" t="b">
        <v>0</v>
      </c>
      <c r="D2632" t="s">
        <v>15</v>
      </c>
      <c r="E2632">
        <v>1</v>
      </c>
      <c r="F2632">
        <v>7</v>
      </c>
      <c r="G2632">
        <v>0</v>
      </c>
      <c r="H2632">
        <v>0</v>
      </c>
      <c r="I2632">
        <v>6</v>
      </c>
      <c r="J2632" t="s">
        <v>40</v>
      </c>
      <c r="K2632">
        <v>0</v>
      </c>
      <c r="L2632">
        <v>0</v>
      </c>
      <c r="M2632">
        <v>0</v>
      </c>
      <c r="N2632">
        <v>0</v>
      </c>
    </row>
    <row r="2633" spans="1:24" hidden="1" x14ac:dyDescent="0.3">
      <c r="A2633">
        <v>4297772801</v>
      </c>
      <c r="B2633" t="s">
        <v>41</v>
      </c>
      <c r="C2633" t="b">
        <v>0</v>
      </c>
      <c r="D2633" t="s">
        <v>15</v>
      </c>
      <c r="E2633">
        <v>1</v>
      </c>
      <c r="F2633">
        <v>8</v>
      </c>
      <c r="G2633" t="s">
        <v>65</v>
      </c>
      <c r="H2633">
        <v>72</v>
      </c>
      <c r="I2633">
        <v>58</v>
      </c>
      <c r="J2633">
        <v>0</v>
      </c>
      <c r="K2633">
        <v>0</v>
      </c>
      <c r="L2633">
        <v>1</v>
      </c>
      <c r="M2633">
        <v>0</v>
      </c>
      <c r="N2633" t="s">
        <v>95</v>
      </c>
    </row>
    <row r="2634" spans="1:24" hidden="1" x14ac:dyDescent="0.3">
      <c r="A2634">
        <v>4297772961</v>
      </c>
      <c r="B2634">
        <v>120</v>
      </c>
      <c r="C2634" t="b">
        <v>0</v>
      </c>
      <c r="D2634" t="s">
        <v>15</v>
      </c>
      <c r="E2634">
        <v>1</v>
      </c>
      <c r="F2634">
        <v>4</v>
      </c>
      <c r="G2634">
        <v>0</v>
      </c>
      <c r="H2634">
        <v>0</v>
      </c>
      <c r="I2634" t="s">
        <v>53</v>
      </c>
      <c r="J2634">
        <v>28</v>
      </c>
      <c r="K2634">
        <v>0</v>
      </c>
      <c r="L2634">
        <v>0</v>
      </c>
      <c r="M2634">
        <v>0</v>
      </c>
      <c r="N2634">
        <v>0</v>
      </c>
    </row>
    <row r="2635" spans="1:24" hidden="1" x14ac:dyDescent="0.3">
      <c r="A2635">
        <v>4297780271</v>
      </c>
      <c r="B2635" t="s">
        <v>14</v>
      </c>
      <c r="C2635" t="b">
        <v>0</v>
      </c>
      <c r="D2635" t="s">
        <v>15</v>
      </c>
      <c r="E2635">
        <v>1</v>
      </c>
      <c r="F2635">
        <v>8</v>
      </c>
      <c r="G2635" t="s">
        <v>16</v>
      </c>
      <c r="H2635">
        <v>40</v>
      </c>
      <c r="I2635">
        <v>0</v>
      </c>
      <c r="J2635" t="s">
        <v>17</v>
      </c>
      <c r="K2635">
        <v>80</v>
      </c>
      <c r="L2635">
        <v>0</v>
      </c>
      <c r="M2635">
        <v>3</v>
      </c>
      <c r="N2635" t="s">
        <v>18</v>
      </c>
    </row>
    <row r="2636" spans="1:24" hidden="1" x14ac:dyDescent="0.3">
      <c r="A2636">
        <v>4297780510</v>
      </c>
      <c r="B2636" t="s">
        <v>19</v>
      </c>
      <c r="C2636" t="b">
        <v>0</v>
      </c>
      <c r="D2636" t="s">
        <v>15</v>
      </c>
      <c r="E2636">
        <v>1</v>
      </c>
      <c r="F2636">
        <v>8</v>
      </c>
      <c r="G2636" t="s">
        <v>20</v>
      </c>
      <c r="H2636">
        <v>7</v>
      </c>
      <c r="I2636">
        <v>0</v>
      </c>
      <c r="J2636">
        <v>0</v>
      </c>
      <c r="K2636" t="s">
        <v>21</v>
      </c>
      <c r="L2636">
        <v>44</v>
      </c>
      <c r="M2636">
        <v>30</v>
      </c>
      <c r="N2636" t="s">
        <v>22</v>
      </c>
    </row>
    <row r="2637" spans="1:24" hidden="1" x14ac:dyDescent="0.3">
      <c r="A2637">
        <v>4297780743</v>
      </c>
      <c r="B2637" t="s">
        <v>23</v>
      </c>
      <c r="C2637" t="b">
        <v>0</v>
      </c>
      <c r="D2637" t="s">
        <v>15</v>
      </c>
      <c r="E2637">
        <v>1</v>
      </c>
      <c r="F2637">
        <v>8</v>
      </c>
      <c r="G2637" t="s">
        <v>96</v>
      </c>
      <c r="H2637">
        <v>40</v>
      </c>
      <c r="I2637" t="s">
        <v>26</v>
      </c>
      <c r="J2637" t="s">
        <v>27</v>
      </c>
      <c r="K2637">
        <v>24</v>
      </c>
      <c r="L2637">
        <v>0</v>
      </c>
      <c r="M2637">
        <v>0</v>
      </c>
      <c r="N2637" t="s">
        <v>137</v>
      </c>
      <c r="P2637">
        <f>HEX2DEC(G2637)</f>
        <v>252</v>
      </c>
      <c r="Q2637">
        <f>HEX2DEC(H2637)</f>
        <v>64</v>
      </c>
      <c r="R2637">
        <f t="shared" ref="R2637" si="1695">HEX2DEC(I2637)</f>
        <v>184</v>
      </c>
      <c r="S2637">
        <f t="shared" ref="S2637" si="1696">HEX2DEC(J2637)</f>
        <v>203</v>
      </c>
      <c r="T2637">
        <f t="shared" ref="T2637" si="1697">HEX2DEC(K2637)</f>
        <v>36</v>
      </c>
      <c r="U2637">
        <f t="shared" ref="U2637" si="1698">HEX2DEC(L2637)</f>
        <v>0</v>
      </c>
      <c r="V2637">
        <f t="shared" ref="V2637" si="1699">HEX2DEC(M2637)</f>
        <v>0</v>
      </c>
      <c r="X2637">
        <f>((_xlfn.BITLSHIFT(P2637,3)+_xlfn.BITRSHIFT(Q2637,7))-2047)*0.5</f>
        <v>-15.5</v>
      </c>
    </row>
    <row r="2638" spans="1:24" hidden="1" x14ac:dyDescent="0.3">
      <c r="A2638">
        <v>4297780975</v>
      </c>
      <c r="B2638" t="s">
        <v>29</v>
      </c>
      <c r="C2638" t="b">
        <v>0</v>
      </c>
      <c r="D2638" t="s">
        <v>15</v>
      </c>
      <c r="E2638">
        <v>1</v>
      </c>
      <c r="F2638">
        <v>8</v>
      </c>
      <c r="G2638" t="s">
        <v>30</v>
      </c>
      <c r="H2638">
        <v>4</v>
      </c>
      <c r="I2638" t="s">
        <v>31</v>
      </c>
      <c r="J2638" t="s">
        <v>98</v>
      </c>
      <c r="K2638" t="s">
        <v>32</v>
      </c>
      <c r="L2638" t="s">
        <v>33</v>
      </c>
      <c r="M2638" t="s">
        <v>28</v>
      </c>
      <c r="N2638">
        <v>29</v>
      </c>
    </row>
    <row r="2639" spans="1:24" hidden="1" x14ac:dyDescent="0.3">
      <c r="A2639">
        <v>4297781206</v>
      </c>
      <c r="B2639" t="s">
        <v>35</v>
      </c>
      <c r="C2639" t="b">
        <v>0</v>
      </c>
      <c r="D2639" t="s">
        <v>15</v>
      </c>
      <c r="E2639">
        <v>1</v>
      </c>
      <c r="F2639">
        <v>8</v>
      </c>
      <c r="G2639">
        <v>30</v>
      </c>
      <c r="H2639">
        <v>64</v>
      </c>
      <c r="I2639">
        <v>20</v>
      </c>
      <c r="J2639" t="s">
        <v>36</v>
      </c>
      <c r="K2639">
        <v>0</v>
      </c>
      <c r="L2639" t="s">
        <v>37</v>
      </c>
      <c r="M2639">
        <v>3</v>
      </c>
      <c r="N2639" t="s">
        <v>38</v>
      </c>
    </row>
    <row r="2640" spans="1:24" hidden="1" x14ac:dyDescent="0.3">
      <c r="A2640">
        <v>4297781429</v>
      </c>
      <c r="B2640" t="s">
        <v>39</v>
      </c>
      <c r="C2640" t="b">
        <v>0</v>
      </c>
      <c r="D2640" t="s">
        <v>15</v>
      </c>
      <c r="E2640">
        <v>1</v>
      </c>
      <c r="F2640">
        <v>7</v>
      </c>
      <c r="G2640">
        <v>0</v>
      </c>
      <c r="H2640">
        <v>0</v>
      </c>
      <c r="I2640">
        <v>6</v>
      </c>
      <c r="J2640" t="s">
        <v>40</v>
      </c>
      <c r="K2640">
        <v>0</v>
      </c>
      <c r="L2640">
        <v>0</v>
      </c>
      <c r="M2640">
        <v>0</v>
      </c>
      <c r="N2640">
        <v>0</v>
      </c>
    </row>
    <row r="2641" spans="1:24" hidden="1" x14ac:dyDescent="0.3">
      <c r="A2641">
        <v>4297782786</v>
      </c>
      <c r="B2641" t="s">
        <v>41</v>
      </c>
      <c r="C2641" t="b">
        <v>0</v>
      </c>
      <c r="D2641" t="s">
        <v>15</v>
      </c>
      <c r="E2641">
        <v>1</v>
      </c>
      <c r="F2641">
        <v>8</v>
      </c>
      <c r="G2641" t="s">
        <v>65</v>
      </c>
      <c r="H2641">
        <v>32</v>
      </c>
      <c r="I2641">
        <v>58</v>
      </c>
      <c r="J2641">
        <v>0</v>
      </c>
      <c r="K2641">
        <v>0</v>
      </c>
      <c r="L2641">
        <v>1</v>
      </c>
      <c r="M2641">
        <v>1</v>
      </c>
      <c r="N2641" t="s">
        <v>85</v>
      </c>
    </row>
    <row r="2642" spans="1:24" hidden="1" x14ac:dyDescent="0.3">
      <c r="A2642">
        <v>4297782957</v>
      </c>
      <c r="B2642">
        <v>120</v>
      </c>
      <c r="C2642" t="b">
        <v>0</v>
      </c>
      <c r="D2642" t="s">
        <v>15</v>
      </c>
      <c r="E2642">
        <v>1</v>
      </c>
      <c r="F2642">
        <v>4</v>
      </c>
      <c r="G2642">
        <v>0</v>
      </c>
      <c r="H2642">
        <v>0</v>
      </c>
      <c r="I2642" t="s">
        <v>43</v>
      </c>
      <c r="J2642" t="s">
        <v>44</v>
      </c>
      <c r="K2642">
        <v>0</v>
      </c>
      <c r="L2642">
        <v>0</v>
      </c>
      <c r="M2642">
        <v>0</v>
      </c>
      <c r="N2642">
        <v>0</v>
      </c>
    </row>
    <row r="2643" spans="1:24" hidden="1" x14ac:dyDescent="0.3">
      <c r="A2643">
        <v>4297790277</v>
      </c>
      <c r="B2643" t="s">
        <v>14</v>
      </c>
      <c r="C2643" t="b">
        <v>0</v>
      </c>
      <c r="D2643" t="s">
        <v>15</v>
      </c>
      <c r="E2643">
        <v>1</v>
      </c>
      <c r="F2643">
        <v>8</v>
      </c>
      <c r="G2643" t="s">
        <v>16</v>
      </c>
      <c r="H2643">
        <v>40</v>
      </c>
      <c r="I2643">
        <v>0</v>
      </c>
      <c r="J2643" t="s">
        <v>17</v>
      </c>
      <c r="K2643" t="s">
        <v>40</v>
      </c>
      <c r="L2643">
        <v>0</v>
      </c>
      <c r="M2643">
        <v>0</v>
      </c>
      <c r="N2643" t="s">
        <v>58</v>
      </c>
    </row>
    <row r="2644" spans="1:24" hidden="1" x14ac:dyDescent="0.3">
      <c r="A2644">
        <v>4297790516</v>
      </c>
      <c r="B2644" t="s">
        <v>19</v>
      </c>
      <c r="C2644" t="b">
        <v>0</v>
      </c>
      <c r="D2644" t="s">
        <v>15</v>
      </c>
      <c r="E2644">
        <v>1</v>
      </c>
      <c r="F2644">
        <v>8</v>
      </c>
      <c r="G2644" t="s">
        <v>20</v>
      </c>
      <c r="H2644">
        <v>7</v>
      </c>
      <c r="I2644">
        <v>0</v>
      </c>
      <c r="J2644">
        <v>0</v>
      </c>
      <c r="K2644">
        <v>7</v>
      </c>
      <c r="L2644">
        <v>44</v>
      </c>
      <c r="M2644">
        <v>30</v>
      </c>
      <c r="N2644">
        <v>70</v>
      </c>
    </row>
    <row r="2645" spans="1:24" hidden="1" x14ac:dyDescent="0.3">
      <c r="A2645">
        <v>4297790749</v>
      </c>
      <c r="B2645" t="s">
        <v>23</v>
      </c>
      <c r="C2645" t="b">
        <v>0</v>
      </c>
      <c r="D2645" t="s">
        <v>15</v>
      </c>
      <c r="E2645">
        <v>1</v>
      </c>
      <c r="F2645">
        <v>8</v>
      </c>
      <c r="G2645" t="s">
        <v>96</v>
      </c>
      <c r="H2645">
        <v>60</v>
      </c>
      <c r="I2645" t="s">
        <v>26</v>
      </c>
      <c r="J2645" t="s">
        <v>27</v>
      </c>
      <c r="K2645">
        <v>24</v>
      </c>
      <c r="L2645">
        <v>0</v>
      </c>
      <c r="M2645">
        <v>1</v>
      </c>
      <c r="N2645">
        <v>27</v>
      </c>
      <c r="P2645">
        <f>HEX2DEC(G2645)</f>
        <v>252</v>
      </c>
      <c r="Q2645">
        <f>HEX2DEC(H2645)</f>
        <v>96</v>
      </c>
      <c r="R2645">
        <f t="shared" ref="R2645" si="1700">HEX2DEC(I2645)</f>
        <v>184</v>
      </c>
      <c r="S2645">
        <f t="shared" ref="S2645" si="1701">HEX2DEC(J2645)</f>
        <v>203</v>
      </c>
      <c r="T2645">
        <f t="shared" ref="T2645" si="1702">HEX2DEC(K2645)</f>
        <v>36</v>
      </c>
      <c r="U2645">
        <f t="shared" ref="U2645" si="1703">HEX2DEC(L2645)</f>
        <v>0</v>
      </c>
      <c r="V2645">
        <f t="shared" ref="V2645" si="1704">HEX2DEC(M2645)</f>
        <v>1</v>
      </c>
      <c r="X2645">
        <f>((_xlfn.BITLSHIFT(P2645,3)+_xlfn.BITRSHIFT(Q2645,7))-2047)*0.5</f>
        <v>-15.5</v>
      </c>
    </row>
    <row r="2646" spans="1:24" hidden="1" x14ac:dyDescent="0.3">
      <c r="A2646">
        <v>4297790970</v>
      </c>
      <c r="B2646" t="s">
        <v>29</v>
      </c>
      <c r="C2646" t="b">
        <v>0</v>
      </c>
      <c r="D2646" t="s">
        <v>15</v>
      </c>
      <c r="E2646">
        <v>1</v>
      </c>
      <c r="F2646">
        <v>8</v>
      </c>
      <c r="G2646" t="s">
        <v>30</v>
      </c>
      <c r="H2646">
        <v>4</v>
      </c>
      <c r="I2646" t="s">
        <v>31</v>
      </c>
      <c r="J2646" t="s">
        <v>98</v>
      </c>
      <c r="K2646" t="s">
        <v>60</v>
      </c>
      <c r="L2646" t="s">
        <v>53</v>
      </c>
      <c r="M2646" t="s">
        <v>60</v>
      </c>
      <c r="N2646" t="s">
        <v>85</v>
      </c>
    </row>
    <row r="2647" spans="1:24" hidden="1" x14ac:dyDescent="0.3">
      <c r="A2647">
        <v>4297791212</v>
      </c>
      <c r="B2647" t="s">
        <v>35</v>
      </c>
      <c r="C2647" t="b">
        <v>0</v>
      </c>
      <c r="D2647" t="s">
        <v>15</v>
      </c>
      <c r="E2647">
        <v>1</v>
      </c>
      <c r="F2647">
        <v>8</v>
      </c>
      <c r="G2647">
        <v>30</v>
      </c>
      <c r="H2647">
        <v>64</v>
      </c>
      <c r="I2647">
        <v>20</v>
      </c>
      <c r="J2647" t="s">
        <v>36</v>
      </c>
      <c r="K2647">
        <v>0</v>
      </c>
      <c r="L2647" t="s">
        <v>37</v>
      </c>
      <c r="M2647">
        <v>0</v>
      </c>
      <c r="N2647" t="s">
        <v>38</v>
      </c>
    </row>
    <row r="2648" spans="1:24" hidden="1" x14ac:dyDescent="0.3">
      <c r="A2648">
        <v>4297791435</v>
      </c>
      <c r="B2648" t="s">
        <v>39</v>
      </c>
      <c r="C2648" t="b">
        <v>0</v>
      </c>
      <c r="D2648" t="s">
        <v>15</v>
      </c>
      <c r="E2648">
        <v>1</v>
      </c>
      <c r="F2648">
        <v>7</v>
      </c>
      <c r="G2648">
        <v>0</v>
      </c>
      <c r="H2648">
        <v>0</v>
      </c>
      <c r="I2648">
        <v>6</v>
      </c>
      <c r="J2648" t="s">
        <v>40</v>
      </c>
      <c r="K2648">
        <v>0</v>
      </c>
      <c r="L2648">
        <v>0</v>
      </c>
      <c r="M2648">
        <v>0</v>
      </c>
      <c r="N2648">
        <v>0</v>
      </c>
    </row>
    <row r="2649" spans="1:24" hidden="1" x14ac:dyDescent="0.3">
      <c r="A2649">
        <v>4297791678</v>
      </c>
      <c r="B2649" t="s">
        <v>48</v>
      </c>
      <c r="C2649" t="b">
        <v>0</v>
      </c>
      <c r="D2649" t="s">
        <v>15</v>
      </c>
      <c r="E2649">
        <v>1</v>
      </c>
      <c r="F2649">
        <v>8</v>
      </c>
      <c r="G2649" t="s">
        <v>84</v>
      </c>
      <c r="H2649">
        <v>40</v>
      </c>
      <c r="I2649" t="s">
        <v>17</v>
      </c>
      <c r="J2649">
        <v>0</v>
      </c>
      <c r="K2649" t="s">
        <v>145</v>
      </c>
      <c r="L2649">
        <v>40</v>
      </c>
      <c r="M2649">
        <v>10</v>
      </c>
      <c r="N2649" t="s">
        <v>73</v>
      </c>
    </row>
    <row r="2650" spans="1:24" hidden="1" x14ac:dyDescent="0.3">
      <c r="A2650">
        <v>4297791910</v>
      </c>
      <c r="B2650" t="s">
        <v>54</v>
      </c>
      <c r="C2650" t="b">
        <v>0</v>
      </c>
      <c r="D2650" t="s">
        <v>15</v>
      </c>
      <c r="E2650">
        <v>1</v>
      </c>
      <c r="F2650">
        <v>8</v>
      </c>
      <c r="G2650">
        <v>12</v>
      </c>
      <c r="H2650">
        <v>80</v>
      </c>
      <c r="I2650">
        <v>64</v>
      </c>
      <c r="J2650">
        <v>50</v>
      </c>
      <c r="K2650">
        <v>90</v>
      </c>
      <c r="L2650">
        <v>2</v>
      </c>
      <c r="M2650" t="s">
        <v>25</v>
      </c>
      <c r="N2650">
        <v>96</v>
      </c>
    </row>
    <row r="2651" spans="1:24" hidden="1" x14ac:dyDescent="0.3">
      <c r="A2651">
        <v>4297792794</v>
      </c>
      <c r="B2651" t="s">
        <v>41</v>
      </c>
      <c r="C2651" t="b">
        <v>0</v>
      </c>
      <c r="D2651" t="s">
        <v>15</v>
      </c>
      <c r="E2651">
        <v>1</v>
      </c>
      <c r="F2651">
        <v>8</v>
      </c>
      <c r="G2651" t="s">
        <v>65</v>
      </c>
      <c r="H2651">
        <v>32</v>
      </c>
      <c r="I2651">
        <v>58</v>
      </c>
      <c r="J2651">
        <v>0</v>
      </c>
      <c r="K2651">
        <v>0</v>
      </c>
      <c r="L2651">
        <v>1</v>
      </c>
      <c r="M2651">
        <v>2</v>
      </c>
      <c r="N2651">
        <v>66</v>
      </c>
    </row>
    <row r="2652" spans="1:24" hidden="1" x14ac:dyDescent="0.3">
      <c r="A2652">
        <v>4297792965</v>
      </c>
      <c r="B2652">
        <v>120</v>
      </c>
      <c r="C2652" t="b">
        <v>0</v>
      </c>
      <c r="D2652" t="s">
        <v>15</v>
      </c>
      <c r="E2652">
        <v>1</v>
      </c>
      <c r="F2652">
        <v>4</v>
      </c>
      <c r="G2652">
        <v>0</v>
      </c>
      <c r="H2652">
        <v>0</v>
      </c>
      <c r="I2652" t="s">
        <v>62</v>
      </c>
      <c r="J2652" t="s">
        <v>63</v>
      </c>
      <c r="K2652">
        <v>0</v>
      </c>
      <c r="L2652">
        <v>0</v>
      </c>
      <c r="M2652">
        <v>0</v>
      </c>
      <c r="N2652">
        <v>0</v>
      </c>
    </row>
    <row r="2653" spans="1:24" hidden="1" x14ac:dyDescent="0.3">
      <c r="A2653">
        <v>4297800276</v>
      </c>
      <c r="B2653" t="s">
        <v>14</v>
      </c>
      <c r="C2653" t="b">
        <v>0</v>
      </c>
      <c r="D2653" t="s">
        <v>15</v>
      </c>
      <c r="E2653">
        <v>1</v>
      </c>
      <c r="F2653">
        <v>8</v>
      </c>
      <c r="G2653" t="s">
        <v>16</v>
      </c>
      <c r="H2653">
        <v>40</v>
      </c>
      <c r="I2653">
        <v>0</v>
      </c>
      <c r="J2653">
        <v>55</v>
      </c>
      <c r="K2653">
        <v>0</v>
      </c>
      <c r="L2653">
        <v>0</v>
      </c>
      <c r="M2653">
        <v>1</v>
      </c>
      <c r="N2653" t="s">
        <v>64</v>
      </c>
    </row>
    <row r="2654" spans="1:24" hidden="1" x14ac:dyDescent="0.3">
      <c r="A2654">
        <v>4297800515</v>
      </c>
      <c r="B2654" t="s">
        <v>19</v>
      </c>
      <c r="C2654" t="b">
        <v>0</v>
      </c>
      <c r="D2654" t="s">
        <v>15</v>
      </c>
      <c r="E2654">
        <v>1</v>
      </c>
      <c r="F2654">
        <v>8</v>
      </c>
      <c r="G2654" t="s">
        <v>20</v>
      </c>
      <c r="H2654">
        <v>7</v>
      </c>
      <c r="I2654">
        <v>0</v>
      </c>
      <c r="J2654">
        <v>0</v>
      </c>
      <c r="K2654">
        <v>47</v>
      </c>
      <c r="L2654">
        <v>44</v>
      </c>
      <c r="M2654">
        <v>30</v>
      </c>
      <c r="N2654" t="s">
        <v>65</v>
      </c>
    </row>
    <row r="2655" spans="1:24" hidden="1" x14ac:dyDescent="0.3">
      <c r="A2655">
        <v>4297800748</v>
      </c>
      <c r="B2655" t="s">
        <v>23</v>
      </c>
      <c r="C2655" t="b">
        <v>0</v>
      </c>
      <c r="D2655" t="s">
        <v>15</v>
      </c>
      <c r="E2655">
        <v>1</v>
      </c>
      <c r="F2655">
        <v>8</v>
      </c>
      <c r="G2655" t="s">
        <v>96</v>
      </c>
      <c r="H2655">
        <v>60</v>
      </c>
      <c r="I2655" t="s">
        <v>26</v>
      </c>
      <c r="J2655" t="s">
        <v>27</v>
      </c>
      <c r="K2655">
        <v>24</v>
      </c>
      <c r="L2655">
        <v>0</v>
      </c>
      <c r="M2655">
        <v>2</v>
      </c>
      <c r="N2655" t="s">
        <v>98</v>
      </c>
      <c r="P2655">
        <f>HEX2DEC(G2655)</f>
        <v>252</v>
      </c>
      <c r="Q2655">
        <f>HEX2DEC(H2655)</f>
        <v>96</v>
      </c>
      <c r="R2655">
        <f t="shared" ref="R2655" si="1705">HEX2DEC(I2655)</f>
        <v>184</v>
      </c>
      <c r="S2655">
        <f t="shared" ref="S2655" si="1706">HEX2DEC(J2655)</f>
        <v>203</v>
      </c>
      <c r="T2655">
        <f t="shared" ref="T2655" si="1707">HEX2DEC(K2655)</f>
        <v>36</v>
      </c>
      <c r="U2655">
        <f t="shared" ref="U2655" si="1708">HEX2DEC(L2655)</f>
        <v>0</v>
      </c>
      <c r="V2655">
        <f t="shared" ref="V2655" si="1709">HEX2DEC(M2655)</f>
        <v>2</v>
      </c>
      <c r="X2655">
        <f>((_xlfn.BITLSHIFT(P2655,3)+_xlfn.BITRSHIFT(Q2655,7))-2047)*0.5</f>
        <v>-15.5</v>
      </c>
    </row>
    <row r="2656" spans="1:24" hidden="1" x14ac:dyDescent="0.3">
      <c r="A2656">
        <v>4297800980</v>
      </c>
      <c r="B2656" t="s">
        <v>29</v>
      </c>
      <c r="C2656" t="b">
        <v>0</v>
      </c>
      <c r="D2656" t="s">
        <v>15</v>
      </c>
      <c r="E2656">
        <v>1</v>
      </c>
      <c r="F2656">
        <v>8</v>
      </c>
      <c r="G2656" t="s">
        <v>30</v>
      </c>
      <c r="H2656">
        <v>4</v>
      </c>
      <c r="I2656" t="s">
        <v>31</v>
      </c>
      <c r="J2656" t="s">
        <v>98</v>
      </c>
      <c r="K2656" t="s">
        <v>66</v>
      </c>
      <c r="L2656">
        <v>4</v>
      </c>
      <c r="M2656" t="s">
        <v>67</v>
      </c>
      <c r="N2656" t="s">
        <v>73</v>
      </c>
    </row>
    <row r="2657" spans="1:24" hidden="1" x14ac:dyDescent="0.3">
      <c r="A2657">
        <v>4297801211</v>
      </c>
      <c r="B2657" t="s">
        <v>35</v>
      </c>
      <c r="C2657" t="b">
        <v>0</v>
      </c>
      <c r="D2657" t="s">
        <v>15</v>
      </c>
      <c r="E2657">
        <v>1</v>
      </c>
      <c r="F2657">
        <v>8</v>
      </c>
      <c r="G2657">
        <v>30</v>
      </c>
      <c r="H2657">
        <v>64</v>
      </c>
      <c r="I2657">
        <v>20</v>
      </c>
      <c r="J2657" t="s">
        <v>36</v>
      </c>
      <c r="K2657">
        <v>0</v>
      </c>
      <c r="L2657" t="s">
        <v>37</v>
      </c>
      <c r="M2657">
        <v>1</v>
      </c>
      <c r="N2657" t="s">
        <v>38</v>
      </c>
    </row>
    <row r="2658" spans="1:24" hidden="1" x14ac:dyDescent="0.3">
      <c r="A2658">
        <v>4297801434</v>
      </c>
      <c r="B2658" t="s">
        <v>39</v>
      </c>
      <c r="C2658" t="b">
        <v>0</v>
      </c>
      <c r="D2658" t="s">
        <v>15</v>
      </c>
      <c r="E2658">
        <v>1</v>
      </c>
      <c r="F2658">
        <v>7</v>
      </c>
      <c r="G2658">
        <v>0</v>
      </c>
      <c r="H2658">
        <v>0</v>
      </c>
      <c r="I2658">
        <v>6</v>
      </c>
      <c r="J2658" t="s">
        <v>40</v>
      </c>
      <c r="K2658">
        <v>0</v>
      </c>
      <c r="L2658">
        <v>0</v>
      </c>
      <c r="M2658">
        <v>0</v>
      </c>
      <c r="N2658">
        <v>0</v>
      </c>
    </row>
    <row r="2659" spans="1:24" hidden="1" x14ac:dyDescent="0.3">
      <c r="A2659">
        <v>4297802791</v>
      </c>
      <c r="B2659" t="s">
        <v>41</v>
      </c>
      <c r="C2659" t="b">
        <v>0</v>
      </c>
      <c r="D2659" t="s">
        <v>15</v>
      </c>
      <c r="E2659">
        <v>1</v>
      </c>
      <c r="F2659">
        <v>8</v>
      </c>
      <c r="G2659" t="s">
        <v>65</v>
      </c>
      <c r="H2659">
        <v>72</v>
      </c>
      <c r="I2659">
        <v>58</v>
      </c>
      <c r="J2659">
        <v>0</v>
      </c>
      <c r="K2659">
        <v>0</v>
      </c>
      <c r="L2659">
        <v>1</v>
      </c>
      <c r="M2659">
        <v>3</v>
      </c>
      <c r="N2659">
        <v>41</v>
      </c>
    </row>
    <row r="2660" spans="1:24" hidden="1" x14ac:dyDescent="0.3">
      <c r="A2660">
        <v>4297802962</v>
      </c>
      <c r="B2660">
        <v>120</v>
      </c>
      <c r="C2660" t="b">
        <v>0</v>
      </c>
      <c r="D2660" t="s">
        <v>15</v>
      </c>
      <c r="E2660">
        <v>1</v>
      </c>
      <c r="F2660">
        <v>4</v>
      </c>
      <c r="G2660">
        <v>0</v>
      </c>
      <c r="H2660">
        <v>0</v>
      </c>
      <c r="I2660" t="s">
        <v>69</v>
      </c>
      <c r="J2660">
        <v>22</v>
      </c>
      <c r="K2660">
        <v>0</v>
      </c>
      <c r="L2660">
        <v>0</v>
      </c>
      <c r="M2660">
        <v>0</v>
      </c>
      <c r="N2660">
        <v>0</v>
      </c>
    </row>
    <row r="2661" spans="1:24" hidden="1" x14ac:dyDescent="0.3">
      <c r="A2661">
        <v>4297803192</v>
      </c>
      <c r="B2661" t="s">
        <v>45</v>
      </c>
      <c r="C2661" t="b">
        <v>0</v>
      </c>
      <c r="D2661" t="s">
        <v>15</v>
      </c>
      <c r="E2661">
        <v>1</v>
      </c>
      <c r="F2661">
        <v>8</v>
      </c>
      <c r="G2661" t="s">
        <v>86</v>
      </c>
      <c r="H2661">
        <v>37</v>
      </c>
      <c r="I2661">
        <v>37</v>
      </c>
      <c r="J2661">
        <v>35</v>
      </c>
      <c r="K2661">
        <v>55</v>
      </c>
      <c r="L2661">
        <v>0</v>
      </c>
      <c r="M2661" t="s">
        <v>47</v>
      </c>
      <c r="N2661">
        <v>48</v>
      </c>
    </row>
    <row r="2662" spans="1:24" hidden="1" x14ac:dyDescent="0.3">
      <c r="A2662">
        <v>4297804816</v>
      </c>
      <c r="B2662" t="s">
        <v>48</v>
      </c>
      <c r="C2662" t="b">
        <v>0</v>
      </c>
      <c r="D2662" t="s">
        <v>15</v>
      </c>
      <c r="E2662">
        <v>1</v>
      </c>
      <c r="F2662">
        <v>8</v>
      </c>
      <c r="G2662" t="s">
        <v>49</v>
      </c>
      <c r="H2662">
        <v>40</v>
      </c>
      <c r="I2662" t="s">
        <v>17</v>
      </c>
      <c r="J2662">
        <v>0</v>
      </c>
      <c r="K2662" t="s">
        <v>50</v>
      </c>
      <c r="L2662" t="s">
        <v>40</v>
      </c>
      <c r="M2662">
        <v>10</v>
      </c>
      <c r="N2662">
        <v>95</v>
      </c>
    </row>
    <row r="2663" spans="1:24" hidden="1" x14ac:dyDescent="0.3">
      <c r="A2663">
        <v>4297805058</v>
      </c>
      <c r="B2663" t="s">
        <v>52</v>
      </c>
      <c r="C2663" t="b">
        <v>0</v>
      </c>
      <c r="D2663" t="s">
        <v>15</v>
      </c>
      <c r="E2663">
        <v>1</v>
      </c>
      <c r="F2663">
        <v>8</v>
      </c>
      <c r="G2663">
        <v>0</v>
      </c>
      <c r="H2663">
        <v>0</v>
      </c>
      <c r="I2663" t="s">
        <v>53</v>
      </c>
      <c r="J2663">
        <v>76</v>
      </c>
      <c r="K2663">
        <v>18</v>
      </c>
      <c r="L2663">
        <v>0</v>
      </c>
      <c r="M2663">
        <v>0</v>
      </c>
      <c r="N2663">
        <v>0</v>
      </c>
    </row>
    <row r="2664" spans="1:24" hidden="1" x14ac:dyDescent="0.3">
      <c r="A2664">
        <v>4297805301</v>
      </c>
      <c r="B2664" t="s">
        <v>54</v>
      </c>
      <c r="C2664" t="b">
        <v>0</v>
      </c>
      <c r="D2664" t="s">
        <v>15</v>
      </c>
      <c r="E2664">
        <v>1</v>
      </c>
      <c r="F2664">
        <v>8</v>
      </c>
      <c r="G2664" t="s">
        <v>55</v>
      </c>
      <c r="H2664">
        <v>80</v>
      </c>
      <c r="I2664" t="s">
        <v>56</v>
      </c>
      <c r="J2664">
        <v>64</v>
      </c>
      <c r="K2664" t="s">
        <v>57</v>
      </c>
      <c r="L2664">
        <v>1</v>
      </c>
      <c r="M2664">
        <v>0</v>
      </c>
      <c r="N2664">
        <v>32</v>
      </c>
    </row>
    <row r="2665" spans="1:24" hidden="1" x14ac:dyDescent="0.3">
      <c r="A2665">
        <v>4297810282</v>
      </c>
      <c r="B2665" t="s">
        <v>14</v>
      </c>
      <c r="C2665" t="b">
        <v>0</v>
      </c>
      <c r="D2665" t="s">
        <v>15</v>
      </c>
      <c r="E2665">
        <v>1</v>
      </c>
      <c r="F2665">
        <v>8</v>
      </c>
      <c r="G2665" t="s">
        <v>16</v>
      </c>
      <c r="H2665">
        <v>40</v>
      </c>
      <c r="I2665">
        <v>0</v>
      </c>
      <c r="J2665">
        <v>55</v>
      </c>
      <c r="K2665">
        <v>40</v>
      </c>
      <c r="L2665">
        <v>0</v>
      </c>
      <c r="M2665">
        <v>2</v>
      </c>
      <c r="N2665" t="s">
        <v>57</v>
      </c>
    </row>
    <row r="2666" spans="1:24" hidden="1" x14ac:dyDescent="0.3">
      <c r="A2666">
        <v>4297810522</v>
      </c>
      <c r="B2666" t="s">
        <v>19</v>
      </c>
      <c r="C2666" t="b">
        <v>0</v>
      </c>
      <c r="D2666" t="s">
        <v>15</v>
      </c>
      <c r="E2666">
        <v>1</v>
      </c>
      <c r="F2666">
        <v>8</v>
      </c>
      <c r="G2666" t="s">
        <v>20</v>
      </c>
      <c r="H2666">
        <v>7</v>
      </c>
      <c r="I2666">
        <v>0</v>
      </c>
      <c r="J2666">
        <v>0</v>
      </c>
      <c r="K2666">
        <v>87</v>
      </c>
      <c r="L2666">
        <v>44</v>
      </c>
      <c r="M2666">
        <v>30</v>
      </c>
      <c r="N2666" t="s">
        <v>73</v>
      </c>
    </row>
    <row r="2667" spans="1:24" hidden="1" x14ac:dyDescent="0.3">
      <c r="A2667">
        <v>4297810755</v>
      </c>
      <c r="B2667" t="s">
        <v>23</v>
      </c>
      <c r="C2667" t="b">
        <v>0</v>
      </c>
      <c r="D2667" t="s">
        <v>15</v>
      </c>
      <c r="E2667">
        <v>1</v>
      </c>
      <c r="F2667">
        <v>8</v>
      </c>
      <c r="G2667" t="s">
        <v>96</v>
      </c>
      <c r="H2667">
        <v>60</v>
      </c>
      <c r="I2667" t="s">
        <v>26</v>
      </c>
      <c r="J2667" t="s">
        <v>27</v>
      </c>
      <c r="K2667">
        <v>24</v>
      </c>
      <c r="L2667">
        <v>0</v>
      </c>
      <c r="M2667">
        <v>3</v>
      </c>
      <c r="N2667" t="s">
        <v>105</v>
      </c>
      <c r="P2667">
        <f>HEX2DEC(G2667)</f>
        <v>252</v>
      </c>
      <c r="Q2667">
        <f>HEX2DEC(H2667)</f>
        <v>96</v>
      </c>
      <c r="R2667">
        <f t="shared" ref="R2667" si="1710">HEX2DEC(I2667)</f>
        <v>184</v>
      </c>
      <c r="S2667">
        <f t="shared" ref="S2667" si="1711">HEX2DEC(J2667)</f>
        <v>203</v>
      </c>
      <c r="T2667">
        <f t="shared" ref="T2667" si="1712">HEX2DEC(K2667)</f>
        <v>36</v>
      </c>
      <c r="U2667">
        <f t="shared" ref="U2667" si="1713">HEX2DEC(L2667)</f>
        <v>0</v>
      </c>
      <c r="V2667">
        <f t="shared" ref="V2667" si="1714">HEX2DEC(M2667)</f>
        <v>3</v>
      </c>
      <c r="X2667">
        <f>((_xlfn.BITLSHIFT(P2667,3)+_xlfn.BITRSHIFT(Q2667,7))-2047)*0.5</f>
        <v>-15.5</v>
      </c>
    </row>
    <row r="2668" spans="1:24" hidden="1" x14ac:dyDescent="0.3">
      <c r="A2668">
        <v>4297810976</v>
      </c>
      <c r="B2668" t="s">
        <v>29</v>
      </c>
      <c r="C2668" t="b">
        <v>0</v>
      </c>
      <c r="D2668" t="s">
        <v>15</v>
      </c>
      <c r="E2668">
        <v>1</v>
      </c>
      <c r="F2668">
        <v>8</v>
      </c>
      <c r="G2668" t="s">
        <v>30</v>
      </c>
      <c r="H2668">
        <v>4</v>
      </c>
      <c r="I2668" t="s">
        <v>31</v>
      </c>
      <c r="J2668" t="s">
        <v>98</v>
      </c>
      <c r="K2668" t="s">
        <v>75</v>
      </c>
      <c r="L2668" t="s">
        <v>40</v>
      </c>
      <c r="M2668" t="s">
        <v>76</v>
      </c>
      <c r="N2668" t="s">
        <v>40</v>
      </c>
    </row>
    <row r="2669" spans="1:24" hidden="1" x14ac:dyDescent="0.3">
      <c r="A2669">
        <v>4297811218</v>
      </c>
      <c r="B2669" t="s">
        <v>35</v>
      </c>
      <c r="C2669" t="b">
        <v>0</v>
      </c>
      <c r="D2669" t="s">
        <v>15</v>
      </c>
      <c r="E2669">
        <v>1</v>
      </c>
      <c r="F2669">
        <v>8</v>
      </c>
      <c r="G2669">
        <v>30</v>
      </c>
      <c r="H2669">
        <v>64</v>
      </c>
      <c r="I2669">
        <v>20</v>
      </c>
      <c r="J2669" t="s">
        <v>36</v>
      </c>
      <c r="K2669">
        <v>0</v>
      </c>
      <c r="L2669" t="s">
        <v>37</v>
      </c>
      <c r="M2669">
        <v>2</v>
      </c>
      <c r="N2669" t="s">
        <v>38</v>
      </c>
    </row>
    <row r="2670" spans="1:24" hidden="1" x14ac:dyDescent="0.3">
      <c r="A2670">
        <v>4297811440</v>
      </c>
      <c r="B2670" t="s">
        <v>39</v>
      </c>
      <c r="C2670" t="b">
        <v>0</v>
      </c>
      <c r="D2670" t="s">
        <v>15</v>
      </c>
      <c r="E2670">
        <v>1</v>
      </c>
      <c r="F2670">
        <v>7</v>
      </c>
      <c r="G2670">
        <v>0</v>
      </c>
      <c r="H2670">
        <v>0</v>
      </c>
      <c r="I2670">
        <v>6</v>
      </c>
      <c r="J2670" t="s">
        <v>40</v>
      </c>
      <c r="K2670">
        <v>0</v>
      </c>
      <c r="L2670">
        <v>0</v>
      </c>
      <c r="M2670">
        <v>0</v>
      </c>
      <c r="N2670">
        <v>0</v>
      </c>
    </row>
    <row r="2671" spans="1:24" hidden="1" x14ac:dyDescent="0.3">
      <c r="A2671">
        <v>4297812788</v>
      </c>
      <c r="B2671" t="s">
        <v>41</v>
      </c>
      <c r="C2671" t="b">
        <v>0</v>
      </c>
      <c r="D2671" t="s">
        <v>15</v>
      </c>
      <c r="E2671">
        <v>1</v>
      </c>
      <c r="F2671">
        <v>8</v>
      </c>
      <c r="G2671" t="s">
        <v>65</v>
      </c>
      <c r="H2671">
        <v>72</v>
      </c>
      <c r="I2671">
        <v>58</v>
      </c>
      <c r="J2671">
        <v>0</v>
      </c>
      <c r="K2671">
        <v>0</v>
      </c>
      <c r="L2671">
        <v>1</v>
      </c>
      <c r="M2671">
        <v>0</v>
      </c>
      <c r="N2671" t="s">
        <v>95</v>
      </c>
    </row>
    <row r="2672" spans="1:24" hidden="1" x14ac:dyDescent="0.3">
      <c r="A2672">
        <v>4297812969</v>
      </c>
      <c r="B2672">
        <v>120</v>
      </c>
      <c r="C2672" t="b">
        <v>0</v>
      </c>
      <c r="D2672" t="s">
        <v>15</v>
      </c>
      <c r="E2672">
        <v>1</v>
      </c>
      <c r="F2672">
        <v>4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</row>
    <row r="2673" spans="1:27" hidden="1" x14ac:dyDescent="0.3">
      <c r="A2673">
        <v>4297817036</v>
      </c>
      <c r="B2673">
        <v>390</v>
      </c>
      <c r="C2673" t="b">
        <v>0</v>
      </c>
      <c r="D2673" t="s">
        <v>15</v>
      </c>
      <c r="E2673">
        <v>1</v>
      </c>
      <c r="F2673">
        <v>8</v>
      </c>
      <c r="G2673">
        <v>24</v>
      </c>
      <c r="H2673">
        <v>0</v>
      </c>
      <c r="I2673">
        <v>1</v>
      </c>
      <c r="J2673">
        <v>2</v>
      </c>
      <c r="K2673">
        <v>0</v>
      </c>
      <c r="L2673">
        <v>0</v>
      </c>
      <c r="M2673">
        <v>0</v>
      </c>
      <c r="N2673">
        <v>38</v>
      </c>
    </row>
    <row r="2674" spans="1:27" hidden="1" x14ac:dyDescent="0.3">
      <c r="A2674">
        <v>4297820271</v>
      </c>
      <c r="B2674" t="s">
        <v>14</v>
      </c>
      <c r="C2674" t="b">
        <v>0</v>
      </c>
      <c r="D2674" t="s">
        <v>15</v>
      </c>
      <c r="E2674">
        <v>1</v>
      </c>
      <c r="F2674">
        <v>8</v>
      </c>
      <c r="G2674" t="s">
        <v>16</v>
      </c>
      <c r="H2674">
        <v>40</v>
      </c>
      <c r="I2674">
        <v>0</v>
      </c>
      <c r="J2674" t="s">
        <v>17</v>
      </c>
      <c r="K2674">
        <v>80</v>
      </c>
      <c r="L2674">
        <v>0</v>
      </c>
      <c r="M2674">
        <v>3</v>
      </c>
      <c r="N2674" t="s">
        <v>18</v>
      </c>
    </row>
    <row r="2675" spans="1:27" hidden="1" x14ac:dyDescent="0.3">
      <c r="A2675">
        <v>4297820510</v>
      </c>
      <c r="B2675" t="s">
        <v>19</v>
      </c>
      <c r="C2675" t="b">
        <v>0</v>
      </c>
      <c r="D2675" t="s">
        <v>15</v>
      </c>
      <c r="E2675">
        <v>1</v>
      </c>
      <c r="F2675">
        <v>8</v>
      </c>
      <c r="G2675" t="s">
        <v>20</v>
      </c>
      <c r="H2675">
        <v>7</v>
      </c>
      <c r="I2675">
        <v>0</v>
      </c>
      <c r="J2675">
        <v>0</v>
      </c>
      <c r="K2675" t="s">
        <v>21</v>
      </c>
      <c r="L2675">
        <v>44</v>
      </c>
      <c r="M2675">
        <v>30</v>
      </c>
      <c r="N2675" t="s">
        <v>22</v>
      </c>
    </row>
    <row r="2676" spans="1:27" hidden="1" x14ac:dyDescent="0.3">
      <c r="A2676">
        <v>4297820732</v>
      </c>
      <c r="B2676" t="s">
        <v>23</v>
      </c>
      <c r="C2676" t="b">
        <v>0</v>
      </c>
      <c r="D2676" t="s">
        <v>15</v>
      </c>
      <c r="E2676">
        <v>1</v>
      </c>
      <c r="F2676">
        <v>8</v>
      </c>
      <c r="G2676" t="s">
        <v>96</v>
      </c>
      <c r="H2676">
        <v>60</v>
      </c>
      <c r="I2676" t="s">
        <v>26</v>
      </c>
      <c r="J2676" t="s">
        <v>27</v>
      </c>
      <c r="K2676">
        <v>24</v>
      </c>
      <c r="L2676">
        <v>0</v>
      </c>
      <c r="M2676">
        <v>0</v>
      </c>
      <c r="N2676" t="s">
        <v>108</v>
      </c>
      <c r="P2676">
        <f>HEX2DEC(G2676)</f>
        <v>252</v>
      </c>
      <c r="Q2676">
        <f>HEX2DEC(H2676)</f>
        <v>96</v>
      </c>
      <c r="R2676">
        <f t="shared" ref="R2676" si="1715">HEX2DEC(I2676)</f>
        <v>184</v>
      </c>
      <c r="S2676">
        <f t="shared" ref="S2676" si="1716">HEX2DEC(J2676)</f>
        <v>203</v>
      </c>
      <c r="T2676">
        <f t="shared" ref="T2676" si="1717">HEX2DEC(K2676)</f>
        <v>36</v>
      </c>
      <c r="U2676">
        <f t="shared" ref="U2676" si="1718">HEX2DEC(L2676)</f>
        <v>0</v>
      </c>
      <c r="V2676">
        <f t="shared" ref="V2676" si="1719">HEX2DEC(M2676)</f>
        <v>0</v>
      </c>
      <c r="X2676">
        <f>((_xlfn.BITLSHIFT(P2676,3)+_xlfn.BITRSHIFT(Q2676,7))-2047)*0.5</f>
        <v>-15.5</v>
      </c>
    </row>
    <row r="2677" spans="1:27" hidden="1" x14ac:dyDescent="0.3">
      <c r="A2677">
        <v>4297820964</v>
      </c>
      <c r="B2677" t="s">
        <v>29</v>
      </c>
      <c r="C2677" t="b">
        <v>0</v>
      </c>
      <c r="D2677" t="s">
        <v>15</v>
      </c>
      <c r="E2677">
        <v>1</v>
      </c>
      <c r="F2677">
        <v>8</v>
      </c>
      <c r="G2677" t="s">
        <v>30</v>
      </c>
      <c r="H2677">
        <v>4</v>
      </c>
      <c r="I2677" t="s">
        <v>31</v>
      </c>
      <c r="J2677" t="s">
        <v>98</v>
      </c>
      <c r="K2677" t="s">
        <v>32</v>
      </c>
      <c r="L2677" t="s">
        <v>33</v>
      </c>
      <c r="M2677" t="s">
        <v>28</v>
      </c>
      <c r="N2677">
        <v>29</v>
      </c>
    </row>
    <row r="2678" spans="1:27" hidden="1" x14ac:dyDescent="0.3">
      <c r="A2678">
        <v>4297821206</v>
      </c>
      <c r="B2678" t="s">
        <v>35</v>
      </c>
      <c r="C2678" t="b">
        <v>0</v>
      </c>
      <c r="D2678" t="s">
        <v>15</v>
      </c>
      <c r="E2678">
        <v>1</v>
      </c>
      <c r="F2678">
        <v>8</v>
      </c>
      <c r="G2678">
        <v>30</v>
      </c>
      <c r="H2678">
        <v>64</v>
      </c>
      <c r="I2678">
        <v>20</v>
      </c>
      <c r="J2678" t="s">
        <v>36</v>
      </c>
      <c r="K2678">
        <v>0</v>
      </c>
      <c r="L2678" t="s">
        <v>37</v>
      </c>
      <c r="M2678">
        <v>3</v>
      </c>
      <c r="N2678" t="s">
        <v>38</v>
      </c>
    </row>
    <row r="2679" spans="1:27" hidden="1" x14ac:dyDescent="0.3">
      <c r="A2679">
        <v>4297821429</v>
      </c>
      <c r="B2679" t="s">
        <v>39</v>
      </c>
      <c r="C2679" t="b">
        <v>0</v>
      </c>
      <c r="D2679" t="s">
        <v>15</v>
      </c>
      <c r="E2679">
        <v>1</v>
      </c>
      <c r="F2679">
        <v>7</v>
      </c>
      <c r="G2679">
        <v>0</v>
      </c>
      <c r="H2679">
        <v>0</v>
      </c>
      <c r="I2679">
        <v>6</v>
      </c>
      <c r="J2679" t="s">
        <v>40</v>
      </c>
      <c r="K2679">
        <v>0</v>
      </c>
      <c r="L2679">
        <v>0</v>
      </c>
      <c r="M2679">
        <v>0</v>
      </c>
      <c r="N2679">
        <v>0</v>
      </c>
    </row>
    <row r="2680" spans="1:27" hidden="1" x14ac:dyDescent="0.3">
      <c r="A2680">
        <v>4297822076</v>
      </c>
      <c r="B2680">
        <v>393</v>
      </c>
      <c r="C2680" t="b">
        <v>0</v>
      </c>
      <c r="D2680" t="s">
        <v>15</v>
      </c>
      <c r="E2680">
        <v>1</v>
      </c>
      <c r="F2680">
        <v>8</v>
      </c>
      <c r="G2680">
        <v>26</v>
      </c>
      <c r="H2680">
        <v>51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30</v>
      </c>
    </row>
    <row r="2681" spans="1:27" hidden="1" x14ac:dyDescent="0.3">
      <c r="A2681">
        <v>4297822792</v>
      </c>
      <c r="B2681" t="s">
        <v>41</v>
      </c>
      <c r="C2681" t="b">
        <v>0</v>
      </c>
      <c r="D2681" t="s">
        <v>15</v>
      </c>
      <c r="E2681">
        <v>1</v>
      </c>
      <c r="F2681">
        <v>8</v>
      </c>
      <c r="G2681" t="s">
        <v>65</v>
      </c>
      <c r="H2681">
        <v>32</v>
      </c>
      <c r="I2681">
        <v>58</v>
      </c>
      <c r="J2681">
        <v>0</v>
      </c>
      <c r="K2681">
        <v>0</v>
      </c>
      <c r="L2681">
        <v>1</v>
      </c>
      <c r="M2681">
        <v>1</v>
      </c>
      <c r="N2681" t="s">
        <v>85</v>
      </c>
    </row>
    <row r="2682" spans="1:27" hidden="1" x14ac:dyDescent="0.3">
      <c r="A2682">
        <v>4297822963</v>
      </c>
      <c r="B2682">
        <v>120</v>
      </c>
      <c r="C2682" t="b">
        <v>0</v>
      </c>
      <c r="D2682" t="s">
        <v>15</v>
      </c>
      <c r="E2682">
        <v>1</v>
      </c>
      <c r="F2682">
        <v>4</v>
      </c>
      <c r="G2682">
        <v>0</v>
      </c>
      <c r="H2682">
        <v>0</v>
      </c>
      <c r="I2682">
        <v>1</v>
      </c>
      <c r="J2682">
        <v>85</v>
      </c>
      <c r="K2682">
        <v>0</v>
      </c>
      <c r="L2682">
        <v>0</v>
      </c>
      <c r="M2682">
        <v>0</v>
      </c>
      <c r="N2682">
        <v>0</v>
      </c>
    </row>
    <row r="2683" spans="1:27" x14ac:dyDescent="0.3">
      <c r="A2683">
        <v>2879811</v>
      </c>
      <c r="B2683" t="s">
        <v>77</v>
      </c>
      <c r="C2683" t="b">
        <v>0</v>
      </c>
      <c r="D2683" t="s">
        <v>78</v>
      </c>
      <c r="E2683">
        <v>1</v>
      </c>
      <c r="F2683">
        <v>8</v>
      </c>
      <c r="G2683">
        <v>20</v>
      </c>
      <c r="H2683" t="s">
        <v>69</v>
      </c>
      <c r="I2683">
        <v>1</v>
      </c>
      <c r="J2683">
        <v>0</v>
      </c>
      <c r="K2683">
        <v>0</v>
      </c>
      <c r="L2683">
        <v>60</v>
      </c>
      <c r="M2683">
        <v>0</v>
      </c>
      <c r="N2683">
        <v>0</v>
      </c>
      <c r="P2683">
        <f>HEX2DEC(G2683)</f>
        <v>32</v>
      </c>
      <c r="Q2683">
        <f t="shared" ref="Q2683:Q2684" si="1720">HEX2DEC(H2683)</f>
        <v>15</v>
      </c>
      <c r="R2683">
        <f t="shared" ref="R2683:R2684" si="1721">HEX2DEC(I2683)</f>
        <v>1</v>
      </c>
      <c r="S2683">
        <f t="shared" ref="S2683:S2684" si="1722">HEX2DEC(J2683)</f>
        <v>0</v>
      </c>
      <c r="T2683">
        <f t="shared" ref="T2683:T2684" si="1723">HEX2DEC(K2683)</f>
        <v>0</v>
      </c>
      <c r="U2683">
        <f t="shared" ref="U2683:U2684" si="1724">HEX2DEC(L2683)</f>
        <v>96</v>
      </c>
      <c r="V2683">
        <f t="shared" ref="V2683:V2684" si="1725">HEX2DEC(M2683)</f>
        <v>0</v>
      </c>
      <c r="Y2683">
        <f>P2683</f>
        <v>32</v>
      </c>
      <c r="Z2683">
        <f>Q2683</f>
        <v>15</v>
      </c>
    </row>
    <row r="2684" spans="1:27" x14ac:dyDescent="0.3">
      <c r="A2684">
        <v>4297827590</v>
      </c>
      <c r="B2684" t="s">
        <v>70</v>
      </c>
      <c r="C2684" t="b">
        <v>0</v>
      </c>
      <c r="D2684" t="s">
        <v>15</v>
      </c>
      <c r="E2684">
        <v>1</v>
      </c>
      <c r="F2684">
        <v>8</v>
      </c>
      <c r="G2684" t="s">
        <v>106</v>
      </c>
      <c r="H2684">
        <v>0</v>
      </c>
      <c r="I2684">
        <v>50</v>
      </c>
      <c r="J2684" t="s">
        <v>40</v>
      </c>
      <c r="K2684">
        <v>11</v>
      </c>
      <c r="L2684" t="s">
        <v>26</v>
      </c>
      <c r="M2684">
        <v>0</v>
      </c>
      <c r="N2684" t="s">
        <v>140</v>
      </c>
      <c r="P2684">
        <f>HEX2DEC(G2684)</f>
        <v>208</v>
      </c>
      <c r="Q2684">
        <f t="shared" si="1720"/>
        <v>0</v>
      </c>
      <c r="R2684">
        <f t="shared" si="1721"/>
        <v>80</v>
      </c>
      <c r="S2684">
        <f t="shared" si="1722"/>
        <v>192</v>
      </c>
      <c r="T2684">
        <f t="shared" si="1723"/>
        <v>17</v>
      </c>
      <c r="U2684">
        <f t="shared" si="1724"/>
        <v>184</v>
      </c>
      <c r="V2684">
        <f t="shared" si="1725"/>
        <v>0</v>
      </c>
      <c r="AA2684">
        <f>T2684*0.75</f>
        <v>12.75</v>
      </c>
    </row>
    <row r="2685" spans="1:27" hidden="1" x14ac:dyDescent="0.3">
      <c r="A2685">
        <v>4297828069</v>
      </c>
      <c r="B2685" t="s">
        <v>71</v>
      </c>
      <c r="C2685" t="b">
        <v>0</v>
      </c>
      <c r="D2685" t="s">
        <v>15</v>
      </c>
      <c r="E2685">
        <v>1</v>
      </c>
      <c r="F2685">
        <v>8</v>
      </c>
      <c r="G2685" t="s">
        <v>6</v>
      </c>
      <c r="H2685" t="s">
        <v>28</v>
      </c>
      <c r="I2685">
        <v>85</v>
      </c>
      <c r="J2685">
        <v>82</v>
      </c>
      <c r="K2685">
        <v>90</v>
      </c>
      <c r="L2685">
        <v>0</v>
      </c>
      <c r="M2685" t="s">
        <v>72</v>
      </c>
      <c r="N2685" t="s">
        <v>117</v>
      </c>
    </row>
    <row r="2686" spans="1:27" hidden="1" x14ac:dyDescent="0.3">
      <c r="A2686">
        <v>4297830270</v>
      </c>
      <c r="B2686" t="s">
        <v>14</v>
      </c>
      <c r="C2686" t="b">
        <v>0</v>
      </c>
      <c r="D2686" t="s">
        <v>15</v>
      </c>
      <c r="E2686">
        <v>1</v>
      </c>
      <c r="F2686">
        <v>8</v>
      </c>
      <c r="G2686" t="s">
        <v>16</v>
      </c>
      <c r="H2686">
        <v>40</v>
      </c>
      <c r="I2686">
        <v>0</v>
      </c>
      <c r="J2686" t="s">
        <v>17</v>
      </c>
      <c r="K2686" t="s">
        <v>40</v>
      </c>
      <c r="L2686">
        <v>0</v>
      </c>
      <c r="M2686">
        <v>0</v>
      </c>
      <c r="N2686" t="s">
        <v>58</v>
      </c>
    </row>
    <row r="2687" spans="1:27" hidden="1" x14ac:dyDescent="0.3">
      <c r="A2687">
        <v>4297830514</v>
      </c>
      <c r="B2687" t="s">
        <v>19</v>
      </c>
      <c r="C2687" t="b">
        <v>0</v>
      </c>
      <c r="D2687" t="s">
        <v>15</v>
      </c>
      <c r="E2687">
        <v>1</v>
      </c>
      <c r="F2687">
        <v>8</v>
      </c>
      <c r="G2687" t="s">
        <v>20</v>
      </c>
      <c r="H2687">
        <v>7</v>
      </c>
      <c r="I2687">
        <v>0</v>
      </c>
      <c r="J2687">
        <v>0</v>
      </c>
      <c r="K2687">
        <v>7</v>
      </c>
      <c r="L2687">
        <v>44</v>
      </c>
      <c r="M2687">
        <v>30</v>
      </c>
      <c r="N2687">
        <v>70</v>
      </c>
    </row>
    <row r="2688" spans="1:27" hidden="1" x14ac:dyDescent="0.3">
      <c r="A2688">
        <v>4297830746</v>
      </c>
      <c r="B2688" t="s">
        <v>23</v>
      </c>
      <c r="C2688" t="b">
        <v>0</v>
      </c>
      <c r="D2688" t="s">
        <v>15</v>
      </c>
      <c r="E2688">
        <v>1</v>
      </c>
      <c r="F2688">
        <v>8</v>
      </c>
      <c r="G2688" t="s">
        <v>96</v>
      </c>
      <c r="H2688">
        <v>60</v>
      </c>
      <c r="I2688" t="s">
        <v>26</v>
      </c>
      <c r="J2688" t="s">
        <v>27</v>
      </c>
      <c r="K2688">
        <v>24</v>
      </c>
      <c r="L2688">
        <v>0</v>
      </c>
      <c r="M2688">
        <v>1</v>
      </c>
      <c r="N2688">
        <v>27</v>
      </c>
      <c r="P2688">
        <f>HEX2DEC(G2688)</f>
        <v>252</v>
      </c>
      <c r="Q2688">
        <f>HEX2DEC(H2688)</f>
        <v>96</v>
      </c>
      <c r="R2688">
        <f t="shared" ref="R2688" si="1726">HEX2DEC(I2688)</f>
        <v>184</v>
      </c>
      <c r="S2688">
        <f t="shared" ref="S2688" si="1727">HEX2DEC(J2688)</f>
        <v>203</v>
      </c>
      <c r="T2688">
        <f t="shared" ref="T2688" si="1728">HEX2DEC(K2688)</f>
        <v>36</v>
      </c>
      <c r="U2688">
        <f t="shared" ref="U2688" si="1729">HEX2DEC(L2688)</f>
        <v>0</v>
      </c>
      <c r="V2688">
        <f t="shared" ref="V2688" si="1730">HEX2DEC(M2688)</f>
        <v>1</v>
      </c>
      <c r="X2688">
        <f>((_xlfn.BITLSHIFT(P2688,3)+_xlfn.BITRSHIFT(Q2688,7))-2047)*0.5</f>
        <v>-15.5</v>
      </c>
    </row>
    <row r="2689" spans="1:24" hidden="1" x14ac:dyDescent="0.3">
      <c r="A2689">
        <v>4297830967</v>
      </c>
      <c r="B2689" t="s">
        <v>29</v>
      </c>
      <c r="C2689" t="b">
        <v>0</v>
      </c>
      <c r="D2689" t="s">
        <v>15</v>
      </c>
      <c r="E2689">
        <v>1</v>
      </c>
      <c r="F2689">
        <v>8</v>
      </c>
      <c r="G2689" t="s">
        <v>30</v>
      </c>
      <c r="H2689">
        <v>4</v>
      </c>
      <c r="I2689" t="s">
        <v>31</v>
      </c>
      <c r="J2689" t="s">
        <v>98</v>
      </c>
      <c r="K2689" t="s">
        <v>60</v>
      </c>
      <c r="L2689" t="s">
        <v>53</v>
      </c>
      <c r="M2689" t="s">
        <v>60</v>
      </c>
      <c r="N2689" t="s">
        <v>85</v>
      </c>
    </row>
    <row r="2690" spans="1:24" hidden="1" x14ac:dyDescent="0.3">
      <c r="A2690">
        <v>4297831209</v>
      </c>
      <c r="B2690" t="s">
        <v>35</v>
      </c>
      <c r="C2690" t="b">
        <v>0</v>
      </c>
      <c r="D2690" t="s">
        <v>15</v>
      </c>
      <c r="E2690">
        <v>1</v>
      </c>
      <c r="F2690">
        <v>8</v>
      </c>
      <c r="G2690">
        <v>30</v>
      </c>
      <c r="H2690">
        <v>64</v>
      </c>
      <c r="I2690">
        <v>20</v>
      </c>
      <c r="J2690" t="s">
        <v>36</v>
      </c>
      <c r="K2690">
        <v>0</v>
      </c>
      <c r="L2690" t="s">
        <v>37</v>
      </c>
      <c r="M2690">
        <v>0</v>
      </c>
      <c r="N2690" t="s">
        <v>38</v>
      </c>
    </row>
    <row r="2691" spans="1:24" hidden="1" x14ac:dyDescent="0.3">
      <c r="A2691">
        <v>4297831442</v>
      </c>
      <c r="B2691" t="s">
        <v>39</v>
      </c>
      <c r="C2691" t="b">
        <v>0</v>
      </c>
      <c r="D2691" t="s">
        <v>15</v>
      </c>
      <c r="E2691">
        <v>1</v>
      </c>
      <c r="F2691">
        <v>7</v>
      </c>
      <c r="G2691">
        <v>0</v>
      </c>
      <c r="H2691">
        <v>0</v>
      </c>
      <c r="I2691">
        <v>6</v>
      </c>
      <c r="J2691" t="s">
        <v>40</v>
      </c>
      <c r="K2691">
        <v>0</v>
      </c>
      <c r="L2691">
        <v>0</v>
      </c>
      <c r="M2691">
        <v>0</v>
      </c>
      <c r="N2691">
        <v>0</v>
      </c>
    </row>
    <row r="2692" spans="1:24" hidden="1" x14ac:dyDescent="0.3">
      <c r="A2692">
        <v>4297832791</v>
      </c>
      <c r="B2692" t="s">
        <v>41</v>
      </c>
      <c r="C2692" t="b">
        <v>0</v>
      </c>
      <c r="D2692" t="s">
        <v>15</v>
      </c>
      <c r="E2692">
        <v>1</v>
      </c>
      <c r="F2692">
        <v>8</v>
      </c>
      <c r="G2692" t="s">
        <v>65</v>
      </c>
      <c r="H2692">
        <v>32</v>
      </c>
      <c r="I2692">
        <v>58</v>
      </c>
      <c r="J2692">
        <v>0</v>
      </c>
      <c r="K2692">
        <v>0</v>
      </c>
      <c r="L2692">
        <v>1</v>
      </c>
      <c r="M2692">
        <v>2</v>
      </c>
      <c r="N2692">
        <v>66</v>
      </c>
    </row>
    <row r="2693" spans="1:24" hidden="1" x14ac:dyDescent="0.3">
      <c r="A2693">
        <v>4297832962</v>
      </c>
      <c r="B2693">
        <v>120</v>
      </c>
      <c r="C2693" t="b">
        <v>0</v>
      </c>
      <c r="D2693" t="s">
        <v>15</v>
      </c>
      <c r="E2693">
        <v>1</v>
      </c>
      <c r="F2693">
        <v>4</v>
      </c>
      <c r="G2693">
        <v>0</v>
      </c>
      <c r="H2693">
        <v>0</v>
      </c>
      <c r="I2693">
        <v>2</v>
      </c>
      <c r="J2693" t="s">
        <v>38</v>
      </c>
      <c r="K2693">
        <v>0</v>
      </c>
      <c r="L2693">
        <v>0</v>
      </c>
      <c r="M2693">
        <v>0</v>
      </c>
      <c r="N2693">
        <v>0</v>
      </c>
    </row>
    <row r="2694" spans="1:24" hidden="1" x14ac:dyDescent="0.3">
      <c r="A2694">
        <v>4297840282</v>
      </c>
      <c r="B2694" t="s">
        <v>14</v>
      </c>
      <c r="C2694" t="b">
        <v>0</v>
      </c>
      <c r="D2694" t="s">
        <v>15</v>
      </c>
      <c r="E2694">
        <v>1</v>
      </c>
      <c r="F2694">
        <v>8</v>
      </c>
      <c r="G2694" t="s">
        <v>16</v>
      </c>
      <c r="H2694">
        <v>40</v>
      </c>
      <c r="I2694">
        <v>0</v>
      </c>
      <c r="J2694">
        <v>55</v>
      </c>
      <c r="K2694">
        <v>0</v>
      </c>
      <c r="L2694">
        <v>0</v>
      </c>
      <c r="M2694">
        <v>1</v>
      </c>
      <c r="N2694" t="s">
        <v>64</v>
      </c>
    </row>
    <row r="2695" spans="1:24" hidden="1" x14ac:dyDescent="0.3">
      <c r="A2695">
        <v>4297840512</v>
      </c>
      <c r="B2695" t="s">
        <v>19</v>
      </c>
      <c r="C2695" t="b">
        <v>0</v>
      </c>
      <c r="D2695" t="s">
        <v>15</v>
      </c>
      <c r="E2695">
        <v>1</v>
      </c>
      <c r="F2695">
        <v>8</v>
      </c>
      <c r="G2695" t="s">
        <v>20</v>
      </c>
      <c r="H2695">
        <v>7</v>
      </c>
      <c r="I2695">
        <v>0</v>
      </c>
      <c r="J2695">
        <v>0</v>
      </c>
      <c r="K2695">
        <v>47</v>
      </c>
      <c r="L2695">
        <v>44</v>
      </c>
      <c r="M2695">
        <v>30</v>
      </c>
      <c r="N2695" t="s">
        <v>65</v>
      </c>
    </row>
    <row r="2696" spans="1:24" hidden="1" x14ac:dyDescent="0.3">
      <c r="A2696">
        <v>4297840743</v>
      </c>
      <c r="B2696" t="s">
        <v>23</v>
      </c>
      <c r="C2696" t="b">
        <v>0</v>
      </c>
      <c r="D2696" t="s">
        <v>15</v>
      </c>
      <c r="E2696">
        <v>1</v>
      </c>
      <c r="F2696">
        <v>8</v>
      </c>
      <c r="G2696" t="s">
        <v>96</v>
      </c>
      <c r="H2696">
        <v>80</v>
      </c>
      <c r="I2696" t="s">
        <v>26</v>
      </c>
      <c r="J2696" t="s">
        <v>27</v>
      </c>
      <c r="K2696">
        <v>24</v>
      </c>
      <c r="L2696">
        <v>0</v>
      </c>
      <c r="M2696">
        <v>2</v>
      </c>
      <c r="N2696" t="s">
        <v>86</v>
      </c>
      <c r="P2696">
        <f>HEX2DEC(G2696)</f>
        <v>252</v>
      </c>
      <c r="Q2696">
        <f>HEX2DEC(H2696)</f>
        <v>128</v>
      </c>
      <c r="R2696">
        <f t="shared" ref="R2696" si="1731">HEX2DEC(I2696)</f>
        <v>184</v>
      </c>
      <c r="S2696">
        <f t="shared" ref="S2696" si="1732">HEX2DEC(J2696)</f>
        <v>203</v>
      </c>
      <c r="T2696">
        <f t="shared" ref="T2696" si="1733">HEX2DEC(K2696)</f>
        <v>36</v>
      </c>
      <c r="U2696">
        <f t="shared" ref="U2696" si="1734">HEX2DEC(L2696)</f>
        <v>0</v>
      </c>
      <c r="V2696">
        <f t="shared" ref="V2696" si="1735">HEX2DEC(M2696)</f>
        <v>2</v>
      </c>
      <c r="X2696">
        <f>((_xlfn.BITLSHIFT(P2696,3)+_xlfn.BITRSHIFT(Q2696,7))-2047)*0.5</f>
        <v>-15</v>
      </c>
    </row>
    <row r="2697" spans="1:24" hidden="1" x14ac:dyDescent="0.3">
      <c r="A2697">
        <v>4297840975</v>
      </c>
      <c r="B2697" t="s">
        <v>29</v>
      </c>
      <c r="C2697" t="b">
        <v>0</v>
      </c>
      <c r="D2697" t="s">
        <v>15</v>
      </c>
      <c r="E2697">
        <v>1</v>
      </c>
      <c r="F2697">
        <v>8</v>
      </c>
      <c r="G2697" t="s">
        <v>30</v>
      </c>
      <c r="H2697">
        <v>4</v>
      </c>
      <c r="I2697" t="s">
        <v>31</v>
      </c>
      <c r="J2697" t="s">
        <v>98</v>
      </c>
      <c r="K2697" t="s">
        <v>66</v>
      </c>
      <c r="L2697">
        <v>4</v>
      </c>
      <c r="M2697" t="s">
        <v>67</v>
      </c>
      <c r="N2697" t="s">
        <v>73</v>
      </c>
    </row>
    <row r="2698" spans="1:24" hidden="1" x14ac:dyDescent="0.3">
      <c r="A2698">
        <v>4297841217</v>
      </c>
      <c r="B2698" t="s">
        <v>35</v>
      </c>
      <c r="C2698" t="b">
        <v>0</v>
      </c>
      <c r="D2698" t="s">
        <v>15</v>
      </c>
      <c r="E2698">
        <v>1</v>
      </c>
      <c r="F2698">
        <v>8</v>
      </c>
      <c r="G2698">
        <v>30</v>
      </c>
      <c r="H2698">
        <v>64</v>
      </c>
      <c r="I2698">
        <v>20</v>
      </c>
      <c r="J2698" t="s">
        <v>36</v>
      </c>
      <c r="K2698">
        <v>0</v>
      </c>
      <c r="L2698" t="s">
        <v>37</v>
      </c>
      <c r="M2698">
        <v>1</v>
      </c>
      <c r="N2698" t="s">
        <v>38</v>
      </c>
    </row>
    <row r="2699" spans="1:24" hidden="1" x14ac:dyDescent="0.3">
      <c r="A2699">
        <v>4297841440</v>
      </c>
      <c r="B2699" t="s">
        <v>39</v>
      </c>
      <c r="C2699" t="b">
        <v>0</v>
      </c>
      <c r="D2699" t="s">
        <v>15</v>
      </c>
      <c r="E2699">
        <v>1</v>
      </c>
      <c r="F2699">
        <v>7</v>
      </c>
      <c r="G2699">
        <v>0</v>
      </c>
      <c r="H2699">
        <v>0</v>
      </c>
      <c r="I2699">
        <v>6</v>
      </c>
      <c r="J2699" t="s">
        <v>40</v>
      </c>
      <c r="K2699">
        <v>0</v>
      </c>
      <c r="L2699">
        <v>0</v>
      </c>
      <c r="M2699">
        <v>0</v>
      </c>
      <c r="N2699">
        <v>0</v>
      </c>
    </row>
    <row r="2700" spans="1:24" hidden="1" x14ac:dyDescent="0.3">
      <c r="A2700">
        <v>4297842799</v>
      </c>
      <c r="B2700" t="s">
        <v>41</v>
      </c>
      <c r="C2700" t="b">
        <v>0</v>
      </c>
      <c r="D2700" t="s">
        <v>15</v>
      </c>
      <c r="E2700">
        <v>1</v>
      </c>
      <c r="F2700">
        <v>8</v>
      </c>
      <c r="G2700" t="s">
        <v>65</v>
      </c>
      <c r="H2700">
        <v>72</v>
      </c>
      <c r="I2700">
        <v>58</v>
      </c>
      <c r="J2700">
        <v>0</v>
      </c>
      <c r="K2700">
        <v>0</v>
      </c>
      <c r="L2700">
        <v>1</v>
      </c>
      <c r="M2700">
        <v>3</v>
      </c>
      <c r="N2700">
        <v>41</v>
      </c>
    </row>
    <row r="2701" spans="1:24" hidden="1" x14ac:dyDescent="0.3">
      <c r="A2701">
        <v>4297842969</v>
      </c>
      <c r="B2701">
        <v>120</v>
      </c>
      <c r="C2701" t="b">
        <v>0</v>
      </c>
      <c r="D2701" t="s">
        <v>15</v>
      </c>
      <c r="E2701">
        <v>1</v>
      </c>
      <c r="F2701">
        <v>4</v>
      </c>
      <c r="G2701">
        <v>0</v>
      </c>
      <c r="H2701">
        <v>0</v>
      </c>
      <c r="I2701">
        <v>3</v>
      </c>
      <c r="J2701" t="s">
        <v>79</v>
      </c>
      <c r="K2701">
        <v>0</v>
      </c>
      <c r="L2701">
        <v>0</v>
      </c>
      <c r="M2701">
        <v>0</v>
      </c>
      <c r="N2701">
        <v>0</v>
      </c>
    </row>
    <row r="2702" spans="1:24" hidden="1" x14ac:dyDescent="0.3">
      <c r="A2702">
        <v>4297850278</v>
      </c>
      <c r="B2702" t="s">
        <v>14</v>
      </c>
      <c r="C2702" t="b">
        <v>0</v>
      </c>
      <c r="D2702" t="s">
        <v>15</v>
      </c>
      <c r="E2702">
        <v>1</v>
      </c>
      <c r="F2702">
        <v>8</v>
      </c>
      <c r="G2702" t="s">
        <v>16</v>
      </c>
      <c r="H2702">
        <v>40</v>
      </c>
      <c r="I2702">
        <v>0</v>
      </c>
      <c r="J2702">
        <v>55</v>
      </c>
      <c r="K2702">
        <v>40</v>
      </c>
      <c r="L2702">
        <v>0</v>
      </c>
      <c r="M2702">
        <v>2</v>
      </c>
      <c r="N2702" t="s">
        <v>57</v>
      </c>
    </row>
    <row r="2703" spans="1:24" hidden="1" x14ac:dyDescent="0.3">
      <c r="A2703">
        <v>4297850519</v>
      </c>
      <c r="B2703" t="s">
        <v>19</v>
      </c>
      <c r="C2703" t="b">
        <v>0</v>
      </c>
      <c r="D2703" t="s">
        <v>15</v>
      </c>
      <c r="E2703">
        <v>1</v>
      </c>
      <c r="F2703">
        <v>8</v>
      </c>
      <c r="G2703" t="s">
        <v>20</v>
      </c>
      <c r="H2703">
        <v>7</v>
      </c>
      <c r="I2703">
        <v>0</v>
      </c>
      <c r="J2703">
        <v>0</v>
      </c>
      <c r="K2703">
        <v>87</v>
      </c>
      <c r="L2703">
        <v>44</v>
      </c>
      <c r="M2703">
        <v>30</v>
      </c>
      <c r="N2703" t="s">
        <v>73</v>
      </c>
    </row>
    <row r="2704" spans="1:24" hidden="1" x14ac:dyDescent="0.3">
      <c r="A2704">
        <v>4297850751</v>
      </c>
      <c r="B2704" t="s">
        <v>23</v>
      </c>
      <c r="C2704" t="b">
        <v>0</v>
      </c>
      <c r="D2704" t="s">
        <v>15</v>
      </c>
      <c r="E2704">
        <v>1</v>
      </c>
      <c r="F2704">
        <v>8</v>
      </c>
      <c r="G2704" t="s">
        <v>96</v>
      </c>
      <c r="H2704">
        <v>80</v>
      </c>
      <c r="I2704" t="s">
        <v>26</v>
      </c>
      <c r="J2704" t="s">
        <v>27</v>
      </c>
      <c r="K2704">
        <v>24</v>
      </c>
      <c r="L2704">
        <v>0</v>
      </c>
      <c r="M2704">
        <v>3</v>
      </c>
      <c r="N2704" t="s">
        <v>149</v>
      </c>
      <c r="P2704">
        <f>HEX2DEC(G2704)</f>
        <v>252</v>
      </c>
      <c r="Q2704">
        <f>HEX2DEC(H2704)</f>
        <v>128</v>
      </c>
      <c r="R2704">
        <f t="shared" ref="R2704" si="1736">HEX2DEC(I2704)</f>
        <v>184</v>
      </c>
      <c r="S2704">
        <f t="shared" ref="S2704" si="1737">HEX2DEC(J2704)</f>
        <v>203</v>
      </c>
      <c r="T2704">
        <f t="shared" ref="T2704" si="1738">HEX2DEC(K2704)</f>
        <v>36</v>
      </c>
      <c r="U2704">
        <f t="shared" ref="U2704" si="1739">HEX2DEC(L2704)</f>
        <v>0</v>
      </c>
      <c r="V2704">
        <f t="shared" ref="V2704" si="1740">HEX2DEC(M2704)</f>
        <v>3</v>
      </c>
      <c r="X2704">
        <f>((_xlfn.BITLSHIFT(P2704,3)+_xlfn.BITRSHIFT(Q2704,7))-2047)*0.5</f>
        <v>-15</v>
      </c>
    </row>
    <row r="2705" spans="1:24" hidden="1" x14ac:dyDescent="0.3">
      <c r="A2705">
        <v>4297850982</v>
      </c>
      <c r="B2705" t="s">
        <v>29</v>
      </c>
      <c r="C2705" t="b">
        <v>0</v>
      </c>
      <c r="D2705" t="s">
        <v>15</v>
      </c>
      <c r="E2705">
        <v>1</v>
      </c>
      <c r="F2705">
        <v>8</v>
      </c>
      <c r="G2705" t="s">
        <v>30</v>
      </c>
      <c r="H2705">
        <v>4</v>
      </c>
      <c r="I2705" t="s">
        <v>31</v>
      </c>
      <c r="J2705" t="s">
        <v>98</v>
      </c>
      <c r="K2705" t="s">
        <v>75</v>
      </c>
      <c r="L2705" t="s">
        <v>40</v>
      </c>
      <c r="M2705" t="s">
        <v>76</v>
      </c>
      <c r="N2705" t="s">
        <v>40</v>
      </c>
    </row>
    <row r="2706" spans="1:24" hidden="1" x14ac:dyDescent="0.3">
      <c r="A2706">
        <v>4297851214</v>
      </c>
      <c r="B2706" t="s">
        <v>35</v>
      </c>
      <c r="C2706" t="b">
        <v>0</v>
      </c>
      <c r="D2706" t="s">
        <v>15</v>
      </c>
      <c r="E2706">
        <v>1</v>
      </c>
      <c r="F2706">
        <v>8</v>
      </c>
      <c r="G2706">
        <v>30</v>
      </c>
      <c r="H2706">
        <v>64</v>
      </c>
      <c r="I2706">
        <v>20</v>
      </c>
      <c r="J2706" t="s">
        <v>36</v>
      </c>
      <c r="K2706">
        <v>0</v>
      </c>
      <c r="L2706" t="s">
        <v>37</v>
      </c>
      <c r="M2706">
        <v>2</v>
      </c>
      <c r="N2706" t="s">
        <v>38</v>
      </c>
    </row>
    <row r="2707" spans="1:24" hidden="1" x14ac:dyDescent="0.3">
      <c r="A2707">
        <v>4297851447</v>
      </c>
      <c r="B2707" t="s">
        <v>39</v>
      </c>
      <c r="C2707" t="b">
        <v>0</v>
      </c>
      <c r="D2707" t="s">
        <v>15</v>
      </c>
      <c r="E2707">
        <v>1</v>
      </c>
      <c r="F2707">
        <v>7</v>
      </c>
      <c r="G2707">
        <v>0</v>
      </c>
      <c r="H2707">
        <v>0</v>
      </c>
      <c r="I2707">
        <v>6</v>
      </c>
      <c r="J2707" t="s">
        <v>40</v>
      </c>
      <c r="K2707">
        <v>0</v>
      </c>
      <c r="L2707">
        <v>0</v>
      </c>
      <c r="M2707">
        <v>0</v>
      </c>
      <c r="N2707">
        <v>0</v>
      </c>
    </row>
    <row r="2708" spans="1:24" hidden="1" x14ac:dyDescent="0.3">
      <c r="A2708">
        <v>4297852785</v>
      </c>
      <c r="B2708" t="s">
        <v>41</v>
      </c>
      <c r="C2708" t="b">
        <v>0</v>
      </c>
      <c r="D2708" t="s">
        <v>15</v>
      </c>
      <c r="E2708">
        <v>1</v>
      </c>
      <c r="F2708">
        <v>8</v>
      </c>
      <c r="G2708" t="s">
        <v>65</v>
      </c>
      <c r="H2708">
        <v>72</v>
      </c>
      <c r="I2708">
        <v>58</v>
      </c>
      <c r="J2708">
        <v>0</v>
      </c>
      <c r="K2708">
        <v>0</v>
      </c>
      <c r="L2708">
        <v>1</v>
      </c>
      <c r="M2708">
        <v>0</v>
      </c>
      <c r="N2708" t="s">
        <v>95</v>
      </c>
    </row>
    <row r="2709" spans="1:24" hidden="1" x14ac:dyDescent="0.3">
      <c r="A2709">
        <v>4297852954</v>
      </c>
      <c r="B2709">
        <v>120</v>
      </c>
      <c r="C2709" t="b">
        <v>0</v>
      </c>
      <c r="D2709" t="s">
        <v>15</v>
      </c>
      <c r="E2709">
        <v>1</v>
      </c>
      <c r="F2709">
        <v>4</v>
      </c>
      <c r="G2709">
        <v>0</v>
      </c>
      <c r="H2709">
        <v>0</v>
      </c>
      <c r="I2709">
        <v>4</v>
      </c>
      <c r="J2709" t="s">
        <v>80</v>
      </c>
      <c r="K2709">
        <v>0</v>
      </c>
      <c r="L2709">
        <v>0</v>
      </c>
      <c r="M2709">
        <v>0</v>
      </c>
      <c r="N2709">
        <v>0</v>
      </c>
    </row>
    <row r="2710" spans="1:24" hidden="1" x14ac:dyDescent="0.3">
      <c r="A2710">
        <v>4297860275</v>
      </c>
      <c r="B2710" t="s">
        <v>14</v>
      </c>
      <c r="C2710" t="b">
        <v>0</v>
      </c>
      <c r="D2710" t="s">
        <v>15</v>
      </c>
      <c r="E2710">
        <v>1</v>
      </c>
      <c r="F2710">
        <v>8</v>
      </c>
      <c r="G2710" t="s">
        <v>16</v>
      </c>
      <c r="H2710">
        <v>40</v>
      </c>
      <c r="I2710">
        <v>0</v>
      </c>
      <c r="J2710" t="s">
        <v>17</v>
      </c>
      <c r="K2710">
        <v>80</v>
      </c>
      <c r="L2710">
        <v>0</v>
      </c>
      <c r="M2710">
        <v>3</v>
      </c>
      <c r="N2710" t="s">
        <v>18</v>
      </c>
    </row>
    <row r="2711" spans="1:24" hidden="1" x14ac:dyDescent="0.3">
      <c r="A2711">
        <v>4297860506</v>
      </c>
      <c r="B2711" t="s">
        <v>19</v>
      </c>
      <c r="C2711" t="b">
        <v>0</v>
      </c>
      <c r="D2711" t="s">
        <v>15</v>
      </c>
      <c r="E2711">
        <v>1</v>
      </c>
      <c r="F2711">
        <v>8</v>
      </c>
      <c r="G2711" t="s">
        <v>20</v>
      </c>
      <c r="H2711">
        <v>7</v>
      </c>
      <c r="I2711">
        <v>0</v>
      </c>
      <c r="J2711">
        <v>0</v>
      </c>
      <c r="K2711" t="s">
        <v>21</v>
      </c>
      <c r="L2711">
        <v>44</v>
      </c>
      <c r="M2711">
        <v>30</v>
      </c>
      <c r="N2711" t="s">
        <v>22</v>
      </c>
    </row>
    <row r="2712" spans="1:24" hidden="1" x14ac:dyDescent="0.3">
      <c r="A2712">
        <v>4297860738</v>
      </c>
      <c r="B2712" t="s">
        <v>23</v>
      </c>
      <c r="C2712" t="b">
        <v>0</v>
      </c>
      <c r="D2712" t="s">
        <v>15</v>
      </c>
      <c r="E2712">
        <v>1</v>
      </c>
      <c r="F2712">
        <v>8</v>
      </c>
      <c r="G2712" t="s">
        <v>96</v>
      </c>
      <c r="H2712">
        <v>80</v>
      </c>
      <c r="I2712" t="s">
        <v>26</v>
      </c>
      <c r="J2712" t="s">
        <v>27</v>
      </c>
      <c r="K2712">
        <v>24</v>
      </c>
      <c r="L2712">
        <v>0</v>
      </c>
      <c r="M2712">
        <v>0</v>
      </c>
      <c r="N2712">
        <v>90</v>
      </c>
      <c r="P2712">
        <f>HEX2DEC(G2712)</f>
        <v>252</v>
      </c>
      <c r="Q2712">
        <f>HEX2DEC(H2712)</f>
        <v>128</v>
      </c>
      <c r="R2712">
        <f t="shared" ref="R2712" si="1741">HEX2DEC(I2712)</f>
        <v>184</v>
      </c>
      <c r="S2712">
        <f t="shared" ref="S2712" si="1742">HEX2DEC(J2712)</f>
        <v>203</v>
      </c>
      <c r="T2712">
        <f t="shared" ref="T2712" si="1743">HEX2DEC(K2712)</f>
        <v>36</v>
      </c>
      <c r="U2712">
        <f t="shared" ref="U2712" si="1744">HEX2DEC(L2712)</f>
        <v>0</v>
      </c>
      <c r="V2712">
        <f t="shared" ref="V2712" si="1745">HEX2DEC(M2712)</f>
        <v>0</v>
      </c>
      <c r="X2712">
        <f>((_xlfn.BITLSHIFT(P2712,3)+_xlfn.BITRSHIFT(Q2712,7))-2047)*0.5</f>
        <v>-15</v>
      </c>
    </row>
    <row r="2713" spans="1:24" hidden="1" x14ac:dyDescent="0.3">
      <c r="A2713">
        <v>4297860969</v>
      </c>
      <c r="B2713" t="s">
        <v>29</v>
      </c>
      <c r="C2713" t="b">
        <v>0</v>
      </c>
      <c r="D2713" t="s">
        <v>15</v>
      </c>
      <c r="E2713">
        <v>1</v>
      </c>
      <c r="F2713">
        <v>8</v>
      </c>
      <c r="G2713" t="s">
        <v>30</v>
      </c>
      <c r="H2713">
        <v>4</v>
      </c>
      <c r="I2713" t="s">
        <v>31</v>
      </c>
      <c r="J2713" t="s">
        <v>98</v>
      </c>
      <c r="K2713" t="s">
        <v>32</v>
      </c>
      <c r="L2713" t="s">
        <v>33</v>
      </c>
      <c r="M2713" t="s">
        <v>28</v>
      </c>
      <c r="N2713">
        <v>29</v>
      </c>
    </row>
    <row r="2714" spans="1:24" hidden="1" x14ac:dyDescent="0.3">
      <c r="A2714">
        <v>4297861201</v>
      </c>
      <c r="B2714" t="s">
        <v>35</v>
      </c>
      <c r="C2714" t="b">
        <v>0</v>
      </c>
      <c r="D2714" t="s">
        <v>15</v>
      </c>
      <c r="E2714">
        <v>1</v>
      </c>
      <c r="F2714">
        <v>8</v>
      </c>
      <c r="G2714">
        <v>30</v>
      </c>
      <c r="H2714">
        <v>64</v>
      </c>
      <c r="I2714">
        <v>20</v>
      </c>
      <c r="J2714" t="s">
        <v>36</v>
      </c>
      <c r="K2714">
        <v>0</v>
      </c>
      <c r="L2714" t="s">
        <v>37</v>
      </c>
      <c r="M2714">
        <v>3</v>
      </c>
      <c r="N2714" t="s">
        <v>38</v>
      </c>
    </row>
    <row r="2715" spans="1:24" hidden="1" x14ac:dyDescent="0.3">
      <c r="A2715">
        <v>4297861434</v>
      </c>
      <c r="B2715" t="s">
        <v>39</v>
      </c>
      <c r="C2715" t="b">
        <v>0</v>
      </c>
      <c r="D2715" t="s">
        <v>15</v>
      </c>
      <c r="E2715">
        <v>1</v>
      </c>
      <c r="F2715">
        <v>7</v>
      </c>
      <c r="G2715">
        <v>0</v>
      </c>
      <c r="H2715">
        <v>0</v>
      </c>
      <c r="I2715">
        <v>6</v>
      </c>
      <c r="J2715" t="s">
        <v>40</v>
      </c>
      <c r="K2715">
        <v>0</v>
      </c>
      <c r="L2715">
        <v>0</v>
      </c>
      <c r="M2715">
        <v>0</v>
      </c>
      <c r="N2715">
        <v>0</v>
      </c>
    </row>
    <row r="2716" spans="1:24" hidden="1" x14ac:dyDescent="0.3">
      <c r="A2716">
        <v>4297862792</v>
      </c>
      <c r="B2716" t="s">
        <v>41</v>
      </c>
      <c r="C2716" t="b">
        <v>0</v>
      </c>
      <c r="D2716" t="s">
        <v>15</v>
      </c>
      <c r="E2716">
        <v>1</v>
      </c>
      <c r="F2716">
        <v>8</v>
      </c>
      <c r="G2716" t="s">
        <v>65</v>
      </c>
      <c r="H2716">
        <v>32</v>
      </c>
      <c r="I2716">
        <v>58</v>
      </c>
      <c r="J2716">
        <v>0</v>
      </c>
      <c r="K2716">
        <v>0</v>
      </c>
      <c r="L2716">
        <v>1</v>
      </c>
      <c r="M2716">
        <v>1</v>
      </c>
      <c r="N2716" t="s">
        <v>85</v>
      </c>
    </row>
    <row r="2717" spans="1:24" hidden="1" x14ac:dyDescent="0.3">
      <c r="A2717">
        <v>4297862951</v>
      </c>
      <c r="B2717">
        <v>120</v>
      </c>
      <c r="C2717" t="b">
        <v>0</v>
      </c>
      <c r="D2717" t="s">
        <v>15</v>
      </c>
      <c r="E2717">
        <v>1</v>
      </c>
      <c r="F2717">
        <v>4</v>
      </c>
      <c r="G2717">
        <v>0</v>
      </c>
      <c r="H2717">
        <v>0</v>
      </c>
      <c r="I2717">
        <v>5</v>
      </c>
      <c r="J2717" t="s">
        <v>82</v>
      </c>
      <c r="K2717">
        <v>0</v>
      </c>
      <c r="L2717">
        <v>0</v>
      </c>
      <c r="M2717">
        <v>0</v>
      </c>
      <c r="N2717">
        <v>0</v>
      </c>
    </row>
    <row r="2718" spans="1:24" hidden="1" x14ac:dyDescent="0.3">
      <c r="A2718">
        <v>4297870272</v>
      </c>
      <c r="B2718" t="s">
        <v>14</v>
      </c>
      <c r="C2718" t="b">
        <v>0</v>
      </c>
      <c r="D2718" t="s">
        <v>15</v>
      </c>
      <c r="E2718">
        <v>1</v>
      </c>
      <c r="F2718">
        <v>8</v>
      </c>
      <c r="G2718" t="s">
        <v>16</v>
      </c>
      <c r="H2718">
        <v>40</v>
      </c>
      <c r="I2718">
        <v>0</v>
      </c>
      <c r="J2718" t="s">
        <v>17</v>
      </c>
      <c r="K2718" t="s">
        <v>40</v>
      </c>
      <c r="L2718">
        <v>0</v>
      </c>
      <c r="M2718">
        <v>0</v>
      </c>
      <c r="N2718" t="s">
        <v>58</v>
      </c>
    </row>
    <row r="2719" spans="1:24" hidden="1" x14ac:dyDescent="0.3">
      <c r="A2719">
        <v>4297870512</v>
      </c>
      <c r="B2719" t="s">
        <v>19</v>
      </c>
      <c r="C2719" t="b">
        <v>0</v>
      </c>
      <c r="D2719" t="s">
        <v>15</v>
      </c>
      <c r="E2719">
        <v>1</v>
      </c>
      <c r="F2719">
        <v>8</v>
      </c>
      <c r="G2719" t="s">
        <v>20</v>
      </c>
      <c r="H2719">
        <v>7</v>
      </c>
      <c r="I2719">
        <v>0</v>
      </c>
      <c r="J2719">
        <v>0</v>
      </c>
      <c r="K2719">
        <v>7</v>
      </c>
      <c r="L2719">
        <v>44</v>
      </c>
      <c r="M2719">
        <v>30</v>
      </c>
      <c r="N2719">
        <v>70</v>
      </c>
    </row>
    <row r="2720" spans="1:24" hidden="1" x14ac:dyDescent="0.3">
      <c r="A2720">
        <v>4297870744</v>
      </c>
      <c r="B2720" t="s">
        <v>23</v>
      </c>
      <c r="C2720" t="b">
        <v>0</v>
      </c>
      <c r="D2720" t="s">
        <v>15</v>
      </c>
      <c r="E2720">
        <v>1</v>
      </c>
      <c r="F2720">
        <v>8</v>
      </c>
      <c r="G2720" t="s">
        <v>96</v>
      </c>
      <c r="H2720">
        <v>80</v>
      </c>
      <c r="I2720" t="s">
        <v>26</v>
      </c>
      <c r="J2720" t="s">
        <v>27</v>
      </c>
      <c r="K2720">
        <v>24</v>
      </c>
      <c r="L2720">
        <v>0</v>
      </c>
      <c r="M2720">
        <v>1</v>
      </c>
      <c r="N2720">
        <v>15</v>
      </c>
      <c r="P2720">
        <f>HEX2DEC(G2720)</f>
        <v>252</v>
      </c>
      <c r="Q2720">
        <f>HEX2DEC(H2720)</f>
        <v>128</v>
      </c>
      <c r="R2720">
        <f t="shared" ref="R2720" si="1746">HEX2DEC(I2720)</f>
        <v>184</v>
      </c>
      <c r="S2720">
        <f t="shared" ref="S2720" si="1747">HEX2DEC(J2720)</f>
        <v>203</v>
      </c>
      <c r="T2720">
        <f t="shared" ref="T2720" si="1748">HEX2DEC(K2720)</f>
        <v>36</v>
      </c>
      <c r="U2720">
        <f t="shared" ref="U2720" si="1749">HEX2DEC(L2720)</f>
        <v>0</v>
      </c>
      <c r="V2720">
        <f t="shared" ref="V2720" si="1750">HEX2DEC(M2720)</f>
        <v>1</v>
      </c>
      <c r="X2720">
        <f>((_xlfn.BITLSHIFT(P2720,3)+_xlfn.BITRSHIFT(Q2720,7))-2047)*0.5</f>
        <v>-15</v>
      </c>
    </row>
    <row r="2721" spans="1:24" hidden="1" x14ac:dyDescent="0.3">
      <c r="A2721">
        <v>4297870965</v>
      </c>
      <c r="B2721" t="s">
        <v>29</v>
      </c>
      <c r="C2721" t="b">
        <v>0</v>
      </c>
      <c r="D2721" t="s">
        <v>15</v>
      </c>
      <c r="E2721">
        <v>1</v>
      </c>
      <c r="F2721">
        <v>8</v>
      </c>
      <c r="G2721" t="s">
        <v>30</v>
      </c>
      <c r="H2721">
        <v>4</v>
      </c>
      <c r="I2721" t="s">
        <v>31</v>
      </c>
      <c r="J2721" t="s">
        <v>98</v>
      </c>
      <c r="K2721" t="s">
        <v>60</v>
      </c>
      <c r="L2721" t="s">
        <v>53</v>
      </c>
      <c r="M2721" t="s">
        <v>60</v>
      </c>
      <c r="N2721" t="s">
        <v>85</v>
      </c>
    </row>
    <row r="2722" spans="1:24" hidden="1" x14ac:dyDescent="0.3">
      <c r="A2722">
        <v>4297871208</v>
      </c>
      <c r="B2722" t="s">
        <v>35</v>
      </c>
      <c r="C2722" t="b">
        <v>0</v>
      </c>
      <c r="D2722" t="s">
        <v>15</v>
      </c>
      <c r="E2722">
        <v>1</v>
      </c>
      <c r="F2722">
        <v>8</v>
      </c>
      <c r="G2722">
        <v>30</v>
      </c>
      <c r="H2722">
        <v>64</v>
      </c>
      <c r="I2722">
        <v>20</v>
      </c>
      <c r="J2722" t="s">
        <v>36</v>
      </c>
      <c r="K2722">
        <v>0</v>
      </c>
      <c r="L2722" t="s">
        <v>37</v>
      </c>
      <c r="M2722">
        <v>0</v>
      </c>
      <c r="N2722" t="s">
        <v>38</v>
      </c>
    </row>
    <row r="2723" spans="1:24" hidden="1" x14ac:dyDescent="0.3">
      <c r="A2723">
        <v>4297871429</v>
      </c>
      <c r="B2723" t="s">
        <v>39</v>
      </c>
      <c r="C2723" t="b">
        <v>0</v>
      </c>
      <c r="D2723" t="s">
        <v>15</v>
      </c>
      <c r="E2723">
        <v>1</v>
      </c>
      <c r="F2723">
        <v>7</v>
      </c>
      <c r="G2723">
        <v>0</v>
      </c>
      <c r="H2723">
        <v>0</v>
      </c>
      <c r="I2723">
        <v>6</v>
      </c>
      <c r="J2723" t="s">
        <v>40</v>
      </c>
      <c r="K2723">
        <v>0</v>
      </c>
      <c r="L2723">
        <v>0</v>
      </c>
      <c r="M2723">
        <v>0</v>
      </c>
      <c r="N2723">
        <v>0</v>
      </c>
    </row>
    <row r="2724" spans="1:24" hidden="1" x14ac:dyDescent="0.3">
      <c r="A2724">
        <v>4297872798</v>
      </c>
      <c r="B2724" t="s">
        <v>41</v>
      </c>
      <c r="C2724" t="b">
        <v>0</v>
      </c>
      <c r="D2724" t="s">
        <v>15</v>
      </c>
      <c r="E2724">
        <v>1</v>
      </c>
      <c r="F2724">
        <v>8</v>
      </c>
      <c r="G2724" t="s">
        <v>65</v>
      </c>
      <c r="H2724">
        <v>32</v>
      </c>
      <c r="I2724">
        <v>58</v>
      </c>
      <c r="J2724">
        <v>0</v>
      </c>
      <c r="K2724">
        <v>0</v>
      </c>
      <c r="L2724">
        <v>1</v>
      </c>
      <c r="M2724">
        <v>2</v>
      </c>
      <c r="N2724">
        <v>66</v>
      </c>
    </row>
    <row r="2725" spans="1:24" hidden="1" x14ac:dyDescent="0.3">
      <c r="A2725">
        <v>4297872967</v>
      </c>
      <c r="B2725">
        <v>120</v>
      </c>
      <c r="C2725" t="b">
        <v>0</v>
      </c>
      <c r="D2725" t="s">
        <v>15</v>
      </c>
      <c r="E2725">
        <v>1</v>
      </c>
      <c r="F2725">
        <v>4</v>
      </c>
      <c r="G2725">
        <v>0</v>
      </c>
      <c r="H2725">
        <v>0</v>
      </c>
      <c r="I2725">
        <v>6</v>
      </c>
      <c r="J2725">
        <v>14</v>
      </c>
      <c r="K2725">
        <v>0</v>
      </c>
      <c r="L2725">
        <v>0</v>
      </c>
      <c r="M2725">
        <v>0</v>
      </c>
      <c r="N2725">
        <v>0</v>
      </c>
    </row>
    <row r="2726" spans="1:24" hidden="1" x14ac:dyDescent="0.3">
      <c r="A2726">
        <v>4297880277</v>
      </c>
      <c r="B2726" t="s">
        <v>14</v>
      </c>
      <c r="C2726" t="b">
        <v>0</v>
      </c>
      <c r="D2726" t="s">
        <v>15</v>
      </c>
      <c r="E2726">
        <v>1</v>
      </c>
      <c r="F2726">
        <v>8</v>
      </c>
      <c r="G2726" t="s">
        <v>16</v>
      </c>
      <c r="H2726">
        <v>40</v>
      </c>
      <c r="I2726">
        <v>0</v>
      </c>
      <c r="J2726">
        <v>55</v>
      </c>
      <c r="K2726">
        <v>0</v>
      </c>
      <c r="L2726">
        <v>0</v>
      </c>
      <c r="M2726">
        <v>1</v>
      </c>
      <c r="N2726" t="s">
        <v>64</v>
      </c>
    </row>
    <row r="2727" spans="1:24" hidden="1" x14ac:dyDescent="0.3">
      <c r="A2727">
        <v>4297880507</v>
      </c>
      <c r="B2727" t="s">
        <v>19</v>
      </c>
      <c r="C2727" t="b">
        <v>0</v>
      </c>
      <c r="D2727" t="s">
        <v>15</v>
      </c>
      <c r="E2727">
        <v>1</v>
      </c>
      <c r="F2727">
        <v>8</v>
      </c>
      <c r="G2727" t="s">
        <v>20</v>
      </c>
      <c r="H2727">
        <v>7</v>
      </c>
      <c r="I2727">
        <v>0</v>
      </c>
      <c r="J2727">
        <v>0</v>
      </c>
      <c r="K2727">
        <v>47</v>
      </c>
      <c r="L2727">
        <v>44</v>
      </c>
      <c r="M2727">
        <v>30</v>
      </c>
      <c r="N2727" t="s">
        <v>65</v>
      </c>
    </row>
    <row r="2728" spans="1:24" hidden="1" x14ac:dyDescent="0.3">
      <c r="A2728">
        <v>4297880739</v>
      </c>
      <c r="B2728" t="s">
        <v>23</v>
      </c>
      <c r="C2728" t="b">
        <v>0</v>
      </c>
      <c r="D2728" t="s">
        <v>15</v>
      </c>
      <c r="E2728">
        <v>1</v>
      </c>
      <c r="F2728">
        <v>8</v>
      </c>
      <c r="G2728" t="s">
        <v>96</v>
      </c>
      <c r="H2728" t="s">
        <v>25</v>
      </c>
      <c r="I2728" t="s">
        <v>26</v>
      </c>
      <c r="J2728" t="s">
        <v>27</v>
      </c>
      <c r="K2728">
        <v>24</v>
      </c>
      <c r="L2728">
        <v>0</v>
      </c>
      <c r="M2728">
        <v>2</v>
      </c>
      <c r="N2728" t="s">
        <v>16</v>
      </c>
      <c r="P2728">
        <f>HEX2DEC(G2728)</f>
        <v>252</v>
      </c>
      <c r="Q2728">
        <f>HEX2DEC(H2728)</f>
        <v>160</v>
      </c>
      <c r="R2728">
        <f t="shared" ref="R2728" si="1751">HEX2DEC(I2728)</f>
        <v>184</v>
      </c>
      <c r="S2728">
        <f t="shared" ref="S2728" si="1752">HEX2DEC(J2728)</f>
        <v>203</v>
      </c>
      <c r="T2728">
        <f t="shared" ref="T2728" si="1753">HEX2DEC(K2728)</f>
        <v>36</v>
      </c>
      <c r="U2728">
        <f t="shared" ref="U2728" si="1754">HEX2DEC(L2728)</f>
        <v>0</v>
      </c>
      <c r="V2728">
        <f t="shared" ref="V2728" si="1755">HEX2DEC(M2728)</f>
        <v>2</v>
      </c>
      <c r="X2728">
        <f>((_xlfn.BITLSHIFT(P2728,3)+_xlfn.BITRSHIFT(Q2728,7))-2047)*0.5</f>
        <v>-15</v>
      </c>
    </row>
    <row r="2729" spans="1:24" hidden="1" x14ac:dyDescent="0.3">
      <c r="A2729">
        <v>4297880970</v>
      </c>
      <c r="B2729" t="s">
        <v>29</v>
      </c>
      <c r="C2729" t="b">
        <v>0</v>
      </c>
      <c r="D2729" t="s">
        <v>15</v>
      </c>
      <c r="E2729">
        <v>1</v>
      </c>
      <c r="F2729">
        <v>8</v>
      </c>
      <c r="G2729" t="s">
        <v>30</v>
      </c>
      <c r="H2729">
        <v>4</v>
      </c>
      <c r="I2729" t="s">
        <v>31</v>
      </c>
      <c r="J2729" t="s">
        <v>98</v>
      </c>
      <c r="K2729" t="s">
        <v>66</v>
      </c>
      <c r="L2729">
        <v>4</v>
      </c>
      <c r="M2729" t="s">
        <v>67</v>
      </c>
      <c r="N2729" t="s">
        <v>73</v>
      </c>
    </row>
    <row r="2730" spans="1:24" hidden="1" x14ac:dyDescent="0.3">
      <c r="A2730">
        <v>4297881214</v>
      </c>
      <c r="B2730" t="s">
        <v>35</v>
      </c>
      <c r="C2730" t="b">
        <v>0</v>
      </c>
      <c r="D2730" t="s">
        <v>15</v>
      </c>
      <c r="E2730">
        <v>1</v>
      </c>
      <c r="F2730">
        <v>8</v>
      </c>
      <c r="G2730">
        <v>30</v>
      </c>
      <c r="H2730">
        <v>64</v>
      </c>
      <c r="I2730">
        <v>20</v>
      </c>
      <c r="J2730" t="s">
        <v>36</v>
      </c>
      <c r="K2730">
        <v>0</v>
      </c>
      <c r="L2730" t="s">
        <v>37</v>
      </c>
      <c r="M2730">
        <v>1</v>
      </c>
      <c r="N2730" t="s">
        <v>38</v>
      </c>
    </row>
    <row r="2731" spans="1:24" hidden="1" x14ac:dyDescent="0.3">
      <c r="A2731">
        <v>4297881435</v>
      </c>
      <c r="B2731" t="s">
        <v>39</v>
      </c>
      <c r="C2731" t="b">
        <v>0</v>
      </c>
      <c r="D2731" t="s">
        <v>15</v>
      </c>
      <c r="E2731">
        <v>1</v>
      </c>
      <c r="F2731">
        <v>7</v>
      </c>
      <c r="G2731">
        <v>0</v>
      </c>
      <c r="H2731">
        <v>0</v>
      </c>
      <c r="I2731">
        <v>6</v>
      </c>
      <c r="J2731" t="s">
        <v>40</v>
      </c>
      <c r="K2731">
        <v>0</v>
      </c>
      <c r="L2731">
        <v>0</v>
      </c>
      <c r="M2731">
        <v>0</v>
      </c>
      <c r="N2731">
        <v>0</v>
      </c>
    </row>
    <row r="2732" spans="1:24" hidden="1" x14ac:dyDescent="0.3">
      <c r="A2732">
        <v>4297882784</v>
      </c>
      <c r="B2732" t="s">
        <v>41</v>
      </c>
      <c r="C2732" t="b">
        <v>0</v>
      </c>
      <c r="D2732" t="s">
        <v>15</v>
      </c>
      <c r="E2732">
        <v>1</v>
      </c>
      <c r="F2732">
        <v>8</v>
      </c>
      <c r="G2732" t="s">
        <v>65</v>
      </c>
      <c r="H2732">
        <v>72</v>
      </c>
      <c r="I2732">
        <v>58</v>
      </c>
      <c r="J2732">
        <v>0</v>
      </c>
      <c r="K2732">
        <v>0</v>
      </c>
      <c r="L2732">
        <v>1</v>
      </c>
      <c r="M2732">
        <v>3</v>
      </c>
      <c r="N2732">
        <v>41</v>
      </c>
    </row>
    <row r="2733" spans="1:24" hidden="1" x14ac:dyDescent="0.3">
      <c r="A2733">
        <v>4297882954</v>
      </c>
      <c r="B2733">
        <v>120</v>
      </c>
      <c r="C2733" t="b">
        <v>0</v>
      </c>
      <c r="D2733" t="s">
        <v>15</v>
      </c>
      <c r="E2733">
        <v>1</v>
      </c>
      <c r="F2733">
        <v>4</v>
      </c>
      <c r="G2733">
        <v>0</v>
      </c>
      <c r="H2733">
        <v>0</v>
      </c>
      <c r="I2733">
        <v>7</v>
      </c>
      <c r="J2733">
        <v>91</v>
      </c>
      <c r="K2733">
        <v>0</v>
      </c>
      <c r="L2733">
        <v>0</v>
      </c>
      <c r="M2733">
        <v>0</v>
      </c>
      <c r="N2733">
        <v>0</v>
      </c>
    </row>
    <row r="2734" spans="1:24" hidden="1" x14ac:dyDescent="0.3">
      <c r="A2734">
        <v>4297890275</v>
      </c>
      <c r="B2734" t="s">
        <v>14</v>
      </c>
      <c r="C2734" t="b">
        <v>0</v>
      </c>
      <c r="D2734" t="s">
        <v>15</v>
      </c>
      <c r="E2734">
        <v>1</v>
      </c>
      <c r="F2734">
        <v>8</v>
      </c>
      <c r="G2734" t="s">
        <v>16</v>
      </c>
      <c r="H2734">
        <v>40</v>
      </c>
      <c r="I2734">
        <v>0</v>
      </c>
      <c r="J2734">
        <v>55</v>
      </c>
      <c r="K2734">
        <v>40</v>
      </c>
      <c r="L2734">
        <v>0</v>
      </c>
      <c r="M2734">
        <v>2</v>
      </c>
      <c r="N2734" t="s">
        <v>57</v>
      </c>
    </row>
    <row r="2735" spans="1:24" hidden="1" x14ac:dyDescent="0.3">
      <c r="A2735">
        <v>4297890516</v>
      </c>
      <c r="B2735" t="s">
        <v>19</v>
      </c>
      <c r="C2735" t="b">
        <v>0</v>
      </c>
      <c r="D2735" t="s">
        <v>15</v>
      </c>
      <c r="E2735">
        <v>1</v>
      </c>
      <c r="F2735">
        <v>8</v>
      </c>
      <c r="G2735" t="s">
        <v>20</v>
      </c>
      <c r="H2735">
        <v>7</v>
      </c>
      <c r="I2735">
        <v>0</v>
      </c>
      <c r="J2735">
        <v>0</v>
      </c>
      <c r="K2735">
        <v>87</v>
      </c>
      <c r="L2735">
        <v>44</v>
      </c>
      <c r="M2735">
        <v>30</v>
      </c>
      <c r="N2735" t="s">
        <v>73</v>
      </c>
    </row>
    <row r="2736" spans="1:24" hidden="1" x14ac:dyDescent="0.3">
      <c r="A2736">
        <v>4297890747</v>
      </c>
      <c r="B2736" t="s">
        <v>23</v>
      </c>
      <c r="C2736" t="b">
        <v>0</v>
      </c>
      <c r="D2736" t="s">
        <v>15</v>
      </c>
      <c r="E2736">
        <v>1</v>
      </c>
      <c r="F2736">
        <v>8</v>
      </c>
      <c r="G2736" t="s">
        <v>96</v>
      </c>
      <c r="H2736" t="s">
        <v>25</v>
      </c>
      <c r="I2736" t="s">
        <v>26</v>
      </c>
      <c r="J2736" t="s">
        <v>27</v>
      </c>
      <c r="K2736">
        <v>24</v>
      </c>
      <c r="L2736">
        <v>0</v>
      </c>
      <c r="M2736">
        <v>3</v>
      </c>
      <c r="N2736" t="s">
        <v>27</v>
      </c>
      <c r="P2736">
        <f>HEX2DEC(G2736)</f>
        <v>252</v>
      </c>
      <c r="Q2736">
        <f>HEX2DEC(H2736)</f>
        <v>160</v>
      </c>
      <c r="R2736">
        <f t="shared" ref="R2736" si="1756">HEX2DEC(I2736)</f>
        <v>184</v>
      </c>
      <c r="S2736">
        <f t="shared" ref="S2736" si="1757">HEX2DEC(J2736)</f>
        <v>203</v>
      </c>
      <c r="T2736">
        <f t="shared" ref="T2736" si="1758">HEX2DEC(K2736)</f>
        <v>36</v>
      </c>
      <c r="U2736">
        <f t="shared" ref="U2736" si="1759">HEX2DEC(L2736)</f>
        <v>0</v>
      </c>
      <c r="V2736">
        <f t="shared" ref="V2736" si="1760">HEX2DEC(M2736)</f>
        <v>3</v>
      </c>
      <c r="X2736">
        <f>((_xlfn.BITLSHIFT(P2736,3)+_xlfn.BITRSHIFT(Q2736,7))-2047)*0.5</f>
        <v>-15</v>
      </c>
    </row>
    <row r="2737" spans="1:24" hidden="1" x14ac:dyDescent="0.3">
      <c r="A2737">
        <v>4297890979</v>
      </c>
      <c r="B2737" t="s">
        <v>29</v>
      </c>
      <c r="C2737" t="b">
        <v>0</v>
      </c>
      <c r="D2737" t="s">
        <v>15</v>
      </c>
      <c r="E2737">
        <v>1</v>
      </c>
      <c r="F2737">
        <v>8</v>
      </c>
      <c r="G2737" t="s">
        <v>30</v>
      </c>
      <c r="H2737">
        <v>4</v>
      </c>
      <c r="I2737" t="s">
        <v>31</v>
      </c>
      <c r="J2737" t="s">
        <v>98</v>
      </c>
      <c r="K2737" t="s">
        <v>75</v>
      </c>
      <c r="L2737" t="s">
        <v>40</v>
      </c>
      <c r="M2737" t="s">
        <v>76</v>
      </c>
      <c r="N2737" t="s">
        <v>40</v>
      </c>
    </row>
    <row r="2738" spans="1:24" hidden="1" x14ac:dyDescent="0.3">
      <c r="A2738">
        <v>4297891212</v>
      </c>
      <c r="B2738" t="s">
        <v>35</v>
      </c>
      <c r="C2738" t="b">
        <v>0</v>
      </c>
      <c r="D2738" t="s">
        <v>15</v>
      </c>
      <c r="E2738">
        <v>1</v>
      </c>
      <c r="F2738">
        <v>8</v>
      </c>
      <c r="G2738">
        <v>30</v>
      </c>
      <c r="H2738">
        <v>64</v>
      </c>
      <c r="I2738">
        <v>20</v>
      </c>
      <c r="J2738" t="s">
        <v>36</v>
      </c>
      <c r="K2738">
        <v>0</v>
      </c>
      <c r="L2738" t="s">
        <v>37</v>
      </c>
      <c r="M2738">
        <v>2</v>
      </c>
      <c r="N2738" t="s">
        <v>38</v>
      </c>
    </row>
    <row r="2739" spans="1:24" hidden="1" x14ac:dyDescent="0.3">
      <c r="A2739">
        <v>4297891444</v>
      </c>
      <c r="B2739" t="s">
        <v>39</v>
      </c>
      <c r="C2739" t="b">
        <v>0</v>
      </c>
      <c r="D2739" t="s">
        <v>15</v>
      </c>
      <c r="E2739">
        <v>1</v>
      </c>
      <c r="F2739">
        <v>7</v>
      </c>
      <c r="G2739">
        <v>0</v>
      </c>
      <c r="H2739">
        <v>0</v>
      </c>
      <c r="I2739">
        <v>6</v>
      </c>
      <c r="J2739" t="s">
        <v>40</v>
      </c>
      <c r="K2739">
        <v>0</v>
      </c>
      <c r="L2739">
        <v>0</v>
      </c>
      <c r="M2739">
        <v>0</v>
      </c>
      <c r="N2739">
        <v>0</v>
      </c>
    </row>
    <row r="2740" spans="1:24" hidden="1" x14ac:dyDescent="0.3">
      <c r="A2740">
        <v>4297891676</v>
      </c>
      <c r="B2740" t="s">
        <v>48</v>
      </c>
      <c r="C2740" t="b">
        <v>0</v>
      </c>
      <c r="D2740" t="s">
        <v>15</v>
      </c>
      <c r="E2740">
        <v>1</v>
      </c>
      <c r="F2740">
        <v>8</v>
      </c>
      <c r="G2740" t="s">
        <v>84</v>
      </c>
      <c r="H2740">
        <v>40</v>
      </c>
      <c r="I2740" t="s">
        <v>17</v>
      </c>
      <c r="J2740">
        <v>0</v>
      </c>
      <c r="K2740" t="s">
        <v>51</v>
      </c>
      <c r="L2740" t="s">
        <v>40</v>
      </c>
      <c r="M2740">
        <v>11</v>
      </c>
      <c r="N2740">
        <v>32</v>
      </c>
    </row>
    <row r="2741" spans="1:24" hidden="1" x14ac:dyDescent="0.3">
      <c r="A2741">
        <v>4297891908</v>
      </c>
      <c r="B2741" t="s">
        <v>54</v>
      </c>
      <c r="C2741" t="b">
        <v>0</v>
      </c>
      <c r="D2741" t="s">
        <v>15</v>
      </c>
      <c r="E2741">
        <v>1</v>
      </c>
      <c r="F2741">
        <v>8</v>
      </c>
      <c r="G2741">
        <v>12</v>
      </c>
      <c r="H2741">
        <v>80</v>
      </c>
      <c r="I2741">
        <v>64</v>
      </c>
      <c r="J2741">
        <v>50</v>
      </c>
      <c r="K2741">
        <v>90</v>
      </c>
      <c r="L2741">
        <v>3</v>
      </c>
      <c r="M2741">
        <v>1</v>
      </c>
      <c r="N2741" t="s">
        <v>74</v>
      </c>
    </row>
    <row r="2742" spans="1:24" hidden="1" x14ac:dyDescent="0.3">
      <c r="A2742">
        <v>4297892794</v>
      </c>
      <c r="B2742" t="s">
        <v>41</v>
      </c>
      <c r="C2742" t="b">
        <v>0</v>
      </c>
      <c r="D2742" t="s">
        <v>15</v>
      </c>
      <c r="E2742">
        <v>1</v>
      </c>
      <c r="F2742">
        <v>8</v>
      </c>
      <c r="G2742" t="s">
        <v>65</v>
      </c>
      <c r="H2742">
        <v>72</v>
      </c>
      <c r="I2742">
        <v>58</v>
      </c>
      <c r="J2742">
        <v>0</v>
      </c>
      <c r="K2742">
        <v>0</v>
      </c>
      <c r="L2742">
        <v>1</v>
      </c>
      <c r="M2742">
        <v>0</v>
      </c>
      <c r="N2742" t="s">
        <v>95</v>
      </c>
    </row>
    <row r="2743" spans="1:24" hidden="1" x14ac:dyDescent="0.3">
      <c r="A2743">
        <v>4297892964</v>
      </c>
      <c r="B2743">
        <v>120</v>
      </c>
      <c r="C2743" t="b">
        <v>0</v>
      </c>
      <c r="D2743" t="s">
        <v>15</v>
      </c>
      <c r="E2743">
        <v>1</v>
      </c>
      <c r="F2743">
        <v>4</v>
      </c>
      <c r="G2743">
        <v>0</v>
      </c>
      <c r="H2743">
        <v>0</v>
      </c>
      <c r="I2743">
        <v>8</v>
      </c>
      <c r="J2743" t="s">
        <v>87</v>
      </c>
      <c r="K2743">
        <v>0</v>
      </c>
      <c r="L2743">
        <v>0</v>
      </c>
      <c r="M2743">
        <v>0</v>
      </c>
      <c r="N2743">
        <v>0</v>
      </c>
    </row>
    <row r="2744" spans="1:24" hidden="1" x14ac:dyDescent="0.3">
      <c r="A2744">
        <v>4297900275</v>
      </c>
      <c r="B2744" t="s">
        <v>14</v>
      </c>
      <c r="C2744" t="b">
        <v>0</v>
      </c>
      <c r="D2744" t="s">
        <v>15</v>
      </c>
      <c r="E2744">
        <v>1</v>
      </c>
      <c r="F2744">
        <v>8</v>
      </c>
      <c r="G2744" t="s">
        <v>16</v>
      </c>
      <c r="H2744">
        <v>40</v>
      </c>
      <c r="I2744">
        <v>0</v>
      </c>
      <c r="J2744" t="s">
        <v>17</v>
      </c>
      <c r="K2744">
        <v>80</v>
      </c>
      <c r="L2744">
        <v>0</v>
      </c>
      <c r="M2744">
        <v>3</v>
      </c>
      <c r="N2744" t="s">
        <v>18</v>
      </c>
    </row>
    <row r="2745" spans="1:24" hidden="1" x14ac:dyDescent="0.3">
      <c r="A2745">
        <v>4297900504</v>
      </c>
      <c r="B2745" t="s">
        <v>19</v>
      </c>
      <c r="C2745" t="b">
        <v>0</v>
      </c>
      <c r="D2745" t="s">
        <v>15</v>
      </c>
      <c r="E2745">
        <v>1</v>
      </c>
      <c r="F2745">
        <v>8</v>
      </c>
      <c r="G2745" t="s">
        <v>20</v>
      </c>
      <c r="H2745">
        <v>7</v>
      </c>
      <c r="I2745">
        <v>0</v>
      </c>
      <c r="J2745">
        <v>0</v>
      </c>
      <c r="K2745" t="s">
        <v>21</v>
      </c>
      <c r="L2745">
        <v>44</v>
      </c>
      <c r="M2745">
        <v>30</v>
      </c>
      <c r="N2745" t="s">
        <v>22</v>
      </c>
    </row>
    <row r="2746" spans="1:24" hidden="1" x14ac:dyDescent="0.3">
      <c r="A2746">
        <v>4297900737</v>
      </c>
      <c r="B2746" t="s">
        <v>23</v>
      </c>
      <c r="C2746" t="b">
        <v>0</v>
      </c>
      <c r="D2746" t="s">
        <v>15</v>
      </c>
      <c r="E2746">
        <v>1</v>
      </c>
      <c r="F2746">
        <v>8</v>
      </c>
      <c r="G2746" t="s">
        <v>96</v>
      </c>
      <c r="H2746" t="s">
        <v>25</v>
      </c>
      <c r="I2746" t="s">
        <v>26</v>
      </c>
      <c r="J2746" t="s">
        <v>27</v>
      </c>
      <c r="K2746">
        <v>24</v>
      </c>
      <c r="L2746">
        <v>0</v>
      </c>
      <c r="M2746">
        <v>0</v>
      </c>
      <c r="N2746" t="s">
        <v>147</v>
      </c>
      <c r="P2746">
        <f>HEX2DEC(G2746)</f>
        <v>252</v>
      </c>
      <c r="Q2746">
        <f>HEX2DEC(H2746)</f>
        <v>160</v>
      </c>
      <c r="R2746">
        <f t="shared" ref="R2746" si="1761">HEX2DEC(I2746)</f>
        <v>184</v>
      </c>
      <c r="S2746">
        <f t="shared" ref="S2746" si="1762">HEX2DEC(J2746)</f>
        <v>203</v>
      </c>
      <c r="T2746">
        <f t="shared" ref="T2746" si="1763">HEX2DEC(K2746)</f>
        <v>36</v>
      </c>
      <c r="U2746">
        <f t="shared" ref="U2746" si="1764">HEX2DEC(L2746)</f>
        <v>0</v>
      </c>
      <c r="V2746">
        <f t="shared" ref="V2746" si="1765">HEX2DEC(M2746)</f>
        <v>0</v>
      </c>
      <c r="X2746">
        <f>((_xlfn.BITLSHIFT(P2746,3)+_xlfn.BITRSHIFT(Q2746,7))-2047)*0.5</f>
        <v>-15</v>
      </c>
    </row>
    <row r="2747" spans="1:24" hidden="1" x14ac:dyDescent="0.3">
      <c r="A2747">
        <v>4297900968</v>
      </c>
      <c r="B2747" t="s">
        <v>29</v>
      </c>
      <c r="C2747" t="b">
        <v>0</v>
      </c>
      <c r="D2747" t="s">
        <v>15</v>
      </c>
      <c r="E2747">
        <v>1</v>
      </c>
      <c r="F2747">
        <v>8</v>
      </c>
      <c r="G2747" t="s">
        <v>30</v>
      </c>
      <c r="H2747">
        <v>4</v>
      </c>
      <c r="I2747" t="s">
        <v>31</v>
      </c>
      <c r="J2747" t="s">
        <v>98</v>
      </c>
      <c r="K2747" t="s">
        <v>32</v>
      </c>
      <c r="L2747" t="s">
        <v>33</v>
      </c>
      <c r="M2747" t="s">
        <v>28</v>
      </c>
      <c r="N2747">
        <v>29</v>
      </c>
    </row>
    <row r="2748" spans="1:24" hidden="1" x14ac:dyDescent="0.3">
      <c r="A2748">
        <v>4297901201</v>
      </c>
      <c r="B2748" t="s">
        <v>35</v>
      </c>
      <c r="C2748" t="b">
        <v>0</v>
      </c>
      <c r="D2748" t="s">
        <v>15</v>
      </c>
      <c r="E2748">
        <v>1</v>
      </c>
      <c r="F2748">
        <v>8</v>
      </c>
      <c r="G2748">
        <v>30</v>
      </c>
      <c r="H2748">
        <v>64</v>
      </c>
      <c r="I2748">
        <v>20</v>
      </c>
      <c r="J2748" t="s">
        <v>36</v>
      </c>
      <c r="K2748">
        <v>0</v>
      </c>
      <c r="L2748" t="s">
        <v>37</v>
      </c>
      <c r="M2748">
        <v>3</v>
      </c>
      <c r="N2748" t="s">
        <v>38</v>
      </c>
    </row>
    <row r="2749" spans="1:24" hidden="1" x14ac:dyDescent="0.3">
      <c r="A2749">
        <v>4297901433</v>
      </c>
      <c r="B2749" t="s">
        <v>39</v>
      </c>
      <c r="C2749" t="b">
        <v>0</v>
      </c>
      <c r="D2749" t="s">
        <v>15</v>
      </c>
      <c r="E2749">
        <v>1</v>
      </c>
      <c r="F2749">
        <v>7</v>
      </c>
      <c r="G2749">
        <v>0</v>
      </c>
      <c r="H2749">
        <v>0</v>
      </c>
      <c r="I2749">
        <v>6</v>
      </c>
      <c r="J2749" t="s">
        <v>40</v>
      </c>
      <c r="K2749">
        <v>0</v>
      </c>
      <c r="L2749">
        <v>0</v>
      </c>
      <c r="M2749">
        <v>0</v>
      </c>
      <c r="N2749">
        <v>0</v>
      </c>
    </row>
    <row r="2750" spans="1:24" hidden="1" x14ac:dyDescent="0.3">
      <c r="A2750">
        <v>4297902801</v>
      </c>
      <c r="B2750" t="s">
        <v>41</v>
      </c>
      <c r="C2750" t="b">
        <v>0</v>
      </c>
      <c r="D2750" t="s">
        <v>15</v>
      </c>
      <c r="E2750">
        <v>1</v>
      </c>
      <c r="F2750">
        <v>8</v>
      </c>
      <c r="G2750" t="s">
        <v>65</v>
      </c>
      <c r="H2750">
        <v>32</v>
      </c>
      <c r="I2750">
        <v>58</v>
      </c>
      <c r="J2750">
        <v>0</v>
      </c>
      <c r="K2750">
        <v>0</v>
      </c>
      <c r="L2750">
        <v>1</v>
      </c>
      <c r="M2750">
        <v>1</v>
      </c>
      <c r="N2750" t="s">
        <v>85</v>
      </c>
    </row>
    <row r="2751" spans="1:24" hidden="1" x14ac:dyDescent="0.3">
      <c r="A2751">
        <v>4297902961</v>
      </c>
      <c r="B2751">
        <v>120</v>
      </c>
      <c r="C2751" t="b">
        <v>0</v>
      </c>
      <c r="D2751" t="s">
        <v>15</v>
      </c>
      <c r="E2751">
        <v>1</v>
      </c>
      <c r="F2751">
        <v>4</v>
      </c>
      <c r="G2751">
        <v>0</v>
      </c>
      <c r="H2751">
        <v>0</v>
      </c>
      <c r="I2751">
        <v>9</v>
      </c>
      <c r="J2751">
        <v>36</v>
      </c>
      <c r="K2751">
        <v>0</v>
      </c>
      <c r="L2751">
        <v>0</v>
      </c>
      <c r="M2751">
        <v>0</v>
      </c>
      <c r="N2751">
        <v>0</v>
      </c>
    </row>
    <row r="2752" spans="1:24" hidden="1" x14ac:dyDescent="0.3">
      <c r="A2752">
        <v>4297903191</v>
      </c>
      <c r="B2752" t="s">
        <v>45</v>
      </c>
      <c r="C2752" t="b">
        <v>0</v>
      </c>
      <c r="D2752" t="s">
        <v>15</v>
      </c>
      <c r="E2752">
        <v>1</v>
      </c>
      <c r="F2752">
        <v>8</v>
      </c>
      <c r="G2752">
        <v>14</v>
      </c>
      <c r="H2752">
        <v>37</v>
      </c>
      <c r="I2752">
        <v>37</v>
      </c>
      <c r="J2752">
        <v>35</v>
      </c>
      <c r="K2752">
        <v>55</v>
      </c>
      <c r="L2752">
        <v>0</v>
      </c>
      <c r="M2752" t="s">
        <v>47</v>
      </c>
      <c r="N2752">
        <v>48</v>
      </c>
    </row>
    <row r="2753" spans="1:24" hidden="1" x14ac:dyDescent="0.3">
      <c r="A2753">
        <v>4297904815</v>
      </c>
      <c r="B2753" t="s">
        <v>48</v>
      </c>
      <c r="C2753" t="b">
        <v>0</v>
      </c>
      <c r="D2753" t="s">
        <v>15</v>
      </c>
      <c r="E2753">
        <v>1</v>
      </c>
      <c r="F2753">
        <v>8</v>
      </c>
      <c r="G2753" t="s">
        <v>49</v>
      </c>
      <c r="H2753">
        <v>40</v>
      </c>
      <c r="I2753" t="s">
        <v>17</v>
      </c>
      <c r="J2753">
        <v>0</v>
      </c>
      <c r="K2753" t="s">
        <v>50</v>
      </c>
      <c r="L2753" t="s">
        <v>40</v>
      </c>
      <c r="M2753">
        <v>11</v>
      </c>
      <c r="N2753">
        <v>10</v>
      </c>
    </row>
    <row r="2754" spans="1:24" hidden="1" x14ac:dyDescent="0.3">
      <c r="A2754">
        <v>4297905058</v>
      </c>
      <c r="B2754" t="s">
        <v>52</v>
      </c>
      <c r="C2754" t="b">
        <v>0</v>
      </c>
      <c r="D2754" t="s">
        <v>15</v>
      </c>
      <c r="E2754">
        <v>1</v>
      </c>
      <c r="F2754">
        <v>8</v>
      </c>
      <c r="G2754">
        <v>0</v>
      </c>
      <c r="H2754">
        <v>0</v>
      </c>
      <c r="I2754" t="s">
        <v>53</v>
      </c>
      <c r="J2754">
        <v>76</v>
      </c>
      <c r="K2754">
        <v>18</v>
      </c>
      <c r="L2754">
        <v>0</v>
      </c>
      <c r="M2754">
        <v>0</v>
      </c>
      <c r="N2754">
        <v>0</v>
      </c>
    </row>
    <row r="2755" spans="1:24" hidden="1" x14ac:dyDescent="0.3">
      <c r="A2755">
        <v>4297905300</v>
      </c>
      <c r="B2755" t="s">
        <v>54</v>
      </c>
      <c r="C2755" t="b">
        <v>0</v>
      </c>
      <c r="D2755" t="s">
        <v>15</v>
      </c>
      <c r="E2755">
        <v>1</v>
      </c>
      <c r="F2755">
        <v>8</v>
      </c>
      <c r="G2755" t="s">
        <v>55</v>
      </c>
      <c r="H2755">
        <v>80</v>
      </c>
      <c r="I2755" t="s">
        <v>56</v>
      </c>
      <c r="J2755">
        <v>64</v>
      </c>
      <c r="K2755" t="s">
        <v>57</v>
      </c>
      <c r="L2755">
        <v>1</v>
      </c>
      <c r="M2755">
        <v>0</v>
      </c>
      <c r="N2755">
        <v>32</v>
      </c>
    </row>
    <row r="2756" spans="1:24" hidden="1" x14ac:dyDescent="0.3">
      <c r="A2756">
        <v>4297910271</v>
      </c>
      <c r="B2756" t="s">
        <v>14</v>
      </c>
      <c r="C2756" t="b">
        <v>0</v>
      </c>
      <c r="D2756" t="s">
        <v>15</v>
      </c>
      <c r="E2756">
        <v>1</v>
      </c>
      <c r="F2756">
        <v>8</v>
      </c>
      <c r="G2756" t="s">
        <v>16</v>
      </c>
      <c r="H2756">
        <v>40</v>
      </c>
      <c r="I2756">
        <v>0</v>
      </c>
      <c r="J2756" t="s">
        <v>17</v>
      </c>
      <c r="K2756" t="s">
        <v>40</v>
      </c>
      <c r="L2756">
        <v>0</v>
      </c>
      <c r="M2756">
        <v>0</v>
      </c>
      <c r="N2756" t="s">
        <v>58</v>
      </c>
    </row>
    <row r="2757" spans="1:24" hidden="1" x14ac:dyDescent="0.3">
      <c r="A2757">
        <v>4297910511</v>
      </c>
      <c r="B2757" t="s">
        <v>19</v>
      </c>
      <c r="C2757" t="b">
        <v>0</v>
      </c>
      <c r="D2757" t="s">
        <v>15</v>
      </c>
      <c r="E2757">
        <v>1</v>
      </c>
      <c r="F2757">
        <v>8</v>
      </c>
      <c r="G2757" t="s">
        <v>20</v>
      </c>
      <c r="H2757">
        <v>7</v>
      </c>
      <c r="I2757">
        <v>0</v>
      </c>
      <c r="J2757">
        <v>0</v>
      </c>
      <c r="K2757">
        <v>7</v>
      </c>
      <c r="L2757">
        <v>44</v>
      </c>
      <c r="M2757">
        <v>30</v>
      </c>
      <c r="N2757">
        <v>70</v>
      </c>
    </row>
    <row r="2758" spans="1:24" hidden="1" x14ac:dyDescent="0.3">
      <c r="A2758">
        <v>4297910743</v>
      </c>
      <c r="B2758" t="s">
        <v>23</v>
      </c>
      <c r="C2758" t="b">
        <v>0</v>
      </c>
      <c r="D2758" t="s">
        <v>15</v>
      </c>
      <c r="E2758">
        <v>1</v>
      </c>
      <c r="F2758">
        <v>8</v>
      </c>
      <c r="G2758" t="s">
        <v>96</v>
      </c>
      <c r="H2758" t="s">
        <v>25</v>
      </c>
      <c r="I2758" t="s">
        <v>26</v>
      </c>
      <c r="J2758" t="s">
        <v>27</v>
      </c>
      <c r="K2758">
        <v>24</v>
      </c>
      <c r="L2758">
        <v>0</v>
      </c>
      <c r="M2758">
        <v>1</v>
      </c>
      <c r="N2758">
        <v>44</v>
      </c>
      <c r="P2758">
        <f>HEX2DEC(G2758)</f>
        <v>252</v>
      </c>
      <c r="Q2758">
        <f>HEX2DEC(H2758)</f>
        <v>160</v>
      </c>
      <c r="R2758">
        <f t="shared" ref="R2758" si="1766">HEX2DEC(I2758)</f>
        <v>184</v>
      </c>
      <c r="S2758">
        <f t="shared" ref="S2758" si="1767">HEX2DEC(J2758)</f>
        <v>203</v>
      </c>
      <c r="T2758">
        <f t="shared" ref="T2758" si="1768">HEX2DEC(K2758)</f>
        <v>36</v>
      </c>
      <c r="U2758">
        <f t="shared" ref="U2758" si="1769">HEX2DEC(L2758)</f>
        <v>0</v>
      </c>
      <c r="V2758">
        <f t="shared" ref="V2758" si="1770">HEX2DEC(M2758)</f>
        <v>1</v>
      </c>
      <c r="X2758">
        <f>((_xlfn.BITLSHIFT(P2758,3)+_xlfn.BITRSHIFT(Q2758,7))-2047)*0.5</f>
        <v>-15</v>
      </c>
    </row>
    <row r="2759" spans="1:24" hidden="1" x14ac:dyDescent="0.3">
      <c r="A2759">
        <v>4297910964</v>
      </c>
      <c r="B2759" t="s">
        <v>29</v>
      </c>
      <c r="C2759" t="b">
        <v>0</v>
      </c>
      <c r="D2759" t="s">
        <v>15</v>
      </c>
      <c r="E2759">
        <v>1</v>
      </c>
      <c r="F2759">
        <v>8</v>
      </c>
      <c r="G2759" t="s">
        <v>30</v>
      </c>
      <c r="H2759">
        <v>4</v>
      </c>
      <c r="I2759" t="s">
        <v>31</v>
      </c>
      <c r="J2759" t="s">
        <v>98</v>
      </c>
      <c r="K2759" t="s">
        <v>60</v>
      </c>
      <c r="L2759" t="s">
        <v>53</v>
      </c>
      <c r="M2759" t="s">
        <v>60</v>
      </c>
      <c r="N2759" t="s">
        <v>85</v>
      </c>
    </row>
    <row r="2760" spans="1:24" hidden="1" x14ac:dyDescent="0.3">
      <c r="A2760">
        <v>4297911208</v>
      </c>
      <c r="B2760" t="s">
        <v>35</v>
      </c>
      <c r="C2760" t="b">
        <v>0</v>
      </c>
      <c r="D2760" t="s">
        <v>15</v>
      </c>
      <c r="E2760">
        <v>1</v>
      </c>
      <c r="F2760">
        <v>8</v>
      </c>
      <c r="G2760">
        <v>30</v>
      </c>
      <c r="H2760">
        <v>64</v>
      </c>
      <c r="I2760">
        <v>20</v>
      </c>
      <c r="J2760" t="s">
        <v>36</v>
      </c>
      <c r="K2760">
        <v>0</v>
      </c>
      <c r="L2760" t="s">
        <v>37</v>
      </c>
      <c r="M2760">
        <v>0</v>
      </c>
      <c r="N2760" t="s">
        <v>38</v>
      </c>
    </row>
    <row r="2761" spans="1:24" hidden="1" x14ac:dyDescent="0.3">
      <c r="A2761">
        <v>4297911429</v>
      </c>
      <c r="B2761" t="s">
        <v>39</v>
      </c>
      <c r="C2761" t="b">
        <v>0</v>
      </c>
      <c r="D2761" t="s">
        <v>15</v>
      </c>
      <c r="E2761">
        <v>1</v>
      </c>
      <c r="F2761">
        <v>7</v>
      </c>
      <c r="G2761">
        <v>0</v>
      </c>
      <c r="H2761">
        <v>0</v>
      </c>
      <c r="I2761">
        <v>6</v>
      </c>
      <c r="J2761" t="s">
        <v>40</v>
      </c>
      <c r="K2761">
        <v>0</v>
      </c>
      <c r="L2761">
        <v>0</v>
      </c>
      <c r="M2761">
        <v>0</v>
      </c>
      <c r="N2761">
        <v>0</v>
      </c>
    </row>
    <row r="2762" spans="1:24" hidden="1" x14ac:dyDescent="0.3">
      <c r="A2762">
        <v>4297912788</v>
      </c>
      <c r="B2762" t="s">
        <v>41</v>
      </c>
      <c r="C2762" t="b">
        <v>0</v>
      </c>
      <c r="D2762" t="s">
        <v>15</v>
      </c>
      <c r="E2762">
        <v>1</v>
      </c>
      <c r="F2762">
        <v>8</v>
      </c>
      <c r="G2762" t="s">
        <v>65</v>
      </c>
      <c r="H2762">
        <v>32</v>
      </c>
      <c r="I2762">
        <v>58</v>
      </c>
      <c r="J2762">
        <v>0</v>
      </c>
      <c r="K2762">
        <v>0</v>
      </c>
      <c r="L2762">
        <v>1</v>
      </c>
      <c r="M2762">
        <v>2</v>
      </c>
      <c r="N2762">
        <v>66</v>
      </c>
    </row>
    <row r="2763" spans="1:24" hidden="1" x14ac:dyDescent="0.3">
      <c r="A2763">
        <v>4297912957</v>
      </c>
      <c r="B2763">
        <v>120</v>
      </c>
      <c r="C2763" t="b">
        <v>0</v>
      </c>
      <c r="D2763" t="s">
        <v>15</v>
      </c>
      <c r="E2763">
        <v>1</v>
      </c>
      <c r="F2763">
        <v>4</v>
      </c>
      <c r="G2763">
        <v>0</v>
      </c>
      <c r="H2763">
        <v>0</v>
      </c>
      <c r="I2763" t="s">
        <v>79</v>
      </c>
      <c r="J2763" t="s">
        <v>37</v>
      </c>
      <c r="K2763">
        <v>0</v>
      </c>
      <c r="L2763">
        <v>0</v>
      </c>
      <c r="M2763">
        <v>0</v>
      </c>
      <c r="N2763">
        <v>0</v>
      </c>
    </row>
    <row r="2764" spans="1:24" hidden="1" x14ac:dyDescent="0.3">
      <c r="A2764">
        <v>4297917140</v>
      </c>
      <c r="B2764">
        <v>390</v>
      </c>
      <c r="C2764" t="b">
        <v>0</v>
      </c>
      <c r="D2764" t="s">
        <v>15</v>
      </c>
      <c r="E2764">
        <v>1</v>
      </c>
      <c r="F2764">
        <v>8</v>
      </c>
      <c r="G2764">
        <v>24</v>
      </c>
      <c r="H2764">
        <v>0</v>
      </c>
      <c r="I2764">
        <v>1</v>
      </c>
      <c r="J2764">
        <v>2</v>
      </c>
      <c r="K2764">
        <v>0</v>
      </c>
      <c r="L2764">
        <v>0</v>
      </c>
      <c r="M2764">
        <v>0</v>
      </c>
      <c r="N2764">
        <v>5</v>
      </c>
    </row>
    <row r="2765" spans="1:24" hidden="1" x14ac:dyDescent="0.3">
      <c r="A2765">
        <v>4297920280</v>
      </c>
      <c r="B2765" t="s">
        <v>14</v>
      </c>
      <c r="C2765" t="b">
        <v>0</v>
      </c>
      <c r="D2765" t="s">
        <v>15</v>
      </c>
      <c r="E2765">
        <v>1</v>
      </c>
      <c r="F2765">
        <v>8</v>
      </c>
      <c r="G2765" t="s">
        <v>16</v>
      </c>
      <c r="H2765">
        <v>40</v>
      </c>
      <c r="I2765">
        <v>0</v>
      </c>
      <c r="J2765">
        <v>55</v>
      </c>
      <c r="K2765">
        <v>0</v>
      </c>
      <c r="L2765">
        <v>0</v>
      </c>
      <c r="M2765">
        <v>1</v>
      </c>
      <c r="N2765" t="s">
        <v>64</v>
      </c>
    </row>
    <row r="2766" spans="1:24" hidden="1" x14ac:dyDescent="0.3">
      <c r="A2766">
        <v>4297920510</v>
      </c>
      <c r="B2766" t="s">
        <v>19</v>
      </c>
      <c r="C2766" t="b">
        <v>0</v>
      </c>
      <c r="D2766" t="s">
        <v>15</v>
      </c>
      <c r="E2766">
        <v>1</v>
      </c>
      <c r="F2766">
        <v>8</v>
      </c>
      <c r="G2766" t="s">
        <v>20</v>
      </c>
      <c r="H2766">
        <v>7</v>
      </c>
      <c r="I2766">
        <v>0</v>
      </c>
      <c r="J2766">
        <v>0</v>
      </c>
      <c r="K2766">
        <v>47</v>
      </c>
      <c r="L2766">
        <v>44</v>
      </c>
      <c r="M2766">
        <v>30</v>
      </c>
      <c r="N2766" t="s">
        <v>65</v>
      </c>
    </row>
    <row r="2767" spans="1:24" hidden="1" x14ac:dyDescent="0.3">
      <c r="A2767">
        <v>4297920741</v>
      </c>
      <c r="B2767" t="s">
        <v>23</v>
      </c>
      <c r="C2767" t="b">
        <v>0</v>
      </c>
      <c r="D2767" t="s">
        <v>15</v>
      </c>
      <c r="E2767">
        <v>1</v>
      </c>
      <c r="F2767">
        <v>8</v>
      </c>
      <c r="G2767" t="s">
        <v>96</v>
      </c>
      <c r="H2767" t="s">
        <v>25</v>
      </c>
      <c r="I2767" t="s">
        <v>26</v>
      </c>
      <c r="J2767" t="s">
        <v>27</v>
      </c>
      <c r="K2767">
        <v>24</v>
      </c>
      <c r="L2767">
        <v>0</v>
      </c>
      <c r="M2767">
        <v>2</v>
      </c>
      <c r="N2767" t="s">
        <v>16</v>
      </c>
      <c r="P2767">
        <f>HEX2DEC(G2767)</f>
        <v>252</v>
      </c>
      <c r="Q2767">
        <f>HEX2DEC(H2767)</f>
        <v>160</v>
      </c>
      <c r="R2767">
        <f t="shared" ref="R2767" si="1771">HEX2DEC(I2767)</f>
        <v>184</v>
      </c>
      <c r="S2767">
        <f t="shared" ref="S2767" si="1772">HEX2DEC(J2767)</f>
        <v>203</v>
      </c>
      <c r="T2767">
        <f t="shared" ref="T2767" si="1773">HEX2DEC(K2767)</f>
        <v>36</v>
      </c>
      <c r="U2767">
        <f t="shared" ref="U2767" si="1774">HEX2DEC(L2767)</f>
        <v>0</v>
      </c>
      <c r="V2767">
        <f t="shared" ref="V2767" si="1775">HEX2DEC(M2767)</f>
        <v>2</v>
      </c>
      <c r="X2767">
        <f>((_xlfn.BITLSHIFT(P2767,3)+_xlfn.BITRSHIFT(Q2767,7))-2047)*0.5</f>
        <v>-15</v>
      </c>
    </row>
    <row r="2768" spans="1:24" hidden="1" x14ac:dyDescent="0.3">
      <c r="A2768">
        <v>4297920973</v>
      </c>
      <c r="B2768" t="s">
        <v>29</v>
      </c>
      <c r="C2768" t="b">
        <v>0</v>
      </c>
      <c r="D2768" t="s">
        <v>15</v>
      </c>
      <c r="E2768">
        <v>1</v>
      </c>
      <c r="F2768">
        <v>8</v>
      </c>
      <c r="G2768" t="s">
        <v>30</v>
      </c>
      <c r="H2768">
        <v>4</v>
      </c>
      <c r="I2768" t="s">
        <v>31</v>
      </c>
      <c r="J2768" t="s">
        <v>98</v>
      </c>
      <c r="K2768" t="s">
        <v>66</v>
      </c>
      <c r="L2768">
        <v>4</v>
      </c>
      <c r="M2768" t="s">
        <v>67</v>
      </c>
      <c r="N2768" t="s">
        <v>73</v>
      </c>
    </row>
    <row r="2769" spans="1:27" hidden="1" x14ac:dyDescent="0.3">
      <c r="A2769">
        <v>4297921206</v>
      </c>
      <c r="B2769" t="s">
        <v>35</v>
      </c>
      <c r="C2769" t="b">
        <v>0</v>
      </c>
      <c r="D2769" t="s">
        <v>15</v>
      </c>
      <c r="E2769">
        <v>1</v>
      </c>
      <c r="F2769">
        <v>8</v>
      </c>
      <c r="G2769">
        <v>30</v>
      </c>
      <c r="H2769">
        <v>64</v>
      </c>
      <c r="I2769">
        <v>20</v>
      </c>
      <c r="J2769" t="s">
        <v>36</v>
      </c>
      <c r="K2769">
        <v>0</v>
      </c>
      <c r="L2769" t="s">
        <v>37</v>
      </c>
      <c r="M2769">
        <v>1</v>
      </c>
      <c r="N2769" t="s">
        <v>38</v>
      </c>
    </row>
    <row r="2770" spans="1:27" hidden="1" x14ac:dyDescent="0.3">
      <c r="A2770">
        <v>4297921438</v>
      </c>
      <c r="B2770" t="s">
        <v>39</v>
      </c>
      <c r="C2770" t="b">
        <v>0</v>
      </c>
      <c r="D2770" t="s">
        <v>15</v>
      </c>
      <c r="E2770">
        <v>1</v>
      </c>
      <c r="F2770">
        <v>7</v>
      </c>
      <c r="G2770">
        <v>0</v>
      </c>
      <c r="H2770">
        <v>0</v>
      </c>
      <c r="I2770">
        <v>6</v>
      </c>
      <c r="J2770" t="s">
        <v>40</v>
      </c>
      <c r="K2770">
        <v>0</v>
      </c>
      <c r="L2770">
        <v>0</v>
      </c>
      <c r="M2770">
        <v>0</v>
      </c>
      <c r="N2770">
        <v>0</v>
      </c>
    </row>
    <row r="2771" spans="1:27" hidden="1" x14ac:dyDescent="0.3">
      <c r="A2771">
        <v>4297922189</v>
      </c>
      <c r="B2771">
        <v>393</v>
      </c>
      <c r="C2771" t="b">
        <v>0</v>
      </c>
      <c r="D2771" t="s">
        <v>15</v>
      </c>
      <c r="E2771">
        <v>1</v>
      </c>
      <c r="F2771">
        <v>8</v>
      </c>
      <c r="G2771">
        <v>0</v>
      </c>
      <c r="H2771">
        <v>51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5</v>
      </c>
    </row>
    <row r="2772" spans="1:27" hidden="1" x14ac:dyDescent="0.3">
      <c r="A2772">
        <v>4297922782</v>
      </c>
      <c r="B2772" t="s">
        <v>41</v>
      </c>
      <c r="C2772" t="b">
        <v>0</v>
      </c>
      <c r="D2772" t="s">
        <v>15</v>
      </c>
      <c r="E2772">
        <v>1</v>
      </c>
      <c r="F2772">
        <v>8</v>
      </c>
      <c r="G2772" t="s">
        <v>65</v>
      </c>
      <c r="H2772">
        <v>72</v>
      </c>
      <c r="I2772">
        <v>58</v>
      </c>
      <c r="J2772">
        <v>0</v>
      </c>
      <c r="K2772">
        <v>0</v>
      </c>
      <c r="L2772">
        <v>1</v>
      </c>
      <c r="M2772">
        <v>3</v>
      </c>
      <c r="N2772">
        <v>41</v>
      </c>
    </row>
    <row r="2773" spans="1:27" hidden="1" x14ac:dyDescent="0.3">
      <c r="A2773">
        <v>4297922951</v>
      </c>
      <c r="B2773">
        <v>120</v>
      </c>
      <c r="C2773" t="b">
        <v>0</v>
      </c>
      <c r="D2773" t="s">
        <v>15</v>
      </c>
      <c r="E2773">
        <v>1</v>
      </c>
      <c r="F2773">
        <v>4</v>
      </c>
      <c r="G2773">
        <v>0</v>
      </c>
      <c r="H2773">
        <v>0</v>
      </c>
      <c r="I2773" t="s">
        <v>94</v>
      </c>
      <c r="J2773" t="s">
        <v>42</v>
      </c>
      <c r="K2773">
        <v>0</v>
      </c>
      <c r="L2773">
        <v>0</v>
      </c>
      <c r="M2773">
        <v>0</v>
      </c>
      <c r="N2773">
        <v>0</v>
      </c>
    </row>
    <row r="2774" spans="1:27" x14ac:dyDescent="0.3">
      <c r="A2774">
        <v>4297927588</v>
      </c>
      <c r="B2774" t="s">
        <v>70</v>
      </c>
      <c r="C2774" t="b">
        <v>0</v>
      </c>
      <c r="D2774" t="s">
        <v>15</v>
      </c>
      <c r="E2774">
        <v>1</v>
      </c>
      <c r="F2774">
        <v>8</v>
      </c>
      <c r="G2774" t="s">
        <v>97</v>
      </c>
      <c r="H2774">
        <v>0</v>
      </c>
      <c r="I2774" t="s">
        <v>111</v>
      </c>
      <c r="J2774">
        <v>80</v>
      </c>
      <c r="K2774">
        <v>11</v>
      </c>
      <c r="L2774">
        <v>13</v>
      </c>
      <c r="M2774">
        <v>0</v>
      </c>
      <c r="N2774" t="s">
        <v>98</v>
      </c>
      <c r="P2774">
        <f>HEX2DEC(G2774)</f>
        <v>224</v>
      </c>
      <c r="Q2774">
        <f t="shared" ref="Q2774" si="1776">HEX2DEC(H2774)</f>
        <v>0</v>
      </c>
      <c r="R2774">
        <f t="shared" ref="R2774" si="1777">HEX2DEC(I2774)</f>
        <v>79</v>
      </c>
      <c r="S2774">
        <f t="shared" ref="S2774" si="1778">HEX2DEC(J2774)</f>
        <v>128</v>
      </c>
      <c r="T2774">
        <f t="shared" ref="T2774" si="1779">HEX2DEC(K2774)</f>
        <v>17</v>
      </c>
      <c r="U2774">
        <f t="shared" ref="U2774" si="1780">HEX2DEC(L2774)</f>
        <v>19</v>
      </c>
      <c r="V2774">
        <f t="shared" ref="V2774" si="1781">HEX2DEC(M2774)</f>
        <v>0</v>
      </c>
      <c r="AA2774">
        <f>T2774*0.75</f>
        <v>12.75</v>
      </c>
    </row>
    <row r="2775" spans="1:27" hidden="1" x14ac:dyDescent="0.3">
      <c r="A2775">
        <v>4297927815</v>
      </c>
      <c r="B2775" t="s">
        <v>71</v>
      </c>
      <c r="C2775" t="b">
        <v>0</v>
      </c>
      <c r="D2775" t="s">
        <v>15</v>
      </c>
      <c r="E2775">
        <v>1</v>
      </c>
      <c r="F2775">
        <v>8</v>
      </c>
      <c r="G2775" t="s">
        <v>60</v>
      </c>
      <c r="H2775" t="s">
        <v>28</v>
      </c>
      <c r="I2775">
        <v>86</v>
      </c>
      <c r="J2775">
        <v>2</v>
      </c>
      <c r="K2775">
        <v>90</v>
      </c>
      <c r="L2775">
        <v>0</v>
      </c>
      <c r="M2775" t="s">
        <v>72</v>
      </c>
      <c r="N2775">
        <v>89</v>
      </c>
    </row>
    <row r="2776" spans="1:27" hidden="1" x14ac:dyDescent="0.3">
      <c r="A2776">
        <v>4297930274</v>
      </c>
      <c r="B2776" t="s">
        <v>14</v>
      </c>
      <c r="C2776" t="b">
        <v>0</v>
      </c>
      <c r="D2776" t="s">
        <v>15</v>
      </c>
      <c r="E2776">
        <v>1</v>
      </c>
      <c r="F2776">
        <v>8</v>
      </c>
      <c r="G2776" t="s">
        <v>16</v>
      </c>
      <c r="H2776">
        <v>40</v>
      </c>
      <c r="I2776">
        <v>0</v>
      </c>
      <c r="J2776">
        <v>55</v>
      </c>
      <c r="K2776">
        <v>40</v>
      </c>
      <c r="L2776">
        <v>0</v>
      </c>
      <c r="M2776">
        <v>2</v>
      </c>
      <c r="N2776" t="s">
        <v>57</v>
      </c>
    </row>
    <row r="2777" spans="1:27" hidden="1" x14ac:dyDescent="0.3">
      <c r="A2777">
        <v>4297930519</v>
      </c>
      <c r="B2777" t="s">
        <v>19</v>
      </c>
      <c r="C2777" t="b">
        <v>0</v>
      </c>
      <c r="D2777" t="s">
        <v>15</v>
      </c>
      <c r="E2777">
        <v>1</v>
      </c>
      <c r="F2777">
        <v>8</v>
      </c>
      <c r="G2777" t="s">
        <v>20</v>
      </c>
      <c r="H2777">
        <v>7</v>
      </c>
      <c r="I2777">
        <v>0</v>
      </c>
      <c r="J2777">
        <v>0</v>
      </c>
      <c r="K2777">
        <v>87</v>
      </c>
      <c r="L2777">
        <v>44</v>
      </c>
      <c r="M2777">
        <v>30</v>
      </c>
      <c r="N2777" t="s">
        <v>73</v>
      </c>
    </row>
    <row r="2778" spans="1:27" hidden="1" x14ac:dyDescent="0.3">
      <c r="A2778">
        <v>4297930751</v>
      </c>
      <c r="B2778" t="s">
        <v>23</v>
      </c>
      <c r="C2778" t="b">
        <v>0</v>
      </c>
      <c r="D2778" t="s">
        <v>15</v>
      </c>
      <c r="E2778">
        <v>1</v>
      </c>
      <c r="F2778">
        <v>8</v>
      </c>
      <c r="G2778" t="s">
        <v>96</v>
      </c>
      <c r="H2778" t="s">
        <v>25</v>
      </c>
      <c r="I2778" t="s">
        <v>26</v>
      </c>
      <c r="J2778" t="s">
        <v>27</v>
      </c>
      <c r="K2778">
        <v>24</v>
      </c>
      <c r="L2778">
        <v>0</v>
      </c>
      <c r="M2778">
        <v>3</v>
      </c>
      <c r="N2778" t="s">
        <v>27</v>
      </c>
      <c r="P2778">
        <f>HEX2DEC(G2778)</f>
        <v>252</v>
      </c>
      <c r="Q2778">
        <f>HEX2DEC(H2778)</f>
        <v>160</v>
      </c>
      <c r="R2778">
        <f t="shared" ref="R2778" si="1782">HEX2DEC(I2778)</f>
        <v>184</v>
      </c>
      <c r="S2778">
        <f t="shared" ref="S2778" si="1783">HEX2DEC(J2778)</f>
        <v>203</v>
      </c>
      <c r="T2778">
        <f t="shared" ref="T2778" si="1784">HEX2DEC(K2778)</f>
        <v>36</v>
      </c>
      <c r="U2778">
        <f t="shared" ref="U2778" si="1785">HEX2DEC(L2778)</f>
        <v>0</v>
      </c>
      <c r="V2778">
        <f t="shared" ref="V2778" si="1786">HEX2DEC(M2778)</f>
        <v>3</v>
      </c>
      <c r="X2778">
        <f>((_xlfn.BITLSHIFT(P2778,3)+_xlfn.BITRSHIFT(Q2778,7))-2047)*0.5</f>
        <v>-15</v>
      </c>
    </row>
    <row r="2779" spans="1:27" hidden="1" x14ac:dyDescent="0.3">
      <c r="A2779">
        <v>4297930983</v>
      </c>
      <c r="B2779" t="s">
        <v>29</v>
      </c>
      <c r="C2779" t="b">
        <v>0</v>
      </c>
      <c r="D2779" t="s">
        <v>15</v>
      </c>
      <c r="E2779">
        <v>1</v>
      </c>
      <c r="F2779">
        <v>8</v>
      </c>
      <c r="G2779" t="s">
        <v>30</v>
      </c>
      <c r="H2779">
        <v>4</v>
      </c>
      <c r="I2779" t="s">
        <v>31</v>
      </c>
      <c r="J2779" t="s">
        <v>98</v>
      </c>
      <c r="K2779" t="s">
        <v>75</v>
      </c>
      <c r="L2779" t="s">
        <v>40</v>
      </c>
      <c r="M2779" t="s">
        <v>76</v>
      </c>
      <c r="N2779" t="s">
        <v>40</v>
      </c>
    </row>
    <row r="2780" spans="1:27" hidden="1" x14ac:dyDescent="0.3">
      <c r="A2780">
        <v>4297931215</v>
      </c>
      <c r="B2780" t="s">
        <v>35</v>
      </c>
      <c r="C2780" t="b">
        <v>0</v>
      </c>
      <c r="D2780" t="s">
        <v>15</v>
      </c>
      <c r="E2780">
        <v>1</v>
      </c>
      <c r="F2780">
        <v>8</v>
      </c>
      <c r="G2780">
        <v>30</v>
      </c>
      <c r="H2780">
        <v>64</v>
      </c>
      <c r="I2780">
        <v>20</v>
      </c>
      <c r="J2780" t="s">
        <v>36</v>
      </c>
      <c r="K2780">
        <v>0</v>
      </c>
      <c r="L2780" t="s">
        <v>37</v>
      </c>
      <c r="M2780">
        <v>2</v>
      </c>
      <c r="N2780" t="s">
        <v>38</v>
      </c>
    </row>
    <row r="2781" spans="1:27" hidden="1" x14ac:dyDescent="0.3">
      <c r="A2781">
        <v>4297931447</v>
      </c>
      <c r="B2781" t="s">
        <v>39</v>
      </c>
      <c r="C2781" t="b">
        <v>0</v>
      </c>
      <c r="D2781" t="s">
        <v>15</v>
      </c>
      <c r="E2781">
        <v>1</v>
      </c>
      <c r="F2781">
        <v>7</v>
      </c>
      <c r="G2781">
        <v>0</v>
      </c>
      <c r="H2781">
        <v>0</v>
      </c>
      <c r="I2781">
        <v>6</v>
      </c>
      <c r="J2781" t="s">
        <v>40</v>
      </c>
      <c r="K2781">
        <v>0</v>
      </c>
      <c r="L2781">
        <v>0</v>
      </c>
      <c r="M2781">
        <v>0</v>
      </c>
      <c r="N2781">
        <v>0</v>
      </c>
    </row>
    <row r="2782" spans="1:27" hidden="1" x14ac:dyDescent="0.3">
      <c r="A2782">
        <v>4297932787</v>
      </c>
      <c r="B2782" t="s">
        <v>41</v>
      </c>
      <c r="C2782" t="b">
        <v>0</v>
      </c>
      <c r="D2782" t="s">
        <v>15</v>
      </c>
      <c r="E2782">
        <v>1</v>
      </c>
      <c r="F2782">
        <v>8</v>
      </c>
      <c r="G2782" t="s">
        <v>65</v>
      </c>
      <c r="H2782">
        <v>72</v>
      </c>
      <c r="I2782">
        <v>58</v>
      </c>
      <c r="J2782">
        <v>0</v>
      </c>
      <c r="K2782">
        <v>0</v>
      </c>
      <c r="L2782">
        <v>1</v>
      </c>
      <c r="M2782">
        <v>0</v>
      </c>
      <c r="N2782" t="s">
        <v>95</v>
      </c>
    </row>
    <row r="2783" spans="1:27" hidden="1" x14ac:dyDescent="0.3">
      <c r="A2783">
        <v>4297932957</v>
      </c>
      <c r="B2783">
        <v>120</v>
      </c>
      <c r="C2783" t="b">
        <v>0</v>
      </c>
      <c r="D2783" t="s">
        <v>15</v>
      </c>
      <c r="E2783">
        <v>1</v>
      </c>
      <c r="F2783">
        <v>4</v>
      </c>
      <c r="G2783">
        <v>0</v>
      </c>
      <c r="H2783">
        <v>0</v>
      </c>
      <c r="I2783" t="s">
        <v>53</v>
      </c>
      <c r="J2783">
        <v>28</v>
      </c>
      <c r="K2783">
        <v>0</v>
      </c>
      <c r="L2783">
        <v>0</v>
      </c>
      <c r="M2783">
        <v>0</v>
      </c>
      <c r="N2783">
        <v>0</v>
      </c>
    </row>
    <row r="2784" spans="1:27" hidden="1" x14ac:dyDescent="0.3">
      <c r="A2784">
        <v>4297940265</v>
      </c>
      <c r="B2784" t="s">
        <v>14</v>
      </c>
      <c r="C2784" t="b">
        <v>0</v>
      </c>
      <c r="D2784" t="s">
        <v>15</v>
      </c>
      <c r="E2784">
        <v>1</v>
      </c>
      <c r="F2784">
        <v>8</v>
      </c>
      <c r="G2784" t="s">
        <v>16</v>
      </c>
      <c r="H2784">
        <v>40</v>
      </c>
      <c r="I2784">
        <v>0</v>
      </c>
      <c r="J2784" t="s">
        <v>17</v>
      </c>
      <c r="K2784">
        <v>80</v>
      </c>
      <c r="L2784">
        <v>0</v>
      </c>
      <c r="M2784">
        <v>3</v>
      </c>
      <c r="N2784" t="s">
        <v>18</v>
      </c>
    </row>
    <row r="2785" spans="1:26" hidden="1" x14ac:dyDescent="0.3">
      <c r="A2785">
        <v>4297940506</v>
      </c>
      <c r="B2785" t="s">
        <v>19</v>
      </c>
      <c r="C2785" t="b">
        <v>0</v>
      </c>
      <c r="D2785" t="s">
        <v>15</v>
      </c>
      <c r="E2785">
        <v>1</v>
      </c>
      <c r="F2785">
        <v>8</v>
      </c>
      <c r="G2785" t="s">
        <v>20</v>
      </c>
      <c r="H2785">
        <v>7</v>
      </c>
      <c r="I2785">
        <v>0</v>
      </c>
      <c r="J2785">
        <v>0</v>
      </c>
      <c r="K2785" t="s">
        <v>21</v>
      </c>
      <c r="L2785">
        <v>44</v>
      </c>
      <c r="M2785">
        <v>30</v>
      </c>
      <c r="N2785" t="s">
        <v>22</v>
      </c>
    </row>
    <row r="2786" spans="1:26" hidden="1" x14ac:dyDescent="0.3">
      <c r="A2786">
        <v>4297940738</v>
      </c>
      <c r="B2786" t="s">
        <v>23</v>
      </c>
      <c r="C2786" t="b">
        <v>0</v>
      </c>
      <c r="D2786" t="s">
        <v>15</v>
      </c>
      <c r="E2786">
        <v>1</v>
      </c>
      <c r="F2786">
        <v>8</v>
      </c>
      <c r="G2786" t="s">
        <v>96</v>
      </c>
      <c r="H2786" t="s">
        <v>25</v>
      </c>
      <c r="I2786" t="s">
        <v>26</v>
      </c>
      <c r="J2786" t="s">
        <v>27</v>
      </c>
      <c r="K2786">
        <v>24</v>
      </c>
      <c r="L2786">
        <v>0</v>
      </c>
      <c r="M2786">
        <v>0</v>
      </c>
      <c r="N2786" t="s">
        <v>147</v>
      </c>
      <c r="P2786">
        <f>HEX2DEC(G2786)</f>
        <v>252</v>
      </c>
      <c r="Q2786">
        <f>HEX2DEC(H2786)</f>
        <v>160</v>
      </c>
      <c r="R2786">
        <f t="shared" ref="R2786" si="1787">HEX2DEC(I2786)</f>
        <v>184</v>
      </c>
      <c r="S2786">
        <f t="shared" ref="S2786" si="1788">HEX2DEC(J2786)</f>
        <v>203</v>
      </c>
      <c r="T2786">
        <f t="shared" ref="T2786" si="1789">HEX2DEC(K2786)</f>
        <v>36</v>
      </c>
      <c r="U2786">
        <f t="shared" ref="U2786" si="1790">HEX2DEC(L2786)</f>
        <v>0</v>
      </c>
      <c r="V2786">
        <f t="shared" ref="V2786" si="1791">HEX2DEC(M2786)</f>
        <v>0</v>
      </c>
      <c r="X2786">
        <f>((_xlfn.BITLSHIFT(P2786,3)+_xlfn.BITRSHIFT(Q2786,7))-2047)*0.5</f>
        <v>-15</v>
      </c>
    </row>
    <row r="2787" spans="1:26" hidden="1" x14ac:dyDescent="0.3">
      <c r="A2787">
        <v>4297940969</v>
      </c>
      <c r="B2787" t="s">
        <v>29</v>
      </c>
      <c r="C2787" t="b">
        <v>0</v>
      </c>
      <c r="D2787" t="s">
        <v>15</v>
      </c>
      <c r="E2787">
        <v>1</v>
      </c>
      <c r="F2787">
        <v>8</v>
      </c>
      <c r="G2787" t="s">
        <v>30</v>
      </c>
      <c r="H2787">
        <v>4</v>
      </c>
      <c r="I2787" t="s">
        <v>31</v>
      </c>
      <c r="J2787" t="s">
        <v>98</v>
      </c>
      <c r="K2787" t="s">
        <v>32</v>
      </c>
      <c r="L2787" t="s">
        <v>33</v>
      </c>
      <c r="M2787" t="s">
        <v>28</v>
      </c>
      <c r="N2787">
        <v>29</v>
      </c>
    </row>
    <row r="2788" spans="1:26" hidden="1" x14ac:dyDescent="0.3">
      <c r="A2788">
        <v>4297941202</v>
      </c>
      <c r="B2788" t="s">
        <v>35</v>
      </c>
      <c r="C2788" t="b">
        <v>0</v>
      </c>
      <c r="D2788" t="s">
        <v>15</v>
      </c>
      <c r="E2788">
        <v>1</v>
      </c>
      <c r="F2788">
        <v>8</v>
      </c>
      <c r="G2788">
        <v>30</v>
      </c>
      <c r="H2788">
        <v>64</v>
      </c>
      <c r="I2788">
        <v>20</v>
      </c>
      <c r="J2788" t="s">
        <v>36</v>
      </c>
      <c r="K2788">
        <v>0</v>
      </c>
      <c r="L2788" t="s">
        <v>37</v>
      </c>
      <c r="M2788">
        <v>3</v>
      </c>
      <c r="N2788" t="s">
        <v>38</v>
      </c>
    </row>
    <row r="2789" spans="1:26" hidden="1" x14ac:dyDescent="0.3">
      <c r="A2789">
        <v>4297941424</v>
      </c>
      <c r="B2789" t="s">
        <v>39</v>
      </c>
      <c r="C2789" t="b">
        <v>0</v>
      </c>
      <c r="D2789" t="s">
        <v>15</v>
      </c>
      <c r="E2789">
        <v>1</v>
      </c>
      <c r="F2789">
        <v>7</v>
      </c>
      <c r="G2789">
        <v>0</v>
      </c>
      <c r="H2789">
        <v>0</v>
      </c>
      <c r="I2789">
        <v>6</v>
      </c>
      <c r="J2789" t="s">
        <v>40</v>
      </c>
      <c r="K2789">
        <v>0</v>
      </c>
      <c r="L2789">
        <v>0</v>
      </c>
      <c r="M2789">
        <v>0</v>
      </c>
      <c r="N2789">
        <v>0</v>
      </c>
    </row>
    <row r="2790" spans="1:26" hidden="1" x14ac:dyDescent="0.3">
      <c r="A2790">
        <v>4297942782</v>
      </c>
      <c r="B2790" t="s">
        <v>41</v>
      </c>
      <c r="C2790" t="b">
        <v>0</v>
      </c>
      <c r="D2790" t="s">
        <v>15</v>
      </c>
      <c r="E2790">
        <v>1</v>
      </c>
      <c r="F2790">
        <v>8</v>
      </c>
      <c r="G2790" t="s">
        <v>26</v>
      </c>
      <c r="H2790">
        <v>32</v>
      </c>
      <c r="I2790">
        <v>58</v>
      </c>
      <c r="J2790">
        <v>0</v>
      </c>
      <c r="K2790">
        <v>0</v>
      </c>
      <c r="L2790">
        <v>1</v>
      </c>
      <c r="M2790">
        <v>1</v>
      </c>
      <c r="N2790">
        <v>41</v>
      </c>
    </row>
    <row r="2791" spans="1:26" hidden="1" x14ac:dyDescent="0.3">
      <c r="A2791">
        <v>4297942952</v>
      </c>
      <c r="B2791">
        <v>120</v>
      </c>
      <c r="C2791" t="b">
        <v>0</v>
      </c>
      <c r="D2791" t="s">
        <v>15</v>
      </c>
      <c r="E2791">
        <v>1</v>
      </c>
      <c r="F2791">
        <v>4</v>
      </c>
      <c r="G2791">
        <v>0</v>
      </c>
      <c r="H2791">
        <v>0</v>
      </c>
      <c r="I2791" t="s">
        <v>43</v>
      </c>
      <c r="J2791" t="s">
        <v>44</v>
      </c>
      <c r="K2791">
        <v>0</v>
      </c>
      <c r="L2791">
        <v>0</v>
      </c>
      <c r="M2791">
        <v>0</v>
      </c>
      <c r="N2791">
        <v>0</v>
      </c>
    </row>
    <row r="2792" spans="1:26" hidden="1" x14ac:dyDescent="0.3">
      <c r="A2792">
        <v>4297950272</v>
      </c>
      <c r="B2792" t="s">
        <v>14</v>
      </c>
      <c r="C2792" t="b">
        <v>0</v>
      </c>
      <c r="D2792" t="s">
        <v>15</v>
      </c>
      <c r="E2792">
        <v>1</v>
      </c>
      <c r="F2792">
        <v>8</v>
      </c>
      <c r="G2792" t="s">
        <v>16</v>
      </c>
      <c r="H2792">
        <v>40</v>
      </c>
      <c r="I2792">
        <v>0</v>
      </c>
      <c r="J2792" t="s">
        <v>17</v>
      </c>
      <c r="K2792" t="s">
        <v>40</v>
      </c>
      <c r="L2792">
        <v>0</v>
      </c>
      <c r="M2792">
        <v>0</v>
      </c>
      <c r="N2792" t="s">
        <v>58</v>
      </c>
    </row>
    <row r="2793" spans="1:26" hidden="1" x14ac:dyDescent="0.3">
      <c r="A2793">
        <v>4297950512</v>
      </c>
      <c r="B2793" t="s">
        <v>19</v>
      </c>
      <c r="C2793" t="b">
        <v>0</v>
      </c>
      <c r="D2793" t="s">
        <v>15</v>
      </c>
      <c r="E2793">
        <v>1</v>
      </c>
      <c r="F2793">
        <v>8</v>
      </c>
      <c r="G2793" t="s">
        <v>20</v>
      </c>
      <c r="H2793">
        <v>7</v>
      </c>
      <c r="I2793">
        <v>0</v>
      </c>
      <c r="J2793">
        <v>0</v>
      </c>
      <c r="K2793">
        <v>7</v>
      </c>
      <c r="L2793">
        <v>44</v>
      </c>
      <c r="M2793">
        <v>30</v>
      </c>
      <c r="N2793">
        <v>70</v>
      </c>
    </row>
    <row r="2794" spans="1:26" hidden="1" x14ac:dyDescent="0.3">
      <c r="A2794">
        <v>4297950744</v>
      </c>
      <c r="B2794" t="s">
        <v>23</v>
      </c>
      <c r="C2794" t="b">
        <v>0</v>
      </c>
      <c r="D2794" t="s">
        <v>15</v>
      </c>
      <c r="E2794">
        <v>1</v>
      </c>
      <c r="F2794">
        <v>8</v>
      </c>
      <c r="G2794" t="s">
        <v>96</v>
      </c>
      <c r="H2794" t="s">
        <v>25</v>
      </c>
      <c r="I2794" t="s">
        <v>26</v>
      </c>
      <c r="J2794" t="s">
        <v>27</v>
      </c>
      <c r="K2794">
        <v>24</v>
      </c>
      <c r="L2794">
        <v>0</v>
      </c>
      <c r="M2794">
        <v>1</v>
      </c>
      <c r="N2794">
        <v>44</v>
      </c>
      <c r="P2794">
        <f>HEX2DEC(G2794)</f>
        <v>252</v>
      </c>
      <c r="Q2794">
        <f>HEX2DEC(H2794)</f>
        <v>160</v>
      </c>
      <c r="R2794">
        <f t="shared" ref="R2794" si="1792">HEX2DEC(I2794)</f>
        <v>184</v>
      </c>
      <c r="S2794">
        <f t="shared" ref="S2794" si="1793">HEX2DEC(J2794)</f>
        <v>203</v>
      </c>
      <c r="T2794">
        <f t="shared" ref="T2794" si="1794">HEX2DEC(K2794)</f>
        <v>36</v>
      </c>
      <c r="U2794">
        <f t="shared" ref="U2794" si="1795">HEX2DEC(L2794)</f>
        <v>0</v>
      </c>
      <c r="V2794">
        <f t="shared" ref="V2794" si="1796">HEX2DEC(M2794)</f>
        <v>1</v>
      </c>
      <c r="X2794">
        <f>((_xlfn.BITLSHIFT(P2794,3)+_xlfn.BITRSHIFT(Q2794,7))-2047)*0.5</f>
        <v>-15</v>
      </c>
    </row>
    <row r="2795" spans="1:26" hidden="1" x14ac:dyDescent="0.3">
      <c r="A2795">
        <v>4297950965</v>
      </c>
      <c r="B2795" t="s">
        <v>29</v>
      </c>
      <c r="C2795" t="b">
        <v>0</v>
      </c>
      <c r="D2795" t="s">
        <v>15</v>
      </c>
      <c r="E2795">
        <v>1</v>
      </c>
      <c r="F2795">
        <v>8</v>
      </c>
      <c r="G2795" t="s">
        <v>30</v>
      </c>
      <c r="H2795">
        <v>4</v>
      </c>
      <c r="I2795" t="s">
        <v>31</v>
      </c>
      <c r="J2795" t="s">
        <v>98</v>
      </c>
      <c r="K2795" t="s">
        <v>60</v>
      </c>
      <c r="L2795" t="s">
        <v>53</v>
      </c>
      <c r="M2795" t="s">
        <v>60</v>
      </c>
      <c r="N2795" t="s">
        <v>85</v>
      </c>
    </row>
    <row r="2796" spans="1:26" hidden="1" x14ac:dyDescent="0.3">
      <c r="A2796">
        <v>4297951209</v>
      </c>
      <c r="B2796" t="s">
        <v>35</v>
      </c>
      <c r="C2796" t="b">
        <v>0</v>
      </c>
      <c r="D2796" t="s">
        <v>15</v>
      </c>
      <c r="E2796">
        <v>1</v>
      </c>
      <c r="F2796">
        <v>8</v>
      </c>
      <c r="G2796">
        <v>30</v>
      </c>
      <c r="H2796">
        <v>64</v>
      </c>
      <c r="I2796">
        <v>20</v>
      </c>
      <c r="J2796" t="s">
        <v>36</v>
      </c>
      <c r="K2796">
        <v>0</v>
      </c>
      <c r="L2796" t="s">
        <v>37</v>
      </c>
      <c r="M2796">
        <v>0</v>
      </c>
      <c r="N2796" t="s">
        <v>38</v>
      </c>
    </row>
    <row r="2797" spans="1:26" hidden="1" x14ac:dyDescent="0.3">
      <c r="A2797">
        <v>4297951430</v>
      </c>
      <c r="B2797" t="s">
        <v>39</v>
      </c>
      <c r="C2797" t="b">
        <v>0</v>
      </c>
      <c r="D2797" t="s">
        <v>15</v>
      </c>
      <c r="E2797">
        <v>1</v>
      </c>
      <c r="F2797">
        <v>7</v>
      </c>
      <c r="G2797">
        <v>0</v>
      </c>
      <c r="H2797">
        <v>0</v>
      </c>
      <c r="I2797">
        <v>6</v>
      </c>
      <c r="J2797" t="s">
        <v>40</v>
      </c>
      <c r="K2797">
        <v>0</v>
      </c>
      <c r="L2797">
        <v>0</v>
      </c>
      <c r="M2797">
        <v>0</v>
      </c>
      <c r="N2797">
        <v>0</v>
      </c>
    </row>
    <row r="2798" spans="1:26" hidden="1" x14ac:dyDescent="0.3">
      <c r="A2798">
        <v>4297952789</v>
      </c>
      <c r="B2798" t="s">
        <v>41</v>
      </c>
      <c r="C2798" t="b">
        <v>0</v>
      </c>
      <c r="D2798" t="s">
        <v>15</v>
      </c>
      <c r="E2798">
        <v>1</v>
      </c>
      <c r="F2798">
        <v>8</v>
      </c>
      <c r="G2798" t="s">
        <v>65</v>
      </c>
      <c r="H2798">
        <v>32</v>
      </c>
      <c r="I2798">
        <v>58</v>
      </c>
      <c r="J2798">
        <v>0</v>
      </c>
      <c r="K2798">
        <v>0</v>
      </c>
      <c r="L2798">
        <v>1</v>
      </c>
      <c r="M2798">
        <v>2</v>
      </c>
      <c r="N2798">
        <v>66</v>
      </c>
    </row>
    <row r="2799" spans="1:26" hidden="1" x14ac:dyDescent="0.3">
      <c r="A2799">
        <v>4297952958</v>
      </c>
      <c r="B2799">
        <v>120</v>
      </c>
      <c r="C2799" t="b">
        <v>0</v>
      </c>
      <c r="D2799" t="s">
        <v>15</v>
      </c>
      <c r="E2799">
        <v>1</v>
      </c>
      <c r="F2799">
        <v>4</v>
      </c>
      <c r="G2799">
        <v>0</v>
      </c>
      <c r="H2799">
        <v>0</v>
      </c>
      <c r="I2799" t="s">
        <v>62</v>
      </c>
      <c r="J2799" t="s">
        <v>63</v>
      </c>
      <c r="K2799">
        <v>0</v>
      </c>
      <c r="L2799">
        <v>0</v>
      </c>
      <c r="M2799">
        <v>0</v>
      </c>
      <c r="N2799">
        <v>0</v>
      </c>
    </row>
    <row r="2800" spans="1:26" x14ac:dyDescent="0.3">
      <c r="A2800">
        <v>3009939</v>
      </c>
      <c r="B2800" t="s">
        <v>77</v>
      </c>
      <c r="C2800" t="b">
        <v>0</v>
      </c>
      <c r="D2800" t="s">
        <v>78</v>
      </c>
      <c r="E2800">
        <v>1</v>
      </c>
      <c r="F2800">
        <v>8</v>
      </c>
      <c r="G2800">
        <v>40</v>
      </c>
      <c r="H2800" t="s">
        <v>69</v>
      </c>
      <c r="I2800">
        <v>1</v>
      </c>
      <c r="J2800">
        <v>0</v>
      </c>
      <c r="K2800">
        <v>0</v>
      </c>
      <c r="L2800">
        <v>60</v>
      </c>
      <c r="M2800">
        <v>0</v>
      </c>
      <c r="N2800">
        <v>0</v>
      </c>
      <c r="P2800">
        <f>HEX2DEC(G2800)</f>
        <v>64</v>
      </c>
      <c r="Q2800">
        <f t="shared" ref="Q2800" si="1797">HEX2DEC(H2800)</f>
        <v>15</v>
      </c>
      <c r="R2800">
        <f t="shared" ref="R2800" si="1798">HEX2DEC(I2800)</f>
        <v>1</v>
      </c>
      <c r="S2800">
        <f t="shared" ref="S2800" si="1799">HEX2DEC(J2800)</f>
        <v>0</v>
      </c>
      <c r="T2800">
        <f t="shared" ref="T2800" si="1800">HEX2DEC(K2800)</f>
        <v>0</v>
      </c>
      <c r="U2800">
        <f t="shared" ref="U2800" si="1801">HEX2DEC(L2800)</f>
        <v>96</v>
      </c>
      <c r="V2800">
        <f t="shared" ref="V2800" si="1802">HEX2DEC(M2800)</f>
        <v>0</v>
      </c>
      <c r="Y2800">
        <f>P2800</f>
        <v>64</v>
      </c>
      <c r="Z2800">
        <f>Q2800</f>
        <v>15</v>
      </c>
    </row>
    <row r="2801" spans="1:24" hidden="1" x14ac:dyDescent="0.3">
      <c r="A2801">
        <v>4297960275</v>
      </c>
      <c r="B2801" t="s">
        <v>14</v>
      </c>
      <c r="C2801" t="b">
        <v>0</v>
      </c>
      <c r="D2801" t="s">
        <v>15</v>
      </c>
      <c r="E2801">
        <v>1</v>
      </c>
      <c r="F2801">
        <v>8</v>
      </c>
      <c r="G2801" t="s">
        <v>16</v>
      </c>
      <c r="H2801">
        <v>40</v>
      </c>
      <c r="I2801">
        <v>0</v>
      </c>
      <c r="J2801">
        <v>55</v>
      </c>
      <c r="K2801">
        <v>0</v>
      </c>
      <c r="L2801">
        <v>0</v>
      </c>
      <c r="M2801">
        <v>1</v>
      </c>
      <c r="N2801" t="s">
        <v>64</v>
      </c>
    </row>
    <row r="2802" spans="1:24" hidden="1" x14ac:dyDescent="0.3">
      <c r="A2802">
        <v>4297960506</v>
      </c>
      <c r="B2802" t="s">
        <v>19</v>
      </c>
      <c r="C2802" t="b">
        <v>0</v>
      </c>
      <c r="D2802" t="s">
        <v>15</v>
      </c>
      <c r="E2802">
        <v>1</v>
      </c>
      <c r="F2802">
        <v>8</v>
      </c>
      <c r="G2802" t="s">
        <v>20</v>
      </c>
      <c r="H2802">
        <v>7</v>
      </c>
      <c r="I2802">
        <v>0</v>
      </c>
      <c r="J2802">
        <v>0</v>
      </c>
      <c r="K2802">
        <v>47</v>
      </c>
      <c r="L2802">
        <v>44</v>
      </c>
      <c r="M2802">
        <v>30</v>
      </c>
      <c r="N2802" t="s">
        <v>65</v>
      </c>
    </row>
    <row r="2803" spans="1:24" hidden="1" x14ac:dyDescent="0.3">
      <c r="A2803">
        <v>4297960738</v>
      </c>
      <c r="B2803" t="s">
        <v>23</v>
      </c>
      <c r="C2803" t="b">
        <v>0</v>
      </c>
      <c r="D2803" t="s">
        <v>15</v>
      </c>
      <c r="E2803">
        <v>1</v>
      </c>
      <c r="F2803">
        <v>8</v>
      </c>
      <c r="G2803" t="s">
        <v>96</v>
      </c>
      <c r="H2803" t="s">
        <v>25</v>
      </c>
      <c r="I2803" t="s">
        <v>26</v>
      </c>
      <c r="J2803" t="s">
        <v>27</v>
      </c>
      <c r="K2803">
        <v>24</v>
      </c>
      <c r="L2803">
        <v>0</v>
      </c>
      <c r="M2803">
        <v>2</v>
      </c>
      <c r="N2803" t="s">
        <v>16</v>
      </c>
      <c r="P2803">
        <f>HEX2DEC(G2803)</f>
        <v>252</v>
      </c>
      <c r="Q2803">
        <f>HEX2DEC(H2803)</f>
        <v>160</v>
      </c>
      <c r="R2803">
        <f t="shared" ref="R2803" si="1803">HEX2DEC(I2803)</f>
        <v>184</v>
      </c>
      <c r="S2803">
        <f t="shared" ref="S2803" si="1804">HEX2DEC(J2803)</f>
        <v>203</v>
      </c>
      <c r="T2803">
        <f t="shared" ref="T2803" si="1805">HEX2DEC(K2803)</f>
        <v>36</v>
      </c>
      <c r="U2803">
        <f t="shared" ref="U2803" si="1806">HEX2DEC(L2803)</f>
        <v>0</v>
      </c>
      <c r="V2803">
        <f t="shared" ref="V2803" si="1807">HEX2DEC(M2803)</f>
        <v>2</v>
      </c>
      <c r="X2803">
        <f>((_xlfn.BITLSHIFT(P2803,3)+_xlfn.BITRSHIFT(Q2803,7))-2047)*0.5</f>
        <v>-15</v>
      </c>
    </row>
    <row r="2804" spans="1:24" hidden="1" x14ac:dyDescent="0.3">
      <c r="A2804">
        <v>4297960969</v>
      </c>
      <c r="B2804" t="s">
        <v>29</v>
      </c>
      <c r="C2804" t="b">
        <v>0</v>
      </c>
      <c r="D2804" t="s">
        <v>15</v>
      </c>
      <c r="E2804">
        <v>1</v>
      </c>
      <c r="F2804">
        <v>8</v>
      </c>
      <c r="G2804" t="s">
        <v>30</v>
      </c>
      <c r="H2804">
        <v>4</v>
      </c>
      <c r="I2804" t="s">
        <v>31</v>
      </c>
      <c r="J2804" t="s">
        <v>98</v>
      </c>
      <c r="K2804" t="s">
        <v>66</v>
      </c>
      <c r="L2804">
        <v>4</v>
      </c>
      <c r="M2804" t="s">
        <v>67</v>
      </c>
      <c r="N2804" t="s">
        <v>73</v>
      </c>
    </row>
    <row r="2805" spans="1:24" hidden="1" x14ac:dyDescent="0.3">
      <c r="A2805">
        <v>4297961213</v>
      </c>
      <c r="B2805" t="s">
        <v>35</v>
      </c>
      <c r="C2805" t="b">
        <v>0</v>
      </c>
      <c r="D2805" t="s">
        <v>15</v>
      </c>
      <c r="E2805">
        <v>1</v>
      </c>
      <c r="F2805">
        <v>8</v>
      </c>
      <c r="G2805">
        <v>30</v>
      </c>
      <c r="H2805">
        <v>64</v>
      </c>
      <c r="I2805">
        <v>20</v>
      </c>
      <c r="J2805" t="s">
        <v>36</v>
      </c>
      <c r="K2805">
        <v>0</v>
      </c>
      <c r="L2805" t="s">
        <v>37</v>
      </c>
      <c r="M2805">
        <v>1</v>
      </c>
      <c r="N2805" t="s">
        <v>38</v>
      </c>
    </row>
    <row r="2806" spans="1:24" hidden="1" x14ac:dyDescent="0.3">
      <c r="A2806">
        <v>4297961434</v>
      </c>
      <c r="B2806" t="s">
        <v>39</v>
      </c>
      <c r="C2806" t="b">
        <v>0</v>
      </c>
      <c r="D2806" t="s">
        <v>15</v>
      </c>
      <c r="E2806">
        <v>1</v>
      </c>
      <c r="F2806">
        <v>7</v>
      </c>
      <c r="G2806">
        <v>0</v>
      </c>
      <c r="H2806">
        <v>0</v>
      </c>
      <c r="I2806">
        <v>6</v>
      </c>
      <c r="J2806" t="s">
        <v>40</v>
      </c>
      <c r="K2806">
        <v>0</v>
      </c>
      <c r="L2806">
        <v>0</v>
      </c>
      <c r="M2806">
        <v>0</v>
      </c>
      <c r="N2806">
        <v>0</v>
      </c>
    </row>
    <row r="2807" spans="1:24" hidden="1" x14ac:dyDescent="0.3">
      <c r="A2807">
        <v>4297962793</v>
      </c>
      <c r="B2807" t="s">
        <v>41</v>
      </c>
      <c r="C2807" t="b">
        <v>0</v>
      </c>
      <c r="D2807" t="s">
        <v>15</v>
      </c>
      <c r="E2807">
        <v>1</v>
      </c>
      <c r="F2807">
        <v>8</v>
      </c>
      <c r="G2807" t="s">
        <v>65</v>
      </c>
      <c r="H2807">
        <v>72</v>
      </c>
      <c r="I2807">
        <v>58</v>
      </c>
      <c r="J2807">
        <v>0</v>
      </c>
      <c r="K2807">
        <v>0</v>
      </c>
      <c r="L2807">
        <v>1</v>
      </c>
      <c r="M2807">
        <v>3</v>
      </c>
      <c r="N2807">
        <v>41</v>
      </c>
    </row>
    <row r="2808" spans="1:24" hidden="1" x14ac:dyDescent="0.3">
      <c r="A2808">
        <v>4297962962</v>
      </c>
      <c r="B2808">
        <v>120</v>
      </c>
      <c r="C2808" t="b">
        <v>0</v>
      </c>
      <c r="D2808" t="s">
        <v>15</v>
      </c>
      <c r="E2808">
        <v>1</v>
      </c>
      <c r="F2808">
        <v>4</v>
      </c>
      <c r="G2808">
        <v>0</v>
      </c>
      <c r="H2808">
        <v>0</v>
      </c>
      <c r="I2808" t="s">
        <v>69</v>
      </c>
      <c r="J2808">
        <v>22</v>
      </c>
      <c r="K2808">
        <v>0</v>
      </c>
      <c r="L2808">
        <v>0</v>
      </c>
      <c r="M2808">
        <v>0</v>
      </c>
      <c r="N2808">
        <v>0</v>
      </c>
    </row>
    <row r="2809" spans="1:24" hidden="1" x14ac:dyDescent="0.3">
      <c r="A2809">
        <v>4297970273</v>
      </c>
      <c r="B2809" t="s">
        <v>14</v>
      </c>
      <c r="C2809" t="b">
        <v>0</v>
      </c>
      <c r="D2809" t="s">
        <v>15</v>
      </c>
      <c r="E2809">
        <v>1</v>
      </c>
      <c r="F2809">
        <v>8</v>
      </c>
      <c r="G2809" t="s">
        <v>16</v>
      </c>
      <c r="H2809">
        <v>40</v>
      </c>
      <c r="I2809">
        <v>0</v>
      </c>
      <c r="J2809">
        <v>55</v>
      </c>
      <c r="K2809">
        <v>40</v>
      </c>
      <c r="L2809">
        <v>0</v>
      </c>
      <c r="M2809">
        <v>2</v>
      </c>
      <c r="N2809" t="s">
        <v>57</v>
      </c>
    </row>
    <row r="2810" spans="1:24" hidden="1" x14ac:dyDescent="0.3">
      <c r="A2810">
        <v>4297970513</v>
      </c>
      <c r="B2810" t="s">
        <v>19</v>
      </c>
      <c r="C2810" t="b">
        <v>0</v>
      </c>
      <c r="D2810" t="s">
        <v>15</v>
      </c>
      <c r="E2810">
        <v>1</v>
      </c>
      <c r="F2810">
        <v>8</v>
      </c>
      <c r="G2810" t="s">
        <v>20</v>
      </c>
      <c r="H2810">
        <v>7</v>
      </c>
      <c r="I2810">
        <v>0</v>
      </c>
      <c r="J2810">
        <v>0</v>
      </c>
      <c r="K2810">
        <v>87</v>
      </c>
      <c r="L2810">
        <v>44</v>
      </c>
      <c r="M2810">
        <v>30</v>
      </c>
      <c r="N2810" t="s">
        <v>73</v>
      </c>
    </row>
    <row r="2811" spans="1:24" hidden="1" x14ac:dyDescent="0.3">
      <c r="A2811">
        <v>4297970744</v>
      </c>
      <c r="B2811" t="s">
        <v>23</v>
      </c>
      <c r="C2811" t="b">
        <v>0</v>
      </c>
      <c r="D2811" t="s">
        <v>15</v>
      </c>
      <c r="E2811">
        <v>1</v>
      </c>
      <c r="F2811">
        <v>8</v>
      </c>
      <c r="G2811" t="s">
        <v>96</v>
      </c>
      <c r="H2811" t="s">
        <v>25</v>
      </c>
      <c r="I2811" t="s">
        <v>26</v>
      </c>
      <c r="J2811" t="s">
        <v>27</v>
      </c>
      <c r="K2811">
        <v>24</v>
      </c>
      <c r="L2811">
        <v>0</v>
      </c>
      <c r="M2811">
        <v>3</v>
      </c>
      <c r="N2811" t="s">
        <v>27</v>
      </c>
      <c r="P2811">
        <f>HEX2DEC(G2811)</f>
        <v>252</v>
      </c>
      <c r="Q2811">
        <f>HEX2DEC(H2811)</f>
        <v>160</v>
      </c>
      <c r="R2811">
        <f t="shared" ref="R2811" si="1808">HEX2DEC(I2811)</f>
        <v>184</v>
      </c>
      <c r="S2811">
        <f t="shared" ref="S2811" si="1809">HEX2DEC(J2811)</f>
        <v>203</v>
      </c>
      <c r="T2811">
        <f t="shared" ref="T2811" si="1810">HEX2DEC(K2811)</f>
        <v>36</v>
      </c>
      <c r="U2811">
        <f t="shared" ref="U2811" si="1811">HEX2DEC(L2811)</f>
        <v>0</v>
      </c>
      <c r="V2811">
        <f t="shared" ref="V2811" si="1812">HEX2DEC(M2811)</f>
        <v>3</v>
      </c>
      <c r="X2811">
        <f>((_xlfn.BITLSHIFT(P2811,3)+_xlfn.BITRSHIFT(Q2811,7))-2047)*0.5</f>
        <v>-15</v>
      </c>
    </row>
    <row r="2812" spans="1:24" hidden="1" x14ac:dyDescent="0.3">
      <c r="A2812">
        <v>4297970976</v>
      </c>
      <c r="B2812" t="s">
        <v>29</v>
      </c>
      <c r="C2812" t="b">
        <v>0</v>
      </c>
      <c r="D2812" t="s">
        <v>15</v>
      </c>
      <c r="E2812">
        <v>1</v>
      </c>
      <c r="F2812">
        <v>8</v>
      </c>
      <c r="G2812" t="s">
        <v>30</v>
      </c>
      <c r="H2812">
        <v>4</v>
      </c>
      <c r="I2812" t="s">
        <v>31</v>
      </c>
      <c r="J2812" t="s">
        <v>98</v>
      </c>
      <c r="K2812" t="s">
        <v>75</v>
      </c>
      <c r="L2812" t="s">
        <v>40</v>
      </c>
      <c r="M2812" t="s">
        <v>76</v>
      </c>
      <c r="N2812" t="s">
        <v>40</v>
      </c>
    </row>
    <row r="2813" spans="1:24" hidden="1" x14ac:dyDescent="0.3">
      <c r="A2813">
        <v>4297971219</v>
      </c>
      <c r="B2813" t="s">
        <v>35</v>
      </c>
      <c r="C2813" t="b">
        <v>0</v>
      </c>
      <c r="D2813" t="s">
        <v>15</v>
      </c>
      <c r="E2813">
        <v>1</v>
      </c>
      <c r="F2813">
        <v>8</v>
      </c>
      <c r="G2813">
        <v>30</v>
      </c>
      <c r="H2813">
        <v>64</v>
      </c>
      <c r="I2813">
        <v>20</v>
      </c>
      <c r="J2813" t="s">
        <v>36</v>
      </c>
      <c r="K2813">
        <v>0</v>
      </c>
      <c r="L2813" t="s">
        <v>37</v>
      </c>
      <c r="M2813">
        <v>2</v>
      </c>
      <c r="N2813" t="s">
        <v>38</v>
      </c>
    </row>
    <row r="2814" spans="1:24" hidden="1" x14ac:dyDescent="0.3">
      <c r="A2814">
        <v>4297971440</v>
      </c>
      <c r="B2814" t="s">
        <v>39</v>
      </c>
      <c r="C2814" t="b">
        <v>0</v>
      </c>
      <c r="D2814" t="s">
        <v>15</v>
      </c>
      <c r="E2814">
        <v>1</v>
      </c>
      <c r="F2814">
        <v>7</v>
      </c>
      <c r="G2814">
        <v>0</v>
      </c>
      <c r="H2814">
        <v>0</v>
      </c>
      <c r="I2814">
        <v>6</v>
      </c>
      <c r="J2814" t="s">
        <v>40</v>
      </c>
      <c r="K2814">
        <v>0</v>
      </c>
      <c r="L2814">
        <v>0</v>
      </c>
      <c r="M2814">
        <v>0</v>
      </c>
      <c r="N2814">
        <v>0</v>
      </c>
    </row>
    <row r="2815" spans="1:24" hidden="1" x14ac:dyDescent="0.3">
      <c r="A2815">
        <v>4297972800</v>
      </c>
      <c r="B2815" t="s">
        <v>41</v>
      </c>
      <c r="C2815" t="b">
        <v>0</v>
      </c>
      <c r="D2815" t="s">
        <v>15</v>
      </c>
      <c r="E2815">
        <v>1</v>
      </c>
      <c r="F2815">
        <v>8</v>
      </c>
      <c r="G2815" t="s">
        <v>65</v>
      </c>
      <c r="H2815">
        <v>72</v>
      </c>
      <c r="I2815">
        <v>58</v>
      </c>
      <c r="J2815">
        <v>0</v>
      </c>
      <c r="K2815">
        <v>0</v>
      </c>
      <c r="L2815">
        <v>1</v>
      </c>
      <c r="M2815">
        <v>0</v>
      </c>
      <c r="N2815" t="s">
        <v>95</v>
      </c>
    </row>
    <row r="2816" spans="1:24" hidden="1" x14ac:dyDescent="0.3">
      <c r="A2816">
        <v>4297972969</v>
      </c>
      <c r="B2816">
        <v>120</v>
      </c>
      <c r="C2816" t="b">
        <v>0</v>
      </c>
      <c r="D2816" t="s">
        <v>15</v>
      </c>
      <c r="E2816">
        <v>1</v>
      </c>
      <c r="F2816">
        <v>4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</row>
    <row r="2817" spans="1:24" hidden="1" x14ac:dyDescent="0.3">
      <c r="A2817">
        <v>4297980272</v>
      </c>
      <c r="B2817" t="s">
        <v>14</v>
      </c>
      <c r="C2817" t="b">
        <v>0</v>
      </c>
      <c r="D2817" t="s">
        <v>15</v>
      </c>
      <c r="E2817">
        <v>1</v>
      </c>
      <c r="F2817">
        <v>8</v>
      </c>
      <c r="G2817" t="s">
        <v>16</v>
      </c>
      <c r="H2817">
        <v>40</v>
      </c>
      <c r="I2817">
        <v>0</v>
      </c>
      <c r="J2817" t="s">
        <v>17</v>
      </c>
      <c r="K2817">
        <v>80</v>
      </c>
      <c r="L2817">
        <v>0</v>
      </c>
      <c r="M2817">
        <v>3</v>
      </c>
      <c r="N2817" t="s">
        <v>18</v>
      </c>
    </row>
    <row r="2818" spans="1:24" hidden="1" x14ac:dyDescent="0.3">
      <c r="A2818">
        <v>4297980500</v>
      </c>
      <c r="B2818" t="s">
        <v>19</v>
      </c>
      <c r="C2818" t="b">
        <v>0</v>
      </c>
      <c r="D2818" t="s">
        <v>15</v>
      </c>
      <c r="E2818">
        <v>1</v>
      </c>
      <c r="F2818">
        <v>8</v>
      </c>
      <c r="G2818" t="s">
        <v>20</v>
      </c>
      <c r="H2818">
        <v>7</v>
      </c>
      <c r="I2818">
        <v>0</v>
      </c>
      <c r="J2818">
        <v>0</v>
      </c>
      <c r="K2818" t="s">
        <v>21</v>
      </c>
      <c r="L2818">
        <v>44</v>
      </c>
      <c r="M2818">
        <v>30</v>
      </c>
      <c r="N2818" t="s">
        <v>22</v>
      </c>
    </row>
    <row r="2819" spans="1:24" hidden="1" x14ac:dyDescent="0.3">
      <c r="A2819">
        <v>4297980733</v>
      </c>
      <c r="B2819" t="s">
        <v>23</v>
      </c>
      <c r="C2819" t="b">
        <v>0</v>
      </c>
      <c r="D2819" t="s">
        <v>15</v>
      </c>
      <c r="E2819">
        <v>1</v>
      </c>
      <c r="F2819">
        <v>8</v>
      </c>
      <c r="G2819" t="s">
        <v>96</v>
      </c>
      <c r="H2819" t="s">
        <v>40</v>
      </c>
      <c r="I2819" t="s">
        <v>26</v>
      </c>
      <c r="J2819" t="s">
        <v>27</v>
      </c>
      <c r="K2819">
        <v>24</v>
      </c>
      <c r="L2819">
        <v>0</v>
      </c>
      <c r="M2819">
        <v>0</v>
      </c>
      <c r="N2819">
        <v>32</v>
      </c>
      <c r="P2819">
        <f>HEX2DEC(G2819)</f>
        <v>252</v>
      </c>
      <c r="Q2819">
        <f>HEX2DEC(H2819)</f>
        <v>192</v>
      </c>
      <c r="R2819">
        <f t="shared" ref="R2819" si="1813">HEX2DEC(I2819)</f>
        <v>184</v>
      </c>
      <c r="S2819">
        <f t="shared" ref="S2819" si="1814">HEX2DEC(J2819)</f>
        <v>203</v>
      </c>
      <c r="T2819">
        <f t="shared" ref="T2819" si="1815">HEX2DEC(K2819)</f>
        <v>36</v>
      </c>
      <c r="U2819">
        <f t="shared" ref="U2819" si="1816">HEX2DEC(L2819)</f>
        <v>0</v>
      </c>
      <c r="V2819">
        <f t="shared" ref="V2819" si="1817">HEX2DEC(M2819)</f>
        <v>0</v>
      </c>
      <c r="X2819">
        <f>((_xlfn.BITLSHIFT(P2819,3)+_xlfn.BITRSHIFT(Q2819,7))-2047)*0.5</f>
        <v>-15</v>
      </c>
    </row>
    <row r="2820" spans="1:24" hidden="1" x14ac:dyDescent="0.3">
      <c r="A2820">
        <v>4297980964</v>
      </c>
      <c r="B2820" t="s">
        <v>29</v>
      </c>
      <c r="C2820" t="b">
        <v>0</v>
      </c>
      <c r="D2820" t="s">
        <v>15</v>
      </c>
      <c r="E2820">
        <v>1</v>
      </c>
      <c r="F2820">
        <v>8</v>
      </c>
      <c r="G2820" t="s">
        <v>30</v>
      </c>
      <c r="H2820">
        <v>4</v>
      </c>
      <c r="I2820" t="s">
        <v>31</v>
      </c>
      <c r="J2820" t="s">
        <v>98</v>
      </c>
      <c r="K2820" t="s">
        <v>32</v>
      </c>
      <c r="L2820" t="s">
        <v>33</v>
      </c>
      <c r="M2820" t="s">
        <v>28</v>
      </c>
      <c r="N2820">
        <v>29</v>
      </c>
    </row>
    <row r="2821" spans="1:24" hidden="1" x14ac:dyDescent="0.3">
      <c r="A2821">
        <v>4297981197</v>
      </c>
      <c r="B2821" t="s">
        <v>35</v>
      </c>
      <c r="C2821" t="b">
        <v>0</v>
      </c>
      <c r="D2821" t="s">
        <v>15</v>
      </c>
      <c r="E2821">
        <v>1</v>
      </c>
      <c r="F2821">
        <v>8</v>
      </c>
      <c r="G2821">
        <v>30</v>
      </c>
      <c r="H2821">
        <v>64</v>
      </c>
      <c r="I2821">
        <v>20</v>
      </c>
      <c r="J2821" t="s">
        <v>36</v>
      </c>
      <c r="K2821">
        <v>0</v>
      </c>
      <c r="L2821" t="s">
        <v>37</v>
      </c>
      <c r="M2821">
        <v>3</v>
      </c>
      <c r="N2821" t="s">
        <v>38</v>
      </c>
    </row>
    <row r="2822" spans="1:24" hidden="1" x14ac:dyDescent="0.3">
      <c r="A2822">
        <v>4297981429</v>
      </c>
      <c r="B2822" t="s">
        <v>39</v>
      </c>
      <c r="C2822" t="b">
        <v>0</v>
      </c>
      <c r="D2822" t="s">
        <v>15</v>
      </c>
      <c r="E2822">
        <v>1</v>
      </c>
      <c r="F2822">
        <v>7</v>
      </c>
      <c r="G2822">
        <v>0</v>
      </c>
      <c r="H2822">
        <v>0</v>
      </c>
      <c r="I2822">
        <v>6</v>
      </c>
      <c r="J2822" t="s">
        <v>40</v>
      </c>
      <c r="K2822">
        <v>0</v>
      </c>
      <c r="L2822">
        <v>0</v>
      </c>
      <c r="M2822">
        <v>0</v>
      </c>
      <c r="N2822">
        <v>0</v>
      </c>
    </row>
    <row r="2823" spans="1:24" hidden="1" x14ac:dyDescent="0.3">
      <c r="A2823">
        <v>4297982787</v>
      </c>
      <c r="B2823" t="s">
        <v>41</v>
      </c>
      <c r="C2823" t="b">
        <v>0</v>
      </c>
      <c r="D2823" t="s">
        <v>15</v>
      </c>
      <c r="E2823">
        <v>1</v>
      </c>
      <c r="F2823">
        <v>8</v>
      </c>
      <c r="G2823" t="s">
        <v>26</v>
      </c>
      <c r="H2823">
        <v>32</v>
      </c>
      <c r="I2823">
        <v>58</v>
      </c>
      <c r="J2823">
        <v>0</v>
      </c>
      <c r="K2823">
        <v>0</v>
      </c>
      <c r="L2823">
        <v>1</v>
      </c>
      <c r="M2823">
        <v>1</v>
      </c>
      <c r="N2823">
        <v>41</v>
      </c>
    </row>
    <row r="2824" spans="1:24" hidden="1" x14ac:dyDescent="0.3">
      <c r="A2824">
        <v>4297982967</v>
      </c>
      <c r="B2824">
        <v>120</v>
      </c>
      <c r="C2824" t="b">
        <v>0</v>
      </c>
      <c r="D2824" t="s">
        <v>15</v>
      </c>
      <c r="E2824">
        <v>1</v>
      </c>
      <c r="F2824">
        <v>4</v>
      </c>
      <c r="G2824">
        <v>0</v>
      </c>
      <c r="H2824">
        <v>0</v>
      </c>
      <c r="I2824">
        <v>1</v>
      </c>
      <c r="J2824">
        <v>85</v>
      </c>
      <c r="K2824">
        <v>0</v>
      </c>
      <c r="L2824">
        <v>0</v>
      </c>
      <c r="M2824">
        <v>0</v>
      </c>
      <c r="N2824">
        <v>0</v>
      </c>
    </row>
    <row r="2825" spans="1:24" hidden="1" x14ac:dyDescent="0.3">
      <c r="A2825">
        <v>4297990268</v>
      </c>
      <c r="B2825" t="s">
        <v>14</v>
      </c>
      <c r="C2825" t="b">
        <v>0</v>
      </c>
      <c r="D2825" t="s">
        <v>15</v>
      </c>
      <c r="E2825">
        <v>1</v>
      </c>
      <c r="F2825">
        <v>8</v>
      </c>
      <c r="G2825" t="s">
        <v>16</v>
      </c>
      <c r="H2825">
        <v>40</v>
      </c>
      <c r="I2825">
        <v>0</v>
      </c>
      <c r="J2825" t="s">
        <v>17</v>
      </c>
      <c r="K2825" t="s">
        <v>40</v>
      </c>
      <c r="L2825">
        <v>0</v>
      </c>
      <c r="M2825">
        <v>0</v>
      </c>
      <c r="N2825" t="s">
        <v>58</v>
      </c>
    </row>
    <row r="2826" spans="1:24" hidden="1" x14ac:dyDescent="0.3">
      <c r="A2826">
        <v>4297990507</v>
      </c>
      <c r="B2826" t="s">
        <v>19</v>
      </c>
      <c r="C2826" t="b">
        <v>0</v>
      </c>
      <c r="D2826" t="s">
        <v>15</v>
      </c>
      <c r="E2826">
        <v>1</v>
      </c>
      <c r="F2826">
        <v>8</v>
      </c>
      <c r="G2826" t="s">
        <v>20</v>
      </c>
      <c r="H2826">
        <v>7</v>
      </c>
      <c r="I2826">
        <v>0</v>
      </c>
      <c r="J2826">
        <v>0</v>
      </c>
      <c r="K2826">
        <v>7</v>
      </c>
      <c r="L2826">
        <v>44</v>
      </c>
      <c r="M2826">
        <v>30</v>
      </c>
      <c r="N2826">
        <v>70</v>
      </c>
    </row>
    <row r="2827" spans="1:24" hidden="1" x14ac:dyDescent="0.3">
      <c r="A2827">
        <v>4297990739</v>
      </c>
      <c r="B2827" t="s">
        <v>23</v>
      </c>
      <c r="C2827" t="b">
        <v>0</v>
      </c>
      <c r="D2827" t="s">
        <v>15</v>
      </c>
      <c r="E2827">
        <v>1</v>
      </c>
      <c r="F2827">
        <v>8</v>
      </c>
      <c r="G2827" t="s">
        <v>96</v>
      </c>
      <c r="H2827" t="s">
        <v>40</v>
      </c>
      <c r="I2827" t="s">
        <v>26</v>
      </c>
      <c r="J2827" t="s">
        <v>27</v>
      </c>
      <c r="K2827">
        <v>24</v>
      </c>
      <c r="L2827">
        <v>0</v>
      </c>
      <c r="M2827">
        <v>1</v>
      </c>
      <c r="N2827" t="s">
        <v>65</v>
      </c>
      <c r="P2827">
        <f>HEX2DEC(G2827)</f>
        <v>252</v>
      </c>
      <c r="Q2827">
        <f>HEX2DEC(H2827)</f>
        <v>192</v>
      </c>
      <c r="R2827">
        <f t="shared" ref="R2827" si="1818">HEX2DEC(I2827)</f>
        <v>184</v>
      </c>
      <c r="S2827">
        <f t="shared" ref="S2827" si="1819">HEX2DEC(J2827)</f>
        <v>203</v>
      </c>
      <c r="T2827">
        <f t="shared" ref="T2827" si="1820">HEX2DEC(K2827)</f>
        <v>36</v>
      </c>
      <c r="U2827">
        <f t="shared" ref="U2827" si="1821">HEX2DEC(L2827)</f>
        <v>0</v>
      </c>
      <c r="V2827">
        <f t="shared" ref="V2827" si="1822">HEX2DEC(M2827)</f>
        <v>1</v>
      </c>
      <c r="X2827">
        <f>((_xlfn.BITLSHIFT(P2827,3)+_xlfn.BITRSHIFT(Q2827,7))-2047)*0.5</f>
        <v>-15</v>
      </c>
    </row>
    <row r="2828" spans="1:24" hidden="1" x14ac:dyDescent="0.3">
      <c r="A2828">
        <v>4297990960</v>
      </c>
      <c r="B2828" t="s">
        <v>29</v>
      </c>
      <c r="C2828" t="b">
        <v>0</v>
      </c>
      <c r="D2828" t="s">
        <v>15</v>
      </c>
      <c r="E2828">
        <v>1</v>
      </c>
      <c r="F2828">
        <v>8</v>
      </c>
      <c r="G2828" t="s">
        <v>30</v>
      </c>
      <c r="H2828">
        <v>4</v>
      </c>
      <c r="I2828" t="s">
        <v>31</v>
      </c>
      <c r="J2828" t="s">
        <v>98</v>
      </c>
      <c r="K2828" t="s">
        <v>60</v>
      </c>
      <c r="L2828" t="s">
        <v>53</v>
      </c>
      <c r="M2828" t="s">
        <v>60</v>
      </c>
      <c r="N2828" t="s">
        <v>85</v>
      </c>
    </row>
    <row r="2829" spans="1:24" hidden="1" x14ac:dyDescent="0.3">
      <c r="A2829">
        <v>4297991203</v>
      </c>
      <c r="B2829" t="s">
        <v>35</v>
      </c>
      <c r="C2829" t="b">
        <v>0</v>
      </c>
      <c r="D2829" t="s">
        <v>15</v>
      </c>
      <c r="E2829">
        <v>1</v>
      </c>
      <c r="F2829">
        <v>8</v>
      </c>
      <c r="G2829">
        <v>30</v>
      </c>
      <c r="H2829">
        <v>64</v>
      </c>
      <c r="I2829">
        <v>20</v>
      </c>
      <c r="J2829" t="s">
        <v>36</v>
      </c>
      <c r="K2829">
        <v>0</v>
      </c>
      <c r="L2829" t="s">
        <v>37</v>
      </c>
      <c r="M2829">
        <v>0</v>
      </c>
      <c r="N2829" t="s">
        <v>38</v>
      </c>
    </row>
    <row r="2830" spans="1:24" hidden="1" x14ac:dyDescent="0.3">
      <c r="A2830">
        <v>4297991435</v>
      </c>
      <c r="B2830" t="s">
        <v>39</v>
      </c>
      <c r="C2830" t="b">
        <v>0</v>
      </c>
      <c r="D2830" t="s">
        <v>15</v>
      </c>
      <c r="E2830">
        <v>1</v>
      </c>
      <c r="F2830">
        <v>7</v>
      </c>
      <c r="G2830">
        <v>0</v>
      </c>
      <c r="H2830">
        <v>0</v>
      </c>
      <c r="I2830">
        <v>6</v>
      </c>
      <c r="J2830" t="s">
        <v>40</v>
      </c>
      <c r="K2830">
        <v>0</v>
      </c>
      <c r="L2830">
        <v>0</v>
      </c>
      <c r="M2830">
        <v>0</v>
      </c>
      <c r="N2830">
        <v>0</v>
      </c>
    </row>
    <row r="2831" spans="1:24" hidden="1" x14ac:dyDescent="0.3">
      <c r="A2831">
        <v>4297991668</v>
      </c>
      <c r="B2831" t="s">
        <v>48</v>
      </c>
      <c r="C2831" t="b">
        <v>0</v>
      </c>
      <c r="D2831" t="s">
        <v>15</v>
      </c>
      <c r="E2831">
        <v>1</v>
      </c>
      <c r="F2831">
        <v>8</v>
      </c>
      <c r="G2831" t="s">
        <v>84</v>
      </c>
      <c r="H2831">
        <v>40</v>
      </c>
      <c r="I2831" t="s">
        <v>17</v>
      </c>
      <c r="J2831">
        <v>0</v>
      </c>
      <c r="K2831" t="s">
        <v>51</v>
      </c>
      <c r="L2831" t="s">
        <v>40</v>
      </c>
      <c r="M2831">
        <v>12</v>
      </c>
      <c r="N2831">
        <v>38</v>
      </c>
    </row>
    <row r="2832" spans="1:24" hidden="1" x14ac:dyDescent="0.3">
      <c r="A2832">
        <v>4297991901</v>
      </c>
      <c r="B2832" t="s">
        <v>54</v>
      </c>
      <c r="C2832" t="b">
        <v>0</v>
      </c>
      <c r="D2832" t="s">
        <v>15</v>
      </c>
      <c r="E2832">
        <v>1</v>
      </c>
      <c r="F2832">
        <v>8</v>
      </c>
      <c r="G2832">
        <v>12</v>
      </c>
      <c r="H2832">
        <v>80</v>
      </c>
      <c r="I2832">
        <v>64</v>
      </c>
      <c r="J2832">
        <v>50</v>
      </c>
      <c r="K2832">
        <v>90</v>
      </c>
      <c r="L2832">
        <v>0</v>
      </c>
      <c r="M2832" t="s">
        <v>86</v>
      </c>
      <c r="N2832" t="s">
        <v>24</v>
      </c>
    </row>
    <row r="2833" spans="1:24" hidden="1" x14ac:dyDescent="0.3">
      <c r="A2833">
        <v>4297992796</v>
      </c>
      <c r="B2833" t="s">
        <v>41</v>
      </c>
      <c r="C2833" t="b">
        <v>0</v>
      </c>
      <c r="D2833" t="s">
        <v>15</v>
      </c>
      <c r="E2833">
        <v>1</v>
      </c>
      <c r="F2833">
        <v>8</v>
      </c>
      <c r="G2833" t="s">
        <v>26</v>
      </c>
      <c r="H2833">
        <v>32</v>
      </c>
      <c r="I2833">
        <v>58</v>
      </c>
      <c r="J2833">
        <v>0</v>
      </c>
      <c r="K2833">
        <v>0</v>
      </c>
      <c r="L2833">
        <v>1</v>
      </c>
      <c r="M2833">
        <v>2</v>
      </c>
      <c r="N2833" t="s">
        <v>95</v>
      </c>
    </row>
    <row r="2834" spans="1:24" hidden="1" x14ac:dyDescent="0.3">
      <c r="A2834">
        <v>4297992965</v>
      </c>
      <c r="B2834">
        <v>120</v>
      </c>
      <c r="C2834" t="b">
        <v>0</v>
      </c>
      <c r="D2834" t="s">
        <v>15</v>
      </c>
      <c r="E2834">
        <v>1</v>
      </c>
      <c r="F2834">
        <v>4</v>
      </c>
      <c r="G2834">
        <v>0</v>
      </c>
      <c r="H2834">
        <v>0</v>
      </c>
      <c r="I2834">
        <v>2</v>
      </c>
      <c r="J2834" t="s">
        <v>38</v>
      </c>
      <c r="K2834">
        <v>0</v>
      </c>
      <c r="L2834">
        <v>0</v>
      </c>
      <c r="M2834">
        <v>0</v>
      </c>
      <c r="N2834">
        <v>0</v>
      </c>
    </row>
    <row r="2835" spans="1:24" hidden="1" x14ac:dyDescent="0.3">
      <c r="A2835">
        <v>4298000276</v>
      </c>
      <c r="B2835" t="s">
        <v>14</v>
      </c>
      <c r="C2835" t="b">
        <v>0</v>
      </c>
      <c r="D2835" t="s">
        <v>15</v>
      </c>
      <c r="E2835">
        <v>1</v>
      </c>
      <c r="F2835">
        <v>8</v>
      </c>
      <c r="G2835" t="s">
        <v>16</v>
      </c>
      <c r="H2835">
        <v>40</v>
      </c>
      <c r="I2835">
        <v>0</v>
      </c>
      <c r="J2835">
        <v>55</v>
      </c>
      <c r="K2835">
        <v>0</v>
      </c>
      <c r="L2835">
        <v>0</v>
      </c>
      <c r="M2835">
        <v>1</v>
      </c>
      <c r="N2835" t="s">
        <v>64</v>
      </c>
    </row>
    <row r="2836" spans="1:24" hidden="1" x14ac:dyDescent="0.3">
      <c r="A2836">
        <v>4298000504</v>
      </c>
      <c r="B2836" t="s">
        <v>19</v>
      </c>
      <c r="C2836" t="b">
        <v>0</v>
      </c>
      <c r="D2836" t="s">
        <v>15</v>
      </c>
      <c r="E2836">
        <v>1</v>
      </c>
      <c r="F2836">
        <v>8</v>
      </c>
      <c r="G2836" t="s">
        <v>20</v>
      </c>
      <c r="H2836">
        <v>7</v>
      </c>
      <c r="I2836">
        <v>0</v>
      </c>
      <c r="J2836">
        <v>0</v>
      </c>
      <c r="K2836">
        <v>47</v>
      </c>
      <c r="L2836">
        <v>44</v>
      </c>
      <c r="M2836">
        <v>30</v>
      </c>
      <c r="N2836" t="s">
        <v>65</v>
      </c>
    </row>
    <row r="2837" spans="1:24" hidden="1" x14ac:dyDescent="0.3">
      <c r="A2837">
        <v>4298000737</v>
      </c>
      <c r="B2837" t="s">
        <v>23</v>
      </c>
      <c r="C2837" t="b">
        <v>0</v>
      </c>
      <c r="D2837" t="s">
        <v>15</v>
      </c>
      <c r="E2837">
        <v>1</v>
      </c>
      <c r="F2837">
        <v>8</v>
      </c>
      <c r="G2837" t="s">
        <v>96</v>
      </c>
      <c r="H2837" t="s">
        <v>40</v>
      </c>
      <c r="I2837" t="s">
        <v>26</v>
      </c>
      <c r="J2837" t="s">
        <v>27</v>
      </c>
      <c r="K2837">
        <v>24</v>
      </c>
      <c r="L2837">
        <v>0</v>
      </c>
      <c r="M2837">
        <v>2</v>
      </c>
      <c r="N2837" t="s">
        <v>141</v>
      </c>
      <c r="P2837">
        <f>HEX2DEC(G2837)</f>
        <v>252</v>
      </c>
      <c r="Q2837">
        <f>HEX2DEC(H2837)</f>
        <v>192</v>
      </c>
      <c r="R2837">
        <f t="shared" ref="R2837" si="1823">HEX2DEC(I2837)</f>
        <v>184</v>
      </c>
      <c r="S2837">
        <f t="shared" ref="S2837" si="1824">HEX2DEC(J2837)</f>
        <v>203</v>
      </c>
      <c r="T2837">
        <f t="shared" ref="T2837" si="1825">HEX2DEC(K2837)</f>
        <v>36</v>
      </c>
      <c r="U2837">
        <f t="shared" ref="U2837" si="1826">HEX2DEC(L2837)</f>
        <v>0</v>
      </c>
      <c r="V2837">
        <f t="shared" ref="V2837" si="1827">HEX2DEC(M2837)</f>
        <v>2</v>
      </c>
      <c r="X2837">
        <f>((_xlfn.BITLSHIFT(P2837,3)+_xlfn.BITRSHIFT(Q2837,7))-2047)*0.5</f>
        <v>-15</v>
      </c>
    </row>
    <row r="2838" spans="1:24" hidden="1" x14ac:dyDescent="0.3">
      <c r="A2838">
        <v>4298000968</v>
      </c>
      <c r="B2838" t="s">
        <v>29</v>
      </c>
      <c r="C2838" t="b">
        <v>0</v>
      </c>
      <c r="D2838" t="s">
        <v>15</v>
      </c>
      <c r="E2838">
        <v>1</v>
      </c>
      <c r="F2838">
        <v>8</v>
      </c>
      <c r="G2838" t="s">
        <v>30</v>
      </c>
      <c r="H2838">
        <v>4</v>
      </c>
      <c r="I2838" t="s">
        <v>31</v>
      </c>
      <c r="J2838" t="s">
        <v>98</v>
      </c>
      <c r="K2838" t="s">
        <v>66</v>
      </c>
      <c r="L2838">
        <v>4</v>
      </c>
      <c r="M2838" t="s">
        <v>67</v>
      </c>
      <c r="N2838" t="s">
        <v>73</v>
      </c>
    </row>
    <row r="2839" spans="1:24" hidden="1" x14ac:dyDescent="0.3">
      <c r="A2839">
        <v>4298001212</v>
      </c>
      <c r="B2839" t="s">
        <v>35</v>
      </c>
      <c r="C2839" t="b">
        <v>0</v>
      </c>
      <c r="D2839" t="s">
        <v>15</v>
      </c>
      <c r="E2839">
        <v>1</v>
      </c>
      <c r="F2839">
        <v>8</v>
      </c>
      <c r="G2839">
        <v>30</v>
      </c>
      <c r="H2839">
        <v>64</v>
      </c>
      <c r="I2839">
        <v>20</v>
      </c>
      <c r="J2839" t="s">
        <v>36</v>
      </c>
      <c r="K2839">
        <v>0</v>
      </c>
      <c r="L2839" t="s">
        <v>37</v>
      </c>
      <c r="M2839">
        <v>1</v>
      </c>
      <c r="N2839" t="s">
        <v>38</v>
      </c>
    </row>
    <row r="2840" spans="1:24" hidden="1" x14ac:dyDescent="0.3">
      <c r="A2840">
        <v>4298001433</v>
      </c>
      <c r="B2840" t="s">
        <v>39</v>
      </c>
      <c r="C2840" t="b">
        <v>0</v>
      </c>
      <c r="D2840" t="s">
        <v>15</v>
      </c>
      <c r="E2840">
        <v>1</v>
      </c>
      <c r="F2840">
        <v>7</v>
      </c>
      <c r="G2840">
        <v>0</v>
      </c>
      <c r="H2840">
        <v>0</v>
      </c>
      <c r="I2840">
        <v>6</v>
      </c>
      <c r="J2840" t="s">
        <v>40</v>
      </c>
      <c r="K2840">
        <v>0</v>
      </c>
      <c r="L2840">
        <v>0</v>
      </c>
      <c r="M2840">
        <v>0</v>
      </c>
      <c r="N2840">
        <v>0</v>
      </c>
    </row>
    <row r="2841" spans="1:24" hidden="1" x14ac:dyDescent="0.3">
      <c r="A2841">
        <v>4298002791</v>
      </c>
      <c r="B2841" t="s">
        <v>41</v>
      </c>
      <c r="C2841" t="b">
        <v>0</v>
      </c>
      <c r="D2841" t="s">
        <v>15</v>
      </c>
      <c r="E2841">
        <v>1</v>
      </c>
      <c r="F2841">
        <v>8</v>
      </c>
      <c r="G2841" t="s">
        <v>26</v>
      </c>
      <c r="H2841">
        <v>72</v>
      </c>
      <c r="I2841">
        <v>58</v>
      </c>
      <c r="J2841">
        <v>0</v>
      </c>
      <c r="K2841">
        <v>0</v>
      </c>
      <c r="L2841">
        <v>1</v>
      </c>
      <c r="M2841">
        <v>3</v>
      </c>
      <c r="N2841" t="s">
        <v>85</v>
      </c>
    </row>
    <row r="2842" spans="1:24" hidden="1" x14ac:dyDescent="0.3">
      <c r="A2842">
        <v>4298002961</v>
      </c>
      <c r="B2842">
        <v>120</v>
      </c>
      <c r="C2842" t="b">
        <v>0</v>
      </c>
      <c r="D2842" t="s">
        <v>15</v>
      </c>
      <c r="E2842">
        <v>1</v>
      </c>
      <c r="F2842">
        <v>4</v>
      </c>
      <c r="G2842">
        <v>0</v>
      </c>
      <c r="H2842">
        <v>0</v>
      </c>
      <c r="I2842">
        <v>3</v>
      </c>
      <c r="J2842" t="s">
        <v>79</v>
      </c>
      <c r="K2842">
        <v>0</v>
      </c>
      <c r="L2842">
        <v>0</v>
      </c>
      <c r="M2842">
        <v>0</v>
      </c>
      <c r="N2842">
        <v>0</v>
      </c>
    </row>
    <row r="2843" spans="1:24" hidden="1" x14ac:dyDescent="0.3">
      <c r="A2843">
        <v>4298003192</v>
      </c>
      <c r="B2843" t="s">
        <v>45</v>
      </c>
      <c r="C2843" t="b">
        <v>0</v>
      </c>
      <c r="D2843" t="s">
        <v>15</v>
      </c>
      <c r="E2843">
        <v>1</v>
      </c>
      <c r="F2843">
        <v>8</v>
      </c>
      <c r="G2843">
        <v>19</v>
      </c>
      <c r="H2843">
        <v>37</v>
      </c>
      <c r="I2843">
        <v>37</v>
      </c>
      <c r="J2843">
        <v>35</v>
      </c>
      <c r="K2843">
        <v>55</v>
      </c>
      <c r="L2843">
        <v>0</v>
      </c>
      <c r="M2843" t="s">
        <v>47</v>
      </c>
      <c r="N2843">
        <v>48</v>
      </c>
    </row>
    <row r="2844" spans="1:24" hidden="1" x14ac:dyDescent="0.3">
      <c r="A2844">
        <v>4298004815</v>
      </c>
      <c r="B2844" t="s">
        <v>48</v>
      </c>
      <c r="C2844" t="b">
        <v>0</v>
      </c>
      <c r="D2844" t="s">
        <v>15</v>
      </c>
      <c r="E2844">
        <v>1</v>
      </c>
      <c r="F2844">
        <v>8</v>
      </c>
      <c r="G2844" t="s">
        <v>49</v>
      </c>
      <c r="H2844">
        <v>40</v>
      </c>
      <c r="I2844" t="s">
        <v>17</v>
      </c>
      <c r="J2844">
        <v>0</v>
      </c>
      <c r="K2844" t="s">
        <v>50</v>
      </c>
      <c r="L2844" t="s">
        <v>40</v>
      </c>
      <c r="M2844">
        <v>12</v>
      </c>
      <c r="N2844" t="s">
        <v>46</v>
      </c>
    </row>
    <row r="2845" spans="1:24" hidden="1" x14ac:dyDescent="0.3">
      <c r="A2845">
        <v>4298005047</v>
      </c>
      <c r="B2845" t="s">
        <v>52</v>
      </c>
      <c r="C2845" t="b">
        <v>0</v>
      </c>
      <c r="D2845" t="s">
        <v>15</v>
      </c>
      <c r="E2845">
        <v>1</v>
      </c>
      <c r="F2845">
        <v>8</v>
      </c>
      <c r="G2845">
        <v>0</v>
      </c>
      <c r="H2845">
        <v>0</v>
      </c>
      <c r="I2845" t="s">
        <v>53</v>
      </c>
      <c r="J2845">
        <v>76</v>
      </c>
      <c r="K2845">
        <v>18</v>
      </c>
      <c r="L2845">
        <v>0</v>
      </c>
      <c r="M2845">
        <v>0</v>
      </c>
      <c r="N2845">
        <v>0</v>
      </c>
    </row>
    <row r="2846" spans="1:24" hidden="1" x14ac:dyDescent="0.3">
      <c r="A2846">
        <v>4298005289</v>
      </c>
      <c r="B2846" t="s">
        <v>54</v>
      </c>
      <c r="C2846" t="b">
        <v>0</v>
      </c>
      <c r="D2846" t="s">
        <v>15</v>
      </c>
      <c r="E2846">
        <v>1</v>
      </c>
      <c r="F2846">
        <v>8</v>
      </c>
      <c r="G2846" t="s">
        <v>55</v>
      </c>
      <c r="H2846">
        <v>80</v>
      </c>
      <c r="I2846" t="s">
        <v>56</v>
      </c>
      <c r="J2846">
        <v>64</v>
      </c>
      <c r="K2846" t="s">
        <v>57</v>
      </c>
      <c r="L2846">
        <v>1</v>
      </c>
      <c r="M2846">
        <v>0</v>
      </c>
      <c r="N2846">
        <v>32</v>
      </c>
    </row>
    <row r="2847" spans="1:24" hidden="1" x14ac:dyDescent="0.3">
      <c r="A2847">
        <v>4298010261</v>
      </c>
      <c r="B2847" t="s">
        <v>23</v>
      </c>
      <c r="C2847" t="b">
        <v>0</v>
      </c>
      <c r="D2847" t="s">
        <v>15</v>
      </c>
      <c r="E2847">
        <v>1</v>
      </c>
      <c r="F2847">
        <v>8</v>
      </c>
      <c r="G2847" t="s">
        <v>96</v>
      </c>
      <c r="H2847" t="s">
        <v>40</v>
      </c>
      <c r="I2847" t="s">
        <v>26</v>
      </c>
      <c r="J2847" t="s">
        <v>27</v>
      </c>
      <c r="K2847">
        <v>24</v>
      </c>
      <c r="L2847">
        <v>0</v>
      </c>
      <c r="M2847">
        <v>3</v>
      </c>
      <c r="N2847">
        <v>38</v>
      </c>
      <c r="P2847">
        <f>HEX2DEC(G2847)</f>
        <v>252</v>
      </c>
      <c r="Q2847">
        <f>HEX2DEC(H2847)</f>
        <v>192</v>
      </c>
      <c r="R2847">
        <f t="shared" ref="R2847" si="1828">HEX2DEC(I2847)</f>
        <v>184</v>
      </c>
      <c r="S2847">
        <f t="shared" ref="S2847" si="1829">HEX2DEC(J2847)</f>
        <v>203</v>
      </c>
      <c r="T2847">
        <f t="shared" ref="T2847" si="1830">HEX2DEC(K2847)</f>
        <v>36</v>
      </c>
      <c r="U2847">
        <f t="shared" ref="U2847" si="1831">HEX2DEC(L2847)</f>
        <v>0</v>
      </c>
      <c r="V2847">
        <f t="shared" ref="V2847" si="1832">HEX2DEC(M2847)</f>
        <v>3</v>
      </c>
      <c r="X2847">
        <f>((_xlfn.BITLSHIFT(P2847,3)+_xlfn.BITRSHIFT(Q2847,7))-2047)*0.5</f>
        <v>-15</v>
      </c>
    </row>
    <row r="2848" spans="1:24" hidden="1" x14ac:dyDescent="0.3">
      <c r="A2848">
        <v>4298010499</v>
      </c>
      <c r="B2848" t="s">
        <v>14</v>
      </c>
      <c r="C2848" t="b">
        <v>0</v>
      </c>
      <c r="D2848" t="s">
        <v>15</v>
      </c>
      <c r="E2848">
        <v>1</v>
      </c>
      <c r="F2848">
        <v>8</v>
      </c>
      <c r="G2848" t="s">
        <v>16</v>
      </c>
      <c r="H2848">
        <v>40</v>
      </c>
      <c r="I2848">
        <v>0</v>
      </c>
      <c r="J2848">
        <v>55</v>
      </c>
      <c r="K2848">
        <v>40</v>
      </c>
      <c r="L2848">
        <v>0</v>
      </c>
      <c r="M2848">
        <v>2</v>
      </c>
      <c r="N2848" t="s">
        <v>57</v>
      </c>
    </row>
    <row r="2849" spans="1:24" hidden="1" x14ac:dyDescent="0.3">
      <c r="A2849">
        <v>4298010743</v>
      </c>
      <c r="B2849" t="s">
        <v>19</v>
      </c>
      <c r="C2849" t="b">
        <v>0</v>
      </c>
      <c r="D2849" t="s">
        <v>15</v>
      </c>
      <c r="E2849">
        <v>1</v>
      </c>
      <c r="F2849">
        <v>8</v>
      </c>
      <c r="G2849" t="s">
        <v>20</v>
      </c>
      <c r="H2849">
        <v>7</v>
      </c>
      <c r="I2849">
        <v>0</v>
      </c>
      <c r="J2849">
        <v>0</v>
      </c>
      <c r="K2849">
        <v>87</v>
      </c>
      <c r="L2849">
        <v>44</v>
      </c>
      <c r="M2849">
        <v>30</v>
      </c>
      <c r="N2849" t="s">
        <v>73</v>
      </c>
    </row>
    <row r="2850" spans="1:24" hidden="1" x14ac:dyDescent="0.3">
      <c r="A2850">
        <v>4298010974</v>
      </c>
      <c r="B2850" t="s">
        <v>29</v>
      </c>
      <c r="C2850" t="b">
        <v>0</v>
      </c>
      <c r="D2850" t="s">
        <v>15</v>
      </c>
      <c r="E2850">
        <v>1</v>
      </c>
      <c r="F2850">
        <v>8</v>
      </c>
      <c r="G2850" t="s">
        <v>30</v>
      </c>
      <c r="H2850">
        <v>4</v>
      </c>
      <c r="I2850" t="s">
        <v>31</v>
      </c>
      <c r="J2850" t="s">
        <v>98</v>
      </c>
      <c r="K2850" t="s">
        <v>75</v>
      </c>
      <c r="L2850" t="s">
        <v>40</v>
      </c>
      <c r="M2850" t="s">
        <v>76</v>
      </c>
      <c r="N2850" t="s">
        <v>40</v>
      </c>
    </row>
    <row r="2851" spans="1:24" hidden="1" x14ac:dyDescent="0.3">
      <c r="A2851">
        <v>4298011207</v>
      </c>
      <c r="B2851" t="s">
        <v>35</v>
      </c>
      <c r="C2851" t="b">
        <v>0</v>
      </c>
      <c r="D2851" t="s">
        <v>15</v>
      </c>
      <c r="E2851">
        <v>1</v>
      </c>
      <c r="F2851">
        <v>8</v>
      </c>
      <c r="G2851">
        <v>30</v>
      </c>
      <c r="H2851">
        <v>64</v>
      </c>
      <c r="I2851">
        <v>20</v>
      </c>
      <c r="J2851" t="s">
        <v>36</v>
      </c>
      <c r="K2851">
        <v>0</v>
      </c>
      <c r="L2851" t="s">
        <v>37</v>
      </c>
      <c r="M2851">
        <v>2</v>
      </c>
      <c r="N2851" t="s">
        <v>38</v>
      </c>
    </row>
    <row r="2852" spans="1:24" hidden="1" x14ac:dyDescent="0.3">
      <c r="A2852">
        <v>4298011439</v>
      </c>
      <c r="B2852" t="s">
        <v>39</v>
      </c>
      <c r="C2852" t="b">
        <v>0</v>
      </c>
      <c r="D2852" t="s">
        <v>15</v>
      </c>
      <c r="E2852">
        <v>1</v>
      </c>
      <c r="F2852">
        <v>7</v>
      </c>
      <c r="G2852">
        <v>0</v>
      </c>
      <c r="H2852">
        <v>0</v>
      </c>
      <c r="I2852">
        <v>6</v>
      </c>
      <c r="J2852" t="s">
        <v>40</v>
      </c>
      <c r="K2852">
        <v>0</v>
      </c>
      <c r="L2852">
        <v>0</v>
      </c>
      <c r="M2852">
        <v>0</v>
      </c>
      <c r="N2852">
        <v>0</v>
      </c>
    </row>
    <row r="2853" spans="1:24" hidden="1" x14ac:dyDescent="0.3">
      <c r="A2853">
        <v>4298012787</v>
      </c>
      <c r="B2853" t="s">
        <v>41</v>
      </c>
      <c r="C2853" t="b">
        <v>0</v>
      </c>
      <c r="D2853" t="s">
        <v>15</v>
      </c>
      <c r="E2853">
        <v>1</v>
      </c>
      <c r="F2853">
        <v>8</v>
      </c>
      <c r="G2853" t="s">
        <v>26</v>
      </c>
      <c r="H2853">
        <v>72</v>
      </c>
      <c r="I2853">
        <v>58</v>
      </c>
      <c r="J2853">
        <v>0</v>
      </c>
      <c r="K2853">
        <v>0</v>
      </c>
      <c r="L2853">
        <v>1</v>
      </c>
      <c r="M2853">
        <v>0</v>
      </c>
      <c r="N2853">
        <v>66</v>
      </c>
    </row>
    <row r="2854" spans="1:24" hidden="1" x14ac:dyDescent="0.3">
      <c r="A2854">
        <v>4298012956</v>
      </c>
      <c r="B2854">
        <v>120</v>
      </c>
      <c r="C2854" t="b">
        <v>0</v>
      </c>
      <c r="D2854" t="s">
        <v>15</v>
      </c>
      <c r="E2854">
        <v>1</v>
      </c>
      <c r="F2854">
        <v>4</v>
      </c>
      <c r="G2854">
        <v>0</v>
      </c>
      <c r="H2854">
        <v>0</v>
      </c>
      <c r="I2854">
        <v>4</v>
      </c>
      <c r="J2854" t="s">
        <v>80</v>
      </c>
      <c r="K2854">
        <v>0</v>
      </c>
      <c r="L2854">
        <v>0</v>
      </c>
      <c r="M2854">
        <v>0</v>
      </c>
      <c r="N2854">
        <v>0</v>
      </c>
    </row>
    <row r="2855" spans="1:24" hidden="1" x14ac:dyDescent="0.3">
      <c r="A2855">
        <v>4298017235</v>
      </c>
      <c r="B2855">
        <v>390</v>
      </c>
      <c r="C2855" t="b">
        <v>0</v>
      </c>
      <c r="D2855" t="s">
        <v>15</v>
      </c>
      <c r="E2855">
        <v>1</v>
      </c>
      <c r="F2855">
        <v>8</v>
      </c>
      <c r="G2855">
        <v>24</v>
      </c>
      <c r="H2855">
        <v>0</v>
      </c>
      <c r="I2855">
        <v>1</v>
      </c>
      <c r="J2855">
        <v>2</v>
      </c>
      <c r="K2855">
        <v>0</v>
      </c>
      <c r="L2855">
        <v>0</v>
      </c>
      <c r="M2855">
        <v>0</v>
      </c>
      <c r="N2855">
        <v>16</v>
      </c>
    </row>
    <row r="2856" spans="1:24" hidden="1" x14ac:dyDescent="0.3">
      <c r="A2856">
        <v>4298020270</v>
      </c>
      <c r="B2856" t="s">
        <v>23</v>
      </c>
      <c r="C2856" t="b">
        <v>0</v>
      </c>
      <c r="D2856" t="s">
        <v>15</v>
      </c>
      <c r="E2856">
        <v>1</v>
      </c>
      <c r="F2856">
        <v>8</v>
      </c>
      <c r="G2856" t="s">
        <v>96</v>
      </c>
      <c r="H2856" t="s">
        <v>40</v>
      </c>
      <c r="I2856" t="s">
        <v>26</v>
      </c>
      <c r="J2856" t="s">
        <v>27</v>
      </c>
      <c r="K2856">
        <v>24</v>
      </c>
      <c r="L2856">
        <v>0</v>
      </c>
      <c r="M2856">
        <v>0</v>
      </c>
      <c r="N2856">
        <v>32</v>
      </c>
      <c r="P2856">
        <f>HEX2DEC(G2856)</f>
        <v>252</v>
      </c>
      <c r="Q2856">
        <f>HEX2DEC(H2856)</f>
        <v>192</v>
      </c>
      <c r="R2856">
        <f t="shared" ref="R2856" si="1833">HEX2DEC(I2856)</f>
        <v>184</v>
      </c>
      <c r="S2856">
        <f t="shared" ref="S2856" si="1834">HEX2DEC(J2856)</f>
        <v>203</v>
      </c>
      <c r="T2856">
        <f t="shared" ref="T2856" si="1835">HEX2DEC(K2856)</f>
        <v>36</v>
      </c>
      <c r="U2856">
        <f t="shared" ref="U2856" si="1836">HEX2DEC(L2856)</f>
        <v>0</v>
      </c>
      <c r="V2856">
        <f t="shared" ref="V2856" si="1837">HEX2DEC(M2856)</f>
        <v>0</v>
      </c>
      <c r="X2856">
        <f>((_xlfn.BITLSHIFT(P2856,3)+_xlfn.BITRSHIFT(Q2856,7))-2047)*0.5</f>
        <v>-15</v>
      </c>
    </row>
    <row r="2857" spans="1:24" hidden="1" x14ac:dyDescent="0.3">
      <c r="A2857">
        <v>4298020497</v>
      </c>
      <c r="B2857" t="s">
        <v>14</v>
      </c>
      <c r="C2857" t="b">
        <v>0</v>
      </c>
      <c r="D2857" t="s">
        <v>15</v>
      </c>
      <c r="E2857">
        <v>1</v>
      </c>
      <c r="F2857">
        <v>8</v>
      </c>
      <c r="G2857" t="s">
        <v>16</v>
      </c>
      <c r="H2857">
        <v>40</v>
      </c>
      <c r="I2857">
        <v>0</v>
      </c>
      <c r="J2857" t="s">
        <v>17</v>
      </c>
      <c r="K2857">
        <v>80</v>
      </c>
      <c r="L2857">
        <v>0</v>
      </c>
      <c r="M2857">
        <v>3</v>
      </c>
      <c r="N2857" t="s">
        <v>18</v>
      </c>
    </row>
    <row r="2858" spans="1:24" hidden="1" x14ac:dyDescent="0.3">
      <c r="A2858">
        <v>4298020731</v>
      </c>
      <c r="B2858" t="s">
        <v>19</v>
      </c>
      <c r="C2858" t="b">
        <v>0</v>
      </c>
      <c r="D2858" t="s">
        <v>15</v>
      </c>
      <c r="E2858">
        <v>1</v>
      </c>
      <c r="F2858">
        <v>8</v>
      </c>
      <c r="G2858" t="s">
        <v>20</v>
      </c>
      <c r="H2858">
        <v>7</v>
      </c>
      <c r="I2858">
        <v>0</v>
      </c>
      <c r="J2858">
        <v>0</v>
      </c>
      <c r="K2858" t="s">
        <v>21</v>
      </c>
      <c r="L2858">
        <v>44</v>
      </c>
      <c r="M2858">
        <v>30</v>
      </c>
      <c r="N2858" t="s">
        <v>22</v>
      </c>
    </row>
    <row r="2859" spans="1:24" hidden="1" x14ac:dyDescent="0.3">
      <c r="A2859">
        <v>4298020964</v>
      </c>
      <c r="B2859" t="s">
        <v>29</v>
      </c>
      <c r="C2859" t="b">
        <v>0</v>
      </c>
      <c r="D2859" t="s">
        <v>15</v>
      </c>
      <c r="E2859">
        <v>1</v>
      </c>
      <c r="F2859">
        <v>8</v>
      </c>
      <c r="G2859" t="s">
        <v>30</v>
      </c>
      <c r="H2859">
        <v>4</v>
      </c>
      <c r="I2859" t="s">
        <v>31</v>
      </c>
      <c r="J2859" t="s">
        <v>98</v>
      </c>
      <c r="K2859" t="s">
        <v>32</v>
      </c>
      <c r="L2859" t="s">
        <v>33</v>
      </c>
      <c r="M2859" t="s">
        <v>28</v>
      </c>
      <c r="N2859">
        <v>29</v>
      </c>
    </row>
    <row r="2860" spans="1:24" hidden="1" x14ac:dyDescent="0.3">
      <c r="A2860">
        <v>4298021195</v>
      </c>
      <c r="B2860" t="s">
        <v>35</v>
      </c>
      <c r="C2860" t="b">
        <v>0</v>
      </c>
      <c r="D2860" t="s">
        <v>15</v>
      </c>
      <c r="E2860">
        <v>1</v>
      </c>
      <c r="F2860">
        <v>8</v>
      </c>
      <c r="G2860">
        <v>30</v>
      </c>
      <c r="H2860">
        <v>64</v>
      </c>
      <c r="I2860">
        <v>20</v>
      </c>
      <c r="J2860" t="s">
        <v>36</v>
      </c>
      <c r="K2860">
        <v>0</v>
      </c>
      <c r="L2860" t="s">
        <v>37</v>
      </c>
      <c r="M2860">
        <v>3</v>
      </c>
      <c r="N2860" t="s">
        <v>38</v>
      </c>
    </row>
    <row r="2861" spans="1:24" hidden="1" x14ac:dyDescent="0.3">
      <c r="A2861">
        <v>4298021427</v>
      </c>
      <c r="B2861" t="s">
        <v>39</v>
      </c>
      <c r="C2861" t="b">
        <v>0</v>
      </c>
      <c r="D2861" t="s">
        <v>15</v>
      </c>
      <c r="E2861">
        <v>1</v>
      </c>
      <c r="F2861">
        <v>7</v>
      </c>
      <c r="G2861">
        <v>0</v>
      </c>
      <c r="H2861">
        <v>0</v>
      </c>
      <c r="I2861">
        <v>6</v>
      </c>
      <c r="J2861" t="s">
        <v>40</v>
      </c>
      <c r="K2861">
        <v>0</v>
      </c>
      <c r="L2861">
        <v>0</v>
      </c>
      <c r="M2861">
        <v>0</v>
      </c>
      <c r="N2861">
        <v>0</v>
      </c>
    </row>
    <row r="2862" spans="1:24" hidden="1" x14ac:dyDescent="0.3">
      <c r="A2862">
        <v>4298022282</v>
      </c>
      <c r="B2862">
        <v>393</v>
      </c>
      <c r="C2862" t="b">
        <v>0</v>
      </c>
      <c r="D2862" t="s">
        <v>15</v>
      </c>
      <c r="E2862">
        <v>1</v>
      </c>
      <c r="F2862">
        <v>8</v>
      </c>
      <c r="G2862">
        <v>26</v>
      </c>
      <c r="H2862">
        <v>51</v>
      </c>
      <c r="I2862">
        <v>0</v>
      </c>
      <c r="J2862">
        <v>0</v>
      </c>
      <c r="K2862">
        <v>0</v>
      </c>
      <c r="L2862">
        <v>0</v>
      </c>
      <c r="M2862">
        <v>0</v>
      </c>
      <c r="N2862" t="s">
        <v>82</v>
      </c>
    </row>
    <row r="2863" spans="1:24" hidden="1" x14ac:dyDescent="0.3">
      <c r="A2863">
        <v>4298022791</v>
      </c>
      <c r="B2863" t="s">
        <v>41</v>
      </c>
      <c r="C2863" t="b">
        <v>0</v>
      </c>
      <c r="D2863" t="s">
        <v>15</v>
      </c>
      <c r="E2863">
        <v>1</v>
      </c>
      <c r="F2863">
        <v>8</v>
      </c>
      <c r="G2863" t="s">
        <v>26</v>
      </c>
      <c r="H2863">
        <v>32</v>
      </c>
      <c r="I2863">
        <v>58</v>
      </c>
      <c r="J2863">
        <v>0</v>
      </c>
      <c r="K2863">
        <v>0</v>
      </c>
      <c r="L2863">
        <v>1</v>
      </c>
      <c r="M2863">
        <v>1</v>
      </c>
      <c r="N2863">
        <v>41</v>
      </c>
    </row>
    <row r="2864" spans="1:24" hidden="1" x14ac:dyDescent="0.3">
      <c r="A2864">
        <v>4298022961</v>
      </c>
      <c r="B2864">
        <v>120</v>
      </c>
      <c r="C2864" t="b">
        <v>0</v>
      </c>
      <c r="D2864" t="s">
        <v>15</v>
      </c>
      <c r="E2864">
        <v>1</v>
      </c>
      <c r="F2864">
        <v>4</v>
      </c>
      <c r="G2864">
        <v>0</v>
      </c>
      <c r="H2864">
        <v>0</v>
      </c>
      <c r="I2864">
        <v>5</v>
      </c>
      <c r="J2864" t="s">
        <v>82</v>
      </c>
      <c r="K2864">
        <v>0</v>
      </c>
      <c r="L2864">
        <v>0</v>
      </c>
      <c r="M2864">
        <v>0</v>
      </c>
      <c r="N2864">
        <v>0</v>
      </c>
    </row>
    <row r="2865" spans="1:27" x14ac:dyDescent="0.3">
      <c r="A2865">
        <v>3080055</v>
      </c>
      <c r="B2865" t="s">
        <v>77</v>
      </c>
      <c r="C2865" t="b">
        <v>0</v>
      </c>
      <c r="D2865" t="s">
        <v>78</v>
      </c>
      <c r="E2865">
        <v>1</v>
      </c>
      <c r="F2865">
        <v>8</v>
      </c>
      <c r="G2865">
        <v>80</v>
      </c>
      <c r="H2865" t="s">
        <v>69</v>
      </c>
      <c r="I2865">
        <v>1</v>
      </c>
      <c r="J2865">
        <v>0</v>
      </c>
      <c r="K2865">
        <v>0</v>
      </c>
      <c r="L2865">
        <v>60</v>
      </c>
      <c r="M2865">
        <v>0</v>
      </c>
      <c r="N2865">
        <v>0</v>
      </c>
      <c r="P2865">
        <f>HEX2DEC(G2865)</f>
        <v>128</v>
      </c>
      <c r="Q2865">
        <f t="shared" ref="Q2865:Q2866" si="1838">HEX2DEC(H2865)</f>
        <v>15</v>
      </c>
      <c r="R2865">
        <f t="shared" ref="R2865:R2866" si="1839">HEX2DEC(I2865)</f>
        <v>1</v>
      </c>
      <c r="S2865">
        <f t="shared" ref="S2865:S2866" si="1840">HEX2DEC(J2865)</f>
        <v>0</v>
      </c>
      <c r="T2865">
        <f t="shared" ref="T2865:T2866" si="1841">HEX2DEC(K2865)</f>
        <v>0</v>
      </c>
      <c r="U2865">
        <f t="shared" ref="U2865:U2866" si="1842">HEX2DEC(L2865)</f>
        <v>96</v>
      </c>
      <c r="V2865">
        <f t="shared" ref="V2865:V2866" si="1843">HEX2DEC(M2865)</f>
        <v>0</v>
      </c>
      <c r="Y2865">
        <f>P2865</f>
        <v>128</v>
      </c>
      <c r="Z2865">
        <f>Q2865</f>
        <v>15</v>
      </c>
    </row>
    <row r="2866" spans="1:27" x14ac:dyDescent="0.3">
      <c r="A2866">
        <v>4298027595</v>
      </c>
      <c r="B2866" t="s">
        <v>70</v>
      </c>
      <c r="C2866" t="b">
        <v>0</v>
      </c>
      <c r="D2866" t="s">
        <v>15</v>
      </c>
      <c r="E2866">
        <v>1</v>
      </c>
      <c r="F2866">
        <v>8</v>
      </c>
      <c r="G2866" t="s">
        <v>56</v>
      </c>
      <c r="H2866">
        <v>0</v>
      </c>
      <c r="I2866" t="s">
        <v>16</v>
      </c>
      <c r="J2866" t="s">
        <v>40</v>
      </c>
      <c r="K2866">
        <v>10</v>
      </c>
      <c r="L2866" t="s">
        <v>38</v>
      </c>
      <c r="M2866">
        <v>0</v>
      </c>
      <c r="N2866" t="s">
        <v>60</v>
      </c>
      <c r="P2866">
        <f>HEX2DEC(G2866)</f>
        <v>240</v>
      </c>
      <c r="Q2866">
        <f t="shared" si="1838"/>
        <v>0</v>
      </c>
      <c r="R2866">
        <f t="shared" si="1839"/>
        <v>78</v>
      </c>
      <c r="S2866">
        <f t="shared" si="1840"/>
        <v>192</v>
      </c>
      <c r="T2866">
        <f t="shared" si="1841"/>
        <v>16</v>
      </c>
      <c r="U2866">
        <f t="shared" si="1842"/>
        <v>143</v>
      </c>
      <c r="V2866">
        <f t="shared" si="1843"/>
        <v>0</v>
      </c>
      <c r="AA2866">
        <f>T2866*0.75</f>
        <v>12</v>
      </c>
    </row>
    <row r="2867" spans="1:27" hidden="1" x14ac:dyDescent="0.3">
      <c r="A2867">
        <v>4298027806</v>
      </c>
      <c r="B2867" t="s">
        <v>71</v>
      </c>
      <c r="C2867" t="b">
        <v>0</v>
      </c>
      <c r="D2867" t="s">
        <v>15</v>
      </c>
      <c r="E2867">
        <v>1</v>
      </c>
      <c r="F2867">
        <v>8</v>
      </c>
      <c r="G2867" t="s">
        <v>126</v>
      </c>
      <c r="H2867" t="s">
        <v>28</v>
      </c>
      <c r="I2867">
        <v>86</v>
      </c>
      <c r="J2867">
        <v>2</v>
      </c>
      <c r="K2867">
        <v>90</v>
      </c>
      <c r="L2867">
        <v>0</v>
      </c>
      <c r="M2867" t="s">
        <v>72</v>
      </c>
      <c r="N2867">
        <v>99</v>
      </c>
    </row>
    <row r="2868" spans="1:27" hidden="1" x14ac:dyDescent="0.3">
      <c r="A2868">
        <v>4298030259</v>
      </c>
      <c r="B2868" t="s">
        <v>23</v>
      </c>
      <c r="C2868" t="b">
        <v>0</v>
      </c>
      <c r="D2868" t="s">
        <v>15</v>
      </c>
      <c r="E2868">
        <v>1</v>
      </c>
      <c r="F2868">
        <v>8</v>
      </c>
      <c r="G2868" t="s">
        <v>96</v>
      </c>
      <c r="H2868" t="s">
        <v>40</v>
      </c>
      <c r="I2868" t="s">
        <v>26</v>
      </c>
      <c r="J2868" t="s">
        <v>27</v>
      </c>
      <c r="K2868">
        <v>24</v>
      </c>
      <c r="L2868">
        <v>0</v>
      </c>
      <c r="M2868">
        <v>1</v>
      </c>
      <c r="N2868" t="s">
        <v>65</v>
      </c>
      <c r="P2868">
        <f>HEX2DEC(G2868)</f>
        <v>252</v>
      </c>
      <c r="Q2868">
        <f>HEX2DEC(H2868)</f>
        <v>192</v>
      </c>
      <c r="R2868">
        <f t="shared" ref="R2868" si="1844">HEX2DEC(I2868)</f>
        <v>184</v>
      </c>
      <c r="S2868">
        <f t="shared" ref="S2868" si="1845">HEX2DEC(J2868)</f>
        <v>203</v>
      </c>
      <c r="T2868">
        <f t="shared" ref="T2868" si="1846">HEX2DEC(K2868)</f>
        <v>36</v>
      </c>
      <c r="U2868">
        <f t="shared" ref="U2868" si="1847">HEX2DEC(L2868)</f>
        <v>0</v>
      </c>
      <c r="V2868">
        <f t="shared" ref="V2868" si="1848">HEX2DEC(M2868)</f>
        <v>1</v>
      </c>
      <c r="X2868">
        <f>((_xlfn.BITLSHIFT(P2868,3)+_xlfn.BITRSHIFT(Q2868,7))-2047)*0.5</f>
        <v>-15</v>
      </c>
    </row>
    <row r="2869" spans="1:27" hidden="1" x14ac:dyDescent="0.3">
      <c r="A2869">
        <v>4298030491</v>
      </c>
      <c r="B2869" t="s">
        <v>14</v>
      </c>
      <c r="C2869" t="b">
        <v>0</v>
      </c>
      <c r="D2869" t="s">
        <v>15</v>
      </c>
      <c r="E2869">
        <v>1</v>
      </c>
      <c r="F2869">
        <v>8</v>
      </c>
      <c r="G2869" t="s">
        <v>16</v>
      </c>
      <c r="H2869">
        <v>40</v>
      </c>
      <c r="I2869">
        <v>0</v>
      </c>
      <c r="J2869" t="s">
        <v>17</v>
      </c>
      <c r="K2869" t="s">
        <v>40</v>
      </c>
      <c r="L2869">
        <v>0</v>
      </c>
      <c r="M2869">
        <v>0</v>
      </c>
      <c r="N2869" t="s">
        <v>58</v>
      </c>
    </row>
    <row r="2870" spans="1:27" hidden="1" x14ac:dyDescent="0.3">
      <c r="A2870">
        <v>4298030734</v>
      </c>
      <c r="B2870" t="s">
        <v>19</v>
      </c>
      <c r="C2870" t="b">
        <v>0</v>
      </c>
      <c r="D2870" t="s">
        <v>15</v>
      </c>
      <c r="E2870">
        <v>1</v>
      </c>
      <c r="F2870">
        <v>8</v>
      </c>
      <c r="G2870" t="s">
        <v>20</v>
      </c>
      <c r="H2870">
        <v>7</v>
      </c>
      <c r="I2870">
        <v>0</v>
      </c>
      <c r="J2870">
        <v>0</v>
      </c>
      <c r="K2870">
        <v>7</v>
      </c>
      <c r="L2870">
        <v>44</v>
      </c>
      <c r="M2870">
        <v>30</v>
      </c>
      <c r="N2870">
        <v>70</v>
      </c>
    </row>
    <row r="2871" spans="1:27" hidden="1" x14ac:dyDescent="0.3">
      <c r="A2871">
        <v>4298030956</v>
      </c>
      <c r="B2871" t="s">
        <v>29</v>
      </c>
      <c r="C2871" t="b">
        <v>0</v>
      </c>
      <c r="D2871" t="s">
        <v>15</v>
      </c>
      <c r="E2871">
        <v>1</v>
      </c>
      <c r="F2871">
        <v>8</v>
      </c>
      <c r="G2871" t="s">
        <v>30</v>
      </c>
      <c r="H2871">
        <v>4</v>
      </c>
      <c r="I2871" t="s">
        <v>31</v>
      </c>
      <c r="J2871" t="s">
        <v>98</v>
      </c>
      <c r="K2871" t="s">
        <v>60</v>
      </c>
      <c r="L2871" t="s">
        <v>53</v>
      </c>
      <c r="M2871" t="s">
        <v>60</v>
      </c>
      <c r="N2871" t="s">
        <v>85</v>
      </c>
    </row>
    <row r="2872" spans="1:27" hidden="1" x14ac:dyDescent="0.3">
      <c r="A2872">
        <v>4298031199</v>
      </c>
      <c r="B2872" t="s">
        <v>35</v>
      </c>
      <c r="C2872" t="b">
        <v>0</v>
      </c>
      <c r="D2872" t="s">
        <v>15</v>
      </c>
      <c r="E2872">
        <v>1</v>
      </c>
      <c r="F2872">
        <v>8</v>
      </c>
      <c r="G2872">
        <v>30</v>
      </c>
      <c r="H2872">
        <v>64</v>
      </c>
      <c r="I2872">
        <v>20</v>
      </c>
      <c r="J2872" t="s">
        <v>36</v>
      </c>
      <c r="K2872">
        <v>0</v>
      </c>
      <c r="L2872" t="s">
        <v>37</v>
      </c>
      <c r="M2872">
        <v>0</v>
      </c>
      <c r="N2872" t="s">
        <v>38</v>
      </c>
    </row>
    <row r="2873" spans="1:27" hidden="1" x14ac:dyDescent="0.3">
      <c r="A2873">
        <v>4298031430</v>
      </c>
      <c r="B2873" t="s">
        <v>39</v>
      </c>
      <c r="C2873" t="b">
        <v>0</v>
      </c>
      <c r="D2873" t="s">
        <v>15</v>
      </c>
      <c r="E2873">
        <v>1</v>
      </c>
      <c r="F2873">
        <v>7</v>
      </c>
      <c r="G2873">
        <v>0</v>
      </c>
      <c r="H2873">
        <v>0</v>
      </c>
      <c r="I2873">
        <v>6</v>
      </c>
      <c r="J2873" t="s">
        <v>40</v>
      </c>
      <c r="K2873">
        <v>0</v>
      </c>
      <c r="L2873">
        <v>0</v>
      </c>
      <c r="M2873">
        <v>0</v>
      </c>
      <c r="N2873">
        <v>0</v>
      </c>
    </row>
    <row r="2874" spans="1:27" hidden="1" x14ac:dyDescent="0.3">
      <c r="A2874">
        <v>4298032791</v>
      </c>
      <c r="B2874" t="s">
        <v>41</v>
      </c>
      <c r="C2874" t="b">
        <v>0</v>
      </c>
      <c r="D2874" t="s">
        <v>15</v>
      </c>
      <c r="E2874">
        <v>1</v>
      </c>
      <c r="F2874">
        <v>8</v>
      </c>
      <c r="G2874" t="s">
        <v>26</v>
      </c>
      <c r="H2874">
        <v>32</v>
      </c>
      <c r="I2874">
        <v>58</v>
      </c>
      <c r="J2874">
        <v>0</v>
      </c>
      <c r="K2874">
        <v>0</v>
      </c>
      <c r="L2874">
        <v>1</v>
      </c>
      <c r="M2874">
        <v>2</v>
      </c>
      <c r="N2874" t="s">
        <v>95</v>
      </c>
    </row>
    <row r="2875" spans="1:27" hidden="1" x14ac:dyDescent="0.3">
      <c r="A2875">
        <v>4298032951</v>
      </c>
      <c r="B2875">
        <v>120</v>
      </c>
      <c r="C2875" t="b">
        <v>0</v>
      </c>
      <c r="D2875" t="s">
        <v>15</v>
      </c>
      <c r="E2875">
        <v>1</v>
      </c>
      <c r="F2875">
        <v>4</v>
      </c>
      <c r="G2875">
        <v>0</v>
      </c>
      <c r="H2875">
        <v>0</v>
      </c>
      <c r="I2875">
        <v>6</v>
      </c>
      <c r="J2875">
        <v>14</v>
      </c>
      <c r="K2875">
        <v>0</v>
      </c>
      <c r="L2875">
        <v>0</v>
      </c>
      <c r="M2875">
        <v>0</v>
      </c>
      <c r="N2875">
        <v>0</v>
      </c>
    </row>
    <row r="2876" spans="1:27" hidden="1" x14ac:dyDescent="0.3">
      <c r="A2876">
        <v>4298040261</v>
      </c>
      <c r="B2876" t="s">
        <v>23</v>
      </c>
      <c r="C2876" t="b">
        <v>0</v>
      </c>
      <c r="D2876" t="s">
        <v>15</v>
      </c>
      <c r="E2876">
        <v>1</v>
      </c>
      <c r="F2876">
        <v>8</v>
      </c>
      <c r="G2876" t="s">
        <v>96</v>
      </c>
      <c r="H2876" t="s">
        <v>40</v>
      </c>
      <c r="I2876" t="s">
        <v>26</v>
      </c>
      <c r="J2876" t="s">
        <v>27</v>
      </c>
      <c r="K2876">
        <v>24</v>
      </c>
      <c r="L2876">
        <v>0</v>
      </c>
      <c r="M2876">
        <v>2</v>
      </c>
      <c r="N2876" t="s">
        <v>141</v>
      </c>
      <c r="P2876">
        <f>HEX2DEC(G2876)</f>
        <v>252</v>
      </c>
      <c r="Q2876">
        <f>HEX2DEC(H2876)</f>
        <v>192</v>
      </c>
      <c r="R2876">
        <f t="shared" ref="R2876" si="1849">HEX2DEC(I2876)</f>
        <v>184</v>
      </c>
      <c r="S2876">
        <f t="shared" ref="S2876" si="1850">HEX2DEC(J2876)</f>
        <v>203</v>
      </c>
      <c r="T2876">
        <f t="shared" ref="T2876" si="1851">HEX2DEC(K2876)</f>
        <v>36</v>
      </c>
      <c r="U2876">
        <f t="shared" ref="U2876" si="1852">HEX2DEC(L2876)</f>
        <v>0</v>
      </c>
      <c r="V2876">
        <f t="shared" ref="V2876" si="1853">HEX2DEC(M2876)</f>
        <v>2</v>
      </c>
      <c r="X2876">
        <f>((_xlfn.BITLSHIFT(P2876,3)+_xlfn.BITRSHIFT(Q2876,7))-2047)*0.5</f>
        <v>-15</v>
      </c>
    </row>
    <row r="2877" spans="1:27" hidden="1" x14ac:dyDescent="0.3">
      <c r="A2877">
        <v>4298040499</v>
      </c>
      <c r="B2877" t="s">
        <v>14</v>
      </c>
      <c r="C2877" t="b">
        <v>0</v>
      </c>
      <c r="D2877" t="s">
        <v>15</v>
      </c>
      <c r="E2877">
        <v>1</v>
      </c>
      <c r="F2877">
        <v>8</v>
      </c>
      <c r="G2877" t="s">
        <v>16</v>
      </c>
      <c r="H2877">
        <v>40</v>
      </c>
      <c r="I2877">
        <v>0</v>
      </c>
      <c r="J2877">
        <v>55</v>
      </c>
      <c r="K2877">
        <v>0</v>
      </c>
      <c r="L2877">
        <v>0</v>
      </c>
      <c r="M2877">
        <v>1</v>
      </c>
      <c r="N2877" t="s">
        <v>64</v>
      </c>
    </row>
    <row r="2878" spans="1:27" hidden="1" x14ac:dyDescent="0.3">
      <c r="A2878">
        <v>4298040732</v>
      </c>
      <c r="B2878" t="s">
        <v>19</v>
      </c>
      <c r="C2878" t="b">
        <v>0</v>
      </c>
      <c r="D2878" t="s">
        <v>15</v>
      </c>
      <c r="E2878">
        <v>1</v>
      </c>
      <c r="F2878">
        <v>8</v>
      </c>
      <c r="G2878" t="s">
        <v>20</v>
      </c>
      <c r="H2878">
        <v>7</v>
      </c>
      <c r="I2878">
        <v>0</v>
      </c>
      <c r="J2878">
        <v>0</v>
      </c>
      <c r="K2878">
        <v>47</v>
      </c>
      <c r="L2878">
        <v>44</v>
      </c>
      <c r="M2878">
        <v>30</v>
      </c>
      <c r="N2878" t="s">
        <v>65</v>
      </c>
    </row>
    <row r="2879" spans="1:27" hidden="1" x14ac:dyDescent="0.3">
      <c r="A2879">
        <v>4298040965</v>
      </c>
      <c r="B2879" t="s">
        <v>29</v>
      </c>
      <c r="C2879" t="b">
        <v>0</v>
      </c>
      <c r="D2879" t="s">
        <v>15</v>
      </c>
      <c r="E2879">
        <v>1</v>
      </c>
      <c r="F2879">
        <v>8</v>
      </c>
      <c r="G2879" t="s">
        <v>30</v>
      </c>
      <c r="H2879">
        <v>4</v>
      </c>
      <c r="I2879" t="s">
        <v>31</v>
      </c>
      <c r="J2879" t="s">
        <v>98</v>
      </c>
      <c r="K2879" t="s">
        <v>66</v>
      </c>
      <c r="L2879">
        <v>4</v>
      </c>
      <c r="M2879" t="s">
        <v>67</v>
      </c>
      <c r="N2879" t="s">
        <v>73</v>
      </c>
    </row>
    <row r="2880" spans="1:27" hidden="1" x14ac:dyDescent="0.3">
      <c r="A2880">
        <v>4298041207</v>
      </c>
      <c r="B2880" t="s">
        <v>35</v>
      </c>
      <c r="C2880" t="b">
        <v>0</v>
      </c>
      <c r="D2880" t="s">
        <v>15</v>
      </c>
      <c r="E2880">
        <v>1</v>
      </c>
      <c r="F2880">
        <v>8</v>
      </c>
      <c r="G2880">
        <v>30</v>
      </c>
      <c r="H2880">
        <v>64</v>
      </c>
      <c r="I2880">
        <v>20</v>
      </c>
      <c r="J2880" t="s">
        <v>36</v>
      </c>
      <c r="K2880">
        <v>0</v>
      </c>
      <c r="L2880" t="s">
        <v>37</v>
      </c>
      <c r="M2880">
        <v>1</v>
      </c>
      <c r="N2880" t="s">
        <v>38</v>
      </c>
    </row>
    <row r="2881" spans="1:24" hidden="1" x14ac:dyDescent="0.3">
      <c r="A2881">
        <v>4298041429</v>
      </c>
      <c r="B2881" t="s">
        <v>39</v>
      </c>
      <c r="C2881" t="b">
        <v>0</v>
      </c>
      <c r="D2881" t="s">
        <v>15</v>
      </c>
      <c r="E2881">
        <v>1</v>
      </c>
      <c r="F2881">
        <v>7</v>
      </c>
      <c r="G2881">
        <v>0</v>
      </c>
      <c r="H2881">
        <v>0</v>
      </c>
      <c r="I2881">
        <v>6</v>
      </c>
      <c r="J2881" t="s">
        <v>40</v>
      </c>
      <c r="K2881">
        <v>0</v>
      </c>
      <c r="L2881">
        <v>0</v>
      </c>
      <c r="M2881">
        <v>0</v>
      </c>
      <c r="N2881">
        <v>0</v>
      </c>
    </row>
    <row r="2882" spans="1:24" hidden="1" x14ac:dyDescent="0.3">
      <c r="A2882">
        <v>4298042787</v>
      </c>
      <c r="B2882" t="s">
        <v>41</v>
      </c>
      <c r="C2882" t="b">
        <v>0</v>
      </c>
      <c r="D2882" t="s">
        <v>15</v>
      </c>
      <c r="E2882">
        <v>1</v>
      </c>
      <c r="F2882">
        <v>8</v>
      </c>
      <c r="G2882" t="s">
        <v>26</v>
      </c>
      <c r="H2882">
        <v>72</v>
      </c>
      <c r="I2882">
        <v>58</v>
      </c>
      <c r="J2882">
        <v>0</v>
      </c>
      <c r="K2882">
        <v>0</v>
      </c>
      <c r="L2882">
        <v>1</v>
      </c>
      <c r="M2882">
        <v>3</v>
      </c>
      <c r="N2882" t="s">
        <v>85</v>
      </c>
    </row>
    <row r="2883" spans="1:24" hidden="1" x14ac:dyDescent="0.3">
      <c r="A2883">
        <v>4298042957</v>
      </c>
      <c r="B2883">
        <v>120</v>
      </c>
      <c r="C2883" t="b">
        <v>0</v>
      </c>
      <c r="D2883" t="s">
        <v>15</v>
      </c>
      <c r="E2883">
        <v>1</v>
      </c>
      <c r="F2883">
        <v>4</v>
      </c>
      <c r="G2883">
        <v>0</v>
      </c>
      <c r="H2883">
        <v>0</v>
      </c>
      <c r="I2883">
        <v>7</v>
      </c>
      <c r="J2883">
        <v>91</v>
      </c>
      <c r="K2883">
        <v>0</v>
      </c>
      <c r="L2883">
        <v>0</v>
      </c>
      <c r="M2883">
        <v>0</v>
      </c>
      <c r="N2883">
        <v>0</v>
      </c>
    </row>
    <row r="2884" spans="1:24" hidden="1" x14ac:dyDescent="0.3">
      <c r="A2884">
        <v>4298050258</v>
      </c>
      <c r="B2884" t="s">
        <v>23</v>
      </c>
      <c r="C2884" t="b">
        <v>0</v>
      </c>
      <c r="D2884" t="s">
        <v>15</v>
      </c>
      <c r="E2884">
        <v>1</v>
      </c>
      <c r="F2884">
        <v>8</v>
      </c>
      <c r="G2884" t="s">
        <v>96</v>
      </c>
      <c r="H2884" t="s">
        <v>40</v>
      </c>
      <c r="I2884" t="s">
        <v>26</v>
      </c>
      <c r="J2884" t="s">
        <v>27</v>
      </c>
      <c r="K2884">
        <v>24</v>
      </c>
      <c r="L2884">
        <v>0</v>
      </c>
      <c r="M2884">
        <v>3</v>
      </c>
      <c r="N2884">
        <v>38</v>
      </c>
      <c r="P2884">
        <f>HEX2DEC(G2884)</f>
        <v>252</v>
      </c>
      <c r="Q2884">
        <f>HEX2DEC(H2884)</f>
        <v>192</v>
      </c>
      <c r="R2884">
        <f t="shared" ref="R2884" si="1854">HEX2DEC(I2884)</f>
        <v>184</v>
      </c>
      <c r="S2884">
        <f t="shared" ref="S2884" si="1855">HEX2DEC(J2884)</f>
        <v>203</v>
      </c>
      <c r="T2884">
        <f t="shared" ref="T2884" si="1856">HEX2DEC(K2884)</f>
        <v>36</v>
      </c>
      <c r="U2884">
        <f t="shared" ref="U2884" si="1857">HEX2DEC(L2884)</f>
        <v>0</v>
      </c>
      <c r="V2884">
        <f t="shared" ref="V2884" si="1858">HEX2DEC(M2884)</f>
        <v>3</v>
      </c>
      <c r="X2884">
        <f>((_xlfn.BITLSHIFT(P2884,3)+_xlfn.BITRSHIFT(Q2884,7))-2047)*0.5</f>
        <v>-15</v>
      </c>
    </row>
    <row r="2885" spans="1:24" hidden="1" x14ac:dyDescent="0.3">
      <c r="A2885">
        <v>4298050496</v>
      </c>
      <c r="B2885" t="s">
        <v>14</v>
      </c>
      <c r="C2885" t="b">
        <v>0</v>
      </c>
      <c r="D2885" t="s">
        <v>15</v>
      </c>
      <c r="E2885">
        <v>1</v>
      </c>
      <c r="F2885">
        <v>8</v>
      </c>
      <c r="G2885" t="s">
        <v>16</v>
      </c>
      <c r="H2885">
        <v>40</v>
      </c>
      <c r="I2885">
        <v>0</v>
      </c>
      <c r="J2885">
        <v>55</v>
      </c>
      <c r="K2885">
        <v>40</v>
      </c>
      <c r="L2885">
        <v>0</v>
      </c>
      <c r="M2885">
        <v>2</v>
      </c>
      <c r="N2885" t="s">
        <v>57</v>
      </c>
    </row>
    <row r="2886" spans="1:24" hidden="1" x14ac:dyDescent="0.3">
      <c r="A2886">
        <v>4298050739</v>
      </c>
      <c r="B2886" t="s">
        <v>19</v>
      </c>
      <c r="C2886" t="b">
        <v>0</v>
      </c>
      <c r="D2886" t="s">
        <v>15</v>
      </c>
      <c r="E2886">
        <v>1</v>
      </c>
      <c r="F2886">
        <v>8</v>
      </c>
      <c r="G2886" t="s">
        <v>20</v>
      </c>
      <c r="H2886">
        <v>7</v>
      </c>
      <c r="I2886">
        <v>0</v>
      </c>
      <c r="J2886">
        <v>0</v>
      </c>
      <c r="K2886">
        <v>87</v>
      </c>
      <c r="L2886">
        <v>44</v>
      </c>
      <c r="M2886">
        <v>30</v>
      </c>
      <c r="N2886" t="s">
        <v>73</v>
      </c>
    </row>
    <row r="2887" spans="1:24" hidden="1" x14ac:dyDescent="0.3">
      <c r="A2887">
        <v>4298050962</v>
      </c>
      <c r="B2887" t="s">
        <v>29</v>
      </c>
      <c r="C2887" t="b">
        <v>0</v>
      </c>
      <c r="D2887" t="s">
        <v>15</v>
      </c>
      <c r="E2887">
        <v>1</v>
      </c>
      <c r="F2887">
        <v>8</v>
      </c>
      <c r="G2887" t="s">
        <v>30</v>
      </c>
      <c r="H2887">
        <v>4</v>
      </c>
      <c r="I2887" t="s">
        <v>31</v>
      </c>
      <c r="J2887" t="s">
        <v>98</v>
      </c>
      <c r="K2887" t="s">
        <v>75</v>
      </c>
      <c r="L2887" t="s">
        <v>40</v>
      </c>
      <c r="M2887" t="s">
        <v>76</v>
      </c>
      <c r="N2887" t="s">
        <v>40</v>
      </c>
    </row>
    <row r="2888" spans="1:24" hidden="1" x14ac:dyDescent="0.3">
      <c r="A2888">
        <v>4298051204</v>
      </c>
      <c r="B2888" t="s">
        <v>35</v>
      </c>
      <c r="C2888" t="b">
        <v>0</v>
      </c>
      <c r="D2888" t="s">
        <v>15</v>
      </c>
      <c r="E2888">
        <v>1</v>
      </c>
      <c r="F2888">
        <v>8</v>
      </c>
      <c r="G2888">
        <v>30</v>
      </c>
      <c r="H2888">
        <v>64</v>
      </c>
      <c r="I2888">
        <v>20</v>
      </c>
      <c r="J2888" t="s">
        <v>36</v>
      </c>
      <c r="K2888">
        <v>0</v>
      </c>
      <c r="L2888" t="s">
        <v>37</v>
      </c>
      <c r="M2888">
        <v>2</v>
      </c>
      <c r="N2888" t="s">
        <v>38</v>
      </c>
    </row>
    <row r="2889" spans="1:24" hidden="1" x14ac:dyDescent="0.3">
      <c r="A2889">
        <v>4298051425</v>
      </c>
      <c r="B2889" t="s">
        <v>39</v>
      </c>
      <c r="C2889" t="b">
        <v>0</v>
      </c>
      <c r="D2889" t="s">
        <v>15</v>
      </c>
      <c r="E2889">
        <v>1</v>
      </c>
      <c r="F2889">
        <v>7</v>
      </c>
      <c r="G2889">
        <v>0</v>
      </c>
      <c r="H2889">
        <v>0</v>
      </c>
      <c r="I2889">
        <v>6</v>
      </c>
      <c r="J2889" t="s">
        <v>40</v>
      </c>
      <c r="K2889">
        <v>0</v>
      </c>
      <c r="L2889">
        <v>0</v>
      </c>
      <c r="M2889">
        <v>0</v>
      </c>
      <c r="N2889">
        <v>0</v>
      </c>
    </row>
    <row r="2890" spans="1:24" hidden="1" x14ac:dyDescent="0.3">
      <c r="A2890">
        <v>4298052784</v>
      </c>
      <c r="B2890" t="s">
        <v>41</v>
      </c>
      <c r="C2890" t="b">
        <v>0</v>
      </c>
      <c r="D2890" t="s">
        <v>15</v>
      </c>
      <c r="E2890">
        <v>1</v>
      </c>
      <c r="F2890">
        <v>8</v>
      </c>
      <c r="G2890" t="s">
        <v>26</v>
      </c>
      <c r="H2890">
        <v>72</v>
      </c>
      <c r="I2890">
        <v>58</v>
      </c>
      <c r="J2890">
        <v>0</v>
      </c>
      <c r="K2890">
        <v>0</v>
      </c>
      <c r="L2890">
        <v>1</v>
      </c>
      <c r="M2890">
        <v>0</v>
      </c>
      <c r="N2890">
        <v>66</v>
      </c>
    </row>
    <row r="2891" spans="1:24" hidden="1" x14ac:dyDescent="0.3">
      <c r="A2891">
        <v>4298052954</v>
      </c>
      <c r="B2891">
        <v>120</v>
      </c>
      <c r="C2891" t="b">
        <v>0</v>
      </c>
      <c r="D2891" t="s">
        <v>15</v>
      </c>
      <c r="E2891">
        <v>1</v>
      </c>
      <c r="F2891">
        <v>4</v>
      </c>
      <c r="G2891">
        <v>0</v>
      </c>
      <c r="H2891">
        <v>0</v>
      </c>
      <c r="I2891">
        <v>8</v>
      </c>
      <c r="J2891" t="s">
        <v>87</v>
      </c>
      <c r="K2891">
        <v>0</v>
      </c>
      <c r="L2891">
        <v>0</v>
      </c>
      <c r="M2891">
        <v>0</v>
      </c>
      <c r="N2891">
        <v>0</v>
      </c>
    </row>
    <row r="2892" spans="1:24" hidden="1" x14ac:dyDescent="0.3">
      <c r="A2892">
        <v>4298060255</v>
      </c>
      <c r="B2892" t="s">
        <v>23</v>
      </c>
      <c r="C2892" t="b">
        <v>0</v>
      </c>
      <c r="D2892" t="s">
        <v>15</v>
      </c>
      <c r="E2892">
        <v>1</v>
      </c>
      <c r="F2892">
        <v>8</v>
      </c>
      <c r="G2892" t="s">
        <v>96</v>
      </c>
      <c r="H2892" t="s">
        <v>40</v>
      </c>
      <c r="I2892" t="s">
        <v>26</v>
      </c>
      <c r="J2892" t="s">
        <v>27</v>
      </c>
      <c r="K2892">
        <v>24</v>
      </c>
      <c r="L2892">
        <v>0</v>
      </c>
      <c r="M2892">
        <v>0</v>
      </c>
      <c r="N2892">
        <v>32</v>
      </c>
      <c r="P2892">
        <f>HEX2DEC(G2892)</f>
        <v>252</v>
      </c>
      <c r="Q2892">
        <f>HEX2DEC(H2892)</f>
        <v>192</v>
      </c>
      <c r="R2892">
        <f t="shared" ref="R2892" si="1859">HEX2DEC(I2892)</f>
        <v>184</v>
      </c>
      <c r="S2892">
        <f t="shared" ref="S2892" si="1860">HEX2DEC(J2892)</f>
        <v>203</v>
      </c>
      <c r="T2892">
        <f t="shared" ref="T2892" si="1861">HEX2DEC(K2892)</f>
        <v>36</v>
      </c>
      <c r="U2892">
        <f t="shared" ref="U2892" si="1862">HEX2DEC(L2892)</f>
        <v>0</v>
      </c>
      <c r="V2892">
        <f t="shared" ref="V2892" si="1863">HEX2DEC(M2892)</f>
        <v>0</v>
      </c>
      <c r="X2892">
        <f>((_xlfn.BITLSHIFT(P2892,3)+_xlfn.BITRSHIFT(Q2892,7))-2047)*0.5</f>
        <v>-15</v>
      </c>
    </row>
    <row r="2893" spans="1:24" hidden="1" x14ac:dyDescent="0.3">
      <c r="A2893">
        <v>4298060493</v>
      </c>
      <c r="B2893" t="s">
        <v>14</v>
      </c>
      <c r="C2893" t="b">
        <v>0</v>
      </c>
      <c r="D2893" t="s">
        <v>15</v>
      </c>
      <c r="E2893">
        <v>1</v>
      </c>
      <c r="F2893">
        <v>8</v>
      </c>
      <c r="G2893" t="s">
        <v>16</v>
      </c>
      <c r="H2893">
        <v>40</v>
      </c>
      <c r="I2893">
        <v>0</v>
      </c>
      <c r="J2893" t="s">
        <v>17</v>
      </c>
      <c r="K2893">
        <v>80</v>
      </c>
      <c r="L2893">
        <v>0</v>
      </c>
      <c r="M2893">
        <v>3</v>
      </c>
      <c r="N2893" t="s">
        <v>18</v>
      </c>
    </row>
    <row r="2894" spans="1:24" hidden="1" x14ac:dyDescent="0.3">
      <c r="A2894">
        <v>4298060726</v>
      </c>
      <c r="B2894" t="s">
        <v>19</v>
      </c>
      <c r="C2894" t="b">
        <v>0</v>
      </c>
      <c r="D2894" t="s">
        <v>15</v>
      </c>
      <c r="E2894">
        <v>1</v>
      </c>
      <c r="F2894">
        <v>8</v>
      </c>
      <c r="G2894" t="s">
        <v>20</v>
      </c>
      <c r="H2894">
        <v>7</v>
      </c>
      <c r="I2894">
        <v>0</v>
      </c>
      <c r="J2894">
        <v>0</v>
      </c>
      <c r="K2894" t="s">
        <v>21</v>
      </c>
      <c r="L2894">
        <v>44</v>
      </c>
      <c r="M2894">
        <v>30</v>
      </c>
      <c r="N2894" t="s">
        <v>22</v>
      </c>
    </row>
    <row r="2895" spans="1:24" hidden="1" x14ac:dyDescent="0.3">
      <c r="A2895">
        <v>4298060959</v>
      </c>
      <c r="B2895" t="s">
        <v>29</v>
      </c>
      <c r="C2895" t="b">
        <v>0</v>
      </c>
      <c r="D2895" t="s">
        <v>15</v>
      </c>
      <c r="E2895">
        <v>1</v>
      </c>
      <c r="F2895">
        <v>8</v>
      </c>
      <c r="G2895" t="s">
        <v>30</v>
      </c>
      <c r="H2895">
        <v>4</v>
      </c>
      <c r="I2895" t="s">
        <v>31</v>
      </c>
      <c r="J2895" t="s">
        <v>98</v>
      </c>
      <c r="K2895" t="s">
        <v>32</v>
      </c>
      <c r="L2895" t="s">
        <v>33</v>
      </c>
      <c r="M2895" t="s">
        <v>28</v>
      </c>
      <c r="N2895">
        <v>29</v>
      </c>
    </row>
    <row r="2896" spans="1:24" hidden="1" x14ac:dyDescent="0.3">
      <c r="A2896">
        <v>4298061191</v>
      </c>
      <c r="B2896" t="s">
        <v>35</v>
      </c>
      <c r="C2896" t="b">
        <v>0</v>
      </c>
      <c r="D2896" t="s">
        <v>15</v>
      </c>
      <c r="E2896">
        <v>1</v>
      </c>
      <c r="F2896">
        <v>8</v>
      </c>
      <c r="G2896">
        <v>30</v>
      </c>
      <c r="H2896">
        <v>64</v>
      </c>
      <c r="I2896">
        <v>20</v>
      </c>
      <c r="J2896" t="s">
        <v>36</v>
      </c>
      <c r="K2896">
        <v>0</v>
      </c>
      <c r="L2896" t="s">
        <v>37</v>
      </c>
      <c r="M2896">
        <v>3</v>
      </c>
      <c r="N2896" t="s">
        <v>38</v>
      </c>
    </row>
    <row r="2897" spans="1:24" hidden="1" x14ac:dyDescent="0.3">
      <c r="A2897">
        <v>4298061422</v>
      </c>
      <c r="B2897" t="s">
        <v>39</v>
      </c>
      <c r="C2897" t="b">
        <v>0</v>
      </c>
      <c r="D2897" t="s">
        <v>15</v>
      </c>
      <c r="E2897">
        <v>1</v>
      </c>
      <c r="F2897">
        <v>7</v>
      </c>
      <c r="G2897">
        <v>0</v>
      </c>
      <c r="H2897">
        <v>0</v>
      </c>
      <c r="I2897">
        <v>6</v>
      </c>
      <c r="J2897" t="s">
        <v>40</v>
      </c>
      <c r="K2897">
        <v>0</v>
      </c>
      <c r="L2897">
        <v>0</v>
      </c>
      <c r="M2897">
        <v>0</v>
      </c>
      <c r="N2897">
        <v>0</v>
      </c>
    </row>
    <row r="2898" spans="1:24" hidden="1" x14ac:dyDescent="0.3">
      <c r="A2898">
        <v>4298062791</v>
      </c>
      <c r="B2898" t="s">
        <v>41</v>
      </c>
      <c r="C2898" t="b">
        <v>0</v>
      </c>
      <c r="D2898" t="s">
        <v>15</v>
      </c>
      <c r="E2898">
        <v>1</v>
      </c>
      <c r="F2898">
        <v>8</v>
      </c>
      <c r="G2898" t="s">
        <v>26</v>
      </c>
      <c r="H2898">
        <v>32</v>
      </c>
      <c r="I2898">
        <v>58</v>
      </c>
      <c r="J2898">
        <v>0</v>
      </c>
      <c r="K2898">
        <v>0</v>
      </c>
      <c r="L2898">
        <v>1</v>
      </c>
      <c r="M2898">
        <v>1</v>
      </c>
      <c r="N2898">
        <v>41</v>
      </c>
    </row>
    <row r="2899" spans="1:24" hidden="1" x14ac:dyDescent="0.3">
      <c r="A2899">
        <v>4298062950</v>
      </c>
      <c r="B2899">
        <v>120</v>
      </c>
      <c r="C2899" t="b">
        <v>0</v>
      </c>
      <c r="D2899" t="s">
        <v>15</v>
      </c>
      <c r="E2899">
        <v>1</v>
      </c>
      <c r="F2899">
        <v>4</v>
      </c>
      <c r="G2899">
        <v>0</v>
      </c>
      <c r="H2899">
        <v>0</v>
      </c>
      <c r="I2899">
        <v>9</v>
      </c>
      <c r="J2899">
        <v>36</v>
      </c>
      <c r="K2899">
        <v>0</v>
      </c>
      <c r="L2899">
        <v>0</v>
      </c>
      <c r="M2899">
        <v>0</v>
      </c>
      <c r="N2899">
        <v>0</v>
      </c>
    </row>
    <row r="2900" spans="1:24" hidden="1" x14ac:dyDescent="0.3">
      <c r="A2900">
        <v>4298070261</v>
      </c>
      <c r="B2900" t="s">
        <v>23</v>
      </c>
      <c r="C2900" t="b">
        <v>0</v>
      </c>
      <c r="D2900" t="s">
        <v>15</v>
      </c>
      <c r="E2900">
        <v>1</v>
      </c>
      <c r="F2900">
        <v>8</v>
      </c>
      <c r="G2900" t="s">
        <v>96</v>
      </c>
      <c r="H2900" t="s">
        <v>40</v>
      </c>
      <c r="I2900" t="s">
        <v>26</v>
      </c>
      <c r="J2900" t="s">
        <v>27</v>
      </c>
      <c r="K2900">
        <v>24</v>
      </c>
      <c r="L2900">
        <v>0</v>
      </c>
      <c r="M2900">
        <v>1</v>
      </c>
      <c r="N2900" t="s">
        <v>65</v>
      </c>
      <c r="P2900">
        <f>HEX2DEC(G2900)</f>
        <v>252</v>
      </c>
      <c r="Q2900">
        <f>HEX2DEC(H2900)</f>
        <v>192</v>
      </c>
      <c r="R2900">
        <f t="shared" ref="R2900" si="1864">HEX2DEC(I2900)</f>
        <v>184</v>
      </c>
      <c r="S2900">
        <f t="shared" ref="S2900" si="1865">HEX2DEC(J2900)</f>
        <v>203</v>
      </c>
      <c r="T2900">
        <f t="shared" ref="T2900" si="1866">HEX2DEC(K2900)</f>
        <v>36</v>
      </c>
      <c r="U2900">
        <f t="shared" ref="U2900" si="1867">HEX2DEC(L2900)</f>
        <v>0</v>
      </c>
      <c r="V2900">
        <f t="shared" ref="V2900" si="1868">HEX2DEC(M2900)</f>
        <v>1</v>
      </c>
      <c r="X2900">
        <f>((_xlfn.BITLSHIFT(P2900,3)+_xlfn.BITRSHIFT(Q2900,7))-2047)*0.5</f>
        <v>-15</v>
      </c>
    </row>
    <row r="2901" spans="1:24" hidden="1" x14ac:dyDescent="0.3">
      <c r="A2901">
        <v>4298070489</v>
      </c>
      <c r="B2901" t="s">
        <v>14</v>
      </c>
      <c r="C2901" t="b">
        <v>0</v>
      </c>
      <c r="D2901" t="s">
        <v>15</v>
      </c>
      <c r="E2901">
        <v>1</v>
      </c>
      <c r="F2901">
        <v>8</v>
      </c>
      <c r="G2901" t="s">
        <v>16</v>
      </c>
      <c r="H2901">
        <v>40</v>
      </c>
      <c r="I2901">
        <v>0</v>
      </c>
      <c r="J2901" t="s">
        <v>17</v>
      </c>
      <c r="K2901" t="s">
        <v>40</v>
      </c>
      <c r="L2901">
        <v>0</v>
      </c>
      <c r="M2901">
        <v>0</v>
      </c>
      <c r="N2901" t="s">
        <v>58</v>
      </c>
    </row>
    <row r="2902" spans="1:24" hidden="1" x14ac:dyDescent="0.3">
      <c r="A2902">
        <v>4298070732</v>
      </c>
      <c r="B2902" t="s">
        <v>19</v>
      </c>
      <c r="C2902" t="b">
        <v>0</v>
      </c>
      <c r="D2902" t="s">
        <v>15</v>
      </c>
      <c r="E2902">
        <v>1</v>
      </c>
      <c r="F2902">
        <v>8</v>
      </c>
      <c r="G2902" t="s">
        <v>20</v>
      </c>
      <c r="H2902">
        <v>7</v>
      </c>
      <c r="I2902">
        <v>0</v>
      </c>
      <c r="J2902">
        <v>0</v>
      </c>
      <c r="K2902">
        <v>7</v>
      </c>
      <c r="L2902">
        <v>44</v>
      </c>
      <c r="M2902">
        <v>30</v>
      </c>
      <c r="N2902">
        <v>70</v>
      </c>
    </row>
    <row r="2903" spans="1:24" hidden="1" x14ac:dyDescent="0.3">
      <c r="A2903">
        <v>4298070954</v>
      </c>
      <c r="B2903" t="s">
        <v>29</v>
      </c>
      <c r="C2903" t="b">
        <v>0</v>
      </c>
      <c r="D2903" t="s">
        <v>15</v>
      </c>
      <c r="E2903">
        <v>1</v>
      </c>
      <c r="F2903">
        <v>8</v>
      </c>
      <c r="G2903" t="s">
        <v>30</v>
      </c>
      <c r="H2903">
        <v>4</v>
      </c>
      <c r="I2903" t="s">
        <v>31</v>
      </c>
      <c r="J2903" t="s">
        <v>98</v>
      </c>
      <c r="K2903" t="s">
        <v>60</v>
      </c>
      <c r="L2903" t="s">
        <v>53</v>
      </c>
      <c r="M2903" t="s">
        <v>60</v>
      </c>
      <c r="N2903" t="s">
        <v>85</v>
      </c>
    </row>
    <row r="2904" spans="1:24" hidden="1" x14ac:dyDescent="0.3">
      <c r="A2904">
        <v>4298071196</v>
      </c>
      <c r="B2904" t="s">
        <v>35</v>
      </c>
      <c r="C2904" t="b">
        <v>0</v>
      </c>
      <c r="D2904" t="s">
        <v>15</v>
      </c>
      <c r="E2904">
        <v>1</v>
      </c>
      <c r="F2904">
        <v>8</v>
      </c>
      <c r="G2904">
        <v>30</v>
      </c>
      <c r="H2904">
        <v>64</v>
      </c>
      <c r="I2904">
        <v>20</v>
      </c>
      <c r="J2904" t="s">
        <v>36</v>
      </c>
      <c r="K2904">
        <v>0</v>
      </c>
      <c r="L2904" t="s">
        <v>37</v>
      </c>
      <c r="M2904">
        <v>0</v>
      </c>
      <c r="N2904" t="s">
        <v>38</v>
      </c>
    </row>
    <row r="2905" spans="1:24" hidden="1" x14ac:dyDescent="0.3">
      <c r="A2905">
        <v>4298071418</v>
      </c>
      <c r="B2905" t="s">
        <v>39</v>
      </c>
      <c r="C2905" t="b">
        <v>0</v>
      </c>
      <c r="D2905" t="s">
        <v>15</v>
      </c>
      <c r="E2905">
        <v>1</v>
      </c>
      <c r="F2905">
        <v>7</v>
      </c>
      <c r="G2905">
        <v>0</v>
      </c>
      <c r="H2905">
        <v>0</v>
      </c>
      <c r="I2905">
        <v>6</v>
      </c>
      <c r="J2905" t="s">
        <v>40</v>
      </c>
      <c r="K2905">
        <v>0</v>
      </c>
      <c r="L2905">
        <v>0</v>
      </c>
      <c r="M2905">
        <v>0</v>
      </c>
      <c r="N2905">
        <v>0</v>
      </c>
    </row>
    <row r="2906" spans="1:24" hidden="1" x14ac:dyDescent="0.3">
      <c r="A2906">
        <v>4298072798</v>
      </c>
      <c r="B2906" t="s">
        <v>41</v>
      </c>
      <c r="C2906" t="b">
        <v>0</v>
      </c>
      <c r="D2906" t="s">
        <v>15</v>
      </c>
      <c r="E2906">
        <v>1</v>
      </c>
      <c r="F2906">
        <v>8</v>
      </c>
      <c r="G2906" t="s">
        <v>26</v>
      </c>
      <c r="H2906">
        <v>32</v>
      </c>
      <c r="I2906">
        <v>58</v>
      </c>
      <c r="J2906">
        <v>0</v>
      </c>
      <c r="K2906">
        <v>0</v>
      </c>
      <c r="L2906">
        <v>1</v>
      </c>
      <c r="M2906">
        <v>2</v>
      </c>
      <c r="N2906" t="s">
        <v>95</v>
      </c>
    </row>
    <row r="2907" spans="1:24" hidden="1" x14ac:dyDescent="0.3">
      <c r="A2907">
        <v>4298072968</v>
      </c>
      <c r="B2907">
        <v>120</v>
      </c>
      <c r="C2907" t="b">
        <v>0</v>
      </c>
      <c r="D2907" t="s">
        <v>15</v>
      </c>
      <c r="E2907">
        <v>1</v>
      </c>
      <c r="F2907">
        <v>4</v>
      </c>
      <c r="G2907">
        <v>0</v>
      </c>
      <c r="H2907">
        <v>0</v>
      </c>
      <c r="I2907" t="s">
        <v>79</v>
      </c>
      <c r="J2907" t="s">
        <v>37</v>
      </c>
      <c r="K2907">
        <v>0</v>
      </c>
      <c r="L2907">
        <v>0</v>
      </c>
      <c r="M2907">
        <v>0</v>
      </c>
      <c r="N2907">
        <v>0</v>
      </c>
    </row>
    <row r="2908" spans="1:24" hidden="1" x14ac:dyDescent="0.3">
      <c r="A2908">
        <v>4298080259</v>
      </c>
      <c r="B2908" t="s">
        <v>23</v>
      </c>
      <c r="C2908" t="b">
        <v>0</v>
      </c>
      <c r="D2908" t="s">
        <v>15</v>
      </c>
      <c r="E2908">
        <v>1</v>
      </c>
      <c r="F2908">
        <v>8</v>
      </c>
      <c r="G2908" t="s">
        <v>96</v>
      </c>
      <c r="H2908" t="s">
        <v>40</v>
      </c>
      <c r="I2908" t="s">
        <v>26</v>
      </c>
      <c r="J2908" t="s">
        <v>27</v>
      </c>
      <c r="K2908">
        <v>24</v>
      </c>
      <c r="L2908">
        <v>0</v>
      </c>
      <c r="M2908">
        <v>2</v>
      </c>
      <c r="N2908" t="s">
        <v>141</v>
      </c>
      <c r="P2908">
        <f>HEX2DEC(G2908)</f>
        <v>252</v>
      </c>
      <c r="Q2908">
        <f>HEX2DEC(H2908)</f>
        <v>192</v>
      </c>
      <c r="R2908">
        <f t="shared" ref="R2908" si="1869">HEX2DEC(I2908)</f>
        <v>184</v>
      </c>
      <c r="S2908">
        <f t="shared" ref="S2908" si="1870">HEX2DEC(J2908)</f>
        <v>203</v>
      </c>
      <c r="T2908">
        <f t="shared" ref="T2908" si="1871">HEX2DEC(K2908)</f>
        <v>36</v>
      </c>
      <c r="U2908">
        <f t="shared" ref="U2908" si="1872">HEX2DEC(L2908)</f>
        <v>0</v>
      </c>
      <c r="V2908">
        <f t="shared" ref="V2908" si="1873">HEX2DEC(M2908)</f>
        <v>2</v>
      </c>
      <c r="X2908">
        <f>((_xlfn.BITLSHIFT(P2908,3)+_xlfn.BITRSHIFT(Q2908,7))-2047)*0.5</f>
        <v>-15</v>
      </c>
    </row>
    <row r="2909" spans="1:24" hidden="1" x14ac:dyDescent="0.3">
      <c r="A2909">
        <v>4298080497</v>
      </c>
      <c r="B2909" t="s">
        <v>14</v>
      </c>
      <c r="C2909" t="b">
        <v>0</v>
      </c>
      <c r="D2909" t="s">
        <v>15</v>
      </c>
      <c r="E2909">
        <v>1</v>
      </c>
      <c r="F2909">
        <v>8</v>
      </c>
      <c r="G2909" t="s">
        <v>16</v>
      </c>
      <c r="H2909">
        <v>40</v>
      </c>
      <c r="I2909">
        <v>0</v>
      </c>
      <c r="J2909">
        <v>55</v>
      </c>
      <c r="K2909">
        <v>0</v>
      </c>
      <c r="L2909">
        <v>0</v>
      </c>
      <c r="M2909">
        <v>1</v>
      </c>
      <c r="N2909" t="s">
        <v>64</v>
      </c>
    </row>
    <row r="2910" spans="1:24" hidden="1" x14ac:dyDescent="0.3">
      <c r="A2910">
        <v>4298080731</v>
      </c>
      <c r="B2910" t="s">
        <v>19</v>
      </c>
      <c r="C2910" t="b">
        <v>0</v>
      </c>
      <c r="D2910" t="s">
        <v>15</v>
      </c>
      <c r="E2910">
        <v>1</v>
      </c>
      <c r="F2910">
        <v>8</v>
      </c>
      <c r="G2910" t="s">
        <v>20</v>
      </c>
      <c r="H2910">
        <v>7</v>
      </c>
      <c r="I2910">
        <v>0</v>
      </c>
      <c r="J2910">
        <v>0</v>
      </c>
      <c r="K2910">
        <v>47</v>
      </c>
      <c r="L2910">
        <v>44</v>
      </c>
      <c r="M2910">
        <v>30</v>
      </c>
      <c r="N2910" t="s">
        <v>65</v>
      </c>
    </row>
    <row r="2911" spans="1:24" hidden="1" x14ac:dyDescent="0.3">
      <c r="A2911">
        <v>4298080964</v>
      </c>
      <c r="B2911" t="s">
        <v>29</v>
      </c>
      <c r="C2911" t="b">
        <v>0</v>
      </c>
      <c r="D2911" t="s">
        <v>15</v>
      </c>
      <c r="E2911">
        <v>1</v>
      </c>
      <c r="F2911">
        <v>8</v>
      </c>
      <c r="G2911" t="s">
        <v>30</v>
      </c>
      <c r="H2911">
        <v>4</v>
      </c>
      <c r="I2911" t="s">
        <v>31</v>
      </c>
      <c r="J2911" t="s">
        <v>98</v>
      </c>
      <c r="K2911" t="s">
        <v>66</v>
      </c>
      <c r="L2911">
        <v>4</v>
      </c>
      <c r="M2911" t="s">
        <v>67</v>
      </c>
      <c r="N2911" t="s">
        <v>73</v>
      </c>
    </row>
    <row r="2912" spans="1:24" hidden="1" x14ac:dyDescent="0.3">
      <c r="A2912">
        <v>4298081196</v>
      </c>
      <c r="B2912" t="s">
        <v>35</v>
      </c>
      <c r="C2912" t="b">
        <v>0</v>
      </c>
      <c r="D2912" t="s">
        <v>15</v>
      </c>
      <c r="E2912">
        <v>1</v>
      </c>
      <c r="F2912">
        <v>8</v>
      </c>
      <c r="G2912">
        <v>30</v>
      </c>
      <c r="H2912">
        <v>64</v>
      </c>
      <c r="I2912">
        <v>20</v>
      </c>
      <c r="J2912" t="s">
        <v>36</v>
      </c>
      <c r="K2912">
        <v>0</v>
      </c>
      <c r="L2912" t="s">
        <v>37</v>
      </c>
      <c r="M2912">
        <v>1</v>
      </c>
      <c r="N2912" t="s">
        <v>38</v>
      </c>
    </row>
    <row r="2913" spans="1:24" hidden="1" x14ac:dyDescent="0.3">
      <c r="A2913">
        <v>4298081427</v>
      </c>
      <c r="B2913" t="s">
        <v>39</v>
      </c>
      <c r="C2913" t="b">
        <v>0</v>
      </c>
      <c r="D2913" t="s">
        <v>15</v>
      </c>
      <c r="E2913">
        <v>1</v>
      </c>
      <c r="F2913">
        <v>7</v>
      </c>
      <c r="G2913">
        <v>0</v>
      </c>
      <c r="H2913">
        <v>0</v>
      </c>
      <c r="I2913">
        <v>6</v>
      </c>
      <c r="J2913" t="s">
        <v>40</v>
      </c>
      <c r="K2913">
        <v>0</v>
      </c>
      <c r="L2913">
        <v>0</v>
      </c>
      <c r="M2913">
        <v>0</v>
      </c>
      <c r="N2913">
        <v>0</v>
      </c>
    </row>
    <row r="2914" spans="1:24" hidden="1" x14ac:dyDescent="0.3">
      <c r="A2914">
        <v>4298082786</v>
      </c>
      <c r="B2914" t="s">
        <v>41</v>
      </c>
      <c r="C2914" t="b">
        <v>0</v>
      </c>
      <c r="D2914" t="s">
        <v>15</v>
      </c>
      <c r="E2914">
        <v>1</v>
      </c>
      <c r="F2914">
        <v>8</v>
      </c>
      <c r="G2914" t="s">
        <v>26</v>
      </c>
      <c r="H2914">
        <v>72</v>
      </c>
      <c r="I2914">
        <v>58</v>
      </c>
      <c r="J2914">
        <v>0</v>
      </c>
      <c r="K2914">
        <v>0</v>
      </c>
      <c r="L2914">
        <v>1</v>
      </c>
      <c r="M2914">
        <v>3</v>
      </c>
      <c r="N2914" t="s">
        <v>85</v>
      </c>
    </row>
    <row r="2915" spans="1:24" hidden="1" x14ac:dyDescent="0.3">
      <c r="A2915">
        <v>4298082955</v>
      </c>
      <c r="B2915">
        <v>120</v>
      </c>
      <c r="C2915" t="b">
        <v>0</v>
      </c>
      <c r="D2915" t="s">
        <v>15</v>
      </c>
      <c r="E2915">
        <v>1</v>
      </c>
      <c r="F2915">
        <v>4</v>
      </c>
      <c r="G2915">
        <v>0</v>
      </c>
      <c r="H2915">
        <v>0</v>
      </c>
      <c r="I2915" t="s">
        <v>94</v>
      </c>
      <c r="J2915" t="s">
        <v>42</v>
      </c>
      <c r="K2915">
        <v>0</v>
      </c>
      <c r="L2915">
        <v>0</v>
      </c>
      <c r="M2915">
        <v>0</v>
      </c>
      <c r="N2915">
        <v>0</v>
      </c>
    </row>
    <row r="2916" spans="1:24" hidden="1" x14ac:dyDescent="0.3">
      <c r="A2916">
        <v>4298090267</v>
      </c>
      <c r="B2916" t="s">
        <v>14</v>
      </c>
      <c r="C2916" t="b">
        <v>0</v>
      </c>
      <c r="D2916" t="s">
        <v>15</v>
      </c>
      <c r="E2916">
        <v>1</v>
      </c>
      <c r="F2916">
        <v>8</v>
      </c>
      <c r="G2916" t="s">
        <v>16</v>
      </c>
      <c r="H2916">
        <v>40</v>
      </c>
      <c r="I2916">
        <v>0</v>
      </c>
      <c r="J2916">
        <v>55</v>
      </c>
      <c r="K2916">
        <v>40</v>
      </c>
      <c r="L2916">
        <v>0</v>
      </c>
      <c r="M2916">
        <v>2</v>
      </c>
      <c r="N2916" t="s">
        <v>57</v>
      </c>
    </row>
    <row r="2917" spans="1:24" hidden="1" x14ac:dyDescent="0.3">
      <c r="A2917">
        <v>4298090506</v>
      </c>
      <c r="B2917" t="s">
        <v>19</v>
      </c>
      <c r="C2917" t="b">
        <v>0</v>
      </c>
      <c r="D2917" t="s">
        <v>15</v>
      </c>
      <c r="E2917">
        <v>1</v>
      </c>
      <c r="F2917">
        <v>8</v>
      </c>
      <c r="G2917" t="s">
        <v>20</v>
      </c>
      <c r="H2917">
        <v>7</v>
      </c>
      <c r="I2917">
        <v>0</v>
      </c>
      <c r="J2917">
        <v>0</v>
      </c>
      <c r="K2917">
        <v>87</v>
      </c>
      <c r="L2917">
        <v>44</v>
      </c>
      <c r="M2917">
        <v>30</v>
      </c>
      <c r="N2917" t="s">
        <v>73</v>
      </c>
    </row>
    <row r="2918" spans="1:24" hidden="1" x14ac:dyDescent="0.3">
      <c r="A2918">
        <v>4298090738</v>
      </c>
      <c r="B2918" t="s">
        <v>23</v>
      </c>
      <c r="C2918" t="b">
        <v>0</v>
      </c>
      <c r="D2918" t="s">
        <v>15</v>
      </c>
      <c r="E2918">
        <v>1</v>
      </c>
      <c r="F2918">
        <v>8</v>
      </c>
      <c r="G2918" t="s">
        <v>96</v>
      </c>
      <c r="H2918" t="s">
        <v>40</v>
      </c>
      <c r="I2918" t="s">
        <v>26</v>
      </c>
      <c r="J2918" t="s">
        <v>27</v>
      </c>
      <c r="K2918">
        <v>24</v>
      </c>
      <c r="L2918">
        <v>0</v>
      </c>
      <c r="M2918">
        <v>3</v>
      </c>
      <c r="N2918">
        <v>38</v>
      </c>
      <c r="P2918">
        <f>HEX2DEC(G2918)</f>
        <v>252</v>
      </c>
      <c r="Q2918">
        <f>HEX2DEC(H2918)</f>
        <v>192</v>
      </c>
      <c r="R2918">
        <f t="shared" ref="R2918" si="1874">HEX2DEC(I2918)</f>
        <v>184</v>
      </c>
      <c r="S2918">
        <f t="shared" ref="S2918" si="1875">HEX2DEC(J2918)</f>
        <v>203</v>
      </c>
      <c r="T2918">
        <f t="shared" ref="T2918" si="1876">HEX2DEC(K2918)</f>
        <v>36</v>
      </c>
      <c r="U2918">
        <f t="shared" ref="U2918" si="1877">HEX2DEC(L2918)</f>
        <v>0</v>
      </c>
      <c r="V2918">
        <f t="shared" ref="V2918" si="1878">HEX2DEC(M2918)</f>
        <v>3</v>
      </c>
      <c r="X2918">
        <f>((_xlfn.BITLSHIFT(P2918,3)+_xlfn.BITRSHIFT(Q2918,7))-2047)*0.5</f>
        <v>-15</v>
      </c>
    </row>
    <row r="2919" spans="1:24" hidden="1" x14ac:dyDescent="0.3">
      <c r="A2919">
        <v>4298090971</v>
      </c>
      <c r="B2919" t="s">
        <v>29</v>
      </c>
      <c r="C2919" t="b">
        <v>0</v>
      </c>
      <c r="D2919" t="s">
        <v>15</v>
      </c>
      <c r="E2919">
        <v>1</v>
      </c>
      <c r="F2919">
        <v>8</v>
      </c>
      <c r="G2919" t="s">
        <v>30</v>
      </c>
      <c r="H2919">
        <v>4</v>
      </c>
      <c r="I2919" t="s">
        <v>31</v>
      </c>
      <c r="J2919" t="s">
        <v>98</v>
      </c>
      <c r="K2919" t="s">
        <v>75</v>
      </c>
      <c r="L2919" t="s">
        <v>40</v>
      </c>
      <c r="M2919" t="s">
        <v>76</v>
      </c>
      <c r="N2919" t="s">
        <v>40</v>
      </c>
    </row>
    <row r="2920" spans="1:24" hidden="1" x14ac:dyDescent="0.3">
      <c r="A2920">
        <v>4298091213</v>
      </c>
      <c r="B2920" t="s">
        <v>35</v>
      </c>
      <c r="C2920" t="b">
        <v>0</v>
      </c>
      <c r="D2920" t="s">
        <v>15</v>
      </c>
      <c r="E2920">
        <v>1</v>
      </c>
      <c r="F2920">
        <v>8</v>
      </c>
      <c r="G2920">
        <v>30</v>
      </c>
      <c r="H2920">
        <v>64</v>
      </c>
      <c r="I2920">
        <v>20</v>
      </c>
      <c r="J2920" t="s">
        <v>36</v>
      </c>
      <c r="K2920">
        <v>0</v>
      </c>
      <c r="L2920" t="s">
        <v>37</v>
      </c>
      <c r="M2920">
        <v>2</v>
      </c>
      <c r="N2920" t="s">
        <v>38</v>
      </c>
    </row>
    <row r="2921" spans="1:24" hidden="1" x14ac:dyDescent="0.3">
      <c r="A2921">
        <v>4298091434</v>
      </c>
      <c r="B2921" t="s">
        <v>39</v>
      </c>
      <c r="C2921" t="b">
        <v>0</v>
      </c>
      <c r="D2921" t="s">
        <v>15</v>
      </c>
      <c r="E2921">
        <v>1</v>
      </c>
      <c r="F2921">
        <v>7</v>
      </c>
      <c r="G2921">
        <v>0</v>
      </c>
      <c r="H2921">
        <v>0</v>
      </c>
      <c r="I2921">
        <v>6</v>
      </c>
      <c r="J2921" t="s">
        <v>40</v>
      </c>
      <c r="K2921">
        <v>0</v>
      </c>
      <c r="L2921">
        <v>0</v>
      </c>
      <c r="M2921">
        <v>0</v>
      </c>
      <c r="N2921">
        <v>0</v>
      </c>
    </row>
    <row r="2922" spans="1:24" hidden="1" x14ac:dyDescent="0.3">
      <c r="A2922">
        <v>4298091668</v>
      </c>
      <c r="B2922" t="s">
        <v>48</v>
      </c>
      <c r="C2922" t="b">
        <v>0</v>
      </c>
      <c r="D2922" t="s">
        <v>15</v>
      </c>
      <c r="E2922">
        <v>1</v>
      </c>
      <c r="F2922">
        <v>8</v>
      </c>
      <c r="G2922" t="s">
        <v>84</v>
      </c>
      <c r="H2922">
        <v>40</v>
      </c>
      <c r="I2922" t="s">
        <v>17</v>
      </c>
      <c r="J2922">
        <v>0</v>
      </c>
      <c r="K2922" t="s">
        <v>51</v>
      </c>
      <c r="L2922" t="s">
        <v>40</v>
      </c>
      <c r="M2922">
        <v>13</v>
      </c>
      <c r="N2922" t="s">
        <v>141</v>
      </c>
    </row>
    <row r="2923" spans="1:24" hidden="1" x14ac:dyDescent="0.3">
      <c r="A2923">
        <v>4298091899</v>
      </c>
      <c r="B2923" t="s">
        <v>54</v>
      </c>
      <c r="C2923" t="b">
        <v>0</v>
      </c>
      <c r="D2923" t="s">
        <v>15</v>
      </c>
      <c r="E2923">
        <v>1</v>
      </c>
      <c r="F2923">
        <v>8</v>
      </c>
      <c r="G2923">
        <v>12</v>
      </c>
      <c r="H2923">
        <v>80</v>
      </c>
      <c r="I2923">
        <v>64</v>
      </c>
      <c r="J2923">
        <v>50</v>
      </c>
      <c r="K2923">
        <v>90</v>
      </c>
      <c r="L2923">
        <v>0</v>
      </c>
      <c r="M2923" t="s">
        <v>25</v>
      </c>
      <c r="N2923" t="s">
        <v>72</v>
      </c>
    </row>
    <row r="2924" spans="1:24" hidden="1" x14ac:dyDescent="0.3">
      <c r="A2924">
        <v>4298092794</v>
      </c>
      <c r="B2924" t="s">
        <v>41</v>
      </c>
      <c r="C2924" t="b">
        <v>0</v>
      </c>
      <c r="D2924" t="s">
        <v>15</v>
      </c>
      <c r="E2924">
        <v>1</v>
      </c>
      <c r="F2924">
        <v>8</v>
      </c>
      <c r="G2924" t="s">
        <v>26</v>
      </c>
      <c r="H2924">
        <v>72</v>
      </c>
      <c r="I2924">
        <v>58</v>
      </c>
      <c r="J2924">
        <v>0</v>
      </c>
      <c r="K2924">
        <v>0</v>
      </c>
      <c r="L2924">
        <v>1</v>
      </c>
      <c r="M2924">
        <v>0</v>
      </c>
      <c r="N2924">
        <v>66</v>
      </c>
    </row>
    <row r="2925" spans="1:24" hidden="1" x14ac:dyDescent="0.3">
      <c r="A2925">
        <v>4298092964</v>
      </c>
      <c r="B2925">
        <v>120</v>
      </c>
      <c r="C2925" t="b">
        <v>0</v>
      </c>
      <c r="D2925" t="s">
        <v>15</v>
      </c>
      <c r="E2925">
        <v>1</v>
      </c>
      <c r="F2925">
        <v>4</v>
      </c>
      <c r="G2925">
        <v>0</v>
      </c>
      <c r="H2925">
        <v>0</v>
      </c>
      <c r="I2925" t="s">
        <v>53</v>
      </c>
      <c r="J2925">
        <v>28</v>
      </c>
      <c r="K2925">
        <v>0</v>
      </c>
      <c r="L2925">
        <v>0</v>
      </c>
      <c r="M2925">
        <v>0</v>
      </c>
      <c r="N2925">
        <v>0</v>
      </c>
    </row>
    <row r="2926" spans="1:24" hidden="1" x14ac:dyDescent="0.3">
      <c r="A2926">
        <v>4298100265</v>
      </c>
      <c r="B2926" t="s">
        <v>14</v>
      </c>
      <c r="C2926" t="b">
        <v>0</v>
      </c>
      <c r="D2926" t="s">
        <v>15</v>
      </c>
      <c r="E2926">
        <v>1</v>
      </c>
      <c r="F2926">
        <v>8</v>
      </c>
      <c r="G2926" t="s">
        <v>16</v>
      </c>
      <c r="H2926">
        <v>40</v>
      </c>
      <c r="I2926">
        <v>0</v>
      </c>
      <c r="J2926" t="s">
        <v>17</v>
      </c>
      <c r="K2926">
        <v>80</v>
      </c>
      <c r="L2926">
        <v>0</v>
      </c>
      <c r="M2926">
        <v>3</v>
      </c>
      <c r="N2926" t="s">
        <v>18</v>
      </c>
    </row>
    <row r="2927" spans="1:24" hidden="1" x14ac:dyDescent="0.3">
      <c r="A2927">
        <v>4298100493</v>
      </c>
      <c r="B2927" t="s">
        <v>19</v>
      </c>
      <c r="C2927" t="b">
        <v>0</v>
      </c>
      <c r="D2927" t="s">
        <v>15</v>
      </c>
      <c r="E2927">
        <v>1</v>
      </c>
      <c r="F2927">
        <v>8</v>
      </c>
      <c r="G2927" t="s">
        <v>20</v>
      </c>
      <c r="H2927">
        <v>7</v>
      </c>
      <c r="I2927">
        <v>0</v>
      </c>
      <c r="J2927">
        <v>0</v>
      </c>
      <c r="K2927" t="s">
        <v>21</v>
      </c>
      <c r="L2927">
        <v>44</v>
      </c>
      <c r="M2927">
        <v>30</v>
      </c>
      <c r="N2927" t="s">
        <v>22</v>
      </c>
    </row>
    <row r="2928" spans="1:24" hidden="1" x14ac:dyDescent="0.3">
      <c r="A2928">
        <v>4298100736</v>
      </c>
      <c r="B2928" t="s">
        <v>23</v>
      </c>
      <c r="C2928" t="b">
        <v>0</v>
      </c>
      <c r="D2928" t="s">
        <v>15</v>
      </c>
      <c r="E2928">
        <v>1</v>
      </c>
      <c r="F2928">
        <v>8</v>
      </c>
      <c r="G2928" t="s">
        <v>96</v>
      </c>
      <c r="H2928" t="s">
        <v>40</v>
      </c>
      <c r="I2928" t="s">
        <v>26</v>
      </c>
      <c r="J2928" t="s">
        <v>27</v>
      </c>
      <c r="K2928">
        <v>24</v>
      </c>
      <c r="L2928">
        <v>0</v>
      </c>
      <c r="M2928">
        <v>0</v>
      </c>
      <c r="N2928">
        <v>32</v>
      </c>
      <c r="P2928">
        <f>HEX2DEC(G2928)</f>
        <v>252</v>
      </c>
      <c r="Q2928">
        <f>HEX2DEC(H2928)</f>
        <v>192</v>
      </c>
      <c r="R2928">
        <f t="shared" ref="R2928" si="1879">HEX2DEC(I2928)</f>
        <v>184</v>
      </c>
      <c r="S2928">
        <f t="shared" ref="S2928" si="1880">HEX2DEC(J2928)</f>
        <v>203</v>
      </c>
      <c r="T2928">
        <f t="shared" ref="T2928" si="1881">HEX2DEC(K2928)</f>
        <v>36</v>
      </c>
      <c r="U2928">
        <f t="shared" ref="U2928" si="1882">HEX2DEC(L2928)</f>
        <v>0</v>
      </c>
      <c r="V2928">
        <f t="shared" ref="V2928" si="1883">HEX2DEC(M2928)</f>
        <v>0</v>
      </c>
      <c r="X2928">
        <f>((_xlfn.BITLSHIFT(P2928,3)+_xlfn.BITRSHIFT(Q2928,7))-2047)*0.5</f>
        <v>-15</v>
      </c>
    </row>
    <row r="2929" spans="1:24" hidden="1" x14ac:dyDescent="0.3">
      <c r="A2929">
        <v>4298100969</v>
      </c>
      <c r="B2929" t="s">
        <v>29</v>
      </c>
      <c r="C2929" t="b">
        <v>0</v>
      </c>
      <c r="D2929" t="s">
        <v>15</v>
      </c>
      <c r="E2929">
        <v>1</v>
      </c>
      <c r="F2929">
        <v>8</v>
      </c>
      <c r="G2929" t="s">
        <v>30</v>
      </c>
      <c r="H2929">
        <v>4</v>
      </c>
      <c r="I2929" t="s">
        <v>31</v>
      </c>
      <c r="J2929" t="s">
        <v>98</v>
      </c>
      <c r="K2929" t="s">
        <v>32</v>
      </c>
      <c r="L2929" t="s">
        <v>33</v>
      </c>
      <c r="M2929" t="s">
        <v>28</v>
      </c>
      <c r="N2929">
        <v>29</v>
      </c>
    </row>
    <row r="2930" spans="1:24" hidden="1" x14ac:dyDescent="0.3">
      <c r="A2930">
        <v>4298101201</v>
      </c>
      <c r="B2930" t="s">
        <v>35</v>
      </c>
      <c r="C2930" t="b">
        <v>0</v>
      </c>
      <c r="D2930" t="s">
        <v>15</v>
      </c>
      <c r="E2930">
        <v>1</v>
      </c>
      <c r="F2930">
        <v>8</v>
      </c>
      <c r="G2930">
        <v>30</v>
      </c>
      <c r="H2930">
        <v>64</v>
      </c>
      <c r="I2930">
        <v>20</v>
      </c>
      <c r="J2930" t="s">
        <v>36</v>
      </c>
      <c r="K2930">
        <v>0</v>
      </c>
      <c r="L2930" t="s">
        <v>37</v>
      </c>
      <c r="M2930">
        <v>3</v>
      </c>
      <c r="N2930" t="s">
        <v>38</v>
      </c>
    </row>
    <row r="2931" spans="1:24" hidden="1" x14ac:dyDescent="0.3">
      <c r="A2931">
        <v>4298101422</v>
      </c>
      <c r="B2931" t="s">
        <v>39</v>
      </c>
      <c r="C2931" t="b">
        <v>0</v>
      </c>
      <c r="D2931" t="s">
        <v>15</v>
      </c>
      <c r="E2931">
        <v>1</v>
      </c>
      <c r="F2931">
        <v>7</v>
      </c>
      <c r="G2931">
        <v>0</v>
      </c>
      <c r="H2931">
        <v>0</v>
      </c>
      <c r="I2931">
        <v>6</v>
      </c>
      <c r="J2931" t="s">
        <v>40</v>
      </c>
      <c r="K2931">
        <v>0</v>
      </c>
      <c r="L2931">
        <v>0</v>
      </c>
      <c r="M2931">
        <v>0</v>
      </c>
      <c r="N2931">
        <v>0</v>
      </c>
    </row>
    <row r="2932" spans="1:24" hidden="1" x14ac:dyDescent="0.3">
      <c r="A2932">
        <v>4298101666</v>
      </c>
      <c r="B2932" t="s">
        <v>52</v>
      </c>
      <c r="C2932" t="b">
        <v>0</v>
      </c>
      <c r="D2932" t="s">
        <v>15</v>
      </c>
      <c r="E2932">
        <v>1</v>
      </c>
      <c r="F2932">
        <v>8</v>
      </c>
      <c r="G2932">
        <v>0</v>
      </c>
      <c r="H2932">
        <v>0</v>
      </c>
      <c r="I2932" t="s">
        <v>79</v>
      </c>
      <c r="J2932">
        <v>11</v>
      </c>
      <c r="K2932" t="s">
        <v>13</v>
      </c>
      <c r="L2932">
        <v>0</v>
      </c>
      <c r="M2932">
        <v>0</v>
      </c>
      <c r="N2932">
        <v>0</v>
      </c>
    </row>
    <row r="2933" spans="1:24" hidden="1" x14ac:dyDescent="0.3">
      <c r="A2933">
        <v>4298101908</v>
      </c>
      <c r="B2933" t="s">
        <v>101</v>
      </c>
      <c r="C2933" t="b">
        <v>0</v>
      </c>
      <c r="D2933" t="s">
        <v>15</v>
      </c>
      <c r="E2933">
        <v>1</v>
      </c>
      <c r="F2933">
        <v>8</v>
      </c>
      <c r="G2933">
        <v>80</v>
      </c>
      <c r="H2933">
        <v>62</v>
      </c>
      <c r="I2933">
        <v>62</v>
      </c>
      <c r="J2933" t="s">
        <v>24</v>
      </c>
      <c r="K2933">
        <v>72</v>
      </c>
      <c r="L2933" t="s">
        <v>28</v>
      </c>
      <c r="M2933" t="s">
        <v>86</v>
      </c>
      <c r="N2933">
        <v>0</v>
      </c>
    </row>
    <row r="2934" spans="1:24" hidden="1" x14ac:dyDescent="0.3">
      <c r="A2934">
        <v>4298102793</v>
      </c>
      <c r="B2934" t="s">
        <v>41</v>
      </c>
      <c r="C2934" t="b">
        <v>0</v>
      </c>
      <c r="D2934" t="s">
        <v>15</v>
      </c>
      <c r="E2934">
        <v>1</v>
      </c>
      <c r="F2934">
        <v>8</v>
      </c>
      <c r="G2934" t="s">
        <v>26</v>
      </c>
      <c r="H2934">
        <v>32</v>
      </c>
      <c r="I2934">
        <v>58</v>
      </c>
      <c r="J2934">
        <v>0</v>
      </c>
      <c r="K2934">
        <v>0</v>
      </c>
      <c r="L2934">
        <v>1</v>
      </c>
      <c r="M2934">
        <v>1</v>
      </c>
      <c r="N2934">
        <v>41</v>
      </c>
    </row>
    <row r="2935" spans="1:24" hidden="1" x14ac:dyDescent="0.3">
      <c r="A2935">
        <v>4298102962</v>
      </c>
      <c r="B2935">
        <v>120</v>
      </c>
      <c r="C2935" t="b">
        <v>0</v>
      </c>
      <c r="D2935" t="s">
        <v>15</v>
      </c>
      <c r="E2935">
        <v>1</v>
      </c>
      <c r="F2935">
        <v>4</v>
      </c>
      <c r="G2935">
        <v>0</v>
      </c>
      <c r="H2935">
        <v>0</v>
      </c>
      <c r="I2935" t="s">
        <v>43</v>
      </c>
      <c r="J2935" t="s">
        <v>44</v>
      </c>
      <c r="K2935">
        <v>0</v>
      </c>
      <c r="L2935">
        <v>0</v>
      </c>
      <c r="M2935">
        <v>0</v>
      </c>
      <c r="N2935">
        <v>0</v>
      </c>
    </row>
    <row r="2936" spans="1:24" hidden="1" x14ac:dyDescent="0.3">
      <c r="A2936">
        <v>4298103194</v>
      </c>
      <c r="B2936" t="s">
        <v>45</v>
      </c>
      <c r="C2936" t="b">
        <v>0</v>
      </c>
      <c r="D2936" t="s">
        <v>15</v>
      </c>
      <c r="E2936">
        <v>1</v>
      </c>
      <c r="F2936">
        <v>8</v>
      </c>
      <c r="G2936" t="s">
        <v>46</v>
      </c>
      <c r="H2936">
        <v>37</v>
      </c>
      <c r="I2936">
        <v>37</v>
      </c>
      <c r="J2936">
        <v>35</v>
      </c>
      <c r="K2936">
        <v>55</v>
      </c>
      <c r="L2936">
        <v>0</v>
      </c>
      <c r="M2936" t="s">
        <v>47</v>
      </c>
      <c r="N2936">
        <v>48</v>
      </c>
    </row>
    <row r="2937" spans="1:24" hidden="1" x14ac:dyDescent="0.3">
      <c r="A2937">
        <v>4298104817</v>
      </c>
      <c r="B2937" t="s">
        <v>48</v>
      </c>
      <c r="C2937" t="b">
        <v>0</v>
      </c>
      <c r="D2937" t="s">
        <v>15</v>
      </c>
      <c r="E2937">
        <v>1</v>
      </c>
      <c r="F2937">
        <v>8</v>
      </c>
      <c r="G2937" t="s">
        <v>49</v>
      </c>
      <c r="H2937">
        <v>40</v>
      </c>
      <c r="I2937" t="s">
        <v>17</v>
      </c>
      <c r="J2937">
        <v>0</v>
      </c>
      <c r="K2937" t="s">
        <v>50</v>
      </c>
      <c r="L2937" t="s">
        <v>40</v>
      </c>
      <c r="M2937">
        <v>13</v>
      </c>
      <c r="N2937" t="s">
        <v>51</v>
      </c>
    </row>
    <row r="2938" spans="1:24" hidden="1" x14ac:dyDescent="0.3">
      <c r="A2938">
        <v>4298105059</v>
      </c>
      <c r="B2938" t="s">
        <v>52</v>
      </c>
      <c r="C2938" t="b">
        <v>0</v>
      </c>
      <c r="D2938" t="s">
        <v>15</v>
      </c>
      <c r="E2938">
        <v>1</v>
      </c>
      <c r="F2938">
        <v>8</v>
      </c>
      <c r="G2938">
        <v>0</v>
      </c>
      <c r="H2938">
        <v>0</v>
      </c>
      <c r="I2938" t="s">
        <v>53</v>
      </c>
      <c r="J2938">
        <v>76</v>
      </c>
      <c r="K2938">
        <v>18</v>
      </c>
      <c r="L2938">
        <v>0</v>
      </c>
      <c r="M2938">
        <v>0</v>
      </c>
      <c r="N2938">
        <v>0</v>
      </c>
    </row>
    <row r="2939" spans="1:24" hidden="1" x14ac:dyDescent="0.3">
      <c r="A2939">
        <v>4298105291</v>
      </c>
      <c r="B2939" t="s">
        <v>54</v>
      </c>
      <c r="C2939" t="b">
        <v>0</v>
      </c>
      <c r="D2939" t="s">
        <v>15</v>
      </c>
      <c r="E2939">
        <v>1</v>
      </c>
      <c r="F2939">
        <v>8</v>
      </c>
      <c r="G2939" t="s">
        <v>55</v>
      </c>
      <c r="H2939">
        <v>80</v>
      </c>
      <c r="I2939" t="s">
        <v>56</v>
      </c>
      <c r="J2939">
        <v>64</v>
      </c>
      <c r="K2939" t="s">
        <v>57</v>
      </c>
      <c r="L2939">
        <v>1</v>
      </c>
      <c r="M2939">
        <v>0</v>
      </c>
      <c r="N2939">
        <v>32</v>
      </c>
    </row>
    <row r="2940" spans="1:24" hidden="1" x14ac:dyDescent="0.3">
      <c r="A2940">
        <v>4298110252</v>
      </c>
      <c r="B2940" t="s">
        <v>23</v>
      </c>
      <c r="C2940" t="b">
        <v>0</v>
      </c>
      <c r="D2940" t="s">
        <v>15</v>
      </c>
      <c r="E2940">
        <v>1</v>
      </c>
      <c r="F2940">
        <v>8</v>
      </c>
      <c r="G2940" t="s">
        <v>96</v>
      </c>
      <c r="H2940" t="s">
        <v>40</v>
      </c>
      <c r="I2940" t="s">
        <v>26</v>
      </c>
      <c r="J2940" t="s">
        <v>27</v>
      </c>
      <c r="K2940">
        <v>24</v>
      </c>
      <c r="L2940">
        <v>0</v>
      </c>
      <c r="M2940">
        <v>1</v>
      </c>
      <c r="N2940" t="s">
        <v>65</v>
      </c>
      <c r="P2940">
        <f>HEX2DEC(G2940)</f>
        <v>252</v>
      </c>
      <c r="Q2940">
        <f>HEX2DEC(H2940)</f>
        <v>192</v>
      </c>
      <c r="R2940">
        <f t="shared" ref="R2940" si="1884">HEX2DEC(I2940)</f>
        <v>184</v>
      </c>
      <c r="S2940">
        <f t="shared" ref="S2940" si="1885">HEX2DEC(J2940)</f>
        <v>203</v>
      </c>
      <c r="T2940">
        <f t="shared" ref="T2940" si="1886">HEX2DEC(K2940)</f>
        <v>36</v>
      </c>
      <c r="U2940">
        <f t="shared" ref="U2940" si="1887">HEX2DEC(L2940)</f>
        <v>0</v>
      </c>
      <c r="V2940">
        <f t="shared" ref="V2940" si="1888">HEX2DEC(M2940)</f>
        <v>1</v>
      </c>
      <c r="X2940">
        <f>((_xlfn.BITLSHIFT(P2940,3)+_xlfn.BITRSHIFT(Q2940,7))-2047)*0.5</f>
        <v>-15</v>
      </c>
    </row>
    <row r="2941" spans="1:24" hidden="1" x14ac:dyDescent="0.3">
      <c r="A2941">
        <v>4298110490</v>
      </c>
      <c r="B2941" t="s">
        <v>14</v>
      </c>
      <c r="C2941" t="b">
        <v>0</v>
      </c>
      <c r="D2941" t="s">
        <v>15</v>
      </c>
      <c r="E2941">
        <v>1</v>
      </c>
      <c r="F2941">
        <v>8</v>
      </c>
      <c r="G2941" t="s">
        <v>16</v>
      </c>
      <c r="H2941">
        <v>40</v>
      </c>
      <c r="I2941">
        <v>0</v>
      </c>
      <c r="J2941" t="s">
        <v>17</v>
      </c>
      <c r="K2941" t="s">
        <v>40</v>
      </c>
      <c r="L2941">
        <v>0</v>
      </c>
      <c r="M2941">
        <v>0</v>
      </c>
      <c r="N2941" t="s">
        <v>58</v>
      </c>
    </row>
    <row r="2942" spans="1:24" hidden="1" x14ac:dyDescent="0.3">
      <c r="A2942">
        <v>4298110723</v>
      </c>
      <c r="B2942" t="s">
        <v>19</v>
      </c>
      <c r="C2942" t="b">
        <v>0</v>
      </c>
      <c r="D2942" t="s">
        <v>15</v>
      </c>
      <c r="E2942">
        <v>1</v>
      </c>
      <c r="F2942">
        <v>8</v>
      </c>
      <c r="G2942" t="s">
        <v>20</v>
      </c>
      <c r="H2942">
        <v>7</v>
      </c>
      <c r="I2942">
        <v>0</v>
      </c>
      <c r="J2942">
        <v>0</v>
      </c>
      <c r="K2942">
        <v>7</v>
      </c>
      <c r="L2942">
        <v>44</v>
      </c>
      <c r="M2942">
        <v>30</v>
      </c>
      <c r="N2942">
        <v>70</v>
      </c>
    </row>
    <row r="2943" spans="1:24" hidden="1" x14ac:dyDescent="0.3">
      <c r="A2943">
        <v>4298110946</v>
      </c>
      <c r="B2943" t="s">
        <v>29</v>
      </c>
      <c r="C2943" t="b">
        <v>0</v>
      </c>
      <c r="D2943" t="s">
        <v>15</v>
      </c>
      <c r="E2943">
        <v>1</v>
      </c>
      <c r="F2943">
        <v>8</v>
      </c>
      <c r="G2943" t="s">
        <v>30</v>
      </c>
      <c r="H2943">
        <v>4</v>
      </c>
      <c r="I2943" t="s">
        <v>31</v>
      </c>
      <c r="J2943" t="s">
        <v>98</v>
      </c>
      <c r="K2943" t="s">
        <v>60</v>
      </c>
      <c r="L2943" t="s">
        <v>53</v>
      </c>
      <c r="M2943" t="s">
        <v>60</v>
      </c>
      <c r="N2943" t="s">
        <v>85</v>
      </c>
    </row>
    <row r="2944" spans="1:24" hidden="1" x14ac:dyDescent="0.3">
      <c r="A2944">
        <v>4298111188</v>
      </c>
      <c r="B2944" t="s">
        <v>35</v>
      </c>
      <c r="C2944" t="b">
        <v>0</v>
      </c>
      <c r="D2944" t="s">
        <v>15</v>
      </c>
      <c r="E2944">
        <v>1</v>
      </c>
      <c r="F2944">
        <v>8</v>
      </c>
      <c r="G2944">
        <v>30</v>
      </c>
      <c r="H2944">
        <v>64</v>
      </c>
      <c r="I2944">
        <v>20</v>
      </c>
      <c r="J2944" t="s">
        <v>36</v>
      </c>
      <c r="K2944">
        <v>0</v>
      </c>
      <c r="L2944" t="s">
        <v>37</v>
      </c>
      <c r="M2944">
        <v>0</v>
      </c>
      <c r="N2944" t="s">
        <v>38</v>
      </c>
    </row>
    <row r="2945" spans="1:27" hidden="1" x14ac:dyDescent="0.3">
      <c r="A2945">
        <v>4298111419</v>
      </c>
      <c r="B2945" t="s">
        <v>39</v>
      </c>
      <c r="C2945" t="b">
        <v>0</v>
      </c>
      <c r="D2945" t="s">
        <v>15</v>
      </c>
      <c r="E2945">
        <v>1</v>
      </c>
      <c r="F2945">
        <v>7</v>
      </c>
      <c r="G2945">
        <v>0</v>
      </c>
      <c r="H2945">
        <v>0</v>
      </c>
      <c r="I2945">
        <v>6</v>
      </c>
      <c r="J2945" t="s">
        <v>40</v>
      </c>
      <c r="K2945">
        <v>0</v>
      </c>
      <c r="L2945">
        <v>0</v>
      </c>
      <c r="M2945">
        <v>0</v>
      </c>
      <c r="N2945">
        <v>0</v>
      </c>
    </row>
    <row r="2946" spans="1:27" hidden="1" x14ac:dyDescent="0.3">
      <c r="A2946">
        <v>4298112790</v>
      </c>
      <c r="B2946" t="s">
        <v>41</v>
      </c>
      <c r="C2946" t="b">
        <v>0</v>
      </c>
      <c r="D2946" t="s">
        <v>15</v>
      </c>
      <c r="E2946">
        <v>1</v>
      </c>
      <c r="F2946">
        <v>8</v>
      </c>
      <c r="G2946" t="s">
        <v>26</v>
      </c>
      <c r="H2946">
        <v>32</v>
      </c>
      <c r="I2946">
        <v>58</v>
      </c>
      <c r="J2946">
        <v>0</v>
      </c>
      <c r="K2946">
        <v>0</v>
      </c>
      <c r="L2946">
        <v>1</v>
      </c>
      <c r="M2946">
        <v>2</v>
      </c>
      <c r="N2946" t="s">
        <v>95</v>
      </c>
    </row>
    <row r="2947" spans="1:27" hidden="1" x14ac:dyDescent="0.3">
      <c r="A2947">
        <v>4298112959</v>
      </c>
      <c r="B2947">
        <v>120</v>
      </c>
      <c r="C2947" t="b">
        <v>0</v>
      </c>
      <c r="D2947" t="s">
        <v>15</v>
      </c>
      <c r="E2947">
        <v>1</v>
      </c>
      <c r="F2947">
        <v>4</v>
      </c>
      <c r="G2947">
        <v>0</v>
      </c>
      <c r="H2947">
        <v>0</v>
      </c>
      <c r="I2947" t="s">
        <v>62</v>
      </c>
      <c r="J2947" t="s">
        <v>63</v>
      </c>
      <c r="K2947">
        <v>0</v>
      </c>
      <c r="L2947">
        <v>0</v>
      </c>
      <c r="M2947">
        <v>0</v>
      </c>
      <c r="N2947">
        <v>0</v>
      </c>
    </row>
    <row r="2948" spans="1:27" hidden="1" x14ac:dyDescent="0.3">
      <c r="A2948">
        <v>4298117335</v>
      </c>
      <c r="B2948">
        <v>390</v>
      </c>
      <c r="C2948" t="b">
        <v>0</v>
      </c>
      <c r="D2948" t="s">
        <v>15</v>
      </c>
      <c r="E2948">
        <v>1</v>
      </c>
      <c r="F2948">
        <v>8</v>
      </c>
      <c r="G2948">
        <v>24</v>
      </c>
      <c r="H2948">
        <v>0</v>
      </c>
      <c r="I2948">
        <v>1</v>
      </c>
      <c r="J2948">
        <v>2</v>
      </c>
      <c r="K2948">
        <v>0</v>
      </c>
      <c r="L2948">
        <v>0</v>
      </c>
      <c r="M2948">
        <v>0</v>
      </c>
      <c r="N2948">
        <v>27</v>
      </c>
    </row>
    <row r="2949" spans="1:27" hidden="1" x14ac:dyDescent="0.3">
      <c r="A2949">
        <v>4298120254</v>
      </c>
      <c r="B2949" t="s">
        <v>23</v>
      </c>
      <c r="C2949" t="b">
        <v>0</v>
      </c>
      <c r="D2949" t="s">
        <v>15</v>
      </c>
      <c r="E2949">
        <v>1</v>
      </c>
      <c r="F2949">
        <v>8</v>
      </c>
      <c r="G2949" t="s">
        <v>96</v>
      </c>
      <c r="H2949" t="s">
        <v>40</v>
      </c>
      <c r="I2949" t="s">
        <v>26</v>
      </c>
      <c r="J2949" t="s">
        <v>27</v>
      </c>
      <c r="K2949">
        <v>24</v>
      </c>
      <c r="L2949">
        <v>0</v>
      </c>
      <c r="M2949">
        <v>2</v>
      </c>
      <c r="N2949" t="s">
        <v>141</v>
      </c>
      <c r="P2949">
        <f>HEX2DEC(G2949)</f>
        <v>252</v>
      </c>
      <c r="Q2949">
        <f>HEX2DEC(H2949)</f>
        <v>192</v>
      </c>
      <c r="R2949">
        <f t="shared" ref="R2949" si="1889">HEX2DEC(I2949)</f>
        <v>184</v>
      </c>
      <c r="S2949">
        <f t="shared" ref="S2949" si="1890">HEX2DEC(J2949)</f>
        <v>203</v>
      </c>
      <c r="T2949">
        <f t="shared" ref="T2949" si="1891">HEX2DEC(K2949)</f>
        <v>36</v>
      </c>
      <c r="U2949">
        <f t="shared" ref="U2949" si="1892">HEX2DEC(L2949)</f>
        <v>0</v>
      </c>
      <c r="V2949">
        <f t="shared" ref="V2949" si="1893">HEX2DEC(M2949)</f>
        <v>2</v>
      </c>
      <c r="X2949">
        <f>((_xlfn.BITLSHIFT(P2949,3)+_xlfn.BITRSHIFT(Q2949,7))-2047)*0.5</f>
        <v>-15</v>
      </c>
    </row>
    <row r="2950" spans="1:27" hidden="1" x14ac:dyDescent="0.3">
      <c r="A2950">
        <v>4298120492</v>
      </c>
      <c r="B2950" t="s">
        <v>14</v>
      </c>
      <c r="C2950" t="b">
        <v>0</v>
      </c>
      <c r="D2950" t="s">
        <v>15</v>
      </c>
      <c r="E2950">
        <v>1</v>
      </c>
      <c r="F2950">
        <v>8</v>
      </c>
      <c r="G2950" t="s">
        <v>16</v>
      </c>
      <c r="H2950">
        <v>40</v>
      </c>
      <c r="I2950">
        <v>0</v>
      </c>
      <c r="J2950">
        <v>55</v>
      </c>
      <c r="K2950">
        <v>0</v>
      </c>
      <c r="L2950">
        <v>0</v>
      </c>
      <c r="M2950">
        <v>1</v>
      </c>
      <c r="N2950" t="s">
        <v>64</v>
      </c>
    </row>
    <row r="2951" spans="1:27" hidden="1" x14ac:dyDescent="0.3">
      <c r="A2951">
        <v>4298120725</v>
      </c>
      <c r="B2951" t="s">
        <v>19</v>
      </c>
      <c r="C2951" t="b">
        <v>0</v>
      </c>
      <c r="D2951" t="s">
        <v>15</v>
      </c>
      <c r="E2951">
        <v>1</v>
      </c>
      <c r="F2951">
        <v>8</v>
      </c>
      <c r="G2951" t="s">
        <v>20</v>
      </c>
      <c r="H2951">
        <v>7</v>
      </c>
      <c r="I2951">
        <v>0</v>
      </c>
      <c r="J2951">
        <v>0</v>
      </c>
      <c r="K2951">
        <v>47</v>
      </c>
      <c r="L2951">
        <v>44</v>
      </c>
      <c r="M2951">
        <v>30</v>
      </c>
      <c r="N2951" t="s">
        <v>65</v>
      </c>
    </row>
    <row r="2952" spans="1:27" hidden="1" x14ac:dyDescent="0.3">
      <c r="A2952">
        <v>4298120958</v>
      </c>
      <c r="B2952" t="s">
        <v>29</v>
      </c>
      <c r="C2952" t="b">
        <v>0</v>
      </c>
      <c r="D2952" t="s">
        <v>15</v>
      </c>
      <c r="E2952">
        <v>1</v>
      </c>
      <c r="F2952">
        <v>8</v>
      </c>
      <c r="G2952" t="s">
        <v>30</v>
      </c>
      <c r="H2952">
        <v>4</v>
      </c>
      <c r="I2952" t="s">
        <v>31</v>
      </c>
      <c r="J2952" t="s">
        <v>98</v>
      </c>
      <c r="K2952" t="s">
        <v>66</v>
      </c>
      <c r="L2952">
        <v>4</v>
      </c>
      <c r="M2952" t="s">
        <v>67</v>
      </c>
      <c r="N2952" t="s">
        <v>73</v>
      </c>
    </row>
    <row r="2953" spans="1:27" hidden="1" x14ac:dyDescent="0.3">
      <c r="A2953">
        <v>4298121190</v>
      </c>
      <c r="B2953" t="s">
        <v>35</v>
      </c>
      <c r="C2953" t="b">
        <v>0</v>
      </c>
      <c r="D2953" t="s">
        <v>15</v>
      </c>
      <c r="E2953">
        <v>1</v>
      </c>
      <c r="F2953">
        <v>8</v>
      </c>
      <c r="G2953">
        <v>30</v>
      </c>
      <c r="H2953">
        <v>64</v>
      </c>
      <c r="I2953">
        <v>20</v>
      </c>
      <c r="J2953" t="s">
        <v>36</v>
      </c>
      <c r="K2953">
        <v>0</v>
      </c>
      <c r="L2953" t="s">
        <v>37</v>
      </c>
      <c r="M2953">
        <v>1</v>
      </c>
      <c r="N2953" t="s">
        <v>38</v>
      </c>
    </row>
    <row r="2954" spans="1:27" hidden="1" x14ac:dyDescent="0.3">
      <c r="A2954">
        <v>4298121422</v>
      </c>
      <c r="B2954" t="s">
        <v>39</v>
      </c>
      <c r="C2954" t="b">
        <v>0</v>
      </c>
      <c r="D2954" t="s">
        <v>15</v>
      </c>
      <c r="E2954">
        <v>1</v>
      </c>
      <c r="F2954">
        <v>7</v>
      </c>
      <c r="G2954">
        <v>0</v>
      </c>
      <c r="H2954">
        <v>0</v>
      </c>
      <c r="I2954">
        <v>6</v>
      </c>
      <c r="J2954" t="s">
        <v>40</v>
      </c>
      <c r="K2954">
        <v>0</v>
      </c>
      <c r="L2954">
        <v>0</v>
      </c>
      <c r="M2954">
        <v>0</v>
      </c>
      <c r="N2954">
        <v>0</v>
      </c>
    </row>
    <row r="2955" spans="1:27" hidden="1" x14ac:dyDescent="0.3">
      <c r="A2955">
        <v>4298122386</v>
      </c>
      <c r="B2955">
        <v>393</v>
      </c>
      <c r="C2955" t="b">
        <v>0</v>
      </c>
      <c r="D2955" t="s">
        <v>15</v>
      </c>
      <c r="E2955">
        <v>1</v>
      </c>
      <c r="F2955">
        <v>8</v>
      </c>
      <c r="G2955">
        <v>0</v>
      </c>
      <c r="H2955">
        <v>51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27</v>
      </c>
    </row>
    <row r="2956" spans="1:27" hidden="1" x14ac:dyDescent="0.3">
      <c r="A2956">
        <v>4298122784</v>
      </c>
      <c r="B2956" t="s">
        <v>41</v>
      </c>
      <c r="C2956" t="b">
        <v>0</v>
      </c>
      <c r="D2956" t="s">
        <v>15</v>
      </c>
      <c r="E2956">
        <v>1</v>
      </c>
      <c r="F2956">
        <v>8</v>
      </c>
      <c r="G2956" t="s">
        <v>26</v>
      </c>
      <c r="H2956">
        <v>72</v>
      </c>
      <c r="I2956">
        <v>58</v>
      </c>
      <c r="J2956">
        <v>0</v>
      </c>
      <c r="K2956">
        <v>0</v>
      </c>
      <c r="L2956">
        <v>1</v>
      </c>
      <c r="M2956">
        <v>3</v>
      </c>
      <c r="N2956" t="s">
        <v>85</v>
      </c>
    </row>
    <row r="2957" spans="1:27" hidden="1" x14ac:dyDescent="0.3">
      <c r="A2957">
        <v>4298122954</v>
      </c>
      <c r="B2957">
        <v>120</v>
      </c>
      <c r="C2957" t="b">
        <v>0</v>
      </c>
      <c r="D2957" t="s">
        <v>15</v>
      </c>
      <c r="E2957">
        <v>1</v>
      </c>
      <c r="F2957">
        <v>4</v>
      </c>
      <c r="G2957">
        <v>0</v>
      </c>
      <c r="H2957">
        <v>0</v>
      </c>
      <c r="I2957" t="s">
        <v>69</v>
      </c>
      <c r="J2957">
        <v>22</v>
      </c>
      <c r="K2957">
        <v>0</v>
      </c>
      <c r="L2957">
        <v>0</v>
      </c>
      <c r="M2957">
        <v>0</v>
      </c>
      <c r="N2957">
        <v>0</v>
      </c>
    </row>
    <row r="2958" spans="1:27" x14ac:dyDescent="0.3">
      <c r="A2958">
        <v>4298127593</v>
      </c>
      <c r="B2958" t="s">
        <v>70</v>
      </c>
      <c r="C2958" t="b">
        <v>0</v>
      </c>
      <c r="D2958" t="s">
        <v>15</v>
      </c>
      <c r="E2958">
        <v>1</v>
      </c>
      <c r="F2958">
        <v>8</v>
      </c>
      <c r="G2958">
        <v>0</v>
      </c>
      <c r="H2958">
        <v>0</v>
      </c>
      <c r="I2958" t="s">
        <v>59</v>
      </c>
      <c r="J2958">
        <v>80</v>
      </c>
      <c r="K2958" t="s">
        <v>69</v>
      </c>
      <c r="L2958" t="s">
        <v>103</v>
      </c>
      <c r="M2958">
        <v>0</v>
      </c>
      <c r="N2958" t="s">
        <v>150</v>
      </c>
      <c r="P2958">
        <f>HEX2DEC(G2958)</f>
        <v>0</v>
      </c>
      <c r="Q2958">
        <f t="shared" ref="Q2958" si="1894">HEX2DEC(H2958)</f>
        <v>0</v>
      </c>
      <c r="R2958">
        <f t="shared" ref="R2958" si="1895">HEX2DEC(I2958)</f>
        <v>77</v>
      </c>
      <c r="S2958">
        <f t="shared" ref="S2958" si="1896">HEX2DEC(J2958)</f>
        <v>128</v>
      </c>
      <c r="T2958">
        <f t="shared" ref="T2958" si="1897">HEX2DEC(K2958)</f>
        <v>15</v>
      </c>
      <c r="U2958">
        <f t="shared" ref="U2958" si="1898">HEX2DEC(L2958)</f>
        <v>222</v>
      </c>
      <c r="V2958">
        <f t="shared" ref="V2958" si="1899">HEX2DEC(M2958)</f>
        <v>0</v>
      </c>
      <c r="AA2958">
        <f>T2958*0.75</f>
        <v>11.25</v>
      </c>
    </row>
    <row r="2959" spans="1:27" hidden="1" x14ac:dyDescent="0.3">
      <c r="A2959">
        <v>4298127822</v>
      </c>
      <c r="B2959" t="s">
        <v>71</v>
      </c>
      <c r="C2959" t="b">
        <v>0</v>
      </c>
      <c r="D2959" t="s">
        <v>15</v>
      </c>
      <c r="E2959">
        <v>1</v>
      </c>
      <c r="F2959">
        <v>8</v>
      </c>
      <c r="G2959">
        <v>1</v>
      </c>
      <c r="H2959" t="s">
        <v>28</v>
      </c>
      <c r="I2959">
        <v>86</v>
      </c>
      <c r="J2959">
        <v>2</v>
      </c>
      <c r="K2959">
        <v>90</v>
      </c>
      <c r="L2959">
        <v>0</v>
      </c>
      <c r="M2959" t="s">
        <v>144</v>
      </c>
      <c r="N2959" t="s">
        <v>58</v>
      </c>
    </row>
    <row r="2960" spans="1:27" hidden="1" x14ac:dyDescent="0.3">
      <c r="A2960">
        <v>4298130249</v>
      </c>
      <c r="B2960" t="s">
        <v>23</v>
      </c>
      <c r="C2960" t="b">
        <v>0</v>
      </c>
      <c r="D2960" t="s">
        <v>15</v>
      </c>
      <c r="E2960">
        <v>1</v>
      </c>
      <c r="F2960">
        <v>8</v>
      </c>
      <c r="G2960" t="s">
        <v>96</v>
      </c>
      <c r="H2960" t="s">
        <v>40</v>
      </c>
      <c r="I2960" t="s">
        <v>26</v>
      </c>
      <c r="J2960" t="s">
        <v>27</v>
      </c>
      <c r="K2960">
        <v>24</v>
      </c>
      <c r="L2960">
        <v>0</v>
      </c>
      <c r="M2960">
        <v>3</v>
      </c>
      <c r="N2960">
        <v>38</v>
      </c>
      <c r="P2960">
        <f>HEX2DEC(G2960)</f>
        <v>252</v>
      </c>
      <c r="Q2960">
        <f>HEX2DEC(H2960)</f>
        <v>192</v>
      </c>
      <c r="R2960">
        <f t="shared" ref="R2960" si="1900">HEX2DEC(I2960)</f>
        <v>184</v>
      </c>
      <c r="S2960">
        <f t="shared" ref="S2960" si="1901">HEX2DEC(J2960)</f>
        <v>203</v>
      </c>
      <c r="T2960">
        <f t="shared" ref="T2960" si="1902">HEX2DEC(K2960)</f>
        <v>36</v>
      </c>
      <c r="U2960">
        <f t="shared" ref="U2960" si="1903">HEX2DEC(L2960)</f>
        <v>0</v>
      </c>
      <c r="V2960">
        <f t="shared" ref="V2960" si="1904">HEX2DEC(M2960)</f>
        <v>3</v>
      </c>
      <c r="X2960">
        <f>((_xlfn.BITLSHIFT(P2960,3)+_xlfn.BITRSHIFT(Q2960,7))-2047)*0.5</f>
        <v>-15</v>
      </c>
    </row>
    <row r="2961" spans="1:26" hidden="1" x14ac:dyDescent="0.3">
      <c r="A2961">
        <v>4298130491</v>
      </c>
      <c r="B2961" t="s">
        <v>14</v>
      </c>
      <c r="C2961" t="b">
        <v>0</v>
      </c>
      <c r="D2961" t="s">
        <v>15</v>
      </c>
      <c r="E2961">
        <v>1</v>
      </c>
      <c r="F2961">
        <v>8</v>
      </c>
      <c r="G2961" t="s">
        <v>16</v>
      </c>
      <c r="H2961">
        <v>40</v>
      </c>
      <c r="I2961">
        <v>0</v>
      </c>
      <c r="J2961">
        <v>55</v>
      </c>
      <c r="K2961">
        <v>40</v>
      </c>
      <c r="L2961">
        <v>0</v>
      </c>
      <c r="M2961">
        <v>2</v>
      </c>
      <c r="N2961" t="s">
        <v>57</v>
      </c>
    </row>
    <row r="2962" spans="1:26" hidden="1" x14ac:dyDescent="0.3">
      <c r="A2962">
        <v>4298130724</v>
      </c>
      <c r="B2962" t="s">
        <v>19</v>
      </c>
      <c r="C2962" t="b">
        <v>0</v>
      </c>
      <c r="D2962" t="s">
        <v>15</v>
      </c>
      <c r="E2962">
        <v>1</v>
      </c>
      <c r="F2962">
        <v>8</v>
      </c>
      <c r="G2962" t="s">
        <v>20</v>
      </c>
      <c r="H2962">
        <v>7</v>
      </c>
      <c r="I2962">
        <v>0</v>
      </c>
      <c r="J2962">
        <v>0</v>
      </c>
      <c r="K2962">
        <v>87</v>
      </c>
      <c r="L2962">
        <v>44</v>
      </c>
      <c r="M2962">
        <v>30</v>
      </c>
      <c r="N2962" t="s">
        <v>73</v>
      </c>
    </row>
    <row r="2963" spans="1:26" hidden="1" x14ac:dyDescent="0.3">
      <c r="A2963">
        <v>4298130957</v>
      </c>
      <c r="B2963" t="s">
        <v>29</v>
      </c>
      <c r="C2963" t="b">
        <v>0</v>
      </c>
      <c r="D2963" t="s">
        <v>15</v>
      </c>
      <c r="E2963">
        <v>1</v>
      </c>
      <c r="F2963">
        <v>8</v>
      </c>
      <c r="G2963" t="s">
        <v>30</v>
      </c>
      <c r="H2963">
        <v>4</v>
      </c>
      <c r="I2963" t="s">
        <v>31</v>
      </c>
      <c r="J2963" t="s">
        <v>98</v>
      </c>
      <c r="K2963" t="s">
        <v>75</v>
      </c>
      <c r="L2963" t="s">
        <v>40</v>
      </c>
      <c r="M2963" t="s">
        <v>76</v>
      </c>
      <c r="N2963" t="s">
        <v>40</v>
      </c>
    </row>
    <row r="2964" spans="1:26" hidden="1" x14ac:dyDescent="0.3">
      <c r="A2964">
        <v>4298131189</v>
      </c>
      <c r="B2964" t="s">
        <v>35</v>
      </c>
      <c r="C2964" t="b">
        <v>0</v>
      </c>
      <c r="D2964" t="s">
        <v>15</v>
      </c>
      <c r="E2964">
        <v>1</v>
      </c>
      <c r="F2964">
        <v>8</v>
      </c>
      <c r="G2964">
        <v>30</v>
      </c>
      <c r="H2964">
        <v>64</v>
      </c>
      <c r="I2964">
        <v>20</v>
      </c>
      <c r="J2964" t="s">
        <v>36</v>
      </c>
      <c r="K2964">
        <v>0</v>
      </c>
      <c r="L2964" t="s">
        <v>37</v>
      </c>
      <c r="M2964">
        <v>2</v>
      </c>
      <c r="N2964" t="s">
        <v>38</v>
      </c>
    </row>
    <row r="2965" spans="1:26" hidden="1" x14ac:dyDescent="0.3">
      <c r="A2965">
        <v>4298131421</v>
      </c>
      <c r="B2965" t="s">
        <v>39</v>
      </c>
      <c r="C2965" t="b">
        <v>0</v>
      </c>
      <c r="D2965" t="s">
        <v>15</v>
      </c>
      <c r="E2965">
        <v>1</v>
      </c>
      <c r="F2965">
        <v>7</v>
      </c>
      <c r="G2965">
        <v>0</v>
      </c>
      <c r="H2965">
        <v>0</v>
      </c>
      <c r="I2965">
        <v>6</v>
      </c>
      <c r="J2965" t="s">
        <v>40</v>
      </c>
      <c r="K2965">
        <v>0</v>
      </c>
      <c r="L2965">
        <v>0</v>
      </c>
      <c r="M2965">
        <v>0</v>
      </c>
      <c r="N2965">
        <v>0</v>
      </c>
    </row>
    <row r="2966" spans="1:26" hidden="1" x14ac:dyDescent="0.3">
      <c r="A2966">
        <v>4298132791</v>
      </c>
      <c r="B2966" t="s">
        <v>41</v>
      </c>
      <c r="C2966" t="b">
        <v>0</v>
      </c>
      <c r="D2966" t="s">
        <v>15</v>
      </c>
      <c r="E2966">
        <v>1</v>
      </c>
      <c r="F2966">
        <v>8</v>
      </c>
      <c r="G2966" t="s">
        <v>26</v>
      </c>
      <c r="H2966">
        <v>72</v>
      </c>
      <c r="I2966">
        <v>58</v>
      </c>
      <c r="J2966">
        <v>0</v>
      </c>
      <c r="K2966">
        <v>0</v>
      </c>
      <c r="L2966">
        <v>1</v>
      </c>
      <c r="M2966">
        <v>0</v>
      </c>
      <c r="N2966">
        <v>66</v>
      </c>
    </row>
    <row r="2967" spans="1:26" hidden="1" x14ac:dyDescent="0.3">
      <c r="A2967">
        <v>4298132961</v>
      </c>
      <c r="B2967">
        <v>120</v>
      </c>
      <c r="C2967" t="b">
        <v>0</v>
      </c>
      <c r="D2967" t="s">
        <v>15</v>
      </c>
      <c r="E2967">
        <v>1</v>
      </c>
      <c r="F2967">
        <v>4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</row>
    <row r="2968" spans="1:26" hidden="1" x14ac:dyDescent="0.3">
      <c r="A2968">
        <v>4298140250</v>
      </c>
      <c r="B2968" t="s">
        <v>23</v>
      </c>
      <c r="C2968" t="b">
        <v>0</v>
      </c>
      <c r="D2968" t="s">
        <v>15</v>
      </c>
      <c r="E2968">
        <v>1</v>
      </c>
      <c r="F2968">
        <v>8</v>
      </c>
      <c r="G2968" t="s">
        <v>96</v>
      </c>
      <c r="H2968" t="s">
        <v>40</v>
      </c>
      <c r="I2968" t="s">
        <v>26</v>
      </c>
      <c r="J2968" t="s">
        <v>27</v>
      </c>
      <c r="K2968">
        <v>24</v>
      </c>
      <c r="L2968">
        <v>0</v>
      </c>
      <c r="M2968">
        <v>0</v>
      </c>
      <c r="N2968">
        <v>32</v>
      </c>
      <c r="P2968">
        <f>HEX2DEC(G2968)</f>
        <v>252</v>
      </c>
      <c r="Q2968">
        <f>HEX2DEC(H2968)</f>
        <v>192</v>
      </c>
      <c r="R2968">
        <f t="shared" ref="R2968" si="1905">HEX2DEC(I2968)</f>
        <v>184</v>
      </c>
      <c r="S2968">
        <f t="shared" ref="S2968" si="1906">HEX2DEC(J2968)</f>
        <v>203</v>
      </c>
      <c r="T2968">
        <f t="shared" ref="T2968" si="1907">HEX2DEC(K2968)</f>
        <v>36</v>
      </c>
      <c r="U2968">
        <f t="shared" ref="U2968" si="1908">HEX2DEC(L2968)</f>
        <v>0</v>
      </c>
      <c r="V2968">
        <f t="shared" ref="V2968" si="1909">HEX2DEC(M2968)</f>
        <v>0</v>
      </c>
      <c r="X2968">
        <f>((_xlfn.BITLSHIFT(P2968,3)+_xlfn.BITRSHIFT(Q2968,7))-2047)*0.5</f>
        <v>-15</v>
      </c>
    </row>
    <row r="2969" spans="1:26" hidden="1" x14ac:dyDescent="0.3">
      <c r="A2969">
        <v>4298140488</v>
      </c>
      <c r="B2969" t="s">
        <v>14</v>
      </c>
      <c r="C2969" t="b">
        <v>0</v>
      </c>
      <c r="D2969" t="s">
        <v>15</v>
      </c>
      <c r="E2969">
        <v>1</v>
      </c>
      <c r="F2969">
        <v>8</v>
      </c>
      <c r="G2969" t="s">
        <v>16</v>
      </c>
      <c r="H2969">
        <v>40</v>
      </c>
      <c r="I2969">
        <v>0</v>
      </c>
      <c r="J2969" t="s">
        <v>17</v>
      </c>
      <c r="K2969">
        <v>80</v>
      </c>
      <c r="L2969">
        <v>0</v>
      </c>
      <c r="M2969">
        <v>3</v>
      </c>
      <c r="N2969" t="s">
        <v>18</v>
      </c>
    </row>
    <row r="2970" spans="1:26" hidden="1" x14ac:dyDescent="0.3">
      <c r="A2970">
        <v>4298140721</v>
      </c>
      <c r="B2970" t="s">
        <v>19</v>
      </c>
      <c r="C2970" t="b">
        <v>0</v>
      </c>
      <c r="D2970" t="s">
        <v>15</v>
      </c>
      <c r="E2970">
        <v>1</v>
      </c>
      <c r="F2970">
        <v>8</v>
      </c>
      <c r="G2970" t="s">
        <v>20</v>
      </c>
      <c r="H2970">
        <v>7</v>
      </c>
      <c r="I2970">
        <v>0</v>
      </c>
      <c r="J2970">
        <v>0</v>
      </c>
      <c r="K2970" t="s">
        <v>21</v>
      </c>
      <c r="L2970">
        <v>44</v>
      </c>
      <c r="M2970">
        <v>30</v>
      </c>
      <c r="N2970" t="s">
        <v>22</v>
      </c>
    </row>
    <row r="2971" spans="1:26" hidden="1" x14ac:dyDescent="0.3">
      <c r="A2971">
        <v>4298140944</v>
      </c>
      <c r="B2971" t="s">
        <v>29</v>
      </c>
      <c r="C2971" t="b">
        <v>0</v>
      </c>
      <c r="D2971" t="s">
        <v>15</v>
      </c>
      <c r="E2971">
        <v>1</v>
      </c>
      <c r="F2971">
        <v>8</v>
      </c>
      <c r="G2971" t="s">
        <v>30</v>
      </c>
      <c r="H2971">
        <v>4</v>
      </c>
      <c r="I2971" t="s">
        <v>31</v>
      </c>
      <c r="J2971" t="s">
        <v>98</v>
      </c>
      <c r="K2971" t="s">
        <v>32</v>
      </c>
      <c r="L2971" t="s">
        <v>33</v>
      </c>
      <c r="M2971" t="s">
        <v>28</v>
      </c>
      <c r="N2971">
        <v>29</v>
      </c>
    </row>
    <row r="2972" spans="1:26" hidden="1" x14ac:dyDescent="0.3">
      <c r="A2972">
        <v>4298141186</v>
      </c>
      <c r="B2972" t="s">
        <v>35</v>
      </c>
      <c r="C2972" t="b">
        <v>0</v>
      </c>
      <c r="D2972" t="s">
        <v>15</v>
      </c>
      <c r="E2972">
        <v>1</v>
      </c>
      <c r="F2972">
        <v>8</v>
      </c>
      <c r="G2972">
        <v>30</v>
      </c>
      <c r="H2972">
        <v>64</v>
      </c>
      <c r="I2972">
        <v>20</v>
      </c>
      <c r="J2972" t="s">
        <v>36</v>
      </c>
      <c r="K2972">
        <v>0</v>
      </c>
      <c r="L2972" t="s">
        <v>37</v>
      </c>
      <c r="M2972">
        <v>3</v>
      </c>
      <c r="N2972" t="s">
        <v>38</v>
      </c>
    </row>
    <row r="2973" spans="1:26" hidden="1" x14ac:dyDescent="0.3">
      <c r="A2973">
        <v>4298141407</v>
      </c>
      <c r="B2973" t="s">
        <v>39</v>
      </c>
      <c r="C2973" t="b">
        <v>0</v>
      </c>
      <c r="D2973" t="s">
        <v>15</v>
      </c>
      <c r="E2973">
        <v>1</v>
      </c>
      <c r="F2973">
        <v>7</v>
      </c>
      <c r="G2973">
        <v>0</v>
      </c>
      <c r="H2973">
        <v>0</v>
      </c>
      <c r="I2973">
        <v>6</v>
      </c>
      <c r="J2973" t="s">
        <v>40</v>
      </c>
      <c r="K2973">
        <v>0</v>
      </c>
      <c r="L2973">
        <v>0</v>
      </c>
      <c r="M2973">
        <v>0</v>
      </c>
      <c r="N2973">
        <v>0</v>
      </c>
    </row>
    <row r="2974" spans="1:26" hidden="1" x14ac:dyDescent="0.3">
      <c r="A2974">
        <v>4298142786</v>
      </c>
      <c r="B2974" t="s">
        <v>41</v>
      </c>
      <c r="C2974" t="b">
        <v>0</v>
      </c>
      <c r="D2974" t="s">
        <v>15</v>
      </c>
      <c r="E2974">
        <v>1</v>
      </c>
      <c r="F2974">
        <v>8</v>
      </c>
      <c r="G2974" t="s">
        <v>26</v>
      </c>
      <c r="H2974">
        <v>32</v>
      </c>
      <c r="I2974">
        <v>58</v>
      </c>
      <c r="J2974">
        <v>0</v>
      </c>
      <c r="K2974">
        <v>0</v>
      </c>
      <c r="L2974">
        <v>1</v>
      </c>
      <c r="M2974">
        <v>1</v>
      </c>
      <c r="N2974">
        <v>41</v>
      </c>
    </row>
    <row r="2975" spans="1:26" hidden="1" x14ac:dyDescent="0.3">
      <c r="A2975">
        <v>4298142955</v>
      </c>
      <c r="B2975">
        <v>120</v>
      </c>
      <c r="C2975" t="b">
        <v>0</v>
      </c>
      <c r="D2975" t="s">
        <v>15</v>
      </c>
      <c r="E2975">
        <v>1</v>
      </c>
      <c r="F2975">
        <v>4</v>
      </c>
      <c r="G2975">
        <v>0</v>
      </c>
      <c r="H2975">
        <v>0</v>
      </c>
      <c r="I2975">
        <v>1</v>
      </c>
      <c r="J2975">
        <v>85</v>
      </c>
      <c r="K2975">
        <v>0</v>
      </c>
      <c r="L2975">
        <v>0</v>
      </c>
      <c r="M2975">
        <v>0</v>
      </c>
      <c r="N2975">
        <v>0</v>
      </c>
    </row>
    <row r="2976" spans="1:26" x14ac:dyDescent="0.3">
      <c r="A2976">
        <v>3201260</v>
      </c>
      <c r="B2976" t="s">
        <v>77</v>
      </c>
      <c r="C2976" t="b">
        <v>0</v>
      </c>
      <c r="D2976" t="s">
        <v>78</v>
      </c>
      <c r="E2976">
        <v>1</v>
      </c>
      <c r="F2976">
        <v>8</v>
      </c>
      <c r="G2976">
        <v>0</v>
      </c>
      <c r="H2976" t="s">
        <v>86</v>
      </c>
      <c r="I2976">
        <v>1</v>
      </c>
      <c r="J2976">
        <v>0</v>
      </c>
      <c r="K2976">
        <v>0</v>
      </c>
      <c r="L2976">
        <v>60</v>
      </c>
      <c r="M2976">
        <v>0</v>
      </c>
      <c r="N2976">
        <v>0</v>
      </c>
      <c r="P2976">
        <f>HEX2DEC(G2976)</f>
        <v>0</v>
      </c>
      <c r="Q2976">
        <f t="shared" ref="Q2976" si="1910">HEX2DEC(H2976)</f>
        <v>31</v>
      </c>
      <c r="R2976">
        <f t="shared" ref="R2976" si="1911">HEX2DEC(I2976)</f>
        <v>1</v>
      </c>
      <c r="S2976">
        <f t="shared" ref="S2976" si="1912">HEX2DEC(J2976)</f>
        <v>0</v>
      </c>
      <c r="T2976">
        <f t="shared" ref="T2976" si="1913">HEX2DEC(K2976)</f>
        <v>0</v>
      </c>
      <c r="U2976">
        <f t="shared" ref="U2976" si="1914">HEX2DEC(L2976)</f>
        <v>96</v>
      </c>
      <c r="V2976">
        <f t="shared" ref="V2976" si="1915">HEX2DEC(M2976)</f>
        <v>0</v>
      </c>
      <c r="Y2976">
        <f>P2976</f>
        <v>0</v>
      </c>
      <c r="Z2976">
        <f>Q2976</f>
        <v>31</v>
      </c>
    </row>
    <row r="2977" spans="1:24" hidden="1" x14ac:dyDescent="0.3">
      <c r="A2977">
        <v>4298150241</v>
      </c>
      <c r="B2977" t="s">
        <v>23</v>
      </c>
      <c r="C2977" t="b">
        <v>0</v>
      </c>
      <c r="D2977" t="s">
        <v>15</v>
      </c>
      <c r="E2977">
        <v>1</v>
      </c>
      <c r="F2977">
        <v>8</v>
      </c>
      <c r="G2977" t="s">
        <v>96</v>
      </c>
      <c r="H2977" t="s">
        <v>40</v>
      </c>
      <c r="I2977" t="s">
        <v>26</v>
      </c>
      <c r="J2977" t="s">
        <v>27</v>
      </c>
      <c r="K2977">
        <v>24</v>
      </c>
      <c r="L2977">
        <v>0</v>
      </c>
      <c r="M2977">
        <v>1</v>
      </c>
      <c r="N2977" t="s">
        <v>65</v>
      </c>
      <c r="P2977">
        <f>HEX2DEC(G2977)</f>
        <v>252</v>
      </c>
      <c r="Q2977">
        <f>HEX2DEC(H2977)</f>
        <v>192</v>
      </c>
      <c r="R2977">
        <f t="shared" ref="R2977" si="1916">HEX2DEC(I2977)</f>
        <v>184</v>
      </c>
      <c r="S2977">
        <f t="shared" ref="S2977" si="1917">HEX2DEC(J2977)</f>
        <v>203</v>
      </c>
      <c r="T2977">
        <f t="shared" ref="T2977" si="1918">HEX2DEC(K2977)</f>
        <v>36</v>
      </c>
      <c r="U2977">
        <f t="shared" ref="U2977" si="1919">HEX2DEC(L2977)</f>
        <v>0</v>
      </c>
      <c r="V2977">
        <f t="shared" ref="V2977" si="1920">HEX2DEC(M2977)</f>
        <v>1</v>
      </c>
      <c r="X2977">
        <f>((_xlfn.BITLSHIFT(P2977,3)+_xlfn.BITRSHIFT(Q2977,7))-2047)*0.5</f>
        <v>-15</v>
      </c>
    </row>
    <row r="2978" spans="1:24" hidden="1" x14ac:dyDescent="0.3">
      <c r="A2978">
        <v>4298150479</v>
      </c>
      <c r="B2978" t="s">
        <v>14</v>
      </c>
      <c r="C2978" t="b">
        <v>0</v>
      </c>
      <c r="D2978" t="s">
        <v>15</v>
      </c>
      <c r="E2978">
        <v>1</v>
      </c>
      <c r="F2978">
        <v>8</v>
      </c>
      <c r="G2978" t="s">
        <v>16</v>
      </c>
      <c r="H2978">
        <v>40</v>
      </c>
      <c r="I2978">
        <v>0</v>
      </c>
      <c r="J2978" t="s">
        <v>17</v>
      </c>
      <c r="K2978" t="s">
        <v>40</v>
      </c>
      <c r="L2978">
        <v>0</v>
      </c>
      <c r="M2978">
        <v>0</v>
      </c>
      <c r="N2978" t="s">
        <v>58</v>
      </c>
    </row>
    <row r="2979" spans="1:24" hidden="1" x14ac:dyDescent="0.3">
      <c r="A2979">
        <v>4298150712</v>
      </c>
      <c r="B2979" t="s">
        <v>19</v>
      </c>
      <c r="C2979" t="b">
        <v>0</v>
      </c>
      <c r="D2979" t="s">
        <v>15</v>
      </c>
      <c r="E2979">
        <v>1</v>
      </c>
      <c r="F2979">
        <v>8</v>
      </c>
      <c r="G2979" t="s">
        <v>20</v>
      </c>
      <c r="H2979">
        <v>7</v>
      </c>
      <c r="I2979">
        <v>0</v>
      </c>
      <c r="J2979">
        <v>0</v>
      </c>
      <c r="K2979">
        <v>7</v>
      </c>
      <c r="L2979">
        <v>44</v>
      </c>
      <c r="M2979">
        <v>30</v>
      </c>
      <c r="N2979">
        <v>70</v>
      </c>
    </row>
    <row r="2980" spans="1:24" hidden="1" x14ac:dyDescent="0.3">
      <c r="A2980">
        <v>4298150945</v>
      </c>
      <c r="B2980" t="s">
        <v>29</v>
      </c>
      <c r="C2980" t="b">
        <v>0</v>
      </c>
      <c r="D2980" t="s">
        <v>15</v>
      </c>
      <c r="E2980">
        <v>1</v>
      </c>
      <c r="F2980">
        <v>8</v>
      </c>
      <c r="G2980" t="s">
        <v>30</v>
      </c>
      <c r="H2980">
        <v>4</v>
      </c>
      <c r="I2980" t="s">
        <v>31</v>
      </c>
      <c r="J2980" t="s">
        <v>98</v>
      </c>
      <c r="K2980" t="s">
        <v>60</v>
      </c>
      <c r="L2980" t="s">
        <v>53</v>
      </c>
      <c r="M2980" t="s">
        <v>60</v>
      </c>
      <c r="N2980" t="s">
        <v>85</v>
      </c>
    </row>
    <row r="2981" spans="1:24" hidden="1" x14ac:dyDescent="0.3">
      <c r="A2981">
        <v>4298151187</v>
      </c>
      <c r="B2981" t="s">
        <v>35</v>
      </c>
      <c r="C2981" t="b">
        <v>0</v>
      </c>
      <c r="D2981" t="s">
        <v>15</v>
      </c>
      <c r="E2981">
        <v>1</v>
      </c>
      <c r="F2981">
        <v>8</v>
      </c>
      <c r="G2981">
        <v>30</v>
      </c>
      <c r="H2981">
        <v>64</v>
      </c>
      <c r="I2981">
        <v>20</v>
      </c>
      <c r="J2981" t="s">
        <v>36</v>
      </c>
      <c r="K2981">
        <v>0</v>
      </c>
      <c r="L2981" t="s">
        <v>37</v>
      </c>
      <c r="M2981">
        <v>0</v>
      </c>
      <c r="N2981" t="s">
        <v>38</v>
      </c>
    </row>
    <row r="2982" spans="1:24" hidden="1" x14ac:dyDescent="0.3">
      <c r="A2982">
        <v>4298151408</v>
      </c>
      <c r="B2982" t="s">
        <v>39</v>
      </c>
      <c r="C2982" t="b">
        <v>0</v>
      </c>
      <c r="D2982" t="s">
        <v>15</v>
      </c>
      <c r="E2982">
        <v>1</v>
      </c>
      <c r="F2982">
        <v>7</v>
      </c>
      <c r="G2982">
        <v>0</v>
      </c>
      <c r="H2982">
        <v>0</v>
      </c>
      <c r="I2982">
        <v>6</v>
      </c>
      <c r="J2982" t="s">
        <v>40</v>
      </c>
      <c r="K2982">
        <v>0</v>
      </c>
      <c r="L2982">
        <v>0</v>
      </c>
      <c r="M2982">
        <v>0</v>
      </c>
      <c r="N2982">
        <v>0</v>
      </c>
    </row>
    <row r="2983" spans="1:24" hidden="1" x14ac:dyDescent="0.3">
      <c r="A2983">
        <v>4298152787</v>
      </c>
      <c r="B2983" t="s">
        <v>41</v>
      </c>
      <c r="C2983" t="b">
        <v>0</v>
      </c>
      <c r="D2983" t="s">
        <v>15</v>
      </c>
      <c r="E2983">
        <v>1</v>
      </c>
      <c r="F2983">
        <v>8</v>
      </c>
      <c r="G2983" t="s">
        <v>26</v>
      </c>
      <c r="H2983">
        <v>32</v>
      </c>
      <c r="I2983">
        <v>58</v>
      </c>
      <c r="J2983">
        <v>0</v>
      </c>
      <c r="K2983">
        <v>0</v>
      </c>
      <c r="L2983">
        <v>1</v>
      </c>
      <c r="M2983">
        <v>2</v>
      </c>
      <c r="N2983" t="s">
        <v>95</v>
      </c>
    </row>
    <row r="2984" spans="1:24" hidden="1" x14ac:dyDescent="0.3">
      <c r="A2984">
        <v>4298152957</v>
      </c>
      <c r="B2984">
        <v>120</v>
      </c>
      <c r="C2984" t="b">
        <v>0</v>
      </c>
      <c r="D2984" t="s">
        <v>15</v>
      </c>
      <c r="E2984">
        <v>1</v>
      </c>
      <c r="F2984">
        <v>4</v>
      </c>
      <c r="G2984">
        <v>0</v>
      </c>
      <c r="H2984">
        <v>0</v>
      </c>
      <c r="I2984">
        <v>2</v>
      </c>
      <c r="J2984" t="s">
        <v>38</v>
      </c>
      <c r="K2984">
        <v>0</v>
      </c>
      <c r="L2984">
        <v>0</v>
      </c>
      <c r="M2984">
        <v>0</v>
      </c>
      <c r="N2984">
        <v>0</v>
      </c>
    </row>
    <row r="2985" spans="1:24" hidden="1" x14ac:dyDescent="0.3">
      <c r="A2985">
        <v>4298160247</v>
      </c>
      <c r="B2985" t="s">
        <v>23</v>
      </c>
      <c r="C2985" t="b">
        <v>0</v>
      </c>
      <c r="D2985" t="s">
        <v>15</v>
      </c>
      <c r="E2985">
        <v>1</v>
      </c>
      <c r="F2985">
        <v>8</v>
      </c>
      <c r="G2985" t="s">
        <v>96</v>
      </c>
      <c r="H2985" t="s">
        <v>40</v>
      </c>
      <c r="I2985" t="s">
        <v>26</v>
      </c>
      <c r="J2985" t="s">
        <v>27</v>
      </c>
      <c r="K2985">
        <v>24</v>
      </c>
      <c r="L2985">
        <v>0</v>
      </c>
      <c r="M2985">
        <v>2</v>
      </c>
      <c r="N2985" t="s">
        <v>141</v>
      </c>
      <c r="P2985">
        <f>HEX2DEC(G2985)</f>
        <v>252</v>
      </c>
      <c r="Q2985">
        <f>HEX2DEC(H2985)</f>
        <v>192</v>
      </c>
      <c r="R2985">
        <f t="shared" ref="R2985" si="1921">HEX2DEC(I2985)</f>
        <v>184</v>
      </c>
      <c r="S2985">
        <f t="shared" ref="S2985" si="1922">HEX2DEC(J2985)</f>
        <v>203</v>
      </c>
      <c r="T2985">
        <f t="shared" ref="T2985" si="1923">HEX2DEC(K2985)</f>
        <v>36</v>
      </c>
      <c r="U2985">
        <f t="shared" ref="U2985" si="1924">HEX2DEC(L2985)</f>
        <v>0</v>
      </c>
      <c r="V2985">
        <f t="shared" ref="V2985" si="1925">HEX2DEC(M2985)</f>
        <v>2</v>
      </c>
      <c r="X2985">
        <f>((_xlfn.BITLSHIFT(P2985,3)+_xlfn.BITRSHIFT(Q2985,7))-2047)*0.5</f>
        <v>-15</v>
      </c>
    </row>
    <row r="2986" spans="1:24" hidden="1" x14ac:dyDescent="0.3">
      <c r="A2986">
        <v>4298160485</v>
      </c>
      <c r="B2986" t="s">
        <v>14</v>
      </c>
      <c r="C2986" t="b">
        <v>0</v>
      </c>
      <c r="D2986" t="s">
        <v>15</v>
      </c>
      <c r="E2986">
        <v>1</v>
      </c>
      <c r="F2986">
        <v>8</v>
      </c>
      <c r="G2986" t="s">
        <v>16</v>
      </c>
      <c r="H2986">
        <v>40</v>
      </c>
      <c r="I2986">
        <v>0</v>
      </c>
      <c r="J2986">
        <v>55</v>
      </c>
      <c r="K2986">
        <v>0</v>
      </c>
      <c r="L2986">
        <v>0</v>
      </c>
      <c r="M2986">
        <v>1</v>
      </c>
      <c r="N2986" t="s">
        <v>64</v>
      </c>
    </row>
    <row r="2987" spans="1:24" hidden="1" x14ac:dyDescent="0.3">
      <c r="A2987">
        <v>4298160718</v>
      </c>
      <c r="B2987" t="s">
        <v>19</v>
      </c>
      <c r="C2987" t="b">
        <v>0</v>
      </c>
      <c r="D2987" t="s">
        <v>15</v>
      </c>
      <c r="E2987">
        <v>1</v>
      </c>
      <c r="F2987">
        <v>8</v>
      </c>
      <c r="G2987" t="s">
        <v>20</v>
      </c>
      <c r="H2987">
        <v>7</v>
      </c>
      <c r="I2987">
        <v>0</v>
      </c>
      <c r="J2987">
        <v>0</v>
      </c>
      <c r="K2987">
        <v>47</v>
      </c>
      <c r="L2987">
        <v>44</v>
      </c>
      <c r="M2987">
        <v>30</v>
      </c>
      <c r="N2987" t="s">
        <v>65</v>
      </c>
    </row>
    <row r="2988" spans="1:24" hidden="1" x14ac:dyDescent="0.3">
      <c r="A2988">
        <v>4298160951</v>
      </c>
      <c r="B2988" t="s">
        <v>29</v>
      </c>
      <c r="C2988" t="b">
        <v>0</v>
      </c>
      <c r="D2988" t="s">
        <v>15</v>
      </c>
      <c r="E2988">
        <v>1</v>
      </c>
      <c r="F2988">
        <v>8</v>
      </c>
      <c r="G2988" t="s">
        <v>30</v>
      </c>
      <c r="H2988">
        <v>4</v>
      </c>
      <c r="I2988" t="s">
        <v>31</v>
      </c>
      <c r="J2988" t="s">
        <v>98</v>
      </c>
      <c r="K2988" t="s">
        <v>66</v>
      </c>
      <c r="L2988">
        <v>4</v>
      </c>
      <c r="M2988" t="s">
        <v>67</v>
      </c>
      <c r="N2988" t="s">
        <v>73</v>
      </c>
    </row>
    <row r="2989" spans="1:24" hidden="1" x14ac:dyDescent="0.3">
      <c r="A2989">
        <v>4298161183</v>
      </c>
      <c r="B2989" t="s">
        <v>35</v>
      </c>
      <c r="C2989" t="b">
        <v>0</v>
      </c>
      <c r="D2989" t="s">
        <v>15</v>
      </c>
      <c r="E2989">
        <v>1</v>
      </c>
      <c r="F2989">
        <v>8</v>
      </c>
      <c r="G2989">
        <v>30</v>
      </c>
      <c r="H2989">
        <v>64</v>
      </c>
      <c r="I2989">
        <v>20</v>
      </c>
      <c r="J2989" t="s">
        <v>36</v>
      </c>
      <c r="K2989">
        <v>0</v>
      </c>
      <c r="L2989" t="s">
        <v>37</v>
      </c>
      <c r="M2989">
        <v>1</v>
      </c>
      <c r="N2989" t="s">
        <v>38</v>
      </c>
    </row>
    <row r="2990" spans="1:24" hidden="1" x14ac:dyDescent="0.3">
      <c r="A2990">
        <v>4298161414</v>
      </c>
      <c r="B2990" t="s">
        <v>39</v>
      </c>
      <c r="C2990" t="b">
        <v>0</v>
      </c>
      <c r="D2990" t="s">
        <v>15</v>
      </c>
      <c r="E2990">
        <v>1</v>
      </c>
      <c r="F2990">
        <v>7</v>
      </c>
      <c r="G2990">
        <v>0</v>
      </c>
      <c r="H2990">
        <v>0</v>
      </c>
      <c r="I2990">
        <v>6</v>
      </c>
      <c r="J2990" t="s">
        <v>40</v>
      </c>
      <c r="K2990">
        <v>0</v>
      </c>
      <c r="L2990">
        <v>0</v>
      </c>
      <c r="M2990">
        <v>0</v>
      </c>
      <c r="N2990">
        <v>0</v>
      </c>
    </row>
    <row r="2991" spans="1:24" hidden="1" x14ac:dyDescent="0.3">
      <c r="A2991">
        <v>4298162783</v>
      </c>
      <c r="B2991" t="s">
        <v>41</v>
      </c>
      <c r="C2991" t="b">
        <v>0</v>
      </c>
      <c r="D2991" t="s">
        <v>15</v>
      </c>
      <c r="E2991">
        <v>1</v>
      </c>
      <c r="F2991">
        <v>8</v>
      </c>
      <c r="G2991" t="s">
        <v>26</v>
      </c>
      <c r="H2991">
        <v>72</v>
      </c>
      <c r="I2991">
        <v>58</v>
      </c>
      <c r="J2991">
        <v>0</v>
      </c>
      <c r="K2991">
        <v>0</v>
      </c>
      <c r="L2991">
        <v>1</v>
      </c>
      <c r="M2991">
        <v>3</v>
      </c>
      <c r="N2991" t="s">
        <v>85</v>
      </c>
    </row>
    <row r="2992" spans="1:24" hidden="1" x14ac:dyDescent="0.3">
      <c r="A2992">
        <v>4298162953</v>
      </c>
      <c r="B2992">
        <v>120</v>
      </c>
      <c r="C2992" t="b">
        <v>0</v>
      </c>
      <c r="D2992" t="s">
        <v>15</v>
      </c>
      <c r="E2992">
        <v>1</v>
      </c>
      <c r="F2992">
        <v>4</v>
      </c>
      <c r="G2992">
        <v>0</v>
      </c>
      <c r="H2992">
        <v>0</v>
      </c>
      <c r="I2992">
        <v>3</v>
      </c>
      <c r="J2992" t="s">
        <v>79</v>
      </c>
      <c r="K2992">
        <v>0</v>
      </c>
      <c r="L2992">
        <v>0</v>
      </c>
      <c r="M2992">
        <v>0</v>
      </c>
      <c r="N2992">
        <v>0</v>
      </c>
    </row>
    <row r="2993" spans="1:24" hidden="1" x14ac:dyDescent="0.3">
      <c r="A2993">
        <v>4298170243</v>
      </c>
      <c r="B2993" t="s">
        <v>23</v>
      </c>
      <c r="C2993" t="b">
        <v>0</v>
      </c>
      <c r="D2993" t="s">
        <v>15</v>
      </c>
      <c r="E2993">
        <v>1</v>
      </c>
      <c r="F2993">
        <v>8</v>
      </c>
      <c r="G2993" t="s">
        <v>92</v>
      </c>
      <c r="H2993">
        <v>0</v>
      </c>
      <c r="I2993" t="s">
        <v>26</v>
      </c>
      <c r="J2993" t="s">
        <v>27</v>
      </c>
      <c r="K2993">
        <v>24</v>
      </c>
      <c r="L2993">
        <v>0</v>
      </c>
      <c r="M2993">
        <v>3</v>
      </c>
      <c r="N2993" t="s">
        <v>151</v>
      </c>
      <c r="P2993">
        <f>HEX2DEC(G2993)</f>
        <v>253</v>
      </c>
      <c r="Q2993">
        <f>HEX2DEC(H2993)</f>
        <v>0</v>
      </c>
      <c r="R2993">
        <f t="shared" ref="R2993" si="1926">HEX2DEC(I2993)</f>
        <v>184</v>
      </c>
      <c r="S2993">
        <f t="shared" ref="S2993" si="1927">HEX2DEC(J2993)</f>
        <v>203</v>
      </c>
      <c r="T2993">
        <f t="shared" ref="T2993" si="1928">HEX2DEC(K2993)</f>
        <v>36</v>
      </c>
      <c r="U2993">
        <f t="shared" ref="U2993" si="1929">HEX2DEC(L2993)</f>
        <v>0</v>
      </c>
      <c r="V2993">
        <f t="shared" ref="V2993" si="1930">HEX2DEC(M2993)</f>
        <v>3</v>
      </c>
      <c r="X2993">
        <f>((_xlfn.BITLSHIFT(P2993,3)+_xlfn.BITRSHIFT(Q2993,7))-2047)*0.5</f>
        <v>-11.5</v>
      </c>
    </row>
    <row r="2994" spans="1:24" hidden="1" x14ac:dyDescent="0.3">
      <c r="A2994">
        <v>4298170481</v>
      </c>
      <c r="B2994" t="s">
        <v>14</v>
      </c>
      <c r="C2994" t="b">
        <v>0</v>
      </c>
      <c r="D2994" t="s">
        <v>15</v>
      </c>
      <c r="E2994">
        <v>1</v>
      </c>
      <c r="F2994">
        <v>8</v>
      </c>
      <c r="G2994" t="s">
        <v>16</v>
      </c>
      <c r="H2994">
        <v>40</v>
      </c>
      <c r="I2994">
        <v>0</v>
      </c>
      <c r="J2994">
        <v>55</v>
      </c>
      <c r="K2994">
        <v>40</v>
      </c>
      <c r="L2994">
        <v>0</v>
      </c>
      <c r="M2994">
        <v>2</v>
      </c>
      <c r="N2994" t="s">
        <v>57</v>
      </c>
    </row>
    <row r="2995" spans="1:24" hidden="1" x14ac:dyDescent="0.3">
      <c r="A2995">
        <v>4298170726</v>
      </c>
      <c r="B2995" t="s">
        <v>19</v>
      </c>
      <c r="C2995" t="b">
        <v>0</v>
      </c>
      <c r="D2995" t="s">
        <v>15</v>
      </c>
      <c r="E2995">
        <v>1</v>
      </c>
      <c r="F2995">
        <v>8</v>
      </c>
      <c r="G2995" t="s">
        <v>20</v>
      </c>
      <c r="H2995">
        <v>7</v>
      </c>
      <c r="I2995">
        <v>0</v>
      </c>
      <c r="J2995">
        <v>0</v>
      </c>
      <c r="K2995">
        <v>87</v>
      </c>
      <c r="L2995">
        <v>44</v>
      </c>
      <c r="M2995">
        <v>30</v>
      </c>
      <c r="N2995" t="s">
        <v>73</v>
      </c>
    </row>
    <row r="2996" spans="1:24" hidden="1" x14ac:dyDescent="0.3">
      <c r="A2996">
        <v>4298170948</v>
      </c>
      <c r="B2996" t="s">
        <v>29</v>
      </c>
      <c r="C2996" t="b">
        <v>0</v>
      </c>
      <c r="D2996" t="s">
        <v>15</v>
      </c>
      <c r="E2996">
        <v>1</v>
      </c>
      <c r="F2996">
        <v>8</v>
      </c>
      <c r="G2996" t="s">
        <v>30</v>
      </c>
      <c r="H2996">
        <v>4</v>
      </c>
      <c r="I2996" t="s">
        <v>31</v>
      </c>
      <c r="J2996" t="s">
        <v>98</v>
      </c>
      <c r="K2996" t="s">
        <v>75</v>
      </c>
      <c r="L2996" t="s">
        <v>40</v>
      </c>
      <c r="M2996" t="s">
        <v>76</v>
      </c>
      <c r="N2996" t="s">
        <v>40</v>
      </c>
    </row>
    <row r="2997" spans="1:24" hidden="1" x14ac:dyDescent="0.3">
      <c r="A2997">
        <v>4298171190</v>
      </c>
      <c r="B2997" t="s">
        <v>35</v>
      </c>
      <c r="C2997" t="b">
        <v>0</v>
      </c>
      <c r="D2997" t="s">
        <v>15</v>
      </c>
      <c r="E2997">
        <v>1</v>
      </c>
      <c r="F2997">
        <v>8</v>
      </c>
      <c r="G2997">
        <v>30</v>
      </c>
      <c r="H2997">
        <v>64</v>
      </c>
      <c r="I2997">
        <v>20</v>
      </c>
      <c r="J2997" t="s">
        <v>36</v>
      </c>
      <c r="K2997">
        <v>0</v>
      </c>
      <c r="L2997" t="s">
        <v>37</v>
      </c>
      <c r="M2997">
        <v>2</v>
      </c>
      <c r="N2997" t="s">
        <v>38</v>
      </c>
    </row>
    <row r="2998" spans="1:24" hidden="1" x14ac:dyDescent="0.3">
      <c r="A2998">
        <v>4298171421</v>
      </c>
      <c r="B2998" t="s">
        <v>39</v>
      </c>
      <c r="C2998" t="b">
        <v>0</v>
      </c>
      <c r="D2998" t="s">
        <v>15</v>
      </c>
      <c r="E2998">
        <v>1</v>
      </c>
      <c r="F2998">
        <v>7</v>
      </c>
      <c r="G2998">
        <v>0</v>
      </c>
      <c r="H2998">
        <v>0</v>
      </c>
      <c r="I2998">
        <v>6</v>
      </c>
      <c r="J2998" t="s">
        <v>40</v>
      </c>
      <c r="K2998">
        <v>0</v>
      </c>
      <c r="L2998">
        <v>0</v>
      </c>
      <c r="M2998">
        <v>0</v>
      </c>
      <c r="N2998">
        <v>0</v>
      </c>
    </row>
    <row r="2999" spans="1:24" hidden="1" x14ac:dyDescent="0.3">
      <c r="A2999">
        <v>4298172790</v>
      </c>
      <c r="B2999" t="s">
        <v>41</v>
      </c>
      <c r="C2999" t="b">
        <v>0</v>
      </c>
      <c r="D2999" t="s">
        <v>15</v>
      </c>
      <c r="E2999">
        <v>1</v>
      </c>
      <c r="F2999">
        <v>8</v>
      </c>
      <c r="G2999" t="s">
        <v>26</v>
      </c>
      <c r="H2999">
        <v>72</v>
      </c>
      <c r="I2999">
        <v>58</v>
      </c>
      <c r="J2999">
        <v>0</v>
      </c>
      <c r="K2999">
        <v>0</v>
      </c>
      <c r="L2999">
        <v>1</v>
      </c>
      <c r="M2999">
        <v>0</v>
      </c>
      <c r="N2999">
        <v>66</v>
      </c>
    </row>
    <row r="3000" spans="1:24" hidden="1" x14ac:dyDescent="0.3">
      <c r="A3000">
        <v>4298172960</v>
      </c>
      <c r="B3000">
        <v>120</v>
      </c>
      <c r="C3000" t="b">
        <v>0</v>
      </c>
      <c r="D3000" t="s">
        <v>15</v>
      </c>
      <c r="E3000">
        <v>1</v>
      </c>
      <c r="F3000">
        <v>4</v>
      </c>
      <c r="G3000">
        <v>0</v>
      </c>
      <c r="H3000">
        <v>0</v>
      </c>
      <c r="I3000">
        <v>4</v>
      </c>
      <c r="J3000" t="s">
        <v>80</v>
      </c>
      <c r="K3000">
        <v>0</v>
      </c>
      <c r="L3000">
        <v>0</v>
      </c>
      <c r="M3000">
        <v>0</v>
      </c>
      <c r="N3000">
        <v>0</v>
      </c>
    </row>
    <row r="3001" spans="1:24" hidden="1" x14ac:dyDescent="0.3">
      <c r="A3001">
        <v>4298180240</v>
      </c>
      <c r="B3001" t="s">
        <v>23</v>
      </c>
      <c r="C3001" t="b">
        <v>0</v>
      </c>
      <c r="D3001" t="s">
        <v>15</v>
      </c>
      <c r="E3001">
        <v>1</v>
      </c>
      <c r="F3001">
        <v>8</v>
      </c>
      <c r="G3001" t="s">
        <v>92</v>
      </c>
      <c r="H3001">
        <v>60</v>
      </c>
      <c r="I3001" t="s">
        <v>26</v>
      </c>
      <c r="J3001" t="s">
        <v>27</v>
      </c>
      <c r="K3001">
        <v>24</v>
      </c>
      <c r="L3001">
        <v>0</v>
      </c>
      <c r="M3001">
        <v>0</v>
      </c>
      <c r="N3001" t="s">
        <v>152</v>
      </c>
      <c r="P3001">
        <f>HEX2DEC(G3001)</f>
        <v>253</v>
      </c>
      <c r="Q3001">
        <f>HEX2DEC(H3001)</f>
        <v>96</v>
      </c>
      <c r="R3001">
        <f t="shared" ref="R3001" si="1931">HEX2DEC(I3001)</f>
        <v>184</v>
      </c>
      <c r="S3001">
        <f t="shared" ref="S3001" si="1932">HEX2DEC(J3001)</f>
        <v>203</v>
      </c>
      <c r="T3001">
        <f t="shared" ref="T3001" si="1933">HEX2DEC(K3001)</f>
        <v>36</v>
      </c>
      <c r="U3001">
        <f t="shared" ref="U3001" si="1934">HEX2DEC(L3001)</f>
        <v>0</v>
      </c>
      <c r="V3001">
        <f t="shared" ref="V3001" si="1935">HEX2DEC(M3001)</f>
        <v>0</v>
      </c>
      <c r="X3001">
        <f>((_xlfn.BITLSHIFT(P3001,3)+_xlfn.BITRSHIFT(Q3001,7))-2047)*0.5</f>
        <v>-11.5</v>
      </c>
    </row>
    <row r="3002" spans="1:24" hidden="1" x14ac:dyDescent="0.3">
      <c r="A3002">
        <v>4298180478</v>
      </c>
      <c r="B3002" t="s">
        <v>14</v>
      </c>
      <c r="C3002" t="b">
        <v>0</v>
      </c>
      <c r="D3002" t="s">
        <v>15</v>
      </c>
      <c r="E3002">
        <v>1</v>
      </c>
      <c r="F3002">
        <v>8</v>
      </c>
      <c r="G3002" t="s">
        <v>16</v>
      </c>
      <c r="H3002">
        <v>40</v>
      </c>
      <c r="I3002">
        <v>0</v>
      </c>
      <c r="J3002" t="s">
        <v>17</v>
      </c>
      <c r="K3002">
        <v>80</v>
      </c>
      <c r="L3002">
        <v>0</v>
      </c>
      <c r="M3002">
        <v>3</v>
      </c>
      <c r="N3002" t="s">
        <v>18</v>
      </c>
    </row>
    <row r="3003" spans="1:24" hidden="1" x14ac:dyDescent="0.3">
      <c r="A3003">
        <v>4298180712</v>
      </c>
      <c r="B3003" t="s">
        <v>19</v>
      </c>
      <c r="C3003" t="b">
        <v>0</v>
      </c>
      <c r="D3003" t="s">
        <v>15</v>
      </c>
      <c r="E3003">
        <v>1</v>
      </c>
      <c r="F3003">
        <v>8</v>
      </c>
      <c r="G3003" t="s">
        <v>20</v>
      </c>
      <c r="H3003">
        <v>7</v>
      </c>
      <c r="I3003">
        <v>0</v>
      </c>
      <c r="J3003">
        <v>0</v>
      </c>
      <c r="K3003" t="s">
        <v>21</v>
      </c>
      <c r="L3003">
        <v>44</v>
      </c>
      <c r="M3003">
        <v>30</v>
      </c>
      <c r="N3003" t="s">
        <v>22</v>
      </c>
    </row>
    <row r="3004" spans="1:24" hidden="1" x14ac:dyDescent="0.3">
      <c r="A3004">
        <v>4298180934</v>
      </c>
      <c r="B3004" t="s">
        <v>29</v>
      </c>
      <c r="C3004" t="b">
        <v>0</v>
      </c>
      <c r="D3004" t="s">
        <v>15</v>
      </c>
      <c r="E3004">
        <v>1</v>
      </c>
      <c r="F3004">
        <v>8</v>
      </c>
      <c r="G3004" t="s">
        <v>30</v>
      </c>
      <c r="H3004">
        <v>4</v>
      </c>
      <c r="I3004" t="s">
        <v>31</v>
      </c>
      <c r="J3004" t="s">
        <v>98</v>
      </c>
      <c r="K3004" t="s">
        <v>32</v>
      </c>
      <c r="L3004" t="s">
        <v>33</v>
      </c>
      <c r="M3004" t="s">
        <v>28</v>
      </c>
      <c r="N3004">
        <v>29</v>
      </c>
    </row>
    <row r="3005" spans="1:24" hidden="1" x14ac:dyDescent="0.3">
      <c r="A3005">
        <v>4298181175</v>
      </c>
      <c r="B3005" t="s">
        <v>35</v>
      </c>
      <c r="C3005" t="b">
        <v>0</v>
      </c>
      <c r="D3005" t="s">
        <v>15</v>
      </c>
      <c r="E3005">
        <v>1</v>
      </c>
      <c r="F3005">
        <v>8</v>
      </c>
      <c r="G3005">
        <v>30</v>
      </c>
      <c r="H3005">
        <v>64</v>
      </c>
      <c r="I3005">
        <v>20</v>
      </c>
      <c r="J3005" t="s">
        <v>36</v>
      </c>
      <c r="K3005">
        <v>0</v>
      </c>
      <c r="L3005" t="s">
        <v>37</v>
      </c>
      <c r="M3005">
        <v>3</v>
      </c>
      <c r="N3005" t="s">
        <v>38</v>
      </c>
    </row>
    <row r="3006" spans="1:24" hidden="1" x14ac:dyDescent="0.3">
      <c r="A3006">
        <v>4298181397</v>
      </c>
      <c r="B3006" t="s">
        <v>39</v>
      </c>
      <c r="C3006" t="b">
        <v>0</v>
      </c>
      <c r="D3006" t="s">
        <v>15</v>
      </c>
      <c r="E3006">
        <v>1</v>
      </c>
      <c r="F3006">
        <v>7</v>
      </c>
      <c r="G3006">
        <v>0</v>
      </c>
      <c r="H3006">
        <v>0</v>
      </c>
      <c r="I3006">
        <v>6</v>
      </c>
      <c r="J3006" t="s">
        <v>40</v>
      </c>
      <c r="K3006">
        <v>0</v>
      </c>
      <c r="L3006">
        <v>0</v>
      </c>
      <c r="M3006">
        <v>0</v>
      </c>
      <c r="N3006">
        <v>0</v>
      </c>
    </row>
    <row r="3007" spans="1:24" hidden="1" x14ac:dyDescent="0.3">
      <c r="A3007">
        <v>4298182786</v>
      </c>
      <c r="B3007" t="s">
        <v>41</v>
      </c>
      <c r="C3007" t="b">
        <v>0</v>
      </c>
      <c r="D3007" t="s">
        <v>15</v>
      </c>
      <c r="E3007">
        <v>1</v>
      </c>
      <c r="F3007">
        <v>8</v>
      </c>
      <c r="G3007" t="s">
        <v>26</v>
      </c>
      <c r="H3007">
        <v>32</v>
      </c>
      <c r="I3007">
        <v>58</v>
      </c>
      <c r="J3007">
        <v>0</v>
      </c>
      <c r="K3007">
        <v>0</v>
      </c>
      <c r="L3007">
        <v>1</v>
      </c>
      <c r="M3007">
        <v>1</v>
      </c>
      <c r="N3007">
        <v>41</v>
      </c>
    </row>
    <row r="3008" spans="1:24" hidden="1" x14ac:dyDescent="0.3">
      <c r="A3008">
        <v>4298182956</v>
      </c>
      <c r="B3008">
        <v>120</v>
      </c>
      <c r="C3008" t="b">
        <v>0</v>
      </c>
      <c r="D3008" t="s">
        <v>15</v>
      </c>
      <c r="E3008">
        <v>1</v>
      </c>
      <c r="F3008">
        <v>4</v>
      </c>
      <c r="G3008">
        <v>0</v>
      </c>
      <c r="H3008">
        <v>0</v>
      </c>
      <c r="I3008">
        <v>5</v>
      </c>
      <c r="J3008" t="s">
        <v>82</v>
      </c>
      <c r="K3008">
        <v>0</v>
      </c>
      <c r="L3008">
        <v>0</v>
      </c>
      <c r="M3008">
        <v>0</v>
      </c>
      <c r="N3008">
        <v>0</v>
      </c>
    </row>
    <row r="3009" spans="1:24" hidden="1" x14ac:dyDescent="0.3">
      <c r="A3009">
        <v>4298190267</v>
      </c>
      <c r="B3009" t="s">
        <v>14</v>
      </c>
      <c r="C3009" t="b">
        <v>0</v>
      </c>
      <c r="D3009" t="s">
        <v>15</v>
      </c>
      <c r="E3009">
        <v>1</v>
      </c>
      <c r="F3009">
        <v>8</v>
      </c>
      <c r="G3009" t="s">
        <v>16</v>
      </c>
      <c r="H3009">
        <v>40</v>
      </c>
      <c r="I3009">
        <v>0</v>
      </c>
      <c r="J3009" t="s">
        <v>17</v>
      </c>
      <c r="K3009" t="s">
        <v>40</v>
      </c>
      <c r="L3009">
        <v>0</v>
      </c>
      <c r="M3009">
        <v>0</v>
      </c>
      <c r="N3009" t="s">
        <v>58</v>
      </c>
    </row>
    <row r="3010" spans="1:24" hidden="1" x14ac:dyDescent="0.3">
      <c r="A3010">
        <v>4298190507</v>
      </c>
      <c r="B3010" t="s">
        <v>19</v>
      </c>
      <c r="C3010" t="b">
        <v>0</v>
      </c>
      <c r="D3010" t="s">
        <v>15</v>
      </c>
      <c r="E3010">
        <v>1</v>
      </c>
      <c r="F3010">
        <v>8</v>
      </c>
      <c r="G3010" t="s">
        <v>20</v>
      </c>
      <c r="H3010">
        <v>7</v>
      </c>
      <c r="I3010">
        <v>0</v>
      </c>
      <c r="J3010">
        <v>0</v>
      </c>
      <c r="K3010">
        <v>7</v>
      </c>
      <c r="L3010">
        <v>44</v>
      </c>
      <c r="M3010">
        <v>30</v>
      </c>
      <c r="N3010">
        <v>70</v>
      </c>
    </row>
    <row r="3011" spans="1:24" hidden="1" x14ac:dyDescent="0.3">
      <c r="A3011">
        <v>4298190729</v>
      </c>
      <c r="B3011" t="s">
        <v>23</v>
      </c>
      <c r="C3011" t="b">
        <v>0</v>
      </c>
      <c r="D3011" t="s">
        <v>15</v>
      </c>
      <c r="E3011">
        <v>1</v>
      </c>
      <c r="F3011">
        <v>8</v>
      </c>
      <c r="G3011" t="s">
        <v>92</v>
      </c>
      <c r="H3011" t="s">
        <v>25</v>
      </c>
      <c r="I3011" t="s">
        <v>26</v>
      </c>
      <c r="J3011" t="s">
        <v>115</v>
      </c>
      <c r="K3011">
        <v>24</v>
      </c>
      <c r="L3011">
        <v>0</v>
      </c>
      <c r="M3011">
        <v>1</v>
      </c>
      <c r="N3011">
        <v>55</v>
      </c>
      <c r="P3011">
        <f>HEX2DEC(G3011)</f>
        <v>253</v>
      </c>
      <c r="Q3011">
        <f>HEX2DEC(H3011)</f>
        <v>160</v>
      </c>
      <c r="R3011">
        <f t="shared" ref="R3011" si="1936">HEX2DEC(I3011)</f>
        <v>184</v>
      </c>
      <c r="S3011">
        <f t="shared" ref="S3011" si="1937">HEX2DEC(J3011)</f>
        <v>202</v>
      </c>
      <c r="T3011">
        <f t="shared" ref="T3011" si="1938">HEX2DEC(K3011)</f>
        <v>36</v>
      </c>
      <c r="U3011">
        <f t="shared" ref="U3011" si="1939">HEX2DEC(L3011)</f>
        <v>0</v>
      </c>
      <c r="V3011">
        <f t="shared" ref="V3011" si="1940">HEX2DEC(M3011)</f>
        <v>1</v>
      </c>
      <c r="X3011">
        <f>((_xlfn.BITLSHIFT(P3011,3)+_xlfn.BITRSHIFT(Q3011,7))-2047)*0.5</f>
        <v>-11</v>
      </c>
    </row>
    <row r="3012" spans="1:24" hidden="1" x14ac:dyDescent="0.3">
      <c r="A3012">
        <v>4298190961</v>
      </c>
      <c r="B3012" t="s">
        <v>29</v>
      </c>
      <c r="C3012" t="b">
        <v>0</v>
      </c>
      <c r="D3012" t="s">
        <v>15</v>
      </c>
      <c r="E3012">
        <v>1</v>
      </c>
      <c r="F3012">
        <v>8</v>
      </c>
      <c r="G3012" t="s">
        <v>30</v>
      </c>
      <c r="H3012">
        <v>4</v>
      </c>
      <c r="I3012" t="s">
        <v>31</v>
      </c>
      <c r="J3012" t="s">
        <v>98</v>
      </c>
      <c r="K3012" t="s">
        <v>60</v>
      </c>
      <c r="L3012" t="s">
        <v>53</v>
      </c>
      <c r="M3012" t="s">
        <v>60</v>
      </c>
      <c r="N3012" t="s">
        <v>85</v>
      </c>
    </row>
    <row r="3013" spans="1:24" hidden="1" x14ac:dyDescent="0.3">
      <c r="A3013">
        <v>4298191203</v>
      </c>
      <c r="B3013" t="s">
        <v>35</v>
      </c>
      <c r="C3013" t="b">
        <v>0</v>
      </c>
      <c r="D3013" t="s">
        <v>15</v>
      </c>
      <c r="E3013">
        <v>1</v>
      </c>
      <c r="F3013">
        <v>8</v>
      </c>
      <c r="G3013">
        <v>30</v>
      </c>
      <c r="H3013">
        <v>64</v>
      </c>
      <c r="I3013">
        <v>20</v>
      </c>
      <c r="J3013" t="s">
        <v>36</v>
      </c>
      <c r="K3013">
        <v>0</v>
      </c>
      <c r="L3013" t="s">
        <v>37</v>
      </c>
      <c r="M3013">
        <v>0</v>
      </c>
      <c r="N3013" t="s">
        <v>38</v>
      </c>
    </row>
    <row r="3014" spans="1:24" hidden="1" x14ac:dyDescent="0.3">
      <c r="A3014">
        <v>4298191424</v>
      </c>
      <c r="B3014" t="s">
        <v>39</v>
      </c>
      <c r="C3014" t="b">
        <v>0</v>
      </c>
      <c r="D3014" t="s">
        <v>15</v>
      </c>
      <c r="E3014">
        <v>1</v>
      </c>
      <c r="F3014">
        <v>7</v>
      </c>
      <c r="G3014">
        <v>0</v>
      </c>
      <c r="H3014">
        <v>0</v>
      </c>
      <c r="I3014">
        <v>6</v>
      </c>
      <c r="J3014" t="s">
        <v>40</v>
      </c>
      <c r="K3014">
        <v>0</v>
      </c>
      <c r="L3014">
        <v>0</v>
      </c>
      <c r="M3014">
        <v>0</v>
      </c>
      <c r="N3014">
        <v>0</v>
      </c>
    </row>
    <row r="3015" spans="1:24" hidden="1" x14ac:dyDescent="0.3">
      <c r="A3015">
        <v>4298191658</v>
      </c>
      <c r="B3015" t="s">
        <v>48</v>
      </c>
      <c r="C3015" t="b">
        <v>0</v>
      </c>
      <c r="D3015" t="s">
        <v>15</v>
      </c>
      <c r="E3015">
        <v>1</v>
      </c>
      <c r="F3015">
        <v>8</v>
      </c>
      <c r="G3015" t="s">
        <v>84</v>
      </c>
      <c r="H3015">
        <v>40</v>
      </c>
      <c r="I3015" t="s">
        <v>17</v>
      </c>
      <c r="J3015">
        <v>0</v>
      </c>
      <c r="K3015" t="s">
        <v>51</v>
      </c>
      <c r="L3015">
        <v>40</v>
      </c>
      <c r="M3015">
        <v>10</v>
      </c>
      <c r="N3015">
        <v>8</v>
      </c>
    </row>
    <row r="3016" spans="1:24" hidden="1" x14ac:dyDescent="0.3">
      <c r="A3016">
        <v>4298191890</v>
      </c>
      <c r="B3016" t="s">
        <v>54</v>
      </c>
      <c r="C3016" t="b">
        <v>0</v>
      </c>
      <c r="D3016" t="s">
        <v>15</v>
      </c>
      <c r="E3016">
        <v>1</v>
      </c>
      <c r="F3016">
        <v>8</v>
      </c>
      <c r="G3016">
        <v>12</v>
      </c>
      <c r="H3016">
        <v>80</v>
      </c>
      <c r="I3016" t="s">
        <v>104</v>
      </c>
      <c r="J3016">
        <v>50</v>
      </c>
      <c r="K3016">
        <v>91</v>
      </c>
      <c r="L3016">
        <v>1</v>
      </c>
      <c r="M3016">
        <v>1</v>
      </c>
      <c r="N3016" t="s">
        <v>62</v>
      </c>
    </row>
    <row r="3017" spans="1:24" hidden="1" x14ac:dyDescent="0.3">
      <c r="A3017">
        <v>4298192795</v>
      </c>
      <c r="B3017" t="s">
        <v>41</v>
      </c>
      <c r="C3017" t="b">
        <v>0</v>
      </c>
      <c r="D3017" t="s">
        <v>15</v>
      </c>
      <c r="E3017">
        <v>1</v>
      </c>
      <c r="F3017">
        <v>8</v>
      </c>
      <c r="G3017" t="s">
        <v>26</v>
      </c>
      <c r="H3017">
        <v>32</v>
      </c>
      <c r="I3017">
        <v>58</v>
      </c>
      <c r="J3017">
        <v>0</v>
      </c>
      <c r="K3017">
        <v>0</v>
      </c>
      <c r="L3017">
        <v>1</v>
      </c>
      <c r="M3017">
        <v>2</v>
      </c>
      <c r="N3017" t="s">
        <v>95</v>
      </c>
    </row>
    <row r="3018" spans="1:24" hidden="1" x14ac:dyDescent="0.3">
      <c r="A3018">
        <v>4298192954</v>
      </c>
      <c r="B3018">
        <v>120</v>
      </c>
      <c r="C3018" t="b">
        <v>0</v>
      </c>
      <c r="D3018" t="s">
        <v>15</v>
      </c>
      <c r="E3018">
        <v>1</v>
      </c>
      <c r="F3018">
        <v>4</v>
      </c>
      <c r="G3018">
        <v>0</v>
      </c>
      <c r="H3018">
        <v>0</v>
      </c>
      <c r="I3018">
        <v>6</v>
      </c>
      <c r="J3018">
        <v>14</v>
      </c>
      <c r="K3018">
        <v>0</v>
      </c>
      <c r="L3018">
        <v>0</v>
      </c>
      <c r="M3018">
        <v>0</v>
      </c>
      <c r="N3018">
        <v>0</v>
      </c>
    </row>
    <row r="3019" spans="1:24" hidden="1" x14ac:dyDescent="0.3">
      <c r="A3019">
        <v>4298200245</v>
      </c>
      <c r="B3019" t="s">
        <v>23</v>
      </c>
      <c r="C3019" t="b">
        <v>0</v>
      </c>
      <c r="D3019" t="s">
        <v>15</v>
      </c>
      <c r="E3019">
        <v>1</v>
      </c>
      <c r="F3019">
        <v>8</v>
      </c>
      <c r="G3019" t="s">
        <v>92</v>
      </c>
      <c r="H3019" t="s">
        <v>97</v>
      </c>
      <c r="I3019" t="s">
        <v>26</v>
      </c>
      <c r="J3019" t="s">
        <v>115</v>
      </c>
      <c r="K3019">
        <v>24</v>
      </c>
      <c r="L3019">
        <v>0</v>
      </c>
      <c r="M3019">
        <v>2</v>
      </c>
      <c r="N3019" t="s">
        <v>92</v>
      </c>
      <c r="P3019">
        <f>HEX2DEC(G3019)</f>
        <v>253</v>
      </c>
      <c r="Q3019">
        <f>HEX2DEC(H3019)</f>
        <v>224</v>
      </c>
      <c r="R3019">
        <f t="shared" ref="R3019" si="1941">HEX2DEC(I3019)</f>
        <v>184</v>
      </c>
      <c r="S3019">
        <f t="shared" ref="S3019" si="1942">HEX2DEC(J3019)</f>
        <v>202</v>
      </c>
      <c r="T3019">
        <f t="shared" ref="T3019" si="1943">HEX2DEC(K3019)</f>
        <v>36</v>
      </c>
      <c r="U3019">
        <f t="shared" ref="U3019" si="1944">HEX2DEC(L3019)</f>
        <v>0</v>
      </c>
      <c r="V3019">
        <f t="shared" ref="V3019" si="1945">HEX2DEC(M3019)</f>
        <v>2</v>
      </c>
      <c r="X3019">
        <f>((_xlfn.BITLSHIFT(P3019,3)+_xlfn.BITRSHIFT(Q3019,7))-2047)*0.5</f>
        <v>-11</v>
      </c>
    </row>
    <row r="3020" spans="1:24" hidden="1" x14ac:dyDescent="0.3">
      <c r="A3020">
        <v>4298200482</v>
      </c>
      <c r="B3020" t="s">
        <v>14</v>
      </c>
      <c r="C3020" t="b">
        <v>0</v>
      </c>
      <c r="D3020" t="s">
        <v>15</v>
      </c>
      <c r="E3020">
        <v>1</v>
      </c>
      <c r="F3020">
        <v>8</v>
      </c>
      <c r="G3020" t="s">
        <v>16</v>
      </c>
      <c r="H3020">
        <v>40</v>
      </c>
      <c r="I3020">
        <v>0</v>
      </c>
      <c r="J3020">
        <v>55</v>
      </c>
      <c r="K3020">
        <v>0</v>
      </c>
      <c r="L3020">
        <v>0</v>
      </c>
      <c r="M3020">
        <v>1</v>
      </c>
      <c r="N3020" t="s">
        <v>64</v>
      </c>
    </row>
    <row r="3021" spans="1:24" hidden="1" x14ac:dyDescent="0.3">
      <c r="A3021">
        <v>4298200717</v>
      </c>
      <c r="B3021" t="s">
        <v>19</v>
      </c>
      <c r="C3021" t="b">
        <v>0</v>
      </c>
      <c r="D3021" t="s">
        <v>15</v>
      </c>
      <c r="E3021">
        <v>1</v>
      </c>
      <c r="F3021">
        <v>8</v>
      </c>
      <c r="G3021" t="s">
        <v>20</v>
      </c>
      <c r="H3021">
        <v>7</v>
      </c>
      <c r="I3021">
        <v>0</v>
      </c>
      <c r="J3021">
        <v>0</v>
      </c>
      <c r="K3021">
        <v>47</v>
      </c>
      <c r="L3021">
        <v>44</v>
      </c>
      <c r="M3021">
        <v>30</v>
      </c>
      <c r="N3021" t="s">
        <v>65</v>
      </c>
    </row>
    <row r="3022" spans="1:24" hidden="1" x14ac:dyDescent="0.3">
      <c r="A3022">
        <v>4298200948</v>
      </c>
      <c r="B3022" t="s">
        <v>29</v>
      </c>
      <c r="C3022" t="b">
        <v>0</v>
      </c>
      <c r="D3022" t="s">
        <v>15</v>
      </c>
      <c r="E3022">
        <v>1</v>
      </c>
      <c r="F3022">
        <v>8</v>
      </c>
      <c r="G3022" t="s">
        <v>30</v>
      </c>
      <c r="H3022">
        <v>4</v>
      </c>
      <c r="I3022" t="s">
        <v>31</v>
      </c>
      <c r="J3022" t="s">
        <v>98</v>
      </c>
      <c r="K3022" t="s">
        <v>66</v>
      </c>
      <c r="L3022">
        <v>4</v>
      </c>
      <c r="M3022" t="s">
        <v>67</v>
      </c>
      <c r="N3022" t="s">
        <v>73</v>
      </c>
    </row>
    <row r="3023" spans="1:24" hidden="1" x14ac:dyDescent="0.3">
      <c r="A3023">
        <v>4298201190</v>
      </c>
      <c r="B3023" t="s">
        <v>35</v>
      </c>
      <c r="C3023" t="b">
        <v>0</v>
      </c>
      <c r="D3023" t="s">
        <v>15</v>
      </c>
      <c r="E3023">
        <v>1</v>
      </c>
      <c r="F3023">
        <v>8</v>
      </c>
      <c r="G3023">
        <v>30</v>
      </c>
      <c r="H3023">
        <v>64</v>
      </c>
      <c r="I3023">
        <v>20</v>
      </c>
      <c r="J3023" t="s">
        <v>36</v>
      </c>
      <c r="K3023">
        <v>0</v>
      </c>
      <c r="L3023" t="s">
        <v>37</v>
      </c>
      <c r="M3023">
        <v>1</v>
      </c>
      <c r="N3023" t="s">
        <v>38</v>
      </c>
    </row>
    <row r="3024" spans="1:24" hidden="1" x14ac:dyDescent="0.3">
      <c r="A3024">
        <v>4298201412</v>
      </c>
      <c r="B3024" t="s">
        <v>39</v>
      </c>
      <c r="C3024" t="b">
        <v>0</v>
      </c>
      <c r="D3024" t="s">
        <v>15</v>
      </c>
      <c r="E3024">
        <v>1</v>
      </c>
      <c r="F3024">
        <v>7</v>
      </c>
      <c r="G3024">
        <v>0</v>
      </c>
      <c r="H3024">
        <v>0</v>
      </c>
      <c r="I3024">
        <v>6</v>
      </c>
      <c r="J3024" t="s">
        <v>40</v>
      </c>
      <c r="K3024">
        <v>0</v>
      </c>
      <c r="L3024">
        <v>0</v>
      </c>
      <c r="M3024">
        <v>0</v>
      </c>
      <c r="N3024">
        <v>0</v>
      </c>
    </row>
    <row r="3025" spans="1:24" hidden="1" x14ac:dyDescent="0.3">
      <c r="A3025">
        <v>4298202791</v>
      </c>
      <c r="B3025" t="s">
        <v>41</v>
      </c>
      <c r="C3025" t="b">
        <v>0</v>
      </c>
      <c r="D3025" t="s">
        <v>15</v>
      </c>
      <c r="E3025">
        <v>1</v>
      </c>
      <c r="F3025">
        <v>8</v>
      </c>
      <c r="G3025" t="s">
        <v>42</v>
      </c>
      <c r="H3025">
        <v>72</v>
      </c>
      <c r="I3025">
        <v>58</v>
      </c>
      <c r="J3025">
        <v>0</v>
      </c>
      <c r="K3025">
        <v>0</v>
      </c>
      <c r="L3025">
        <v>1</v>
      </c>
      <c r="M3025">
        <v>3</v>
      </c>
      <c r="N3025" t="s">
        <v>58</v>
      </c>
    </row>
    <row r="3026" spans="1:24" hidden="1" x14ac:dyDescent="0.3">
      <c r="A3026">
        <v>4298202950</v>
      </c>
      <c r="B3026">
        <v>120</v>
      </c>
      <c r="C3026" t="b">
        <v>0</v>
      </c>
      <c r="D3026" t="s">
        <v>15</v>
      </c>
      <c r="E3026">
        <v>1</v>
      </c>
      <c r="F3026">
        <v>4</v>
      </c>
      <c r="G3026">
        <v>0</v>
      </c>
      <c r="H3026">
        <v>0</v>
      </c>
      <c r="I3026">
        <v>7</v>
      </c>
      <c r="J3026">
        <v>91</v>
      </c>
      <c r="K3026">
        <v>0</v>
      </c>
      <c r="L3026">
        <v>0</v>
      </c>
      <c r="M3026">
        <v>0</v>
      </c>
      <c r="N3026">
        <v>0</v>
      </c>
    </row>
    <row r="3027" spans="1:24" hidden="1" x14ac:dyDescent="0.3">
      <c r="A3027">
        <v>4298203182</v>
      </c>
      <c r="B3027" t="s">
        <v>45</v>
      </c>
      <c r="C3027" t="b">
        <v>0</v>
      </c>
      <c r="D3027" t="s">
        <v>15</v>
      </c>
      <c r="E3027">
        <v>1</v>
      </c>
      <c r="F3027">
        <v>8</v>
      </c>
      <c r="G3027" t="s">
        <v>86</v>
      </c>
      <c r="H3027">
        <v>37</v>
      </c>
      <c r="I3027">
        <v>37</v>
      </c>
      <c r="J3027">
        <v>35</v>
      </c>
      <c r="K3027">
        <v>55</v>
      </c>
      <c r="L3027">
        <v>0</v>
      </c>
      <c r="M3027" t="s">
        <v>47</v>
      </c>
      <c r="N3027">
        <v>48</v>
      </c>
    </row>
    <row r="3028" spans="1:24" hidden="1" x14ac:dyDescent="0.3">
      <c r="A3028">
        <v>4298204805</v>
      </c>
      <c r="B3028" t="s">
        <v>48</v>
      </c>
      <c r="C3028" t="b">
        <v>0</v>
      </c>
      <c r="D3028" t="s">
        <v>15</v>
      </c>
      <c r="E3028">
        <v>1</v>
      </c>
      <c r="F3028">
        <v>8</v>
      </c>
      <c r="G3028" t="s">
        <v>49</v>
      </c>
      <c r="H3028">
        <v>40</v>
      </c>
      <c r="I3028" t="s">
        <v>17</v>
      </c>
      <c r="J3028">
        <v>0</v>
      </c>
      <c r="K3028" t="s">
        <v>50</v>
      </c>
      <c r="L3028" t="s">
        <v>40</v>
      </c>
      <c r="M3028">
        <v>10</v>
      </c>
      <c r="N3028">
        <v>95</v>
      </c>
    </row>
    <row r="3029" spans="1:24" hidden="1" x14ac:dyDescent="0.3">
      <c r="A3029">
        <v>4298205047</v>
      </c>
      <c r="B3029" t="s">
        <v>52</v>
      </c>
      <c r="C3029" t="b">
        <v>0</v>
      </c>
      <c r="D3029" t="s">
        <v>15</v>
      </c>
      <c r="E3029">
        <v>1</v>
      </c>
      <c r="F3029">
        <v>8</v>
      </c>
      <c r="G3029">
        <v>0</v>
      </c>
      <c r="H3029">
        <v>0</v>
      </c>
      <c r="I3029" t="s">
        <v>53</v>
      </c>
      <c r="J3029">
        <v>76</v>
      </c>
      <c r="K3029">
        <v>18</v>
      </c>
      <c r="L3029">
        <v>0</v>
      </c>
      <c r="M3029">
        <v>0</v>
      </c>
      <c r="N3029">
        <v>0</v>
      </c>
    </row>
    <row r="3030" spans="1:24" hidden="1" x14ac:dyDescent="0.3">
      <c r="A3030">
        <v>4298205290</v>
      </c>
      <c r="B3030" t="s">
        <v>54</v>
      </c>
      <c r="C3030" t="b">
        <v>0</v>
      </c>
      <c r="D3030" t="s">
        <v>15</v>
      </c>
      <c r="E3030">
        <v>1</v>
      </c>
      <c r="F3030">
        <v>8</v>
      </c>
      <c r="G3030" t="s">
        <v>55</v>
      </c>
      <c r="H3030">
        <v>80</v>
      </c>
      <c r="I3030" t="s">
        <v>56</v>
      </c>
      <c r="J3030">
        <v>64</v>
      </c>
      <c r="K3030" t="s">
        <v>57</v>
      </c>
      <c r="L3030">
        <v>1</v>
      </c>
      <c r="M3030">
        <v>0</v>
      </c>
      <c r="N3030">
        <v>32</v>
      </c>
    </row>
    <row r="3031" spans="1:24" hidden="1" x14ac:dyDescent="0.3">
      <c r="A3031">
        <v>4298210241</v>
      </c>
      <c r="B3031" t="s">
        <v>23</v>
      </c>
      <c r="C3031" t="b">
        <v>0</v>
      </c>
      <c r="D3031" t="s">
        <v>15</v>
      </c>
      <c r="E3031">
        <v>1</v>
      </c>
      <c r="F3031">
        <v>8</v>
      </c>
      <c r="G3031" t="s">
        <v>88</v>
      </c>
      <c r="H3031">
        <v>40</v>
      </c>
      <c r="I3031" t="s">
        <v>26</v>
      </c>
      <c r="J3031" t="s">
        <v>115</v>
      </c>
      <c r="K3031">
        <v>24</v>
      </c>
      <c r="L3031">
        <v>0</v>
      </c>
      <c r="M3031">
        <v>3</v>
      </c>
      <c r="N3031" t="s">
        <v>60</v>
      </c>
      <c r="P3031">
        <f>HEX2DEC(G3031)</f>
        <v>254</v>
      </c>
      <c r="Q3031">
        <f>HEX2DEC(H3031)</f>
        <v>64</v>
      </c>
      <c r="R3031">
        <f t="shared" ref="R3031" si="1946">HEX2DEC(I3031)</f>
        <v>184</v>
      </c>
      <c r="S3031">
        <f t="shared" ref="S3031" si="1947">HEX2DEC(J3031)</f>
        <v>202</v>
      </c>
      <c r="T3031">
        <f t="shared" ref="T3031" si="1948">HEX2DEC(K3031)</f>
        <v>36</v>
      </c>
      <c r="U3031">
        <f t="shared" ref="U3031" si="1949">HEX2DEC(L3031)</f>
        <v>0</v>
      </c>
      <c r="V3031">
        <f t="shared" ref="V3031" si="1950">HEX2DEC(M3031)</f>
        <v>3</v>
      </c>
      <c r="X3031">
        <f>((_xlfn.BITLSHIFT(P3031,3)+_xlfn.BITRSHIFT(Q3031,7))-2047)*0.5</f>
        <v>-7.5</v>
      </c>
    </row>
    <row r="3032" spans="1:24" hidden="1" x14ac:dyDescent="0.3">
      <c r="A3032">
        <v>4298210479</v>
      </c>
      <c r="B3032" t="s">
        <v>14</v>
      </c>
      <c r="C3032" t="b">
        <v>0</v>
      </c>
      <c r="D3032" t="s">
        <v>15</v>
      </c>
      <c r="E3032">
        <v>1</v>
      </c>
      <c r="F3032">
        <v>8</v>
      </c>
      <c r="G3032" t="s">
        <v>16</v>
      </c>
      <c r="H3032">
        <v>40</v>
      </c>
      <c r="I3032">
        <v>0</v>
      </c>
      <c r="J3032">
        <v>55</v>
      </c>
      <c r="K3032">
        <v>40</v>
      </c>
      <c r="L3032">
        <v>0</v>
      </c>
      <c r="M3032">
        <v>2</v>
      </c>
      <c r="N3032" t="s">
        <v>57</v>
      </c>
    </row>
    <row r="3033" spans="1:24" hidden="1" x14ac:dyDescent="0.3">
      <c r="A3033">
        <v>4298210724</v>
      </c>
      <c r="B3033" t="s">
        <v>19</v>
      </c>
      <c r="C3033" t="b">
        <v>0</v>
      </c>
      <c r="D3033" t="s">
        <v>15</v>
      </c>
      <c r="E3033">
        <v>1</v>
      </c>
      <c r="F3033">
        <v>8</v>
      </c>
      <c r="G3033" t="s">
        <v>20</v>
      </c>
      <c r="H3033">
        <v>7</v>
      </c>
      <c r="I3033">
        <v>0</v>
      </c>
      <c r="J3033">
        <v>0</v>
      </c>
      <c r="K3033">
        <v>87</v>
      </c>
      <c r="L3033">
        <v>44</v>
      </c>
      <c r="M3033">
        <v>30</v>
      </c>
      <c r="N3033" t="s">
        <v>73</v>
      </c>
    </row>
    <row r="3034" spans="1:24" hidden="1" x14ac:dyDescent="0.3">
      <c r="A3034">
        <v>4298210956</v>
      </c>
      <c r="B3034" t="s">
        <v>29</v>
      </c>
      <c r="C3034" t="b">
        <v>0</v>
      </c>
      <c r="D3034" t="s">
        <v>15</v>
      </c>
      <c r="E3034">
        <v>1</v>
      </c>
      <c r="F3034">
        <v>8</v>
      </c>
      <c r="G3034" t="s">
        <v>30</v>
      </c>
      <c r="H3034">
        <v>4</v>
      </c>
      <c r="I3034" t="s">
        <v>31</v>
      </c>
      <c r="J3034" t="s">
        <v>98</v>
      </c>
      <c r="K3034" t="s">
        <v>75</v>
      </c>
      <c r="L3034" t="s">
        <v>40</v>
      </c>
      <c r="M3034" t="s">
        <v>76</v>
      </c>
      <c r="N3034" t="s">
        <v>40</v>
      </c>
    </row>
    <row r="3035" spans="1:24" hidden="1" x14ac:dyDescent="0.3">
      <c r="A3035">
        <v>4298211187</v>
      </c>
      <c r="B3035" t="s">
        <v>35</v>
      </c>
      <c r="C3035" t="b">
        <v>0</v>
      </c>
      <c r="D3035" t="s">
        <v>15</v>
      </c>
      <c r="E3035">
        <v>1</v>
      </c>
      <c r="F3035">
        <v>8</v>
      </c>
      <c r="G3035">
        <v>30</v>
      </c>
      <c r="H3035">
        <v>64</v>
      </c>
      <c r="I3035">
        <v>20</v>
      </c>
      <c r="J3035" t="s">
        <v>36</v>
      </c>
      <c r="K3035">
        <v>0</v>
      </c>
      <c r="L3035" t="s">
        <v>37</v>
      </c>
      <c r="M3035">
        <v>2</v>
      </c>
      <c r="N3035" t="s">
        <v>38</v>
      </c>
    </row>
    <row r="3036" spans="1:24" hidden="1" x14ac:dyDescent="0.3">
      <c r="A3036">
        <v>4298211419</v>
      </c>
      <c r="B3036" t="s">
        <v>39</v>
      </c>
      <c r="C3036" t="b">
        <v>0</v>
      </c>
      <c r="D3036" t="s">
        <v>15</v>
      </c>
      <c r="E3036">
        <v>1</v>
      </c>
      <c r="F3036">
        <v>7</v>
      </c>
      <c r="G3036">
        <v>0</v>
      </c>
      <c r="H3036">
        <v>0</v>
      </c>
      <c r="I3036">
        <v>6</v>
      </c>
      <c r="J3036" t="s">
        <v>40</v>
      </c>
      <c r="K3036">
        <v>0</v>
      </c>
      <c r="L3036">
        <v>0</v>
      </c>
      <c r="M3036">
        <v>0</v>
      </c>
      <c r="N3036">
        <v>0</v>
      </c>
    </row>
    <row r="3037" spans="1:24" hidden="1" x14ac:dyDescent="0.3">
      <c r="A3037">
        <v>4298212788</v>
      </c>
      <c r="B3037" t="s">
        <v>41</v>
      </c>
      <c r="C3037" t="b">
        <v>0</v>
      </c>
      <c r="D3037" t="s">
        <v>15</v>
      </c>
      <c r="E3037">
        <v>1</v>
      </c>
      <c r="F3037">
        <v>8</v>
      </c>
      <c r="G3037" t="s">
        <v>42</v>
      </c>
      <c r="H3037">
        <v>72</v>
      </c>
      <c r="I3037">
        <v>58</v>
      </c>
      <c r="J3037">
        <v>0</v>
      </c>
      <c r="K3037">
        <v>0</v>
      </c>
      <c r="L3037">
        <v>1</v>
      </c>
      <c r="M3037">
        <v>0</v>
      </c>
      <c r="N3037">
        <v>61</v>
      </c>
    </row>
    <row r="3038" spans="1:24" hidden="1" x14ac:dyDescent="0.3">
      <c r="A3038">
        <v>4298212957</v>
      </c>
      <c r="B3038">
        <v>120</v>
      </c>
      <c r="C3038" t="b">
        <v>0</v>
      </c>
      <c r="D3038" t="s">
        <v>15</v>
      </c>
      <c r="E3038">
        <v>1</v>
      </c>
      <c r="F3038">
        <v>4</v>
      </c>
      <c r="G3038">
        <v>0</v>
      </c>
      <c r="H3038">
        <v>0</v>
      </c>
      <c r="I3038">
        <v>8</v>
      </c>
      <c r="J3038" t="s">
        <v>87</v>
      </c>
      <c r="K3038">
        <v>0</v>
      </c>
      <c r="L3038">
        <v>0</v>
      </c>
      <c r="M3038">
        <v>0</v>
      </c>
      <c r="N3038">
        <v>0</v>
      </c>
    </row>
    <row r="3039" spans="1:24" hidden="1" x14ac:dyDescent="0.3">
      <c r="A3039">
        <v>4298217436</v>
      </c>
      <c r="B3039">
        <v>390</v>
      </c>
      <c r="C3039" t="b">
        <v>0</v>
      </c>
      <c r="D3039" t="s">
        <v>15</v>
      </c>
      <c r="E3039">
        <v>1</v>
      </c>
      <c r="F3039">
        <v>8</v>
      </c>
      <c r="G3039">
        <v>24</v>
      </c>
      <c r="H3039">
        <v>0</v>
      </c>
      <c r="I3039">
        <v>1</v>
      </c>
      <c r="J3039">
        <v>2</v>
      </c>
      <c r="K3039">
        <v>0</v>
      </c>
      <c r="L3039">
        <v>0</v>
      </c>
      <c r="M3039">
        <v>0</v>
      </c>
      <c r="N3039">
        <v>38</v>
      </c>
    </row>
    <row r="3040" spans="1:24" hidden="1" x14ac:dyDescent="0.3">
      <c r="A3040">
        <v>4298220239</v>
      </c>
      <c r="B3040" t="s">
        <v>23</v>
      </c>
      <c r="C3040" t="b">
        <v>0</v>
      </c>
      <c r="D3040" t="s">
        <v>15</v>
      </c>
      <c r="E3040">
        <v>1</v>
      </c>
      <c r="F3040">
        <v>8</v>
      </c>
      <c r="G3040" t="s">
        <v>88</v>
      </c>
      <c r="H3040">
        <v>80</v>
      </c>
      <c r="I3040" t="s">
        <v>26</v>
      </c>
      <c r="J3040" t="s">
        <v>115</v>
      </c>
      <c r="K3040">
        <v>24</v>
      </c>
      <c r="L3040">
        <v>0</v>
      </c>
      <c r="M3040">
        <v>0</v>
      </c>
      <c r="N3040">
        <v>88</v>
      </c>
      <c r="P3040">
        <f>HEX2DEC(G3040)</f>
        <v>254</v>
      </c>
      <c r="Q3040">
        <f>HEX2DEC(H3040)</f>
        <v>128</v>
      </c>
      <c r="R3040">
        <f t="shared" ref="R3040" si="1951">HEX2DEC(I3040)</f>
        <v>184</v>
      </c>
      <c r="S3040">
        <f t="shared" ref="S3040" si="1952">HEX2DEC(J3040)</f>
        <v>202</v>
      </c>
      <c r="T3040">
        <f t="shared" ref="T3040" si="1953">HEX2DEC(K3040)</f>
        <v>36</v>
      </c>
      <c r="U3040">
        <f t="shared" ref="U3040" si="1954">HEX2DEC(L3040)</f>
        <v>0</v>
      </c>
      <c r="V3040">
        <f t="shared" ref="V3040" si="1955">HEX2DEC(M3040)</f>
        <v>0</v>
      </c>
      <c r="X3040">
        <f>((_xlfn.BITLSHIFT(P3040,3)+_xlfn.BITRSHIFT(Q3040,7))-2047)*0.5</f>
        <v>-7</v>
      </c>
    </row>
    <row r="3041" spans="1:27" hidden="1" x14ac:dyDescent="0.3">
      <c r="A3041">
        <v>4298220467</v>
      </c>
      <c r="B3041" t="s">
        <v>14</v>
      </c>
      <c r="C3041" t="b">
        <v>0</v>
      </c>
      <c r="D3041" t="s">
        <v>15</v>
      </c>
      <c r="E3041">
        <v>1</v>
      </c>
      <c r="F3041">
        <v>8</v>
      </c>
      <c r="G3041" t="s">
        <v>16</v>
      </c>
      <c r="H3041">
        <v>40</v>
      </c>
      <c r="I3041">
        <v>0</v>
      </c>
      <c r="J3041" t="s">
        <v>17</v>
      </c>
      <c r="K3041">
        <v>80</v>
      </c>
      <c r="L3041">
        <v>0</v>
      </c>
      <c r="M3041">
        <v>3</v>
      </c>
      <c r="N3041" t="s">
        <v>18</v>
      </c>
    </row>
    <row r="3042" spans="1:27" hidden="1" x14ac:dyDescent="0.3">
      <c r="A3042">
        <v>4298220701</v>
      </c>
      <c r="B3042" t="s">
        <v>19</v>
      </c>
      <c r="C3042" t="b">
        <v>0</v>
      </c>
      <c r="D3042" t="s">
        <v>15</v>
      </c>
      <c r="E3042">
        <v>1</v>
      </c>
      <c r="F3042">
        <v>8</v>
      </c>
      <c r="G3042" t="s">
        <v>20</v>
      </c>
      <c r="H3042">
        <v>7</v>
      </c>
      <c r="I3042">
        <v>0</v>
      </c>
      <c r="J3042">
        <v>0</v>
      </c>
      <c r="K3042" t="s">
        <v>21</v>
      </c>
      <c r="L3042">
        <v>44</v>
      </c>
      <c r="M3042">
        <v>30</v>
      </c>
      <c r="N3042" t="s">
        <v>22</v>
      </c>
    </row>
    <row r="3043" spans="1:27" hidden="1" x14ac:dyDescent="0.3">
      <c r="A3043">
        <v>4298220933</v>
      </c>
      <c r="B3043" t="s">
        <v>29</v>
      </c>
      <c r="C3043" t="b">
        <v>0</v>
      </c>
      <c r="D3043" t="s">
        <v>15</v>
      </c>
      <c r="E3043">
        <v>1</v>
      </c>
      <c r="F3043">
        <v>8</v>
      </c>
      <c r="G3043" t="s">
        <v>30</v>
      </c>
      <c r="H3043">
        <v>4</v>
      </c>
      <c r="I3043" t="s">
        <v>31</v>
      </c>
      <c r="J3043">
        <v>31</v>
      </c>
      <c r="K3043" t="s">
        <v>32</v>
      </c>
      <c r="L3043" t="s">
        <v>33</v>
      </c>
      <c r="M3043" t="s">
        <v>28</v>
      </c>
      <c r="N3043">
        <v>24</v>
      </c>
    </row>
    <row r="3044" spans="1:27" hidden="1" x14ac:dyDescent="0.3">
      <c r="A3044">
        <v>4298221165</v>
      </c>
      <c r="B3044" t="s">
        <v>35</v>
      </c>
      <c r="C3044" t="b">
        <v>0</v>
      </c>
      <c r="D3044" t="s">
        <v>15</v>
      </c>
      <c r="E3044">
        <v>1</v>
      </c>
      <c r="F3044">
        <v>8</v>
      </c>
      <c r="G3044">
        <v>30</v>
      </c>
      <c r="H3044">
        <v>64</v>
      </c>
      <c r="I3044">
        <v>20</v>
      </c>
      <c r="J3044" t="s">
        <v>36</v>
      </c>
      <c r="K3044">
        <v>0</v>
      </c>
      <c r="L3044" t="s">
        <v>37</v>
      </c>
      <c r="M3044">
        <v>3</v>
      </c>
      <c r="N3044" t="s">
        <v>38</v>
      </c>
    </row>
    <row r="3045" spans="1:27" hidden="1" x14ac:dyDescent="0.3">
      <c r="A3045">
        <v>4298221396</v>
      </c>
      <c r="B3045" t="s">
        <v>39</v>
      </c>
      <c r="C3045" t="b">
        <v>0</v>
      </c>
      <c r="D3045" t="s">
        <v>15</v>
      </c>
      <c r="E3045">
        <v>1</v>
      </c>
      <c r="F3045">
        <v>7</v>
      </c>
      <c r="G3045">
        <v>0</v>
      </c>
      <c r="H3045">
        <v>0</v>
      </c>
      <c r="I3045">
        <v>6</v>
      </c>
      <c r="J3045" t="s">
        <v>40</v>
      </c>
      <c r="K3045">
        <v>0</v>
      </c>
      <c r="L3045">
        <v>0</v>
      </c>
      <c r="M3045">
        <v>0</v>
      </c>
      <c r="N3045">
        <v>0</v>
      </c>
    </row>
    <row r="3046" spans="1:27" hidden="1" x14ac:dyDescent="0.3">
      <c r="A3046">
        <v>4298222484</v>
      </c>
      <c r="B3046">
        <v>393</v>
      </c>
      <c r="C3046" t="b">
        <v>0</v>
      </c>
      <c r="D3046" t="s">
        <v>15</v>
      </c>
      <c r="E3046">
        <v>1</v>
      </c>
      <c r="F3046">
        <v>8</v>
      </c>
      <c r="G3046">
        <v>26</v>
      </c>
      <c r="H3046">
        <v>51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30</v>
      </c>
    </row>
    <row r="3047" spans="1:27" hidden="1" x14ac:dyDescent="0.3">
      <c r="A3047">
        <v>4298222779</v>
      </c>
      <c r="B3047" t="s">
        <v>41</v>
      </c>
      <c r="C3047" t="b">
        <v>0</v>
      </c>
      <c r="D3047" t="s">
        <v>15</v>
      </c>
      <c r="E3047">
        <v>1</v>
      </c>
      <c r="F3047">
        <v>8</v>
      </c>
      <c r="G3047" t="s">
        <v>42</v>
      </c>
      <c r="H3047">
        <v>32</v>
      </c>
      <c r="I3047">
        <v>58</v>
      </c>
      <c r="J3047">
        <v>0</v>
      </c>
      <c r="K3047">
        <v>0</v>
      </c>
      <c r="L3047">
        <v>1</v>
      </c>
      <c r="M3047">
        <v>1</v>
      </c>
      <c r="N3047">
        <v>46</v>
      </c>
    </row>
    <row r="3048" spans="1:27" hidden="1" x14ac:dyDescent="0.3">
      <c r="A3048">
        <v>4298222950</v>
      </c>
      <c r="B3048">
        <v>120</v>
      </c>
      <c r="C3048" t="b">
        <v>0</v>
      </c>
      <c r="D3048" t="s">
        <v>15</v>
      </c>
      <c r="E3048">
        <v>1</v>
      </c>
      <c r="F3048">
        <v>4</v>
      </c>
      <c r="G3048">
        <v>0</v>
      </c>
      <c r="H3048">
        <v>0</v>
      </c>
      <c r="I3048">
        <v>9</v>
      </c>
      <c r="J3048">
        <v>36</v>
      </c>
      <c r="K3048">
        <v>0</v>
      </c>
      <c r="L3048">
        <v>0</v>
      </c>
      <c r="M3048">
        <v>0</v>
      </c>
      <c r="N3048">
        <v>0</v>
      </c>
    </row>
    <row r="3049" spans="1:27" x14ac:dyDescent="0.3">
      <c r="A3049">
        <v>3279401</v>
      </c>
      <c r="B3049" t="s">
        <v>77</v>
      </c>
      <c r="C3049" t="b">
        <v>0</v>
      </c>
      <c r="D3049" t="s">
        <v>78</v>
      </c>
      <c r="E3049">
        <v>1</v>
      </c>
      <c r="F3049">
        <v>8</v>
      </c>
      <c r="G3049">
        <v>0</v>
      </c>
      <c r="H3049" t="s">
        <v>127</v>
      </c>
      <c r="I3049">
        <v>1</v>
      </c>
      <c r="J3049">
        <v>0</v>
      </c>
      <c r="K3049">
        <v>0</v>
      </c>
      <c r="L3049">
        <v>60</v>
      </c>
      <c r="M3049">
        <v>0</v>
      </c>
      <c r="N3049">
        <v>0</v>
      </c>
      <c r="P3049">
        <f>HEX2DEC(G3049)</f>
        <v>0</v>
      </c>
      <c r="Q3049">
        <f t="shared" ref="Q3049:Q3050" si="1956">HEX2DEC(H3049)</f>
        <v>47</v>
      </c>
      <c r="R3049">
        <f t="shared" ref="R3049:R3050" si="1957">HEX2DEC(I3049)</f>
        <v>1</v>
      </c>
      <c r="S3049">
        <f t="shared" ref="S3049:S3050" si="1958">HEX2DEC(J3049)</f>
        <v>0</v>
      </c>
      <c r="T3049">
        <f t="shared" ref="T3049:T3050" si="1959">HEX2DEC(K3049)</f>
        <v>0</v>
      </c>
      <c r="U3049">
        <f t="shared" ref="U3049:U3050" si="1960">HEX2DEC(L3049)</f>
        <v>96</v>
      </c>
      <c r="V3049">
        <f t="shared" ref="V3049:V3050" si="1961">HEX2DEC(M3049)</f>
        <v>0</v>
      </c>
      <c r="Y3049">
        <f>P3049</f>
        <v>0</v>
      </c>
      <c r="Z3049">
        <f>Q3049</f>
        <v>47</v>
      </c>
    </row>
    <row r="3050" spans="1:27" s="1" customFormat="1" x14ac:dyDescent="0.3">
      <c r="A3050" s="1">
        <v>4298227585</v>
      </c>
      <c r="B3050" s="1" t="s">
        <v>70</v>
      </c>
      <c r="C3050" s="1" t="b">
        <v>0</v>
      </c>
      <c r="D3050" s="1" t="s">
        <v>15</v>
      </c>
      <c r="E3050" s="1">
        <v>1</v>
      </c>
      <c r="F3050" s="1">
        <v>8</v>
      </c>
      <c r="G3050" s="1">
        <v>10</v>
      </c>
      <c r="H3050" s="1">
        <v>0</v>
      </c>
      <c r="I3050" s="1">
        <v>32</v>
      </c>
      <c r="J3050" s="1">
        <v>0</v>
      </c>
      <c r="K3050" s="1">
        <v>0</v>
      </c>
      <c r="L3050" s="1">
        <v>0</v>
      </c>
      <c r="M3050" s="1">
        <v>0</v>
      </c>
      <c r="N3050" s="1">
        <v>22</v>
      </c>
      <c r="P3050" s="1">
        <f>HEX2DEC(G3050)</f>
        <v>16</v>
      </c>
      <c r="Q3050" s="1">
        <f t="shared" si="1956"/>
        <v>0</v>
      </c>
      <c r="R3050" s="1">
        <f t="shared" si="1957"/>
        <v>50</v>
      </c>
      <c r="S3050" s="1">
        <f t="shared" si="1958"/>
        <v>0</v>
      </c>
      <c r="T3050" s="1">
        <f t="shared" si="1959"/>
        <v>0</v>
      </c>
      <c r="U3050" s="1">
        <f t="shared" si="1960"/>
        <v>0</v>
      </c>
      <c r="V3050" s="1">
        <f t="shared" si="1961"/>
        <v>0</v>
      </c>
      <c r="AA3050" s="1">
        <f>T3050*0.75</f>
        <v>0</v>
      </c>
    </row>
    <row r="3051" spans="1:27" hidden="1" x14ac:dyDescent="0.3">
      <c r="A3051">
        <v>4298227823</v>
      </c>
      <c r="B3051" t="s">
        <v>71</v>
      </c>
      <c r="C3051" t="b">
        <v>0</v>
      </c>
      <c r="D3051" t="s">
        <v>15</v>
      </c>
      <c r="E3051">
        <v>1</v>
      </c>
      <c r="F3051">
        <v>8</v>
      </c>
      <c r="G3051">
        <v>10</v>
      </c>
      <c r="H3051">
        <v>0</v>
      </c>
      <c r="I3051">
        <v>87</v>
      </c>
      <c r="J3051">
        <v>82</v>
      </c>
      <c r="K3051">
        <v>90</v>
      </c>
      <c r="L3051">
        <v>0</v>
      </c>
      <c r="M3051" t="s">
        <v>144</v>
      </c>
      <c r="N3051">
        <v>33</v>
      </c>
    </row>
    <row r="3052" spans="1:27" hidden="1" x14ac:dyDescent="0.3">
      <c r="A3052">
        <v>4298230240</v>
      </c>
      <c r="B3052" t="s">
        <v>23</v>
      </c>
      <c r="C3052" t="b">
        <v>0</v>
      </c>
      <c r="D3052" t="s">
        <v>15</v>
      </c>
      <c r="E3052">
        <v>1</v>
      </c>
      <c r="F3052">
        <v>8</v>
      </c>
      <c r="G3052" t="s">
        <v>88</v>
      </c>
      <c r="H3052" t="s">
        <v>97</v>
      </c>
      <c r="I3052" t="s">
        <v>26</v>
      </c>
      <c r="J3052" t="s">
        <v>115</v>
      </c>
      <c r="K3052">
        <v>24</v>
      </c>
      <c r="L3052">
        <v>0</v>
      </c>
      <c r="M3052">
        <v>1</v>
      </c>
      <c r="N3052" t="s">
        <v>88</v>
      </c>
      <c r="P3052">
        <f>HEX2DEC(G3052)</f>
        <v>254</v>
      </c>
      <c r="Q3052">
        <f>HEX2DEC(H3052)</f>
        <v>224</v>
      </c>
      <c r="R3052">
        <f t="shared" ref="R3052" si="1962">HEX2DEC(I3052)</f>
        <v>184</v>
      </c>
      <c r="S3052">
        <f t="shared" ref="S3052" si="1963">HEX2DEC(J3052)</f>
        <v>202</v>
      </c>
      <c r="T3052">
        <f t="shared" ref="T3052" si="1964">HEX2DEC(K3052)</f>
        <v>36</v>
      </c>
      <c r="U3052">
        <f t="shared" ref="U3052" si="1965">HEX2DEC(L3052)</f>
        <v>0</v>
      </c>
      <c r="V3052">
        <f t="shared" ref="V3052" si="1966">HEX2DEC(M3052)</f>
        <v>1</v>
      </c>
      <c r="X3052">
        <f>((_xlfn.BITLSHIFT(P3052,3)+_xlfn.BITRSHIFT(Q3052,7))-2047)*0.5</f>
        <v>-7</v>
      </c>
    </row>
    <row r="3053" spans="1:27" hidden="1" x14ac:dyDescent="0.3">
      <c r="A3053">
        <v>4298230472</v>
      </c>
      <c r="B3053" t="s">
        <v>14</v>
      </c>
      <c r="C3053" t="b">
        <v>0</v>
      </c>
      <c r="D3053" t="s">
        <v>15</v>
      </c>
      <c r="E3053">
        <v>1</v>
      </c>
      <c r="F3053">
        <v>8</v>
      </c>
      <c r="G3053" t="s">
        <v>16</v>
      </c>
      <c r="H3053">
        <v>40</v>
      </c>
      <c r="I3053">
        <v>0</v>
      </c>
      <c r="J3053" t="s">
        <v>17</v>
      </c>
      <c r="K3053" t="s">
        <v>40</v>
      </c>
      <c r="L3053">
        <v>0</v>
      </c>
      <c r="M3053">
        <v>0</v>
      </c>
      <c r="N3053" t="s">
        <v>58</v>
      </c>
    </row>
    <row r="3054" spans="1:27" hidden="1" x14ac:dyDescent="0.3">
      <c r="A3054">
        <v>4298230716</v>
      </c>
      <c r="B3054" t="s">
        <v>19</v>
      </c>
      <c r="C3054" t="b">
        <v>0</v>
      </c>
      <c r="D3054" t="s">
        <v>15</v>
      </c>
      <c r="E3054">
        <v>1</v>
      </c>
      <c r="F3054">
        <v>8</v>
      </c>
      <c r="G3054" t="s">
        <v>20</v>
      </c>
      <c r="H3054">
        <v>7</v>
      </c>
      <c r="I3054">
        <v>0</v>
      </c>
      <c r="J3054">
        <v>0</v>
      </c>
      <c r="K3054">
        <v>7</v>
      </c>
      <c r="L3054">
        <v>44</v>
      </c>
      <c r="M3054">
        <v>30</v>
      </c>
      <c r="N3054">
        <v>70</v>
      </c>
    </row>
    <row r="3055" spans="1:27" hidden="1" x14ac:dyDescent="0.3">
      <c r="A3055">
        <v>4298230938</v>
      </c>
      <c r="B3055" t="s">
        <v>29</v>
      </c>
      <c r="C3055" t="b">
        <v>0</v>
      </c>
      <c r="D3055" t="s">
        <v>15</v>
      </c>
      <c r="E3055">
        <v>1</v>
      </c>
      <c r="F3055">
        <v>8</v>
      </c>
      <c r="G3055" t="s">
        <v>30</v>
      </c>
      <c r="H3055">
        <v>4</v>
      </c>
      <c r="I3055" t="s">
        <v>31</v>
      </c>
      <c r="J3055">
        <v>31</v>
      </c>
      <c r="K3055" t="s">
        <v>60</v>
      </c>
      <c r="L3055" t="s">
        <v>53</v>
      </c>
      <c r="M3055" t="s">
        <v>60</v>
      </c>
      <c r="N3055">
        <v>61</v>
      </c>
    </row>
    <row r="3056" spans="1:27" hidden="1" x14ac:dyDescent="0.3">
      <c r="A3056">
        <v>4298231180</v>
      </c>
      <c r="B3056" t="s">
        <v>35</v>
      </c>
      <c r="C3056" t="b">
        <v>0</v>
      </c>
      <c r="D3056" t="s">
        <v>15</v>
      </c>
      <c r="E3056">
        <v>1</v>
      </c>
      <c r="F3056">
        <v>8</v>
      </c>
      <c r="G3056">
        <v>30</v>
      </c>
      <c r="H3056">
        <v>64</v>
      </c>
      <c r="I3056">
        <v>20</v>
      </c>
      <c r="J3056" t="s">
        <v>36</v>
      </c>
      <c r="K3056">
        <v>0</v>
      </c>
      <c r="L3056" t="s">
        <v>37</v>
      </c>
      <c r="M3056">
        <v>0</v>
      </c>
      <c r="N3056" t="s">
        <v>38</v>
      </c>
    </row>
    <row r="3057" spans="1:24" hidden="1" x14ac:dyDescent="0.3">
      <c r="A3057">
        <v>4298231402</v>
      </c>
      <c r="B3057" t="s">
        <v>39</v>
      </c>
      <c r="C3057" t="b">
        <v>0</v>
      </c>
      <c r="D3057" t="s">
        <v>15</v>
      </c>
      <c r="E3057">
        <v>1</v>
      </c>
      <c r="F3057">
        <v>7</v>
      </c>
      <c r="G3057">
        <v>0</v>
      </c>
      <c r="H3057">
        <v>0</v>
      </c>
      <c r="I3057">
        <v>6</v>
      </c>
      <c r="J3057" t="s">
        <v>40</v>
      </c>
      <c r="K3057">
        <v>0</v>
      </c>
      <c r="L3057">
        <v>0</v>
      </c>
      <c r="M3057">
        <v>0</v>
      </c>
      <c r="N3057">
        <v>0</v>
      </c>
    </row>
    <row r="3058" spans="1:24" hidden="1" x14ac:dyDescent="0.3">
      <c r="A3058">
        <v>4298232782</v>
      </c>
      <c r="B3058" t="s">
        <v>41</v>
      </c>
      <c r="C3058" t="b">
        <v>0</v>
      </c>
      <c r="D3058" t="s">
        <v>15</v>
      </c>
      <c r="E3058">
        <v>1</v>
      </c>
      <c r="F3058">
        <v>8</v>
      </c>
      <c r="G3058" t="s">
        <v>42</v>
      </c>
      <c r="H3058">
        <v>32</v>
      </c>
      <c r="I3058">
        <v>58</v>
      </c>
      <c r="J3058">
        <v>0</v>
      </c>
      <c r="K3058">
        <v>0</v>
      </c>
      <c r="L3058">
        <v>1</v>
      </c>
      <c r="M3058">
        <v>2</v>
      </c>
      <c r="N3058" t="s">
        <v>61</v>
      </c>
    </row>
    <row r="3059" spans="1:24" hidden="1" x14ac:dyDescent="0.3">
      <c r="A3059">
        <v>4298232953</v>
      </c>
      <c r="B3059">
        <v>120</v>
      </c>
      <c r="C3059" t="b">
        <v>0</v>
      </c>
      <c r="D3059" t="s">
        <v>15</v>
      </c>
      <c r="E3059">
        <v>1</v>
      </c>
      <c r="F3059">
        <v>4</v>
      </c>
      <c r="G3059">
        <v>0</v>
      </c>
      <c r="H3059">
        <v>0</v>
      </c>
      <c r="I3059" t="s">
        <v>79</v>
      </c>
      <c r="J3059" t="s">
        <v>37</v>
      </c>
      <c r="K3059">
        <v>0</v>
      </c>
      <c r="L3059">
        <v>0</v>
      </c>
      <c r="M3059">
        <v>0</v>
      </c>
      <c r="N3059">
        <v>0</v>
      </c>
    </row>
    <row r="3060" spans="1:24" hidden="1" x14ac:dyDescent="0.3">
      <c r="A3060">
        <v>4298240230</v>
      </c>
      <c r="B3060" t="s">
        <v>23</v>
      </c>
      <c r="C3060" t="b">
        <v>0</v>
      </c>
      <c r="D3060" t="s">
        <v>15</v>
      </c>
      <c r="E3060">
        <v>1</v>
      </c>
      <c r="F3060">
        <v>8</v>
      </c>
      <c r="G3060" t="s">
        <v>24</v>
      </c>
      <c r="H3060">
        <v>20</v>
      </c>
      <c r="I3060" t="s">
        <v>26</v>
      </c>
      <c r="J3060" t="s">
        <v>115</v>
      </c>
      <c r="K3060">
        <v>24</v>
      </c>
      <c r="L3060">
        <v>0</v>
      </c>
      <c r="M3060">
        <v>2</v>
      </c>
      <c r="N3060">
        <v>90</v>
      </c>
      <c r="P3060">
        <f>HEX2DEC(G3060)</f>
        <v>255</v>
      </c>
      <c r="Q3060">
        <f>HEX2DEC(H3060)</f>
        <v>32</v>
      </c>
      <c r="R3060">
        <f t="shared" ref="R3060" si="1967">HEX2DEC(I3060)</f>
        <v>184</v>
      </c>
      <c r="S3060">
        <f t="shared" ref="S3060" si="1968">HEX2DEC(J3060)</f>
        <v>202</v>
      </c>
      <c r="T3060">
        <f t="shared" ref="T3060" si="1969">HEX2DEC(K3060)</f>
        <v>36</v>
      </c>
      <c r="U3060">
        <f t="shared" ref="U3060" si="1970">HEX2DEC(L3060)</f>
        <v>0</v>
      </c>
      <c r="V3060">
        <f t="shared" ref="V3060" si="1971">HEX2DEC(M3060)</f>
        <v>2</v>
      </c>
      <c r="X3060">
        <f>((_xlfn.BITLSHIFT(P3060,3)+_xlfn.BITRSHIFT(Q3060,7))-2047)*0.5</f>
        <v>-3.5</v>
      </c>
    </row>
    <row r="3061" spans="1:24" hidden="1" x14ac:dyDescent="0.3">
      <c r="A3061">
        <v>4298240478</v>
      </c>
      <c r="B3061" t="s">
        <v>14</v>
      </c>
      <c r="C3061" t="b">
        <v>0</v>
      </c>
      <c r="D3061" t="s">
        <v>15</v>
      </c>
      <c r="E3061">
        <v>1</v>
      </c>
      <c r="F3061">
        <v>8</v>
      </c>
      <c r="G3061" t="s">
        <v>16</v>
      </c>
      <c r="H3061">
        <v>40</v>
      </c>
      <c r="I3061">
        <v>0</v>
      </c>
      <c r="J3061">
        <v>55</v>
      </c>
      <c r="K3061">
        <v>0</v>
      </c>
      <c r="L3061">
        <v>0</v>
      </c>
      <c r="M3061">
        <v>1</v>
      </c>
      <c r="N3061" t="s">
        <v>64</v>
      </c>
    </row>
    <row r="3062" spans="1:24" hidden="1" x14ac:dyDescent="0.3">
      <c r="A3062">
        <v>4298240702</v>
      </c>
      <c r="B3062" t="s">
        <v>19</v>
      </c>
      <c r="C3062" t="b">
        <v>0</v>
      </c>
      <c r="D3062" t="s">
        <v>15</v>
      </c>
      <c r="E3062">
        <v>1</v>
      </c>
      <c r="F3062">
        <v>8</v>
      </c>
      <c r="G3062" t="s">
        <v>20</v>
      </c>
      <c r="H3062">
        <v>7</v>
      </c>
      <c r="I3062">
        <v>0</v>
      </c>
      <c r="J3062">
        <v>0</v>
      </c>
      <c r="K3062">
        <v>47</v>
      </c>
      <c r="L3062">
        <v>44</v>
      </c>
      <c r="M3062">
        <v>30</v>
      </c>
      <c r="N3062" t="s">
        <v>65</v>
      </c>
    </row>
    <row r="3063" spans="1:24" hidden="1" x14ac:dyDescent="0.3">
      <c r="A3063">
        <v>4298240934</v>
      </c>
      <c r="B3063" t="s">
        <v>29</v>
      </c>
      <c r="C3063" t="b">
        <v>0</v>
      </c>
      <c r="D3063" t="s">
        <v>15</v>
      </c>
      <c r="E3063">
        <v>1</v>
      </c>
      <c r="F3063">
        <v>8</v>
      </c>
      <c r="G3063" t="s">
        <v>30</v>
      </c>
      <c r="H3063">
        <v>4</v>
      </c>
      <c r="I3063" t="s">
        <v>31</v>
      </c>
      <c r="J3063">
        <v>31</v>
      </c>
      <c r="K3063" t="s">
        <v>66</v>
      </c>
      <c r="L3063">
        <v>4</v>
      </c>
      <c r="M3063" t="s">
        <v>67</v>
      </c>
      <c r="N3063">
        <v>76</v>
      </c>
    </row>
    <row r="3064" spans="1:24" hidden="1" x14ac:dyDescent="0.3">
      <c r="A3064">
        <v>4298241176</v>
      </c>
      <c r="B3064" t="s">
        <v>35</v>
      </c>
      <c r="C3064" t="b">
        <v>0</v>
      </c>
      <c r="D3064" t="s">
        <v>15</v>
      </c>
      <c r="E3064">
        <v>1</v>
      </c>
      <c r="F3064">
        <v>8</v>
      </c>
      <c r="G3064">
        <v>30</v>
      </c>
      <c r="H3064">
        <v>64</v>
      </c>
      <c r="I3064">
        <v>20</v>
      </c>
      <c r="J3064" t="s">
        <v>36</v>
      </c>
      <c r="K3064">
        <v>0</v>
      </c>
      <c r="L3064" t="s">
        <v>37</v>
      </c>
      <c r="M3064">
        <v>1</v>
      </c>
      <c r="N3064" t="s">
        <v>38</v>
      </c>
    </row>
    <row r="3065" spans="1:24" hidden="1" x14ac:dyDescent="0.3">
      <c r="A3065">
        <v>4298241399</v>
      </c>
      <c r="B3065" t="s">
        <v>39</v>
      </c>
      <c r="C3065" t="b">
        <v>0</v>
      </c>
      <c r="D3065" t="s">
        <v>15</v>
      </c>
      <c r="E3065">
        <v>1</v>
      </c>
      <c r="F3065">
        <v>7</v>
      </c>
      <c r="G3065">
        <v>0</v>
      </c>
      <c r="H3065">
        <v>0</v>
      </c>
      <c r="I3065">
        <v>6</v>
      </c>
      <c r="J3065" t="s">
        <v>40</v>
      </c>
      <c r="K3065">
        <v>0</v>
      </c>
      <c r="L3065">
        <v>0</v>
      </c>
      <c r="M3065">
        <v>0</v>
      </c>
      <c r="N3065">
        <v>0</v>
      </c>
    </row>
    <row r="3066" spans="1:24" hidden="1" x14ac:dyDescent="0.3">
      <c r="A3066">
        <v>4298242788</v>
      </c>
      <c r="B3066" t="s">
        <v>41</v>
      </c>
      <c r="C3066" t="b">
        <v>0</v>
      </c>
      <c r="D3066" t="s">
        <v>15</v>
      </c>
      <c r="E3066">
        <v>1</v>
      </c>
      <c r="F3066">
        <v>8</v>
      </c>
      <c r="G3066" t="s">
        <v>42</v>
      </c>
      <c r="H3066">
        <v>72</v>
      </c>
      <c r="I3066">
        <v>58</v>
      </c>
      <c r="J3066">
        <v>0</v>
      </c>
      <c r="K3066">
        <v>0</v>
      </c>
      <c r="L3066">
        <v>1</v>
      </c>
      <c r="M3066">
        <v>3</v>
      </c>
      <c r="N3066" t="s">
        <v>58</v>
      </c>
    </row>
    <row r="3067" spans="1:24" hidden="1" x14ac:dyDescent="0.3">
      <c r="A3067">
        <v>4298242948</v>
      </c>
      <c r="B3067">
        <v>120</v>
      </c>
      <c r="C3067" t="b">
        <v>0</v>
      </c>
      <c r="D3067" t="s">
        <v>15</v>
      </c>
      <c r="E3067">
        <v>1</v>
      </c>
      <c r="F3067">
        <v>4</v>
      </c>
      <c r="G3067">
        <v>0</v>
      </c>
      <c r="H3067">
        <v>0</v>
      </c>
      <c r="I3067" t="s">
        <v>94</v>
      </c>
      <c r="J3067" t="s">
        <v>42</v>
      </c>
      <c r="K3067">
        <v>0</v>
      </c>
      <c r="L3067">
        <v>0</v>
      </c>
      <c r="M3067">
        <v>0</v>
      </c>
      <c r="N3067">
        <v>0</v>
      </c>
    </row>
    <row r="3068" spans="1:24" hidden="1" x14ac:dyDescent="0.3">
      <c r="A3068">
        <v>4298250237</v>
      </c>
      <c r="B3068" t="s">
        <v>23</v>
      </c>
      <c r="C3068" t="b">
        <v>0</v>
      </c>
      <c r="D3068" t="s">
        <v>15</v>
      </c>
      <c r="E3068">
        <v>1</v>
      </c>
      <c r="F3068">
        <v>8</v>
      </c>
      <c r="G3068" t="s">
        <v>24</v>
      </c>
      <c r="H3068">
        <v>60</v>
      </c>
      <c r="I3068" t="s">
        <v>26</v>
      </c>
      <c r="J3068" t="s">
        <v>115</v>
      </c>
      <c r="K3068">
        <v>24</v>
      </c>
      <c r="L3068">
        <v>0</v>
      </c>
      <c r="M3068">
        <v>3</v>
      </c>
      <c r="N3068" t="s">
        <v>65</v>
      </c>
      <c r="P3068">
        <f>HEX2DEC(G3068)</f>
        <v>255</v>
      </c>
      <c r="Q3068">
        <f>HEX2DEC(H3068)</f>
        <v>96</v>
      </c>
      <c r="R3068">
        <f t="shared" ref="R3068" si="1972">HEX2DEC(I3068)</f>
        <v>184</v>
      </c>
      <c r="S3068">
        <f t="shared" ref="S3068" si="1973">HEX2DEC(J3068)</f>
        <v>202</v>
      </c>
      <c r="T3068">
        <f t="shared" ref="T3068" si="1974">HEX2DEC(K3068)</f>
        <v>36</v>
      </c>
      <c r="U3068">
        <f t="shared" ref="U3068" si="1975">HEX2DEC(L3068)</f>
        <v>0</v>
      </c>
      <c r="V3068">
        <f t="shared" ref="V3068" si="1976">HEX2DEC(M3068)</f>
        <v>3</v>
      </c>
      <c r="X3068">
        <f>((_xlfn.BITLSHIFT(P3068,3)+_xlfn.BITRSHIFT(Q3068,7))-2047)*0.5</f>
        <v>-3.5</v>
      </c>
    </row>
    <row r="3069" spans="1:24" hidden="1" x14ac:dyDescent="0.3">
      <c r="A3069">
        <v>4298250475</v>
      </c>
      <c r="B3069" t="s">
        <v>14</v>
      </c>
      <c r="C3069" t="b">
        <v>0</v>
      </c>
      <c r="D3069" t="s">
        <v>15</v>
      </c>
      <c r="E3069">
        <v>1</v>
      </c>
      <c r="F3069">
        <v>8</v>
      </c>
      <c r="G3069" t="s">
        <v>16</v>
      </c>
      <c r="H3069">
        <v>40</v>
      </c>
      <c r="I3069">
        <v>0</v>
      </c>
      <c r="J3069">
        <v>55</v>
      </c>
      <c r="K3069">
        <v>40</v>
      </c>
      <c r="L3069">
        <v>0</v>
      </c>
      <c r="M3069">
        <v>2</v>
      </c>
      <c r="N3069" t="s">
        <v>57</v>
      </c>
    </row>
    <row r="3070" spans="1:24" hidden="1" x14ac:dyDescent="0.3">
      <c r="A3070">
        <v>4298250709</v>
      </c>
      <c r="B3070" t="s">
        <v>19</v>
      </c>
      <c r="C3070" t="b">
        <v>0</v>
      </c>
      <c r="D3070" t="s">
        <v>15</v>
      </c>
      <c r="E3070">
        <v>1</v>
      </c>
      <c r="F3070">
        <v>8</v>
      </c>
      <c r="G3070" t="s">
        <v>20</v>
      </c>
      <c r="H3070">
        <v>7</v>
      </c>
      <c r="I3070">
        <v>0</v>
      </c>
      <c r="J3070">
        <v>0</v>
      </c>
      <c r="K3070">
        <v>87</v>
      </c>
      <c r="L3070">
        <v>44</v>
      </c>
      <c r="M3070">
        <v>30</v>
      </c>
      <c r="N3070" t="s">
        <v>73</v>
      </c>
    </row>
    <row r="3071" spans="1:24" hidden="1" x14ac:dyDescent="0.3">
      <c r="A3071">
        <v>4298250941</v>
      </c>
      <c r="B3071" t="s">
        <v>29</v>
      </c>
      <c r="C3071" t="b">
        <v>0</v>
      </c>
      <c r="D3071" t="s">
        <v>15</v>
      </c>
      <c r="E3071">
        <v>1</v>
      </c>
      <c r="F3071">
        <v>8</v>
      </c>
      <c r="G3071" t="s">
        <v>30</v>
      </c>
      <c r="H3071">
        <v>4</v>
      </c>
      <c r="I3071" t="s">
        <v>31</v>
      </c>
      <c r="J3071">
        <v>31</v>
      </c>
      <c r="K3071" t="s">
        <v>75</v>
      </c>
      <c r="L3071" t="s">
        <v>40</v>
      </c>
      <c r="M3071" t="s">
        <v>76</v>
      </c>
      <c r="N3071" t="s">
        <v>131</v>
      </c>
    </row>
    <row r="3072" spans="1:24" hidden="1" x14ac:dyDescent="0.3">
      <c r="A3072">
        <v>4298251172</v>
      </c>
      <c r="B3072" t="s">
        <v>35</v>
      </c>
      <c r="C3072" t="b">
        <v>0</v>
      </c>
      <c r="D3072" t="s">
        <v>15</v>
      </c>
      <c r="E3072">
        <v>1</v>
      </c>
      <c r="F3072">
        <v>8</v>
      </c>
      <c r="G3072">
        <v>30</v>
      </c>
      <c r="H3072">
        <v>64</v>
      </c>
      <c r="I3072">
        <v>20</v>
      </c>
      <c r="J3072" t="s">
        <v>36</v>
      </c>
      <c r="K3072">
        <v>0</v>
      </c>
      <c r="L3072" t="s">
        <v>37</v>
      </c>
      <c r="M3072">
        <v>2</v>
      </c>
      <c r="N3072" t="s">
        <v>38</v>
      </c>
    </row>
    <row r="3073" spans="1:24" hidden="1" x14ac:dyDescent="0.3">
      <c r="A3073">
        <v>4298251405</v>
      </c>
      <c r="B3073" t="s">
        <v>39</v>
      </c>
      <c r="C3073" t="b">
        <v>0</v>
      </c>
      <c r="D3073" t="s">
        <v>15</v>
      </c>
      <c r="E3073">
        <v>1</v>
      </c>
      <c r="F3073">
        <v>7</v>
      </c>
      <c r="G3073">
        <v>0</v>
      </c>
      <c r="H3073">
        <v>0</v>
      </c>
      <c r="I3073">
        <v>6</v>
      </c>
      <c r="J3073" t="s">
        <v>40</v>
      </c>
      <c r="K3073">
        <v>0</v>
      </c>
      <c r="L3073">
        <v>0</v>
      </c>
      <c r="M3073">
        <v>0</v>
      </c>
      <c r="N3073">
        <v>0</v>
      </c>
    </row>
    <row r="3074" spans="1:24" hidden="1" x14ac:dyDescent="0.3">
      <c r="A3074">
        <v>4298252783</v>
      </c>
      <c r="B3074" t="s">
        <v>41</v>
      </c>
      <c r="C3074" t="b">
        <v>0</v>
      </c>
      <c r="D3074" t="s">
        <v>15</v>
      </c>
      <c r="E3074">
        <v>1</v>
      </c>
      <c r="F3074">
        <v>8</v>
      </c>
      <c r="G3074" t="s">
        <v>42</v>
      </c>
      <c r="H3074">
        <v>72</v>
      </c>
      <c r="I3074">
        <v>58</v>
      </c>
      <c r="J3074">
        <v>0</v>
      </c>
      <c r="K3074">
        <v>0</v>
      </c>
      <c r="L3074">
        <v>1</v>
      </c>
      <c r="M3074">
        <v>0</v>
      </c>
      <c r="N3074">
        <v>61</v>
      </c>
    </row>
    <row r="3075" spans="1:24" hidden="1" x14ac:dyDescent="0.3">
      <c r="A3075">
        <v>4298252954</v>
      </c>
      <c r="B3075">
        <v>120</v>
      </c>
      <c r="C3075" t="b">
        <v>0</v>
      </c>
      <c r="D3075" t="s">
        <v>15</v>
      </c>
      <c r="E3075">
        <v>1</v>
      </c>
      <c r="F3075">
        <v>4</v>
      </c>
      <c r="G3075">
        <v>0</v>
      </c>
      <c r="H3075">
        <v>0</v>
      </c>
      <c r="I3075" t="s">
        <v>53</v>
      </c>
      <c r="J3075">
        <v>28</v>
      </c>
      <c r="K3075">
        <v>0</v>
      </c>
      <c r="L3075">
        <v>0</v>
      </c>
      <c r="M3075">
        <v>0</v>
      </c>
      <c r="N3075">
        <v>0</v>
      </c>
    </row>
    <row r="3076" spans="1:24" hidden="1" x14ac:dyDescent="0.3">
      <c r="A3076">
        <v>4298260233</v>
      </c>
      <c r="B3076" t="s">
        <v>23</v>
      </c>
      <c r="C3076" t="b">
        <v>0</v>
      </c>
      <c r="D3076" t="s">
        <v>15</v>
      </c>
      <c r="E3076">
        <v>1</v>
      </c>
      <c r="F3076">
        <v>8</v>
      </c>
      <c r="G3076" t="s">
        <v>24</v>
      </c>
      <c r="H3076" t="s">
        <v>25</v>
      </c>
      <c r="I3076" t="s">
        <v>26</v>
      </c>
      <c r="J3076" t="s">
        <v>115</v>
      </c>
      <c r="K3076">
        <v>24</v>
      </c>
      <c r="L3076">
        <v>0</v>
      </c>
      <c r="M3076">
        <v>0</v>
      </c>
      <c r="N3076" t="s">
        <v>103</v>
      </c>
      <c r="P3076">
        <f>HEX2DEC(G3076)</f>
        <v>255</v>
      </c>
      <c r="Q3076">
        <f>HEX2DEC(H3076)</f>
        <v>160</v>
      </c>
      <c r="R3076">
        <f t="shared" ref="R3076" si="1977">HEX2DEC(I3076)</f>
        <v>184</v>
      </c>
      <c r="S3076">
        <f t="shared" ref="S3076" si="1978">HEX2DEC(J3076)</f>
        <v>202</v>
      </c>
      <c r="T3076">
        <f t="shared" ref="T3076" si="1979">HEX2DEC(K3076)</f>
        <v>36</v>
      </c>
      <c r="U3076">
        <f t="shared" ref="U3076" si="1980">HEX2DEC(L3076)</f>
        <v>0</v>
      </c>
      <c r="V3076">
        <f t="shared" ref="V3076" si="1981">HEX2DEC(M3076)</f>
        <v>0</v>
      </c>
      <c r="X3076">
        <f>((_xlfn.BITLSHIFT(P3076,3)+_xlfn.BITRSHIFT(Q3076,7))-2047)*0.5</f>
        <v>-3</v>
      </c>
    </row>
    <row r="3077" spans="1:24" hidden="1" x14ac:dyDescent="0.3">
      <c r="A3077">
        <v>4298260461</v>
      </c>
      <c r="B3077" t="s">
        <v>14</v>
      </c>
      <c r="C3077" t="b">
        <v>0</v>
      </c>
      <c r="D3077" t="s">
        <v>15</v>
      </c>
      <c r="E3077">
        <v>1</v>
      </c>
      <c r="F3077">
        <v>8</v>
      </c>
      <c r="G3077" t="s">
        <v>16</v>
      </c>
      <c r="H3077">
        <v>40</v>
      </c>
      <c r="I3077">
        <v>0</v>
      </c>
      <c r="J3077" t="s">
        <v>17</v>
      </c>
      <c r="K3077">
        <v>80</v>
      </c>
      <c r="L3077">
        <v>0</v>
      </c>
      <c r="M3077">
        <v>3</v>
      </c>
      <c r="N3077" t="s">
        <v>18</v>
      </c>
    </row>
    <row r="3078" spans="1:24" hidden="1" x14ac:dyDescent="0.3">
      <c r="A3078">
        <v>4298260696</v>
      </c>
      <c r="B3078" t="s">
        <v>19</v>
      </c>
      <c r="C3078" t="b">
        <v>0</v>
      </c>
      <c r="D3078" t="s">
        <v>15</v>
      </c>
      <c r="E3078">
        <v>1</v>
      </c>
      <c r="F3078">
        <v>8</v>
      </c>
      <c r="G3078" t="s">
        <v>20</v>
      </c>
      <c r="H3078">
        <v>7</v>
      </c>
      <c r="I3078">
        <v>0</v>
      </c>
      <c r="J3078">
        <v>0</v>
      </c>
      <c r="K3078" t="s">
        <v>21</v>
      </c>
      <c r="L3078">
        <v>44</v>
      </c>
      <c r="M3078">
        <v>30</v>
      </c>
      <c r="N3078" t="s">
        <v>22</v>
      </c>
    </row>
    <row r="3079" spans="1:24" hidden="1" x14ac:dyDescent="0.3">
      <c r="A3079">
        <v>4298260927</v>
      </c>
      <c r="B3079" t="s">
        <v>29</v>
      </c>
      <c r="C3079" t="b">
        <v>0</v>
      </c>
      <c r="D3079" t="s">
        <v>15</v>
      </c>
      <c r="E3079">
        <v>1</v>
      </c>
      <c r="F3079">
        <v>8</v>
      </c>
      <c r="G3079" t="s">
        <v>30</v>
      </c>
      <c r="H3079">
        <v>4</v>
      </c>
      <c r="I3079" t="s">
        <v>31</v>
      </c>
      <c r="J3079">
        <v>31</v>
      </c>
      <c r="K3079" t="s">
        <v>32</v>
      </c>
      <c r="L3079" t="s">
        <v>33</v>
      </c>
      <c r="M3079" t="s">
        <v>28</v>
      </c>
      <c r="N3079">
        <v>24</v>
      </c>
    </row>
    <row r="3080" spans="1:24" hidden="1" x14ac:dyDescent="0.3">
      <c r="A3080">
        <v>4298261159</v>
      </c>
      <c r="B3080" t="s">
        <v>35</v>
      </c>
      <c r="C3080" t="b">
        <v>0</v>
      </c>
      <c r="D3080" t="s">
        <v>15</v>
      </c>
      <c r="E3080">
        <v>1</v>
      </c>
      <c r="F3080">
        <v>8</v>
      </c>
      <c r="G3080">
        <v>30</v>
      </c>
      <c r="H3080">
        <v>64</v>
      </c>
      <c r="I3080">
        <v>20</v>
      </c>
      <c r="J3080" t="s">
        <v>36</v>
      </c>
      <c r="K3080">
        <v>0</v>
      </c>
      <c r="L3080" t="s">
        <v>37</v>
      </c>
      <c r="M3080">
        <v>3</v>
      </c>
      <c r="N3080" t="s">
        <v>38</v>
      </c>
    </row>
    <row r="3081" spans="1:24" hidden="1" x14ac:dyDescent="0.3">
      <c r="A3081">
        <v>4298261382</v>
      </c>
      <c r="B3081" t="s">
        <v>39</v>
      </c>
      <c r="C3081" t="b">
        <v>0</v>
      </c>
      <c r="D3081" t="s">
        <v>15</v>
      </c>
      <c r="E3081">
        <v>1</v>
      </c>
      <c r="F3081">
        <v>7</v>
      </c>
      <c r="G3081">
        <v>0</v>
      </c>
      <c r="H3081">
        <v>0</v>
      </c>
      <c r="I3081">
        <v>6</v>
      </c>
      <c r="J3081" t="s">
        <v>40</v>
      </c>
      <c r="K3081">
        <v>0</v>
      </c>
      <c r="L3081">
        <v>0</v>
      </c>
      <c r="M3081">
        <v>0</v>
      </c>
      <c r="N3081">
        <v>0</v>
      </c>
    </row>
    <row r="3082" spans="1:24" hidden="1" x14ac:dyDescent="0.3">
      <c r="A3082">
        <v>4298262780</v>
      </c>
      <c r="B3082" t="s">
        <v>41</v>
      </c>
      <c r="C3082" t="b">
        <v>0</v>
      </c>
      <c r="D3082" t="s">
        <v>15</v>
      </c>
      <c r="E3082">
        <v>1</v>
      </c>
      <c r="F3082">
        <v>8</v>
      </c>
      <c r="G3082" t="s">
        <v>42</v>
      </c>
      <c r="H3082">
        <v>32</v>
      </c>
      <c r="I3082">
        <v>58</v>
      </c>
      <c r="J3082">
        <v>0</v>
      </c>
      <c r="K3082">
        <v>0</v>
      </c>
      <c r="L3082">
        <v>1</v>
      </c>
      <c r="M3082">
        <v>1</v>
      </c>
      <c r="N3082">
        <v>46</v>
      </c>
    </row>
    <row r="3083" spans="1:24" hidden="1" x14ac:dyDescent="0.3">
      <c r="A3083">
        <v>4298262951</v>
      </c>
      <c r="B3083">
        <v>120</v>
      </c>
      <c r="C3083" t="b">
        <v>0</v>
      </c>
      <c r="D3083" t="s">
        <v>15</v>
      </c>
      <c r="E3083">
        <v>1</v>
      </c>
      <c r="F3083">
        <v>4</v>
      </c>
      <c r="G3083">
        <v>0</v>
      </c>
      <c r="H3083">
        <v>0</v>
      </c>
      <c r="I3083" t="s">
        <v>43</v>
      </c>
      <c r="J3083" t="s">
        <v>44</v>
      </c>
      <c r="K3083">
        <v>0</v>
      </c>
      <c r="L3083">
        <v>0</v>
      </c>
      <c r="M3083">
        <v>0</v>
      </c>
      <c r="N3083">
        <v>0</v>
      </c>
    </row>
    <row r="3084" spans="1:24" hidden="1" x14ac:dyDescent="0.3">
      <c r="A3084">
        <v>4298270230</v>
      </c>
      <c r="B3084" t="s">
        <v>23</v>
      </c>
      <c r="C3084" t="b">
        <v>0</v>
      </c>
      <c r="D3084" t="s">
        <v>15</v>
      </c>
      <c r="E3084">
        <v>1</v>
      </c>
      <c r="F3084">
        <v>8</v>
      </c>
      <c r="G3084" t="s">
        <v>24</v>
      </c>
      <c r="H3084" t="s">
        <v>40</v>
      </c>
      <c r="I3084" t="s">
        <v>26</v>
      </c>
      <c r="J3084" t="s">
        <v>115</v>
      </c>
      <c r="K3084">
        <v>24</v>
      </c>
      <c r="L3084">
        <v>0</v>
      </c>
      <c r="M3084">
        <v>1</v>
      </c>
      <c r="N3084" t="s">
        <v>105</v>
      </c>
      <c r="P3084">
        <f>HEX2DEC(G3084)</f>
        <v>255</v>
      </c>
      <c r="Q3084">
        <f>HEX2DEC(H3084)</f>
        <v>192</v>
      </c>
      <c r="R3084">
        <f t="shared" ref="R3084" si="1982">HEX2DEC(I3084)</f>
        <v>184</v>
      </c>
      <c r="S3084">
        <f t="shared" ref="S3084" si="1983">HEX2DEC(J3084)</f>
        <v>202</v>
      </c>
      <c r="T3084">
        <f t="shared" ref="T3084" si="1984">HEX2DEC(K3084)</f>
        <v>36</v>
      </c>
      <c r="U3084">
        <f t="shared" ref="U3084" si="1985">HEX2DEC(L3084)</f>
        <v>0</v>
      </c>
      <c r="V3084">
        <f t="shared" ref="V3084" si="1986">HEX2DEC(M3084)</f>
        <v>1</v>
      </c>
      <c r="X3084">
        <f>((_xlfn.BITLSHIFT(P3084,3)+_xlfn.BITRSHIFT(Q3084,7))-2047)*0.5</f>
        <v>-3</v>
      </c>
    </row>
    <row r="3085" spans="1:24" hidden="1" x14ac:dyDescent="0.3">
      <c r="A3085">
        <v>4298270468</v>
      </c>
      <c r="B3085" t="s">
        <v>14</v>
      </c>
      <c r="C3085" t="b">
        <v>0</v>
      </c>
      <c r="D3085" t="s">
        <v>15</v>
      </c>
      <c r="E3085">
        <v>1</v>
      </c>
      <c r="F3085">
        <v>8</v>
      </c>
      <c r="G3085" t="s">
        <v>16</v>
      </c>
      <c r="H3085">
        <v>40</v>
      </c>
      <c r="I3085">
        <v>0</v>
      </c>
      <c r="J3085" t="s">
        <v>17</v>
      </c>
      <c r="K3085" t="s">
        <v>40</v>
      </c>
      <c r="L3085">
        <v>0</v>
      </c>
      <c r="M3085">
        <v>0</v>
      </c>
      <c r="N3085" t="s">
        <v>58</v>
      </c>
    </row>
    <row r="3086" spans="1:24" hidden="1" x14ac:dyDescent="0.3">
      <c r="A3086">
        <v>4298270702</v>
      </c>
      <c r="B3086" t="s">
        <v>19</v>
      </c>
      <c r="C3086" t="b">
        <v>0</v>
      </c>
      <c r="D3086" t="s">
        <v>15</v>
      </c>
      <c r="E3086">
        <v>1</v>
      </c>
      <c r="F3086">
        <v>8</v>
      </c>
      <c r="G3086" t="s">
        <v>20</v>
      </c>
      <c r="H3086">
        <v>7</v>
      </c>
      <c r="I3086">
        <v>0</v>
      </c>
      <c r="J3086">
        <v>0</v>
      </c>
      <c r="K3086">
        <v>7</v>
      </c>
      <c r="L3086">
        <v>44</v>
      </c>
      <c r="M3086">
        <v>30</v>
      </c>
      <c r="N3086">
        <v>70</v>
      </c>
    </row>
    <row r="3087" spans="1:24" hidden="1" x14ac:dyDescent="0.3">
      <c r="A3087">
        <v>4298270934</v>
      </c>
      <c r="B3087" t="s">
        <v>29</v>
      </c>
      <c r="C3087" t="b">
        <v>0</v>
      </c>
      <c r="D3087" t="s">
        <v>15</v>
      </c>
      <c r="E3087">
        <v>1</v>
      </c>
      <c r="F3087">
        <v>8</v>
      </c>
      <c r="G3087" t="s">
        <v>30</v>
      </c>
      <c r="H3087">
        <v>4</v>
      </c>
      <c r="I3087" t="s">
        <v>31</v>
      </c>
      <c r="J3087">
        <v>31</v>
      </c>
      <c r="K3087" t="s">
        <v>60</v>
      </c>
      <c r="L3087" t="s">
        <v>53</v>
      </c>
      <c r="M3087" t="s">
        <v>60</v>
      </c>
      <c r="N3087">
        <v>61</v>
      </c>
    </row>
    <row r="3088" spans="1:24" hidden="1" x14ac:dyDescent="0.3">
      <c r="A3088">
        <v>4298271166</v>
      </c>
      <c r="B3088" t="s">
        <v>35</v>
      </c>
      <c r="C3088" t="b">
        <v>0</v>
      </c>
      <c r="D3088" t="s">
        <v>15</v>
      </c>
      <c r="E3088">
        <v>1</v>
      </c>
      <c r="F3088">
        <v>8</v>
      </c>
      <c r="G3088">
        <v>30</v>
      </c>
      <c r="H3088">
        <v>64</v>
      </c>
      <c r="I3088">
        <v>20</v>
      </c>
      <c r="J3088" t="s">
        <v>36</v>
      </c>
      <c r="K3088">
        <v>0</v>
      </c>
      <c r="L3088" t="s">
        <v>37</v>
      </c>
      <c r="M3088">
        <v>0</v>
      </c>
      <c r="N3088" t="s">
        <v>38</v>
      </c>
    </row>
    <row r="3089" spans="1:24" hidden="1" x14ac:dyDescent="0.3">
      <c r="A3089">
        <v>4298271399</v>
      </c>
      <c r="B3089" t="s">
        <v>39</v>
      </c>
      <c r="C3089" t="b">
        <v>0</v>
      </c>
      <c r="D3089" t="s">
        <v>15</v>
      </c>
      <c r="E3089">
        <v>1</v>
      </c>
      <c r="F3089">
        <v>7</v>
      </c>
      <c r="G3089">
        <v>0</v>
      </c>
      <c r="H3089">
        <v>0</v>
      </c>
      <c r="I3089">
        <v>6</v>
      </c>
      <c r="J3089" t="s">
        <v>40</v>
      </c>
      <c r="K3089">
        <v>0</v>
      </c>
      <c r="L3089">
        <v>0</v>
      </c>
      <c r="M3089">
        <v>0</v>
      </c>
      <c r="N3089">
        <v>0</v>
      </c>
    </row>
    <row r="3090" spans="1:24" hidden="1" x14ac:dyDescent="0.3">
      <c r="A3090">
        <v>4298272788</v>
      </c>
      <c r="B3090" t="s">
        <v>41</v>
      </c>
      <c r="C3090" t="b">
        <v>0</v>
      </c>
      <c r="D3090" t="s">
        <v>15</v>
      </c>
      <c r="E3090">
        <v>1</v>
      </c>
      <c r="F3090">
        <v>8</v>
      </c>
      <c r="G3090" t="s">
        <v>42</v>
      </c>
      <c r="H3090">
        <v>32</v>
      </c>
      <c r="I3090">
        <v>58</v>
      </c>
      <c r="J3090">
        <v>0</v>
      </c>
      <c r="K3090">
        <v>0</v>
      </c>
      <c r="L3090">
        <v>1</v>
      </c>
      <c r="M3090">
        <v>2</v>
      </c>
      <c r="N3090" t="s">
        <v>61</v>
      </c>
    </row>
    <row r="3091" spans="1:24" hidden="1" x14ac:dyDescent="0.3">
      <c r="A3091">
        <v>4298272959</v>
      </c>
      <c r="B3091">
        <v>120</v>
      </c>
      <c r="C3091" t="b">
        <v>0</v>
      </c>
      <c r="D3091" t="s">
        <v>15</v>
      </c>
      <c r="E3091">
        <v>1</v>
      </c>
      <c r="F3091">
        <v>4</v>
      </c>
      <c r="G3091">
        <v>0</v>
      </c>
      <c r="H3091">
        <v>0</v>
      </c>
      <c r="I3091" t="s">
        <v>62</v>
      </c>
      <c r="J3091" t="s">
        <v>63</v>
      </c>
      <c r="K3091">
        <v>0</v>
      </c>
      <c r="L3091">
        <v>0</v>
      </c>
      <c r="M3091">
        <v>0</v>
      </c>
      <c r="N3091">
        <v>0</v>
      </c>
    </row>
    <row r="3092" spans="1:24" hidden="1" x14ac:dyDescent="0.3">
      <c r="A3092">
        <v>4298280229</v>
      </c>
      <c r="B3092" t="s">
        <v>23</v>
      </c>
      <c r="C3092" t="b">
        <v>0</v>
      </c>
      <c r="D3092" t="s">
        <v>15</v>
      </c>
      <c r="E3092">
        <v>1</v>
      </c>
      <c r="F3092">
        <v>8</v>
      </c>
      <c r="G3092" t="s">
        <v>24</v>
      </c>
      <c r="H3092" t="s">
        <v>40</v>
      </c>
      <c r="I3092" t="s">
        <v>26</v>
      </c>
      <c r="J3092" t="s">
        <v>115</v>
      </c>
      <c r="K3092">
        <v>24</v>
      </c>
      <c r="L3092">
        <v>0</v>
      </c>
      <c r="M3092">
        <v>2</v>
      </c>
      <c r="N3092" t="s">
        <v>108</v>
      </c>
      <c r="P3092">
        <f>HEX2DEC(G3092)</f>
        <v>255</v>
      </c>
      <c r="Q3092">
        <f>HEX2DEC(H3092)</f>
        <v>192</v>
      </c>
      <c r="R3092">
        <f t="shared" ref="R3092" si="1987">HEX2DEC(I3092)</f>
        <v>184</v>
      </c>
      <c r="S3092">
        <f t="shared" ref="S3092" si="1988">HEX2DEC(J3092)</f>
        <v>202</v>
      </c>
      <c r="T3092">
        <f t="shared" ref="T3092" si="1989">HEX2DEC(K3092)</f>
        <v>36</v>
      </c>
      <c r="U3092">
        <f t="shared" ref="U3092" si="1990">HEX2DEC(L3092)</f>
        <v>0</v>
      </c>
      <c r="V3092">
        <f t="shared" ref="V3092" si="1991">HEX2DEC(M3092)</f>
        <v>2</v>
      </c>
      <c r="X3092">
        <f>((_xlfn.BITLSHIFT(P3092,3)+_xlfn.BITRSHIFT(Q3092,7))-2047)*0.5</f>
        <v>-3</v>
      </c>
    </row>
    <row r="3093" spans="1:24" hidden="1" x14ac:dyDescent="0.3">
      <c r="A3093">
        <v>4298280467</v>
      </c>
      <c r="B3093" t="s">
        <v>14</v>
      </c>
      <c r="C3093" t="b">
        <v>0</v>
      </c>
      <c r="D3093" t="s">
        <v>15</v>
      </c>
      <c r="E3093">
        <v>1</v>
      </c>
      <c r="F3093">
        <v>8</v>
      </c>
      <c r="G3093" t="s">
        <v>16</v>
      </c>
      <c r="H3093">
        <v>40</v>
      </c>
      <c r="I3093">
        <v>0</v>
      </c>
      <c r="J3093">
        <v>55</v>
      </c>
      <c r="K3093">
        <v>0</v>
      </c>
      <c r="L3093">
        <v>0</v>
      </c>
      <c r="M3093">
        <v>1</v>
      </c>
      <c r="N3093" t="s">
        <v>64</v>
      </c>
    </row>
    <row r="3094" spans="1:24" hidden="1" x14ac:dyDescent="0.3">
      <c r="A3094">
        <v>4298280701</v>
      </c>
      <c r="B3094" t="s">
        <v>19</v>
      </c>
      <c r="C3094" t="b">
        <v>0</v>
      </c>
      <c r="D3094" t="s">
        <v>15</v>
      </c>
      <c r="E3094">
        <v>1</v>
      </c>
      <c r="F3094">
        <v>8</v>
      </c>
      <c r="G3094" t="s">
        <v>20</v>
      </c>
      <c r="H3094">
        <v>7</v>
      </c>
      <c r="I3094">
        <v>0</v>
      </c>
      <c r="J3094">
        <v>0</v>
      </c>
      <c r="K3094">
        <v>47</v>
      </c>
      <c r="L3094">
        <v>44</v>
      </c>
      <c r="M3094">
        <v>30</v>
      </c>
      <c r="N3094" t="s">
        <v>65</v>
      </c>
    </row>
    <row r="3095" spans="1:24" hidden="1" x14ac:dyDescent="0.3">
      <c r="A3095">
        <v>4298280933</v>
      </c>
      <c r="B3095" t="s">
        <v>29</v>
      </c>
      <c r="C3095" t="b">
        <v>0</v>
      </c>
      <c r="D3095" t="s">
        <v>15</v>
      </c>
      <c r="E3095">
        <v>1</v>
      </c>
      <c r="F3095">
        <v>8</v>
      </c>
      <c r="G3095" t="s">
        <v>30</v>
      </c>
      <c r="H3095">
        <v>4</v>
      </c>
      <c r="I3095" t="s">
        <v>31</v>
      </c>
      <c r="J3095">
        <v>31</v>
      </c>
      <c r="K3095" t="s">
        <v>66</v>
      </c>
      <c r="L3095">
        <v>4</v>
      </c>
      <c r="M3095" t="s">
        <v>67</v>
      </c>
      <c r="N3095">
        <v>76</v>
      </c>
    </row>
    <row r="3096" spans="1:24" hidden="1" x14ac:dyDescent="0.3">
      <c r="A3096">
        <v>4298281165</v>
      </c>
      <c r="B3096" t="s">
        <v>35</v>
      </c>
      <c r="C3096" t="b">
        <v>0</v>
      </c>
      <c r="D3096" t="s">
        <v>15</v>
      </c>
      <c r="E3096">
        <v>1</v>
      </c>
      <c r="F3096">
        <v>8</v>
      </c>
      <c r="G3096">
        <v>30</v>
      </c>
      <c r="H3096">
        <v>64</v>
      </c>
      <c r="I3096">
        <v>20</v>
      </c>
      <c r="J3096" t="s">
        <v>36</v>
      </c>
      <c r="K3096">
        <v>0</v>
      </c>
      <c r="L3096" t="s">
        <v>37</v>
      </c>
      <c r="M3096">
        <v>1</v>
      </c>
      <c r="N3096" t="s">
        <v>38</v>
      </c>
    </row>
    <row r="3097" spans="1:24" hidden="1" x14ac:dyDescent="0.3">
      <c r="A3097">
        <v>4298281398</v>
      </c>
      <c r="B3097" t="s">
        <v>39</v>
      </c>
      <c r="C3097" t="b">
        <v>0</v>
      </c>
      <c r="D3097" t="s">
        <v>15</v>
      </c>
      <c r="E3097">
        <v>1</v>
      </c>
      <c r="F3097">
        <v>7</v>
      </c>
      <c r="G3097">
        <v>0</v>
      </c>
      <c r="H3097">
        <v>0</v>
      </c>
      <c r="I3097">
        <v>6</v>
      </c>
      <c r="J3097" t="s">
        <v>40</v>
      </c>
      <c r="K3097">
        <v>0</v>
      </c>
      <c r="L3097">
        <v>0</v>
      </c>
      <c r="M3097">
        <v>0</v>
      </c>
      <c r="N3097">
        <v>0</v>
      </c>
    </row>
    <row r="3098" spans="1:24" hidden="1" x14ac:dyDescent="0.3">
      <c r="A3098">
        <v>4298282776</v>
      </c>
      <c r="B3098" t="s">
        <v>41</v>
      </c>
      <c r="C3098" t="b">
        <v>0</v>
      </c>
      <c r="D3098" t="s">
        <v>15</v>
      </c>
      <c r="E3098">
        <v>1</v>
      </c>
      <c r="F3098">
        <v>8</v>
      </c>
      <c r="G3098" t="s">
        <v>42</v>
      </c>
      <c r="H3098">
        <v>72</v>
      </c>
      <c r="I3098">
        <v>58</v>
      </c>
      <c r="J3098">
        <v>0</v>
      </c>
      <c r="K3098">
        <v>0</v>
      </c>
      <c r="L3098">
        <v>1</v>
      </c>
      <c r="M3098">
        <v>3</v>
      </c>
      <c r="N3098" t="s">
        <v>58</v>
      </c>
    </row>
    <row r="3099" spans="1:24" hidden="1" x14ac:dyDescent="0.3">
      <c r="A3099">
        <v>4298282946</v>
      </c>
      <c r="B3099">
        <v>120</v>
      </c>
      <c r="C3099" t="b">
        <v>0</v>
      </c>
      <c r="D3099" t="s">
        <v>15</v>
      </c>
      <c r="E3099">
        <v>1</v>
      </c>
      <c r="F3099">
        <v>4</v>
      </c>
      <c r="G3099">
        <v>0</v>
      </c>
      <c r="H3099">
        <v>0</v>
      </c>
      <c r="I3099" t="s">
        <v>69</v>
      </c>
      <c r="J3099">
        <v>22</v>
      </c>
      <c r="K3099">
        <v>0</v>
      </c>
      <c r="L3099">
        <v>0</v>
      </c>
      <c r="M3099">
        <v>0</v>
      </c>
      <c r="N3099">
        <v>0</v>
      </c>
    </row>
    <row r="3100" spans="1:24" hidden="1" x14ac:dyDescent="0.3">
      <c r="A3100">
        <v>4298290267</v>
      </c>
      <c r="B3100" t="s">
        <v>14</v>
      </c>
      <c r="C3100" t="b">
        <v>0</v>
      </c>
      <c r="D3100" t="s">
        <v>15</v>
      </c>
      <c r="E3100">
        <v>1</v>
      </c>
      <c r="F3100">
        <v>8</v>
      </c>
      <c r="G3100" t="s">
        <v>16</v>
      </c>
      <c r="H3100">
        <v>40</v>
      </c>
      <c r="I3100">
        <v>0</v>
      </c>
      <c r="J3100">
        <v>55</v>
      </c>
      <c r="K3100">
        <v>40</v>
      </c>
      <c r="L3100">
        <v>0</v>
      </c>
      <c r="M3100">
        <v>2</v>
      </c>
      <c r="N3100" t="s">
        <v>57</v>
      </c>
    </row>
    <row r="3101" spans="1:24" hidden="1" x14ac:dyDescent="0.3">
      <c r="A3101">
        <v>4298290506</v>
      </c>
      <c r="B3101" t="s">
        <v>19</v>
      </c>
      <c r="C3101" t="b">
        <v>0</v>
      </c>
      <c r="D3101" t="s">
        <v>15</v>
      </c>
      <c r="E3101">
        <v>1</v>
      </c>
      <c r="F3101">
        <v>8</v>
      </c>
      <c r="G3101" t="s">
        <v>20</v>
      </c>
      <c r="H3101">
        <v>7</v>
      </c>
      <c r="I3101">
        <v>0</v>
      </c>
      <c r="J3101">
        <v>0</v>
      </c>
      <c r="K3101">
        <v>87</v>
      </c>
      <c r="L3101">
        <v>44</v>
      </c>
      <c r="M3101">
        <v>30</v>
      </c>
      <c r="N3101" t="s">
        <v>73</v>
      </c>
    </row>
    <row r="3102" spans="1:24" hidden="1" x14ac:dyDescent="0.3">
      <c r="A3102">
        <v>4298290739</v>
      </c>
      <c r="B3102" t="s">
        <v>23</v>
      </c>
      <c r="C3102" t="b">
        <v>0</v>
      </c>
      <c r="D3102" t="s">
        <v>15</v>
      </c>
      <c r="E3102">
        <v>1</v>
      </c>
      <c r="F3102">
        <v>8</v>
      </c>
      <c r="G3102" t="s">
        <v>24</v>
      </c>
      <c r="H3102" t="s">
        <v>40</v>
      </c>
      <c r="I3102" t="s">
        <v>26</v>
      </c>
      <c r="J3102" t="s">
        <v>115</v>
      </c>
      <c r="K3102">
        <v>24</v>
      </c>
      <c r="L3102">
        <v>0</v>
      </c>
      <c r="M3102">
        <v>3</v>
      </c>
      <c r="N3102">
        <v>27</v>
      </c>
      <c r="P3102">
        <f>HEX2DEC(G3102)</f>
        <v>255</v>
      </c>
      <c r="Q3102">
        <f>HEX2DEC(H3102)</f>
        <v>192</v>
      </c>
      <c r="R3102">
        <f t="shared" ref="R3102" si="1992">HEX2DEC(I3102)</f>
        <v>184</v>
      </c>
      <c r="S3102">
        <f t="shared" ref="S3102" si="1993">HEX2DEC(J3102)</f>
        <v>202</v>
      </c>
      <c r="T3102">
        <f t="shared" ref="T3102" si="1994">HEX2DEC(K3102)</f>
        <v>36</v>
      </c>
      <c r="U3102">
        <f t="shared" ref="U3102" si="1995">HEX2DEC(L3102)</f>
        <v>0</v>
      </c>
      <c r="V3102">
        <f t="shared" ref="V3102" si="1996">HEX2DEC(M3102)</f>
        <v>3</v>
      </c>
      <c r="X3102">
        <f>((_xlfn.BITLSHIFT(P3102,3)+_xlfn.BITRSHIFT(Q3102,7))-2047)*0.5</f>
        <v>-3</v>
      </c>
    </row>
    <row r="3103" spans="1:24" hidden="1" x14ac:dyDescent="0.3">
      <c r="A3103">
        <v>4298290970</v>
      </c>
      <c r="B3103" t="s">
        <v>29</v>
      </c>
      <c r="C3103" t="b">
        <v>0</v>
      </c>
      <c r="D3103" t="s">
        <v>15</v>
      </c>
      <c r="E3103">
        <v>1</v>
      </c>
      <c r="F3103">
        <v>8</v>
      </c>
      <c r="G3103" t="s">
        <v>30</v>
      </c>
      <c r="H3103">
        <v>4</v>
      </c>
      <c r="I3103" t="s">
        <v>31</v>
      </c>
      <c r="J3103">
        <v>31</v>
      </c>
      <c r="K3103" t="s">
        <v>75</v>
      </c>
      <c r="L3103" t="s">
        <v>40</v>
      </c>
      <c r="M3103" t="s">
        <v>76</v>
      </c>
      <c r="N3103" t="s">
        <v>131</v>
      </c>
    </row>
    <row r="3104" spans="1:24" hidden="1" x14ac:dyDescent="0.3">
      <c r="A3104">
        <v>4298291202</v>
      </c>
      <c r="B3104" t="s">
        <v>35</v>
      </c>
      <c r="C3104" t="b">
        <v>0</v>
      </c>
      <c r="D3104" t="s">
        <v>15</v>
      </c>
      <c r="E3104">
        <v>1</v>
      </c>
      <c r="F3104">
        <v>8</v>
      </c>
      <c r="G3104">
        <v>30</v>
      </c>
      <c r="H3104">
        <v>64</v>
      </c>
      <c r="I3104">
        <v>20</v>
      </c>
      <c r="J3104" t="s">
        <v>36</v>
      </c>
      <c r="K3104">
        <v>0</v>
      </c>
      <c r="L3104" t="s">
        <v>37</v>
      </c>
      <c r="M3104">
        <v>2</v>
      </c>
      <c r="N3104" t="s">
        <v>38</v>
      </c>
    </row>
    <row r="3105" spans="1:24" hidden="1" x14ac:dyDescent="0.3">
      <c r="A3105">
        <v>4298291425</v>
      </c>
      <c r="B3105" t="s">
        <v>39</v>
      </c>
      <c r="C3105" t="b">
        <v>0</v>
      </c>
      <c r="D3105" t="s">
        <v>15</v>
      </c>
      <c r="E3105">
        <v>1</v>
      </c>
      <c r="F3105">
        <v>7</v>
      </c>
      <c r="G3105">
        <v>0</v>
      </c>
      <c r="H3105">
        <v>0</v>
      </c>
      <c r="I3105">
        <v>6</v>
      </c>
      <c r="J3105" t="s">
        <v>40</v>
      </c>
      <c r="K3105">
        <v>0</v>
      </c>
      <c r="L3105">
        <v>0</v>
      </c>
      <c r="M3105">
        <v>0</v>
      </c>
      <c r="N3105">
        <v>0</v>
      </c>
    </row>
    <row r="3106" spans="1:24" hidden="1" x14ac:dyDescent="0.3">
      <c r="A3106">
        <v>4298291657</v>
      </c>
      <c r="B3106" t="s">
        <v>48</v>
      </c>
      <c r="C3106" t="b">
        <v>0</v>
      </c>
      <c r="D3106" t="s">
        <v>15</v>
      </c>
      <c r="E3106">
        <v>1</v>
      </c>
      <c r="F3106">
        <v>8</v>
      </c>
      <c r="G3106" t="s">
        <v>84</v>
      </c>
      <c r="H3106">
        <v>40</v>
      </c>
      <c r="I3106" t="s">
        <v>17</v>
      </c>
      <c r="J3106">
        <v>0</v>
      </c>
      <c r="K3106" t="s">
        <v>51</v>
      </c>
      <c r="L3106">
        <v>40</v>
      </c>
      <c r="M3106">
        <v>11</v>
      </c>
      <c r="N3106" t="s">
        <v>139</v>
      </c>
    </row>
    <row r="3107" spans="1:24" hidden="1" x14ac:dyDescent="0.3">
      <c r="A3107">
        <v>4298291889</v>
      </c>
      <c r="B3107" t="s">
        <v>54</v>
      </c>
      <c r="C3107" t="b">
        <v>0</v>
      </c>
      <c r="D3107" t="s">
        <v>15</v>
      </c>
      <c r="E3107">
        <v>1</v>
      </c>
      <c r="F3107">
        <v>8</v>
      </c>
      <c r="G3107">
        <v>12</v>
      </c>
      <c r="H3107">
        <v>80</v>
      </c>
      <c r="I3107" t="s">
        <v>104</v>
      </c>
      <c r="J3107">
        <v>50</v>
      </c>
      <c r="K3107">
        <v>91</v>
      </c>
      <c r="L3107">
        <v>1</v>
      </c>
      <c r="M3107">
        <v>62</v>
      </c>
      <c r="N3107" t="s">
        <v>112</v>
      </c>
    </row>
    <row r="3108" spans="1:24" hidden="1" x14ac:dyDescent="0.3">
      <c r="A3108">
        <v>4298292794</v>
      </c>
      <c r="B3108" t="s">
        <v>41</v>
      </c>
      <c r="C3108" t="b">
        <v>0</v>
      </c>
      <c r="D3108" t="s">
        <v>15</v>
      </c>
      <c r="E3108">
        <v>1</v>
      </c>
      <c r="F3108">
        <v>8</v>
      </c>
      <c r="G3108" t="s">
        <v>42</v>
      </c>
      <c r="H3108">
        <v>72</v>
      </c>
      <c r="I3108">
        <v>58</v>
      </c>
      <c r="J3108">
        <v>0</v>
      </c>
      <c r="K3108">
        <v>0</v>
      </c>
      <c r="L3108">
        <v>1</v>
      </c>
      <c r="M3108">
        <v>0</v>
      </c>
      <c r="N3108">
        <v>61</v>
      </c>
    </row>
    <row r="3109" spans="1:24" hidden="1" x14ac:dyDescent="0.3">
      <c r="A3109">
        <v>4298292965</v>
      </c>
      <c r="B3109">
        <v>120</v>
      </c>
      <c r="C3109" t="b">
        <v>0</v>
      </c>
      <c r="D3109" t="s">
        <v>15</v>
      </c>
      <c r="E3109">
        <v>1</v>
      </c>
      <c r="F3109">
        <v>4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</row>
    <row r="3110" spans="1:24" hidden="1" x14ac:dyDescent="0.3">
      <c r="A3110">
        <v>4298300233</v>
      </c>
      <c r="B3110" t="s">
        <v>23</v>
      </c>
      <c r="C3110" t="b">
        <v>0</v>
      </c>
      <c r="D3110" t="s">
        <v>15</v>
      </c>
      <c r="E3110">
        <v>1</v>
      </c>
      <c r="F3110">
        <v>8</v>
      </c>
      <c r="G3110" t="s">
        <v>24</v>
      </c>
      <c r="H3110" t="s">
        <v>40</v>
      </c>
      <c r="I3110" t="s">
        <v>26</v>
      </c>
      <c r="J3110" t="s">
        <v>115</v>
      </c>
      <c r="K3110">
        <v>24</v>
      </c>
      <c r="L3110">
        <v>0</v>
      </c>
      <c r="M3110">
        <v>0</v>
      </c>
      <c r="N3110" t="s">
        <v>98</v>
      </c>
      <c r="P3110">
        <f>HEX2DEC(G3110)</f>
        <v>255</v>
      </c>
      <c r="Q3110">
        <f>HEX2DEC(H3110)</f>
        <v>192</v>
      </c>
      <c r="R3110">
        <f t="shared" ref="R3110" si="1997">HEX2DEC(I3110)</f>
        <v>184</v>
      </c>
      <c r="S3110">
        <f t="shared" ref="S3110" si="1998">HEX2DEC(J3110)</f>
        <v>202</v>
      </c>
      <c r="T3110">
        <f t="shared" ref="T3110" si="1999">HEX2DEC(K3110)</f>
        <v>36</v>
      </c>
      <c r="U3110">
        <f t="shared" ref="U3110" si="2000">HEX2DEC(L3110)</f>
        <v>0</v>
      </c>
      <c r="V3110">
        <f t="shared" ref="V3110" si="2001">HEX2DEC(M3110)</f>
        <v>0</v>
      </c>
      <c r="X3110">
        <f>((_xlfn.BITLSHIFT(P3110,3)+_xlfn.BITRSHIFT(Q3110,7))-2047)*0.5</f>
        <v>-3</v>
      </c>
    </row>
    <row r="3111" spans="1:24" hidden="1" x14ac:dyDescent="0.3">
      <c r="A3111">
        <v>4298300471</v>
      </c>
      <c r="B3111" t="s">
        <v>14</v>
      </c>
      <c r="C3111" t="b">
        <v>0</v>
      </c>
      <c r="D3111" t="s">
        <v>15</v>
      </c>
      <c r="E3111">
        <v>1</v>
      </c>
      <c r="F3111">
        <v>8</v>
      </c>
      <c r="G3111" t="s">
        <v>16</v>
      </c>
      <c r="H3111">
        <v>40</v>
      </c>
      <c r="I3111">
        <v>0</v>
      </c>
      <c r="J3111" t="s">
        <v>17</v>
      </c>
      <c r="K3111">
        <v>80</v>
      </c>
      <c r="L3111">
        <v>0</v>
      </c>
      <c r="M3111">
        <v>3</v>
      </c>
      <c r="N3111" t="s">
        <v>18</v>
      </c>
    </row>
    <row r="3112" spans="1:24" hidden="1" x14ac:dyDescent="0.3">
      <c r="A3112">
        <v>4298300696</v>
      </c>
      <c r="B3112" t="s">
        <v>19</v>
      </c>
      <c r="C3112" t="b">
        <v>0</v>
      </c>
      <c r="D3112" t="s">
        <v>15</v>
      </c>
      <c r="E3112">
        <v>1</v>
      </c>
      <c r="F3112">
        <v>8</v>
      </c>
      <c r="G3112" t="s">
        <v>20</v>
      </c>
      <c r="H3112">
        <v>7</v>
      </c>
      <c r="I3112">
        <v>0</v>
      </c>
      <c r="J3112">
        <v>0</v>
      </c>
      <c r="K3112" t="s">
        <v>21</v>
      </c>
      <c r="L3112">
        <v>44</v>
      </c>
      <c r="M3112">
        <v>30</v>
      </c>
      <c r="N3112" t="s">
        <v>22</v>
      </c>
    </row>
    <row r="3113" spans="1:24" hidden="1" x14ac:dyDescent="0.3">
      <c r="A3113">
        <v>4298300928</v>
      </c>
      <c r="B3113" t="s">
        <v>29</v>
      </c>
      <c r="C3113" t="b">
        <v>0</v>
      </c>
      <c r="D3113" t="s">
        <v>15</v>
      </c>
      <c r="E3113">
        <v>1</v>
      </c>
      <c r="F3113">
        <v>8</v>
      </c>
      <c r="G3113" t="s">
        <v>30</v>
      </c>
      <c r="H3113">
        <v>4</v>
      </c>
      <c r="I3113" t="s">
        <v>31</v>
      </c>
      <c r="J3113">
        <v>31</v>
      </c>
      <c r="K3113" t="s">
        <v>32</v>
      </c>
      <c r="L3113" t="s">
        <v>33</v>
      </c>
      <c r="M3113" t="s">
        <v>28</v>
      </c>
      <c r="N3113">
        <v>24</v>
      </c>
    </row>
    <row r="3114" spans="1:24" hidden="1" x14ac:dyDescent="0.3">
      <c r="A3114">
        <v>4298301159</v>
      </c>
      <c r="B3114" t="s">
        <v>35</v>
      </c>
      <c r="C3114" t="b">
        <v>0</v>
      </c>
      <c r="D3114" t="s">
        <v>15</v>
      </c>
      <c r="E3114">
        <v>1</v>
      </c>
      <c r="F3114">
        <v>8</v>
      </c>
      <c r="G3114">
        <v>30</v>
      </c>
      <c r="H3114">
        <v>64</v>
      </c>
      <c r="I3114">
        <v>20</v>
      </c>
      <c r="J3114" t="s">
        <v>36</v>
      </c>
      <c r="K3114">
        <v>0</v>
      </c>
      <c r="L3114" t="s">
        <v>37</v>
      </c>
      <c r="M3114">
        <v>3</v>
      </c>
      <c r="N3114" t="s">
        <v>38</v>
      </c>
    </row>
    <row r="3115" spans="1:24" hidden="1" x14ac:dyDescent="0.3">
      <c r="A3115">
        <v>4298301392</v>
      </c>
      <c r="B3115" t="s">
        <v>39</v>
      </c>
      <c r="C3115" t="b">
        <v>0</v>
      </c>
      <c r="D3115" t="s">
        <v>15</v>
      </c>
      <c r="E3115">
        <v>1</v>
      </c>
      <c r="F3115">
        <v>7</v>
      </c>
      <c r="G3115">
        <v>0</v>
      </c>
      <c r="H3115">
        <v>0</v>
      </c>
      <c r="I3115">
        <v>6</v>
      </c>
      <c r="J3115" t="s">
        <v>40</v>
      </c>
      <c r="K3115">
        <v>0</v>
      </c>
      <c r="L3115">
        <v>0</v>
      </c>
      <c r="M3115">
        <v>0</v>
      </c>
      <c r="N3115">
        <v>0</v>
      </c>
    </row>
    <row r="3116" spans="1:24" hidden="1" x14ac:dyDescent="0.3">
      <c r="A3116">
        <v>4298302791</v>
      </c>
      <c r="B3116" t="s">
        <v>41</v>
      </c>
      <c r="C3116" t="b">
        <v>0</v>
      </c>
      <c r="D3116" t="s">
        <v>15</v>
      </c>
      <c r="E3116">
        <v>1</v>
      </c>
      <c r="F3116">
        <v>8</v>
      </c>
      <c r="G3116" t="s">
        <v>42</v>
      </c>
      <c r="H3116">
        <v>32</v>
      </c>
      <c r="I3116">
        <v>58</v>
      </c>
      <c r="J3116">
        <v>0</v>
      </c>
      <c r="K3116">
        <v>0</v>
      </c>
      <c r="L3116">
        <v>1</v>
      </c>
      <c r="M3116">
        <v>1</v>
      </c>
      <c r="N3116">
        <v>46</v>
      </c>
    </row>
    <row r="3117" spans="1:24" hidden="1" x14ac:dyDescent="0.3">
      <c r="A3117">
        <v>4298302961</v>
      </c>
      <c r="B3117">
        <v>120</v>
      </c>
      <c r="C3117" t="b">
        <v>0</v>
      </c>
      <c r="D3117" t="s">
        <v>15</v>
      </c>
      <c r="E3117">
        <v>1</v>
      </c>
      <c r="F3117">
        <v>4</v>
      </c>
      <c r="G3117">
        <v>0</v>
      </c>
      <c r="H3117">
        <v>0</v>
      </c>
      <c r="I3117">
        <v>1</v>
      </c>
      <c r="J3117">
        <v>85</v>
      </c>
      <c r="K3117">
        <v>0</v>
      </c>
      <c r="L3117">
        <v>0</v>
      </c>
      <c r="M3117">
        <v>0</v>
      </c>
      <c r="N3117">
        <v>0</v>
      </c>
    </row>
    <row r="3118" spans="1:24" hidden="1" x14ac:dyDescent="0.3">
      <c r="A3118">
        <v>4298303182</v>
      </c>
      <c r="B3118" t="s">
        <v>45</v>
      </c>
      <c r="C3118" t="b">
        <v>0</v>
      </c>
      <c r="D3118" t="s">
        <v>15</v>
      </c>
      <c r="E3118">
        <v>1</v>
      </c>
      <c r="F3118">
        <v>8</v>
      </c>
      <c r="G3118">
        <v>14</v>
      </c>
      <c r="H3118">
        <v>37</v>
      </c>
      <c r="I3118">
        <v>37</v>
      </c>
      <c r="J3118">
        <v>35</v>
      </c>
      <c r="K3118">
        <v>55</v>
      </c>
      <c r="L3118">
        <v>0</v>
      </c>
      <c r="M3118" t="s">
        <v>47</v>
      </c>
      <c r="N3118">
        <v>48</v>
      </c>
    </row>
    <row r="3119" spans="1:24" hidden="1" x14ac:dyDescent="0.3">
      <c r="A3119">
        <v>4298304805</v>
      </c>
      <c r="B3119" t="s">
        <v>48</v>
      </c>
      <c r="C3119" t="b">
        <v>0</v>
      </c>
      <c r="D3119" t="s">
        <v>15</v>
      </c>
      <c r="E3119">
        <v>1</v>
      </c>
      <c r="F3119">
        <v>8</v>
      </c>
      <c r="G3119" t="s">
        <v>49</v>
      </c>
      <c r="H3119">
        <v>40</v>
      </c>
      <c r="I3119" t="s">
        <v>17</v>
      </c>
      <c r="J3119">
        <v>0</v>
      </c>
      <c r="K3119" t="s">
        <v>50</v>
      </c>
      <c r="L3119" t="s">
        <v>40</v>
      </c>
      <c r="M3119">
        <v>11</v>
      </c>
      <c r="N3119">
        <v>10</v>
      </c>
    </row>
    <row r="3120" spans="1:24" hidden="1" x14ac:dyDescent="0.3">
      <c r="A3120">
        <v>4298305047</v>
      </c>
      <c r="B3120" t="s">
        <v>52</v>
      </c>
      <c r="C3120" t="b">
        <v>0</v>
      </c>
      <c r="D3120" t="s">
        <v>15</v>
      </c>
      <c r="E3120">
        <v>1</v>
      </c>
      <c r="F3120">
        <v>8</v>
      </c>
      <c r="G3120">
        <v>0</v>
      </c>
      <c r="H3120">
        <v>0</v>
      </c>
      <c r="I3120" t="s">
        <v>53</v>
      </c>
      <c r="J3120">
        <v>76</v>
      </c>
      <c r="K3120">
        <v>18</v>
      </c>
      <c r="L3120">
        <v>0</v>
      </c>
      <c r="M3120">
        <v>0</v>
      </c>
      <c r="N3120">
        <v>0</v>
      </c>
    </row>
    <row r="3121" spans="1:24" hidden="1" x14ac:dyDescent="0.3">
      <c r="A3121">
        <v>4298305280</v>
      </c>
      <c r="B3121" t="s">
        <v>54</v>
      </c>
      <c r="C3121" t="b">
        <v>0</v>
      </c>
      <c r="D3121" t="s">
        <v>15</v>
      </c>
      <c r="E3121">
        <v>1</v>
      </c>
      <c r="F3121">
        <v>8</v>
      </c>
      <c r="G3121" t="s">
        <v>55</v>
      </c>
      <c r="H3121">
        <v>80</v>
      </c>
      <c r="I3121" t="s">
        <v>56</v>
      </c>
      <c r="J3121">
        <v>64</v>
      </c>
      <c r="K3121" t="s">
        <v>57</v>
      </c>
      <c r="L3121">
        <v>1</v>
      </c>
      <c r="M3121">
        <v>0</v>
      </c>
      <c r="N3121">
        <v>32</v>
      </c>
    </row>
    <row r="3122" spans="1:24" hidden="1" x14ac:dyDescent="0.3">
      <c r="A3122">
        <v>4298310231</v>
      </c>
      <c r="B3122" t="s">
        <v>23</v>
      </c>
      <c r="C3122" t="b">
        <v>0</v>
      </c>
      <c r="D3122" t="s">
        <v>15</v>
      </c>
      <c r="E3122">
        <v>1</v>
      </c>
      <c r="F3122">
        <v>8</v>
      </c>
      <c r="G3122" t="s">
        <v>24</v>
      </c>
      <c r="H3122" t="s">
        <v>40</v>
      </c>
      <c r="I3122" t="s">
        <v>26</v>
      </c>
      <c r="J3122" t="s">
        <v>115</v>
      </c>
      <c r="K3122">
        <v>24</v>
      </c>
      <c r="L3122">
        <v>0</v>
      </c>
      <c r="M3122">
        <v>1</v>
      </c>
      <c r="N3122" t="s">
        <v>105</v>
      </c>
      <c r="P3122">
        <f>HEX2DEC(G3122)</f>
        <v>255</v>
      </c>
      <c r="Q3122">
        <f>HEX2DEC(H3122)</f>
        <v>192</v>
      </c>
      <c r="R3122">
        <f t="shared" ref="R3122" si="2002">HEX2DEC(I3122)</f>
        <v>184</v>
      </c>
      <c r="S3122">
        <f t="shared" ref="S3122" si="2003">HEX2DEC(J3122)</f>
        <v>202</v>
      </c>
      <c r="T3122">
        <f t="shared" ref="T3122" si="2004">HEX2DEC(K3122)</f>
        <v>36</v>
      </c>
      <c r="U3122">
        <f t="shared" ref="U3122" si="2005">HEX2DEC(L3122)</f>
        <v>0</v>
      </c>
      <c r="V3122">
        <f t="shared" ref="V3122" si="2006">HEX2DEC(M3122)</f>
        <v>1</v>
      </c>
      <c r="X3122">
        <f>((_xlfn.BITLSHIFT(P3122,3)+_xlfn.BITRSHIFT(Q3122,7))-2047)*0.5</f>
        <v>-3</v>
      </c>
    </row>
    <row r="3123" spans="1:24" hidden="1" x14ac:dyDescent="0.3">
      <c r="A3123">
        <v>4298310458</v>
      </c>
      <c r="B3123" t="s">
        <v>14</v>
      </c>
      <c r="C3123" t="b">
        <v>0</v>
      </c>
      <c r="D3123" t="s">
        <v>15</v>
      </c>
      <c r="E3123">
        <v>1</v>
      </c>
      <c r="F3123">
        <v>8</v>
      </c>
      <c r="G3123" t="s">
        <v>16</v>
      </c>
      <c r="H3123">
        <v>40</v>
      </c>
      <c r="I3123">
        <v>0</v>
      </c>
      <c r="J3123" t="s">
        <v>17</v>
      </c>
      <c r="K3123" t="s">
        <v>40</v>
      </c>
      <c r="L3123">
        <v>0</v>
      </c>
      <c r="M3123">
        <v>0</v>
      </c>
      <c r="N3123" t="s">
        <v>58</v>
      </c>
    </row>
    <row r="3124" spans="1:24" hidden="1" x14ac:dyDescent="0.3">
      <c r="A3124">
        <v>4298310703</v>
      </c>
      <c r="B3124" t="s">
        <v>19</v>
      </c>
      <c r="C3124" t="b">
        <v>0</v>
      </c>
      <c r="D3124" t="s">
        <v>15</v>
      </c>
      <c r="E3124">
        <v>1</v>
      </c>
      <c r="F3124">
        <v>8</v>
      </c>
      <c r="G3124" t="s">
        <v>20</v>
      </c>
      <c r="H3124">
        <v>7</v>
      </c>
      <c r="I3124">
        <v>0</v>
      </c>
      <c r="J3124">
        <v>0</v>
      </c>
      <c r="K3124">
        <v>7</v>
      </c>
      <c r="L3124">
        <v>44</v>
      </c>
      <c r="M3124">
        <v>30</v>
      </c>
      <c r="N3124">
        <v>70</v>
      </c>
    </row>
    <row r="3125" spans="1:24" hidden="1" x14ac:dyDescent="0.3">
      <c r="A3125">
        <v>4298310924</v>
      </c>
      <c r="B3125" t="s">
        <v>29</v>
      </c>
      <c r="C3125" t="b">
        <v>0</v>
      </c>
      <c r="D3125" t="s">
        <v>15</v>
      </c>
      <c r="E3125">
        <v>1</v>
      </c>
      <c r="F3125">
        <v>8</v>
      </c>
      <c r="G3125" t="s">
        <v>30</v>
      </c>
      <c r="H3125">
        <v>4</v>
      </c>
      <c r="I3125" t="s">
        <v>31</v>
      </c>
      <c r="J3125">
        <v>31</v>
      </c>
      <c r="K3125" t="s">
        <v>60</v>
      </c>
      <c r="L3125" t="s">
        <v>53</v>
      </c>
      <c r="M3125" t="s">
        <v>60</v>
      </c>
      <c r="N3125">
        <v>61</v>
      </c>
    </row>
    <row r="3126" spans="1:24" hidden="1" x14ac:dyDescent="0.3">
      <c r="A3126">
        <v>4298311166</v>
      </c>
      <c r="B3126" t="s">
        <v>35</v>
      </c>
      <c r="C3126" t="b">
        <v>0</v>
      </c>
      <c r="D3126" t="s">
        <v>15</v>
      </c>
      <c r="E3126">
        <v>1</v>
      </c>
      <c r="F3126">
        <v>8</v>
      </c>
      <c r="G3126">
        <v>30</v>
      </c>
      <c r="H3126">
        <v>64</v>
      </c>
      <c r="I3126">
        <v>20</v>
      </c>
      <c r="J3126" t="s">
        <v>36</v>
      </c>
      <c r="K3126">
        <v>0</v>
      </c>
      <c r="L3126" t="s">
        <v>37</v>
      </c>
      <c r="M3126">
        <v>0</v>
      </c>
      <c r="N3126" t="s">
        <v>38</v>
      </c>
    </row>
    <row r="3127" spans="1:24" hidden="1" x14ac:dyDescent="0.3">
      <c r="A3127">
        <v>4298311389</v>
      </c>
      <c r="B3127" t="s">
        <v>39</v>
      </c>
      <c r="C3127" t="b">
        <v>0</v>
      </c>
      <c r="D3127" t="s">
        <v>15</v>
      </c>
      <c r="E3127">
        <v>1</v>
      </c>
      <c r="F3127">
        <v>7</v>
      </c>
      <c r="G3127">
        <v>0</v>
      </c>
      <c r="H3127">
        <v>0</v>
      </c>
      <c r="I3127">
        <v>6</v>
      </c>
      <c r="J3127" t="s">
        <v>40</v>
      </c>
      <c r="K3127">
        <v>0</v>
      </c>
      <c r="L3127">
        <v>0</v>
      </c>
      <c r="M3127">
        <v>0</v>
      </c>
      <c r="N3127">
        <v>0</v>
      </c>
    </row>
    <row r="3128" spans="1:24" hidden="1" x14ac:dyDescent="0.3">
      <c r="A3128">
        <v>4298312788</v>
      </c>
      <c r="B3128" t="s">
        <v>41</v>
      </c>
      <c r="C3128" t="b">
        <v>0</v>
      </c>
      <c r="D3128" t="s">
        <v>15</v>
      </c>
      <c r="E3128">
        <v>1</v>
      </c>
      <c r="F3128">
        <v>8</v>
      </c>
      <c r="G3128" t="s">
        <v>42</v>
      </c>
      <c r="H3128">
        <v>32</v>
      </c>
      <c r="I3128">
        <v>58</v>
      </c>
      <c r="J3128">
        <v>0</v>
      </c>
      <c r="K3128">
        <v>0</v>
      </c>
      <c r="L3128">
        <v>1</v>
      </c>
      <c r="M3128">
        <v>2</v>
      </c>
      <c r="N3128" t="s">
        <v>61</v>
      </c>
    </row>
    <row r="3129" spans="1:24" hidden="1" x14ac:dyDescent="0.3">
      <c r="A3129">
        <v>4298312948</v>
      </c>
      <c r="B3129">
        <v>120</v>
      </c>
      <c r="C3129" t="b">
        <v>0</v>
      </c>
      <c r="D3129" t="s">
        <v>15</v>
      </c>
      <c r="E3129">
        <v>1</v>
      </c>
      <c r="F3129">
        <v>4</v>
      </c>
      <c r="G3129">
        <v>0</v>
      </c>
      <c r="H3129">
        <v>0</v>
      </c>
      <c r="I3129">
        <v>2</v>
      </c>
      <c r="J3129" t="s">
        <v>38</v>
      </c>
      <c r="K3129">
        <v>0</v>
      </c>
      <c r="L3129">
        <v>0</v>
      </c>
      <c r="M3129">
        <v>0</v>
      </c>
      <c r="N3129">
        <v>0</v>
      </c>
    </row>
    <row r="3130" spans="1:24" hidden="1" x14ac:dyDescent="0.3">
      <c r="A3130">
        <v>4298317543</v>
      </c>
      <c r="B3130">
        <v>390</v>
      </c>
      <c r="C3130" t="b">
        <v>0</v>
      </c>
      <c r="D3130" t="s">
        <v>15</v>
      </c>
      <c r="E3130">
        <v>1</v>
      </c>
      <c r="F3130">
        <v>8</v>
      </c>
      <c r="G3130">
        <v>24</v>
      </c>
      <c r="H3130">
        <v>0</v>
      </c>
      <c r="I3130">
        <v>1</v>
      </c>
      <c r="J3130">
        <v>2</v>
      </c>
      <c r="K3130">
        <v>0</v>
      </c>
      <c r="L3130">
        <v>0</v>
      </c>
      <c r="M3130">
        <v>0</v>
      </c>
      <c r="N3130">
        <v>5</v>
      </c>
    </row>
    <row r="3131" spans="1:24" hidden="1" x14ac:dyDescent="0.3">
      <c r="A3131">
        <v>4298320228</v>
      </c>
      <c r="B3131" t="s">
        <v>23</v>
      </c>
      <c r="C3131" t="b">
        <v>0</v>
      </c>
      <c r="D3131" t="s">
        <v>15</v>
      </c>
      <c r="E3131">
        <v>1</v>
      </c>
      <c r="F3131">
        <v>8</v>
      </c>
      <c r="G3131" t="s">
        <v>24</v>
      </c>
      <c r="H3131" t="s">
        <v>40</v>
      </c>
      <c r="I3131" t="s">
        <v>26</v>
      </c>
      <c r="J3131" t="s">
        <v>115</v>
      </c>
      <c r="K3131">
        <v>24</v>
      </c>
      <c r="L3131">
        <v>0</v>
      </c>
      <c r="M3131">
        <v>2</v>
      </c>
      <c r="N3131" t="s">
        <v>108</v>
      </c>
      <c r="P3131">
        <f>HEX2DEC(G3131)</f>
        <v>255</v>
      </c>
      <c r="Q3131">
        <f>HEX2DEC(H3131)</f>
        <v>192</v>
      </c>
      <c r="R3131">
        <f t="shared" ref="R3131" si="2007">HEX2DEC(I3131)</f>
        <v>184</v>
      </c>
      <c r="S3131">
        <f t="shared" ref="S3131" si="2008">HEX2DEC(J3131)</f>
        <v>202</v>
      </c>
      <c r="T3131">
        <f t="shared" ref="T3131" si="2009">HEX2DEC(K3131)</f>
        <v>36</v>
      </c>
      <c r="U3131">
        <f t="shared" ref="U3131" si="2010">HEX2DEC(L3131)</f>
        <v>0</v>
      </c>
      <c r="V3131">
        <f t="shared" ref="V3131" si="2011">HEX2DEC(M3131)</f>
        <v>2</v>
      </c>
      <c r="X3131">
        <f>((_xlfn.BITLSHIFT(P3131,3)+_xlfn.BITRSHIFT(Q3131,7))-2047)*0.5</f>
        <v>-3</v>
      </c>
    </row>
    <row r="3132" spans="1:24" hidden="1" x14ac:dyDescent="0.3">
      <c r="A3132">
        <v>4298320466</v>
      </c>
      <c r="B3132" t="s">
        <v>14</v>
      </c>
      <c r="C3132" t="b">
        <v>0</v>
      </c>
      <c r="D3132" t="s">
        <v>15</v>
      </c>
      <c r="E3132">
        <v>1</v>
      </c>
      <c r="F3132">
        <v>8</v>
      </c>
      <c r="G3132" t="s">
        <v>16</v>
      </c>
      <c r="H3132">
        <v>40</v>
      </c>
      <c r="I3132">
        <v>0</v>
      </c>
      <c r="J3132">
        <v>55</v>
      </c>
      <c r="K3132">
        <v>0</v>
      </c>
      <c r="L3132">
        <v>0</v>
      </c>
      <c r="M3132">
        <v>1</v>
      </c>
      <c r="N3132" t="s">
        <v>64</v>
      </c>
    </row>
    <row r="3133" spans="1:24" hidden="1" x14ac:dyDescent="0.3">
      <c r="A3133">
        <v>4298320700</v>
      </c>
      <c r="B3133" t="s">
        <v>19</v>
      </c>
      <c r="C3133" t="b">
        <v>0</v>
      </c>
      <c r="D3133" t="s">
        <v>15</v>
      </c>
      <c r="E3133">
        <v>1</v>
      </c>
      <c r="F3133">
        <v>8</v>
      </c>
      <c r="G3133" t="s">
        <v>20</v>
      </c>
      <c r="H3133">
        <v>7</v>
      </c>
      <c r="I3133">
        <v>0</v>
      </c>
      <c r="J3133">
        <v>0</v>
      </c>
      <c r="K3133">
        <v>47</v>
      </c>
      <c r="L3133">
        <v>44</v>
      </c>
      <c r="M3133">
        <v>30</v>
      </c>
      <c r="N3133" t="s">
        <v>65</v>
      </c>
    </row>
    <row r="3134" spans="1:24" hidden="1" x14ac:dyDescent="0.3">
      <c r="A3134">
        <v>4298320932</v>
      </c>
      <c r="B3134" t="s">
        <v>29</v>
      </c>
      <c r="C3134" t="b">
        <v>0</v>
      </c>
      <c r="D3134" t="s">
        <v>15</v>
      </c>
      <c r="E3134">
        <v>1</v>
      </c>
      <c r="F3134">
        <v>8</v>
      </c>
      <c r="G3134" t="s">
        <v>30</v>
      </c>
      <c r="H3134">
        <v>4</v>
      </c>
      <c r="I3134" t="s">
        <v>31</v>
      </c>
      <c r="J3134">
        <v>31</v>
      </c>
      <c r="K3134" t="s">
        <v>66</v>
      </c>
      <c r="L3134">
        <v>4</v>
      </c>
      <c r="M3134" t="s">
        <v>67</v>
      </c>
      <c r="N3134">
        <v>76</v>
      </c>
    </row>
    <row r="3135" spans="1:24" hidden="1" x14ac:dyDescent="0.3">
      <c r="A3135">
        <v>4298321164</v>
      </c>
      <c r="B3135" t="s">
        <v>35</v>
      </c>
      <c r="C3135" t="b">
        <v>0</v>
      </c>
      <c r="D3135" t="s">
        <v>15</v>
      </c>
      <c r="E3135">
        <v>1</v>
      </c>
      <c r="F3135">
        <v>8</v>
      </c>
      <c r="G3135">
        <v>30</v>
      </c>
      <c r="H3135">
        <v>64</v>
      </c>
      <c r="I3135">
        <v>20</v>
      </c>
      <c r="J3135" t="s">
        <v>36</v>
      </c>
      <c r="K3135">
        <v>0</v>
      </c>
      <c r="L3135" t="s">
        <v>37</v>
      </c>
      <c r="M3135">
        <v>1</v>
      </c>
      <c r="N3135" t="s">
        <v>38</v>
      </c>
    </row>
    <row r="3136" spans="1:24" hidden="1" x14ac:dyDescent="0.3">
      <c r="A3136">
        <v>4298321386</v>
      </c>
      <c r="B3136" t="s">
        <v>39</v>
      </c>
      <c r="C3136" t="b">
        <v>0</v>
      </c>
      <c r="D3136" t="s">
        <v>15</v>
      </c>
      <c r="E3136">
        <v>1</v>
      </c>
      <c r="F3136">
        <v>7</v>
      </c>
      <c r="G3136">
        <v>0</v>
      </c>
      <c r="H3136">
        <v>0</v>
      </c>
      <c r="I3136">
        <v>6</v>
      </c>
      <c r="J3136" t="s">
        <v>40</v>
      </c>
      <c r="K3136">
        <v>0</v>
      </c>
      <c r="L3136">
        <v>0</v>
      </c>
      <c r="M3136">
        <v>0</v>
      </c>
      <c r="N3136">
        <v>0</v>
      </c>
    </row>
    <row r="3137" spans="1:27" hidden="1" x14ac:dyDescent="0.3">
      <c r="A3137">
        <v>4298322567</v>
      </c>
      <c r="B3137">
        <v>393</v>
      </c>
      <c r="C3137" t="b">
        <v>0</v>
      </c>
      <c r="D3137" t="s">
        <v>15</v>
      </c>
      <c r="E3137">
        <v>1</v>
      </c>
      <c r="F3137">
        <v>8</v>
      </c>
      <c r="G3137">
        <v>0</v>
      </c>
      <c r="H3137">
        <v>51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5</v>
      </c>
    </row>
    <row r="3138" spans="1:27" hidden="1" x14ac:dyDescent="0.3">
      <c r="A3138">
        <v>4298322800</v>
      </c>
      <c r="B3138" t="s">
        <v>41</v>
      </c>
      <c r="C3138" t="b">
        <v>0</v>
      </c>
      <c r="D3138" t="s">
        <v>15</v>
      </c>
      <c r="E3138">
        <v>1</v>
      </c>
      <c r="F3138">
        <v>8</v>
      </c>
      <c r="G3138" t="s">
        <v>42</v>
      </c>
      <c r="H3138">
        <v>72</v>
      </c>
      <c r="I3138">
        <v>58</v>
      </c>
      <c r="J3138">
        <v>0</v>
      </c>
      <c r="K3138">
        <v>0</v>
      </c>
      <c r="L3138">
        <v>1</v>
      </c>
      <c r="M3138">
        <v>3</v>
      </c>
      <c r="N3138" t="s">
        <v>58</v>
      </c>
    </row>
    <row r="3139" spans="1:27" hidden="1" x14ac:dyDescent="0.3">
      <c r="A3139">
        <v>4298322970</v>
      </c>
      <c r="B3139">
        <v>120</v>
      </c>
      <c r="C3139" t="b">
        <v>0</v>
      </c>
      <c r="D3139" t="s">
        <v>15</v>
      </c>
      <c r="E3139">
        <v>1</v>
      </c>
      <c r="F3139">
        <v>4</v>
      </c>
      <c r="G3139">
        <v>0</v>
      </c>
      <c r="H3139">
        <v>0</v>
      </c>
      <c r="I3139">
        <v>3</v>
      </c>
      <c r="J3139" t="s">
        <v>79</v>
      </c>
      <c r="K3139">
        <v>0</v>
      </c>
      <c r="L3139">
        <v>0</v>
      </c>
      <c r="M3139">
        <v>0</v>
      </c>
      <c r="N3139">
        <v>0</v>
      </c>
    </row>
    <row r="3140" spans="1:27" x14ac:dyDescent="0.3">
      <c r="A3140">
        <v>3380422</v>
      </c>
      <c r="B3140" t="s">
        <v>77</v>
      </c>
      <c r="C3140" t="b">
        <v>0</v>
      </c>
      <c r="D3140" t="s">
        <v>78</v>
      </c>
      <c r="E3140">
        <v>1</v>
      </c>
      <c r="F3140">
        <v>8</v>
      </c>
      <c r="G3140">
        <v>0</v>
      </c>
      <c r="H3140" t="s">
        <v>111</v>
      </c>
      <c r="I3140">
        <v>1</v>
      </c>
      <c r="J3140">
        <v>0</v>
      </c>
      <c r="K3140">
        <v>0</v>
      </c>
      <c r="L3140">
        <v>60</v>
      </c>
      <c r="M3140">
        <v>0</v>
      </c>
      <c r="N3140">
        <v>0</v>
      </c>
      <c r="P3140">
        <f>HEX2DEC(G3140)</f>
        <v>0</v>
      </c>
      <c r="Q3140">
        <f t="shared" ref="Q3140:Q3141" si="2012">HEX2DEC(H3140)</f>
        <v>79</v>
      </c>
      <c r="R3140">
        <f t="shared" ref="R3140:R3141" si="2013">HEX2DEC(I3140)</f>
        <v>1</v>
      </c>
      <c r="S3140">
        <f t="shared" ref="S3140:S3141" si="2014">HEX2DEC(J3140)</f>
        <v>0</v>
      </c>
      <c r="T3140">
        <f t="shared" ref="T3140:T3141" si="2015">HEX2DEC(K3140)</f>
        <v>0</v>
      </c>
      <c r="U3140">
        <f t="shared" ref="U3140:U3141" si="2016">HEX2DEC(L3140)</f>
        <v>96</v>
      </c>
      <c r="V3140">
        <f t="shared" ref="V3140:V3141" si="2017">HEX2DEC(M3140)</f>
        <v>0</v>
      </c>
      <c r="Y3140">
        <f>P3140</f>
        <v>0</v>
      </c>
      <c r="Z3140">
        <f>Q3140</f>
        <v>79</v>
      </c>
    </row>
    <row r="3141" spans="1:27" s="1" customFormat="1" x14ac:dyDescent="0.3">
      <c r="A3141" s="1">
        <v>4298327589</v>
      </c>
      <c r="B3141" s="1" t="s">
        <v>70</v>
      </c>
      <c r="C3141" s="1" t="b">
        <v>0</v>
      </c>
      <c r="D3141" s="1" t="s">
        <v>15</v>
      </c>
      <c r="E3141" s="1">
        <v>1</v>
      </c>
      <c r="F3141" s="1">
        <v>8</v>
      </c>
      <c r="G3141" s="1">
        <v>20</v>
      </c>
      <c r="H3141" s="1">
        <v>0</v>
      </c>
      <c r="I3141" s="1">
        <v>32</v>
      </c>
      <c r="J3141" s="1">
        <v>0</v>
      </c>
      <c r="K3141" s="1">
        <v>0</v>
      </c>
      <c r="L3141" s="1">
        <v>0</v>
      </c>
      <c r="M3141" s="1">
        <v>0</v>
      </c>
      <c r="N3141" s="1">
        <v>12</v>
      </c>
      <c r="P3141" s="1">
        <f>HEX2DEC(G3141)</f>
        <v>32</v>
      </c>
      <c r="Q3141" s="1">
        <f t="shared" si="2012"/>
        <v>0</v>
      </c>
      <c r="R3141" s="1">
        <f t="shared" si="2013"/>
        <v>50</v>
      </c>
      <c r="S3141" s="1">
        <f t="shared" si="2014"/>
        <v>0</v>
      </c>
      <c r="T3141" s="1">
        <f t="shared" si="2015"/>
        <v>0</v>
      </c>
      <c r="U3141" s="1">
        <f t="shared" si="2016"/>
        <v>0</v>
      </c>
      <c r="V3141" s="1">
        <f t="shared" si="2017"/>
        <v>0</v>
      </c>
      <c r="AA3141" s="1">
        <f>T3141*0.75</f>
        <v>0</v>
      </c>
    </row>
    <row r="3142" spans="1:27" hidden="1" x14ac:dyDescent="0.3">
      <c r="A3142">
        <v>4298327867</v>
      </c>
      <c r="B3142" t="s">
        <v>71</v>
      </c>
      <c r="C3142" t="b">
        <v>0</v>
      </c>
      <c r="D3142" t="s">
        <v>15</v>
      </c>
      <c r="E3142">
        <v>1</v>
      </c>
      <c r="F3142">
        <v>8</v>
      </c>
      <c r="G3142">
        <v>20</v>
      </c>
      <c r="H3142">
        <v>0</v>
      </c>
      <c r="I3142">
        <v>87</v>
      </c>
      <c r="J3142">
        <v>82</v>
      </c>
      <c r="K3142">
        <v>90</v>
      </c>
      <c r="L3142">
        <v>0</v>
      </c>
      <c r="M3142" t="s">
        <v>144</v>
      </c>
      <c r="N3142">
        <v>3</v>
      </c>
    </row>
    <row r="3143" spans="1:27" hidden="1" x14ac:dyDescent="0.3">
      <c r="A3143">
        <v>4298330221</v>
      </c>
      <c r="B3143" t="s">
        <v>23</v>
      </c>
      <c r="C3143" t="b">
        <v>0</v>
      </c>
      <c r="D3143" t="s">
        <v>15</v>
      </c>
      <c r="E3143">
        <v>1</v>
      </c>
      <c r="F3143">
        <v>8</v>
      </c>
      <c r="G3143" t="s">
        <v>24</v>
      </c>
      <c r="H3143" t="s">
        <v>40</v>
      </c>
      <c r="I3143" t="s">
        <v>26</v>
      </c>
      <c r="J3143" t="s">
        <v>115</v>
      </c>
      <c r="K3143">
        <v>24</v>
      </c>
      <c r="L3143">
        <v>0</v>
      </c>
      <c r="M3143">
        <v>3</v>
      </c>
      <c r="N3143">
        <v>27</v>
      </c>
      <c r="P3143">
        <f>HEX2DEC(G3143)</f>
        <v>255</v>
      </c>
      <c r="Q3143">
        <f>HEX2DEC(H3143)</f>
        <v>192</v>
      </c>
      <c r="R3143">
        <f t="shared" ref="R3143" si="2018">HEX2DEC(I3143)</f>
        <v>184</v>
      </c>
      <c r="S3143">
        <f t="shared" ref="S3143" si="2019">HEX2DEC(J3143)</f>
        <v>202</v>
      </c>
      <c r="T3143">
        <f t="shared" ref="T3143" si="2020">HEX2DEC(K3143)</f>
        <v>36</v>
      </c>
      <c r="U3143">
        <f t="shared" ref="U3143" si="2021">HEX2DEC(L3143)</f>
        <v>0</v>
      </c>
      <c r="V3143">
        <f t="shared" ref="V3143" si="2022">HEX2DEC(M3143)</f>
        <v>3</v>
      </c>
      <c r="X3143">
        <f>((_xlfn.BITLSHIFT(P3143,3)+_xlfn.BITRSHIFT(Q3143,7))-2047)*0.5</f>
        <v>-3</v>
      </c>
    </row>
    <row r="3144" spans="1:27" hidden="1" x14ac:dyDescent="0.3">
      <c r="A3144">
        <v>4298330465</v>
      </c>
      <c r="B3144" t="s">
        <v>14</v>
      </c>
      <c r="C3144" t="b">
        <v>0</v>
      </c>
      <c r="D3144" t="s">
        <v>15</v>
      </c>
      <c r="E3144">
        <v>1</v>
      </c>
      <c r="F3144">
        <v>8</v>
      </c>
      <c r="G3144" t="s">
        <v>16</v>
      </c>
      <c r="H3144">
        <v>40</v>
      </c>
      <c r="I3144">
        <v>0</v>
      </c>
      <c r="J3144">
        <v>55</v>
      </c>
      <c r="K3144">
        <v>40</v>
      </c>
      <c r="L3144">
        <v>0</v>
      </c>
      <c r="M3144">
        <v>2</v>
      </c>
      <c r="N3144" t="s">
        <v>57</v>
      </c>
    </row>
    <row r="3145" spans="1:27" hidden="1" x14ac:dyDescent="0.3">
      <c r="A3145">
        <v>4298330697</v>
      </c>
      <c r="B3145" t="s">
        <v>19</v>
      </c>
      <c r="C3145" t="b">
        <v>0</v>
      </c>
      <c r="D3145" t="s">
        <v>15</v>
      </c>
      <c r="E3145">
        <v>1</v>
      </c>
      <c r="F3145">
        <v>8</v>
      </c>
      <c r="G3145" t="s">
        <v>20</v>
      </c>
      <c r="H3145">
        <v>7</v>
      </c>
      <c r="I3145">
        <v>0</v>
      </c>
      <c r="J3145">
        <v>0</v>
      </c>
      <c r="K3145">
        <v>87</v>
      </c>
      <c r="L3145">
        <v>44</v>
      </c>
      <c r="M3145">
        <v>30</v>
      </c>
      <c r="N3145" t="s">
        <v>73</v>
      </c>
    </row>
    <row r="3146" spans="1:27" hidden="1" x14ac:dyDescent="0.3">
      <c r="A3146">
        <v>4298330929</v>
      </c>
      <c r="B3146" t="s">
        <v>29</v>
      </c>
      <c r="C3146" t="b">
        <v>0</v>
      </c>
      <c r="D3146" t="s">
        <v>15</v>
      </c>
      <c r="E3146">
        <v>1</v>
      </c>
      <c r="F3146">
        <v>8</v>
      </c>
      <c r="G3146" t="s">
        <v>30</v>
      </c>
      <c r="H3146">
        <v>4</v>
      </c>
      <c r="I3146" t="s">
        <v>31</v>
      </c>
      <c r="J3146">
        <v>31</v>
      </c>
      <c r="K3146" t="s">
        <v>75</v>
      </c>
      <c r="L3146" t="s">
        <v>40</v>
      </c>
      <c r="M3146" t="s">
        <v>76</v>
      </c>
      <c r="N3146" t="s">
        <v>131</v>
      </c>
    </row>
    <row r="3147" spans="1:27" hidden="1" x14ac:dyDescent="0.3">
      <c r="A3147">
        <v>4298331171</v>
      </c>
      <c r="B3147" t="s">
        <v>35</v>
      </c>
      <c r="C3147" t="b">
        <v>0</v>
      </c>
      <c r="D3147" t="s">
        <v>15</v>
      </c>
      <c r="E3147">
        <v>1</v>
      </c>
      <c r="F3147">
        <v>8</v>
      </c>
      <c r="G3147">
        <v>30</v>
      </c>
      <c r="H3147">
        <v>64</v>
      </c>
      <c r="I3147">
        <v>20</v>
      </c>
      <c r="J3147" t="s">
        <v>36</v>
      </c>
      <c r="K3147">
        <v>0</v>
      </c>
      <c r="L3147" t="s">
        <v>37</v>
      </c>
      <c r="M3147">
        <v>2</v>
      </c>
      <c r="N3147" t="s">
        <v>38</v>
      </c>
    </row>
    <row r="3148" spans="1:27" hidden="1" x14ac:dyDescent="0.3">
      <c r="A3148">
        <v>4298331394</v>
      </c>
      <c r="B3148" t="s">
        <v>39</v>
      </c>
      <c r="C3148" t="b">
        <v>0</v>
      </c>
      <c r="D3148" t="s">
        <v>15</v>
      </c>
      <c r="E3148">
        <v>1</v>
      </c>
      <c r="F3148">
        <v>7</v>
      </c>
      <c r="G3148">
        <v>0</v>
      </c>
      <c r="H3148">
        <v>0</v>
      </c>
      <c r="I3148">
        <v>6</v>
      </c>
      <c r="J3148" t="s">
        <v>40</v>
      </c>
      <c r="K3148">
        <v>0</v>
      </c>
      <c r="L3148">
        <v>0</v>
      </c>
      <c r="M3148">
        <v>0</v>
      </c>
      <c r="N3148">
        <v>0</v>
      </c>
    </row>
    <row r="3149" spans="1:27" hidden="1" x14ac:dyDescent="0.3">
      <c r="A3149">
        <v>4298332785</v>
      </c>
      <c r="B3149" t="s">
        <v>41</v>
      </c>
      <c r="C3149" t="b">
        <v>0</v>
      </c>
      <c r="D3149" t="s">
        <v>15</v>
      </c>
      <c r="E3149">
        <v>1</v>
      </c>
      <c r="F3149">
        <v>8</v>
      </c>
      <c r="G3149" t="s">
        <v>42</v>
      </c>
      <c r="H3149">
        <v>72</v>
      </c>
      <c r="I3149">
        <v>58</v>
      </c>
      <c r="J3149">
        <v>0</v>
      </c>
      <c r="K3149">
        <v>0</v>
      </c>
      <c r="L3149">
        <v>1</v>
      </c>
      <c r="M3149">
        <v>0</v>
      </c>
      <c r="N3149">
        <v>61</v>
      </c>
    </row>
    <row r="3150" spans="1:27" hidden="1" x14ac:dyDescent="0.3">
      <c r="A3150">
        <v>4298332955</v>
      </c>
      <c r="B3150">
        <v>120</v>
      </c>
      <c r="C3150" t="b">
        <v>0</v>
      </c>
      <c r="D3150" t="s">
        <v>15</v>
      </c>
      <c r="E3150">
        <v>1</v>
      </c>
      <c r="F3150">
        <v>4</v>
      </c>
      <c r="G3150">
        <v>0</v>
      </c>
      <c r="H3150">
        <v>0</v>
      </c>
      <c r="I3150">
        <v>4</v>
      </c>
      <c r="J3150" t="s">
        <v>80</v>
      </c>
      <c r="K3150">
        <v>0</v>
      </c>
      <c r="L3150">
        <v>0</v>
      </c>
      <c r="M3150">
        <v>0</v>
      </c>
      <c r="N3150">
        <v>0</v>
      </c>
    </row>
    <row r="3151" spans="1:27" hidden="1" x14ac:dyDescent="0.3">
      <c r="A3151">
        <v>4298340224</v>
      </c>
      <c r="B3151" t="s">
        <v>23</v>
      </c>
      <c r="C3151" t="b">
        <v>0</v>
      </c>
      <c r="D3151" t="s">
        <v>15</v>
      </c>
      <c r="E3151">
        <v>1</v>
      </c>
      <c r="F3151">
        <v>8</v>
      </c>
      <c r="G3151" t="s">
        <v>24</v>
      </c>
      <c r="H3151" t="s">
        <v>40</v>
      </c>
      <c r="I3151" t="s">
        <v>26</v>
      </c>
      <c r="J3151" t="s">
        <v>115</v>
      </c>
      <c r="K3151">
        <v>24</v>
      </c>
      <c r="L3151">
        <v>0</v>
      </c>
      <c r="M3151">
        <v>0</v>
      </c>
      <c r="N3151" t="s">
        <v>98</v>
      </c>
      <c r="P3151">
        <f>HEX2DEC(G3151)</f>
        <v>255</v>
      </c>
      <c r="Q3151">
        <f>HEX2DEC(H3151)</f>
        <v>192</v>
      </c>
      <c r="R3151">
        <f t="shared" ref="R3151" si="2023">HEX2DEC(I3151)</f>
        <v>184</v>
      </c>
      <c r="S3151">
        <f t="shared" ref="S3151" si="2024">HEX2DEC(J3151)</f>
        <v>202</v>
      </c>
      <c r="T3151">
        <f t="shared" ref="T3151" si="2025">HEX2DEC(K3151)</f>
        <v>36</v>
      </c>
      <c r="U3151">
        <f t="shared" ref="U3151" si="2026">HEX2DEC(L3151)</f>
        <v>0</v>
      </c>
      <c r="V3151">
        <f t="shared" ref="V3151" si="2027">HEX2DEC(M3151)</f>
        <v>0</v>
      </c>
      <c r="X3151">
        <f>((_xlfn.BITLSHIFT(P3151,3)+_xlfn.BITRSHIFT(Q3151,7))-2047)*0.5</f>
        <v>-3</v>
      </c>
    </row>
    <row r="3152" spans="1:27" hidden="1" x14ac:dyDescent="0.3">
      <c r="A3152">
        <v>4298340463</v>
      </c>
      <c r="B3152" t="s">
        <v>14</v>
      </c>
      <c r="C3152" t="b">
        <v>0</v>
      </c>
      <c r="D3152" t="s">
        <v>15</v>
      </c>
      <c r="E3152">
        <v>1</v>
      </c>
      <c r="F3152">
        <v>8</v>
      </c>
      <c r="G3152" t="s">
        <v>16</v>
      </c>
      <c r="H3152">
        <v>40</v>
      </c>
      <c r="I3152">
        <v>0</v>
      </c>
      <c r="J3152" t="s">
        <v>17</v>
      </c>
      <c r="K3152">
        <v>80</v>
      </c>
      <c r="L3152">
        <v>0</v>
      </c>
      <c r="M3152">
        <v>3</v>
      </c>
      <c r="N3152" t="s">
        <v>18</v>
      </c>
    </row>
    <row r="3153" spans="1:24" hidden="1" x14ac:dyDescent="0.3">
      <c r="A3153">
        <v>4298340696</v>
      </c>
      <c r="B3153" t="s">
        <v>19</v>
      </c>
      <c r="C3153" t="b">
        <v>0</v>
      </c>
      <c r="D3153" t="s">
        <v>15</v>
      </c>
      <c r="E3153">
        <v>1</v>
      </c>
      <c r="F3153">
        <v>8</v>
      </c>
      <c r="G3153" t="s">
        <v>20</v>
      </c>
      <c r="H3153">
        <v>7</v>
      </c>
      <c r="I3153">
        <v>0</v>
      </c>
      <c r="J3153">
        <v>0</v>
      </c>
      <c r="K3153" t="s">
        <v>21</v>
      </c>
      <c r="L3153">
        <v>44</v>
      </c>
      <c r="M3153">
        <v>30</v>
      </c>
      <c r="N3153" t="s">
        <v>22</v>
      </c>
    </row>
    <row r="3154" spans="1:24" hidden="1" x14ac:dyDescent="0.3">
      <c r="A3154">
        <v>4298340917</v>
      </c>
      <c r="B3154" t="s">
        <v>29</v>
      </c>
      <c r="C3154" t="b">
        <v>0</v>
      </c>
      <c r="D3154" t="s">
        <v>15</v>
      </c>
      <c r="E3154">
        <v>1</v>
      </c>
      <c r="F3154">
        <v>8</v>
      </c>
      <c r="G3154" t="s">
        <v>30</v>
      </c>
      <c r="H3154">
        <v>4</v>
      </c>
      <c r="I3154" t="s">
        <v>31</v>
      </c>
      <c r="J3154">
        <v>31</v>
      </c>
      <c r="K3154" t="s">
        <v>32</v>
      </c>
      <c r="L3154" t="s">
        <v>33</v>
      </c>
      <c r="M3154" t="s">
        <v>28</v>
      </c>
      <c r="N3154">
        <v>24</v>
      </c>
    </row>
    <row r="3155" spans="1:24" hidden="1" x14ac:dyDescent="0.3">
      <c r="A3155">
        <v>4298341159</v>
      </c>
      <c r="B3155" t="s">
        <v>35</v>
      </c>
      <c r="C3155" t="b">
        <v>0</v>
      </c>
      <c r="D3155" t="s">
        <v>15</v>
      </c>
      <c r="E3155">
        <v>1</v>
      </c>
      <c r="F3155">
        <v>8</v>
      </c>
      <c r="G3155">
        <v>30</v>
      </c>
      <c r="H3155">
        <v>64</v>
      </c>
      <c r="I3155">
        <v>20</v>
      </c>
      <c r="J3155" t="s">
        <v>36</v>
      </c>
      <c r="K3155">
        <v>0</v>
      </c>
      <c r="L3155" t="s">
        <v>37</v>
      </c>
      <c r="M3155">
        <v>3</v>
      </c>
      <c r="N3155" t="s">
        <v>38</v>
      </c>
    </row>
    <row r="3156" spans="1:24" hidden="1" x14ac:dyDescent="0.3">
      <c r="A3156">
        <v>4298341382</v>
      </c>
      <c r="B3156" t="s">
        <v>39</v>
      </c>
      <c r="C3156" t="b">
        <v>0</v>
      </c>
      <c r="D3156" t="s">
        <v>15</v>
      </c>
      <c r="E3156">
        <v>1</v>
      </c>
      <c r="F3156">
        <v>7</v>
      </c>
      <c r="G3156">
        <v>0</v>
      </c>
      <c r="H3156">
        <v>0</v>
      </c>
      <c r="I3156">
        <v>6</v>
      </c>
      <c r="J3156" t="s">
        <v>40</v>
      </c>
      <c r="K3156">
        <v>0</v>
      </c>
      <c r="L3156">
        <v>0</v>
      </c>
      <c r="M3156">
        <v>0</v>
      </c>
      <c r="N3156">
        <v>0</v>
      </c>
    </row>
    <row r="3157" spans="1:24" hidden="1" x14ac:dyDescent="0.3">
      <c r="A3157">
        <v>4298342782</v>
      </c>
      <c r="B3157" t="s">
        <v>41</v>
      </c>
      <c r="C3157" t="b">
        <v>0</v>
      </c>
      <c r="D3157" t="s">
        <v>15</v>
      </c>
      <c r="E3157">
        <v>1</v>
      </c>
      <c r="F3157">
        <v>8</v>
      </c>
      <c r="G3157" t="s">
        <v>42</v>
      </c>
      <c r="H3157">
        <v>32</v>
      </c>
      <c r="I3157">
        <v>58</v>
      </c>
      <c r="J3157">
        <v>0</v>
      </c>
      <c r="K3157">
        <v>0</v>
      </c>
      <c r="L3157">
        <v>1</v>
      </c>
      <c r="M3157">
        <v>1</v>
      </c>
      <c r="N3157">
        <v>46</v>
      </c>
    </row>
    <row r="3158" spans="1:24" hidden="1" x14ac:dyDescent="0.3">
      <c r="A3158">
        <v>4298342952</v>
      </c>
      <c r="B3158">
        <v>120</v>
      </c>
      <c r="C3158" t="b">
        <v>0</v>
      </c>
      <c r="D3158" t="s">
        <v>15</v>
      </c>
      <c r="E3158">
        <v>1</v>
      </c>
      <c r="F3158">
        <v>4</v>
      </c>
      <c r="G3158">
        <v>0</v>
      </c>
      <c r="H3158">
        <v>0</v>
      </c>
      <c r="I3158">
        <v>5</v>
      </c>
      <c r="J3158" t="s">
        <v>82</v>
      </c>
      <c r="K3158">
        <v>0</v>
      </c>
      <c r="L3158">
        <v>0</v>
      </c>
      <c r="M3158">
        <v>0</v>
      </c>
      <c r="N3158">
        <v>0</v>
      </c>
    </row>
    <row r="3159" spans="1:24" hidden="1" x14ac:dyDescent="0.3">
      <c r="A3159">
        <v>4298350220</v>
      </c>
      <c r="B3159" t="s">
        <v>23</v>
      </c>
      <c r="C3159" t="b">
        <v>0</v>
      </c>
      <c r="D3159" t="s">
        <v>15</v>
      </c>
      <c r="E3159">
        <v>1</v>
      </c>
      <c r="F3159">
        <v>8</v>
      </c>
      <c r="G3159" t="s">
        <v>24</v>
      </c>
      <c r="H3159" t="s">
        <v>40</v>
      </c>
      <c r="I3159" t="s">
        <v>26</v>
      </c>
      <c r="J3159" t="s">
        <v>115</v>
      </c>
      <c r="K3159">
        <v>24</v>
      </c>
      <c r="L3159">
        <v>0</v>
      </c>
      <c r="M3159">
        <v>1</v>
      </c>
      <c r="N3159" t="s">
        <v>105</v>
      </c>
      <c r="P3159">
        <f>HEX2DEC(G3159)</f>
        <v>255</v>
      </c>
      <c r="Q3159">
        <f>HEX2DEC(H3159)</f>
        <v>192</v>
      </c>
      <c r="R3159">
        <f t="shared" ref="R3159" si="2028">HEX2DEC(I3159)</f>
        <v>184</v>
      </c>
      <c r="S3159">
        <f t="shared" ref="S3159" si="2029">HEX2DEC(J3159)</f>
        <v>202</v>
      </c>
      <c r="T3159">
        <f t="shared" ref="T3159" si="2030">HEX2DEC(K3159)</f>
        <v>36</v>
      </c>
      <c r="U3159">
        <f t="shared" ref="U3159" si="2031">HEX2DEC(L3159)</f>
        <v>0</v>
      </c>
      <c r="V3159">
        <f t="shared" ref="V3159" si="2032">HEX2DEC(M3159)</f>
        <v>1</v>
      </c>
      <c r="X3159">
        <f>((_xlfn.BITLSHIFT(P3159,3)+_xlfn.BITRSHIFT(Q3159,7))-2047)*0.5</f>
        <v>-3</v>
      </c>
    </row>
    <row r="3160" spans="1:24" hidden="1" x14ac:dyDescent="0.3">
      <c r="A3160">
        <v>4298350459</v>
      </c>
      <c r="B3160" t="s">
        <v>14</v>
      </c>
      <c r="C3160" t="b">
        <v>0</v>
      </c>
      <c r="D3160" t="s">
        <v>15</v>
      </c>
      <c r="E3160">
        <v>1</v>
      </c>
      <c r="F3160">
        <v>8</v>
      </c>
      <c r="G3160" t="s">
        <v>16</v>
      </c>
      <c r="H3160">
        <v>40</v>
      </c>
      <c r="I3160">
        <v>0</v>
      </c>
      <c r="J3160" t="s">
        <v>17</v>
      </c>
      <c r="K3160" t="s">
        <v>40</v>
      </c>
      <c r="L3160">
        <v>0</v>
      </c>
      <c r="M3160">
        <v>0</v>
      </c>
      <c r="N3160" t="s">
        <v>58</v>
      </c>
    </row>
    <row r="3161" spans="1:24" hidden="1" x14ac:dyDescent="0.3">
      <c r="A3161">
        <v>4298350692</v>
      </c>
      <c r="B3161" t="s">
        <v>19</v>
      </c>
      <c r="C3161" t="b">
        <v>0</v>
      </c>
      <c r="D3161" t="s">
        <v>15</v>
      </c>
      <c r="E3161">
        <v>1</v>
      </c>
      <c r="F3161">
        <v>8</v>
      </c>
      <c r="G3161" t="s">
        <v>20</v>
      </c>
      <c r="H3161">
        <v>7</v>
      </c>
      <c r="I3161">
        <v>0</v>
      </c>
      <c r="J3161">
        <v>0</v>
      </c>
      <c r="K3161">
        <v>7</v>
      </c>
      <c r="L3161">
        <v>44</v>
      </c>
      <c r="M3161">
        <v>30</v>
      </c>
      <c r="N3161">
        <v>70</v>
      </c>
    </row>
    <row r="3162" spans="1:24" hidden="1" x14ac:dyDescent="0.3">
      <c r="A3162">
        <v>4298350924</v>
      </c>
      <c r="B3162" t="s">
        <v>29</v>
      </c>
      <c r="C3162" t="b">
        <v>0</v>
      </c>
      <c r="D3162" t="s">
        <v>15</v>
      </c>
      <c r="E3162">
        <v>1</v>
      </c>
      <c r="F3162">
        <v>8</v>
      </c>
      <c r="G3162" t="s">
        <v>30</v>
      </c>
      <c r="H3162">
        <v>4</v>
      </c>
      <c r="I3162" t="s">
        <v>31</v>
      </c>
      <c r="J3162">
        <v>31</v>
      </c>
      <c r="K3162" t="s">
        <v>60</v>
      </c>
      <c r="L3162" t="s">
        <v>53</v>
      </c>
      <c r="M3162" t="s">
        <v>60</v>
      </c>
      <c r="N3162">
        <v>61</v>
      </c>
    </row>
    <row r="3163" spans="1:24" hidden="1" x14ac:dyDescent="0.3">
      <c r="A3163">
        <v>4298351166</v>
      </c>
      <c r="B3163" t="s">
        <v>35</v>
      </c>
      <c r="C3163" t="b">
        <v>0</v>
      </c>
      <c r="D3163" t="s">
        <v>15</v>
      </c>
      <c r="E3163">
        <v>1</v>
      </c>
      <c r="F3163">
        <v>8</v>
      </c>
      <c r="G3163">
        <v>30</v>
      </c>
      <c r="H3163">
        <v>64</v>
      </c>
      <c r="I3163">
        <v>20</v>
      </c>
      <c r="J3163" t="s">
        <v>36</v>
      </c>
      <c r="K3163">
        <v>0</v>
      </c>
      <c r="L3163" t="s">
        <v>37</v>
      </c>
      <c r="M3163">
        <v>0</v>
      </c>
      <c r="N3163" t="s">
        <v>38</v>
      </c>
    </row>
    <row r="3164" spans="1:24" hidden="1" x14ac:dyDescent="0.3">
      <c r="A3164">
        <v>4298351388</v>
      </c>
      <c r="B3164" t="s">
        <v>39</v>
      </c>
      <c r="C3164" t="b">
        <v>0</v>
      </c>
      <c r="D3164" t="s">
        <v>15</v>
      </c>
      <c r="E3164">
        <v>1</v>
      </c>
      <c r="F3164">
        <v>7</v>
      </c>
      <c r="G3164">
        <v>0</v>
      </c>
      <c r="H3164">
        <v>0</v>
      </c>
      <c r="I3164">
        <v>6</v>
      </c>
      <c r="J3164" t="s">
        <v>40</v>
      </c>
      <c r="K3164">
        <v>0</v>
      </c>
      <c r="L3164">
        <v>0</v>
      </c>
      <c r="M3164">
        <v>0</v>
      </c>
      <c r="N3164">
        <v>0</v>
      </c>
    </row>
    <row r="3165" spans="1:24" hidden="1" x14ac:dyDescent="0.3">
      <c r="A3165">
        <v>4298352779</v>
      </c>
      <c r="B3165" t="s">
        <v>41</v>
      </c>
      <c r="C3165" t="b">
        <v>0</v>
      </c>
      <c r="D3165" t="s">
        <v>15</v>
      </c>
      <c r="E3165">
        <v>1</v>
      </c>
      <c r="F3165">
        <v>8</v>
      </c>
      <c r="G3165" t="s">
        <v>42</v>
      </c>
      <c r="H3165">
        <v>32</v>
      </c>
      <c r="I3165">
        <v>58</v>
      </c>
      <c r="J3165">
        <v>0</v>
      </c>
      <c r="K3165">
        <v>0</v>
      </c>
      <c r="L3165">
        <v>1</v>
      </c>
      <c r="M3165">
        <v>2</v>
      </c>
      <c r="N3165" t="s">
        <v>61</v>
      </c>
    </row>
    <row r="3166" spans="1:24" hidden="1" x14ac:dyDescent="0.3">
      <c r="A3166">
        <v>4298352948</v>
      </c>
      <c r="B3166">
        <v>120</v>
      </c>
      <c r="C3166" t="b">
        <v>0</v>
      </c>
      <c r="D3166" t="s">
        <v>15</v>
      </c>
      <c r="E3166">
        <v>1</v>
      </c>
      <c r="F3166">
        <v>4</v>
      </c>
      <c r="G3166">
        <v>0</v>
      </c>
      <c r="H3166">
        <v>0</v>
      </c>
      <c r="I3166">
        <v>6</v>
      </c>
      <c r="J3166">
        <v>14</v>
      </c>
      <c r="K3166">
        <v>0</v>
      </c>
      <c r="L3166">
        <v>0</v>
      </c>
      <c r="M3166">
        <v>0</v>
      </c>
      <c r="N3166">
        <v>0</v>
      </c>
    </row>
    <row r="3167" spans="1:24" hidden="1" x14ac:dyDescent="0.3">
      <c r="A3167">
        <v>4298360217</v>
      </c>
      <c r="B3167" t="s">
        <v>23</v>
      </c>
      <c r="C3167" t="b">
        <v>0</v>
      </c>
      <c r="D3167" t="s">
        <v>15</v>
      </c>
      <c r="E3167">
        <v>1</v>
      </c>
      <c r="F3167">
        <v>8</v>
      </c>
      <c r="G3167" t="s">
        <v>24</v>
      </c>
      <c r="H3167" t="s">
        <v>40</v>
      </c>
      <c r="I3167" t="s">
        <v>26</v>
      </c>
      <c r="J3167" t="s">
        <v>115</v>
      </c>
      <c r="K3167">
        <v>24</v>
      </c>
      <c r="L3167">
        <v>0</v>
      </c>
      <c r="M3167">
        <v>2</v>
      </c>
      <c r="N3167" t="s">
        <v>108</v>
      </c>
      <c r="P3167">
        <f>HEX2DEC(G3167)</f>
        <v>255</v>
      </c>
      <c r="Q3167">
        <f>HEX2DEC(H3167)</f>
        <v>192</v>
      </c>
      <c r="R3167">
        <f t="shared" ref="R3167" si="2033">HEX2DEC(I3167)</f>
        <v>184</v>
      </c>
      <c r="S3167">
        <f t="shared" ref="S3167" si="2034">HEX2DEC(J3167)</f>
        <v>202</v>
      </c>
      <c r="T3167">
        <f t="shared" ref="T3167" si="2035">HEX2DEC(K3167)</f>
        <v>36</v>
      </c>
      <c r="U3167">
        <f t="shared" ref="U3167" si="2036">HEX2DEC(L3167)</f>
        <v>0</v>
      </c>
      <c r="V3167">
        <f t="shared" ref="V3167" si="2037">HEX2DEC(M3167)</f>
        <v>2</v>
      </c>
      <c r="X3167">
        <f>((_xlfn.BITLSHIFT(P3167,3)+_xlfn.BITRSHIFT(Q3167,7))-2047)*0.5</f>
        <v>-3</v>
      </c>
    </row>
    <row r="3168" spans="1:24" hidden="1" x14ac:dyDescent="0.3">
      <c r="A3168">
        <v>4298360466</v>
      </c>
      <c r="B3168" t="s">
        <v>14</v>
      </c>
      <c r="C3168" t="b">
        <v>0</v>
      </c>
      <c r="D3168" t="s">
        <v>15</v>
      </c>
      <c r="E3168">
        <v>1</v>
      </c>
      <c r="F3168">
        <v>8</v>
      </c>
      <c r="G3168" t="s">
        <v>16</v>
      </c>
      <c r="H3168">
        <v>40</v>
      </c>
      <c r="I3168">
        <v>0</v>
      </c>
      <c r="J3168">
        <v>55</v>
      </c>
      <c r="K3168">
        <v>0</v>
      </c>
      <c r="L3168">
        <v>0</v>
      </c>
      <c r="M3168">
        <v>1</v>
      </c>
      <c r="N3168" t="s">
        <v>64</v>
      </c>
    </row>
    <row r="3169" spans="1:24" hidden="1" x14ac:dyDescent="0.3">
      <c r="A3169">
        <v>4298360689</v>
      </c>
      <c r="B3169" t="s">
        <v>19</v>
      </c>
      <c r="C3169" t="b">
        <v>0</v>
      </c>
      <c r="D3169" t="s">
        <v>15</v>
      </c>
      <c r="E3169">
        <v>1</v>
      </c>
      <c r="F3169">
        <v>8</v>
      </c>
      <c r="G3169" t="s">
        <v>20</v>
      </c>
      <c r="H3169">
        <v>7</v>
      </c>
      <c r="I3169">
        <v>0</v>
      </c>
      <c r="J3169">
        <v>0</v>
      </c>
      <c r="K3169">
        <v>47</v>
      </c>
      <c r="L3169">
        <v>44</v>
      </c>
      <c r="M3169">
        <v>30</v>
      </c>
      <c r="N3169" t="s">
        <v>65</v>
      </c>
    </row>
    <row r="3170" spans="1:24" hidden="1" x14ac:dyDescent="0.3">
      <c r="A3170">
        <v>4298360921</v>
      </c>
      <c r="B3170" t="s">
        <v>29</v>
      </c>
      <c r="C3170" t="b">
        <v>0</v>
      </c>
      <c r="D3170" t="s">
        <v>15</v>
      </c>
      <c r="E3170">
        <v>1</v>
      </c>
      <c r="F3170">
        <v>8</v>
      </c>
      <c r="G3170" t="s">
        <v>30</v>
      </c>
      <c r="H3170">
        <v>4</v>
      </c>
      <c r="I3170" t="s">
        <v>31</v>
      </c>
      <c r="J3170">
        <v>31</v>
      </c>
      <c r="K3170" t="s">
        <v>66</v>
      </c>
      <c r="L3170">
        <v>4</v>
      </c>
      <c r="M3170" t="s">
        <v>67</v>
      </c>
      <c r="N3170">
        <v>76</v>
      </c>
    </row>
    <row r="3171" spans="1:24" hidden="1" x14ac:dyDescent="0.3">
      <c r="A3171">
        <v>4298361163</v>
      </c>
      <c r="B3171" t="s">
        <v>35</v>
      </c>
      <c r="C3171" t="b">
        <v>0</v>
      </c>
      <c r="D3171" t="s">
        <v>15</v>
      </c>
      <c r="E3171">
        <v>1</v>
      </c>
      <c r="F3171">
        <v>8</v>
      </c>
      <c r="G3171">
        <v>30</v>
      </c>
      <c r="H3171">
        <v>64</v>
      </c>
      <c r="I3171">
        <v>20</v>
      </c>
      <c r="J3171" t="s">
        <v>36</v>
      </c>
      <c r="K3171">
        <v>0</v>
      </c>
      <c r="L3171" t="s">
        <v>37</v>
      </c>
      <c r="M3171">
        <v>1</v>
      </c>
      <c r="N3171" t="s">
        <v>38</v>
      </c>
    </row>
    <row r="3172" spans="1:24" hidden="1" x14ac:dyDescent="0.3">
      <c r="A3172">
        <v>4298361385</v>
      </c>
      <c r="B3172" t="s">
        <v>39</v>
      </c>
      <c r="C3172" t="b">
        <v>0</v>
      </c>
      <c r="D3172" t="s">
        <v>15</v>
      </c>
      <c r="E3172">
        <v>1</v>
      </c>
      <c r="F3172">
        <v>7</v>
      </c>
      <c r="G3172">
        <v>0</v>
      </c>
      <c r="H3172">
        <v>0</v>
      </c>
      <c r="I3172">
        <v>6</v>
      </c>
      <c r="J3172" t="s">
        <v>40</v>
      </c>
      <c r="K3172">
        <v>0</v>
      </c>
      <c r="L3172">
        <v>0</v>
      </c>
      <c r="M3172">
        <v>0</v>
      </c>
      <c r="N3172">
        <v>0</v>
      </c>
    </row>
    <row r="3173" spans="1:24" hidden="1" x14ac:dyDescent="0.3">
      <c r="A3173">
        <v>4298362786</v>
      </c>
      <c r="B3173" t="s">
        <v>41</v>
      </c>
      <c r="C3173" t="b">
        <v>0</v>
      </c>
      <c r="D3173" t="s">
        <v>15</v>
      </c>
      <c r="E3173">
        <v>1</v>
      </c>
      <c r="F3173">
        <v>8</v>
      </c>
      <c r="G3173" t="s">
        <v>42</v>
      </c>
      <c r="H3173">
        <v>72</v>
      </c>
      <c r="I3173">
        <v>58</v>
      </c>
      <c r="J3173">
        <v>0</v>
      </c>
      <c r="K3173">
        <v>0</v>
      </c>
      <c r="L3173">
        <v>1</v>
      </c>
      <c r="M3173">
        <v>3</v>
      </c>
      <c r="N3173" t="s">
        <v>58</v>
      </c>
    </row>
    <row r="3174" spans="1:24" hidden="1" x14ac:dyDescent="0.3">
      <c r="A3174">
        <v>4298362955</v>
      </c>
      <c r="B3174">
        <v>120</v>
      </c>
      <c r="C3174" t="b">
        <v>0</v>
      </c>
      <c r="D3174" t="s">
        <v>15</v>
      </c>
      <c r="E3174">
        <v>1</v>
      </c>
      <c r="F3174">
        <v>4</v>
      </c>
      <c r="G3174">
        <v>0</v>
      </c>
      <c r="H3174">
        <v>0</v>
      </c>
      <c r="I3174">
        <v>7</v>
      </c>
      <c r="J3174">
        <v>91</v>
      </c>
      <c r="K3174">
        <v>0</v>
      </c>
      <c r="L3174">
        <v>0</v>
      </c>
      <c r="M3174">
        <v>0</v>
      </c>
      <c r="N3174">
        <v>0</v>
      </c>
    </row>
    <row r="3175" spans="1:24" hidden="1" x14ac:dyDescent="0.3">
      <c r="A3175">
        <v>4298370213</v>
      </c>
      <c r="B3175" t="s">
        <v>23</v>
      </c>
      <c r="C3175" t="b">
        <v>0</v>
      </c>
      <c r="D3175" t="s">
        <v>15</v>
      </c>
      <c r="E3175">
        <v>1</v>
      </c>
      <c r="F3175">
        <v>8</v>
      </c>
      <c r="G3175" t="s">
        <v>24</v>
      </c>
      <c r="H3175" t="s">
        <v>40</v>
      </c>
      <c r="I3175" t="s">
        <v>26</v>
      </c>
      <c r="J3175" t="s">
        <v>115</v>
      </c>
      <c r="K3175">
        <v>24</v>
      </c>
      <c r="L3175">
        <v>0</v>
      </c>
      <c r="M3175">
        <v>3</v>
      </c>
      <c r="N3175">
        <v>27</v>
      </c>
      <c r="P3175">
        <f>HEX2DEC(G3175)</f>
        <v>255</v>
      </c>
      <c r="Q3175">
        <f>HEX2DEC(H3175)</f>
        <v>192</v>
      </c>
      <c r="R3175">
        <f t="shared" ref="R3175" si="2038">HEX2DEC(I3175)</f>
        <v>184</v>
      </c>
      <c r="S3175">
        <f t="shared" ref="S3175" si="2039">HEX2DEC(J3175)</f>
        <v>202</v>
      </c>
      <c r="T3175">
        <f t="shared" ref="T3175" si="2040">HEX2DEC(K3175)</f>
        <v>36</v>
      </c>
      <c r="U3175">
        <f t="shared" ref="U3175" si="2041">HEX2DEC(L3175)</f>
        <v>0</v>
      </c>
      <c r="V3175">
        <f t="shared" ref="V3175" si="2042">HEX2DEC(M3175)</f>
        <v>3</v>
      </c>
      <c r="X3175">
        <f>((_xlfn.BITLSHIFT(P3175,3)+_xlfn.BITRSHIFT(Q3175,7))-2047)*0.5</f>
        <v>-3</v>
      </c>
    </row>
    <row r="3176" spans="1:24" hidden="1" x14ac:dyDescent="0.3">
      <c r="A3176">
        <v>4298370453</v>
      </c>
      <c r="B3176" t="s">
        <v>14</v>
      </c>
      <c r="C3176" t="b">
        <v>0</v>
      </c>
      <c r="D3176" t="s">
        <v>15</v>
      </c>
      <c r="E3176">
        <v>1</v>
      </c>
      <c r="F3176">
        <v>8</v>
      </c>
      <c r="G3176" t="s">
        <v>16</v>
      </c>
      <c r="H3176">
        <v>40</v>
      </c>
      <c r="I3176">
        <v>0</v>
      </c>
      <c r="J3176">
        <v>55</v>
      </c>
      <c r="K3176">
        <v>40</v>
      </c>
      <c r="L3176">
        <v>0</v>
      </c>
      <c r="M3176">
        <v>2</v>
      </c>
      <c r="N3176" t="s">
        <v>57</v>
      </c>
    </row>
    <row r="3177" spans="1:24" hidden="1" x14ac:dyDescent="0.3">
      <c r="A3177">
        <v>4298370696</v>
      </c>
      <c r="B3177" t="s">
        <v>19</v>
      </c>
      <c r="C3177" t="b">
        <v>0</v>
      </c>
      <c r="D3177" t="s">
        <v>15</v>
      </c>
      <c r="E3177">
        <v>1</v>
      </c>
      <c r="F3177">
        <v>8</v>
      </c>
      <c r="G3177" t="s">
        <v>20</v>
      </c>
      <c r="H3177">
        <v>7</v>
      </c>
      <c r="I3177">
        <v>0</v>
      </c>
      <c r="J3177">
        <v>0</v>
      </c>
      <c r="K3177">
        <v>87</v>
      </c>
      <c r="L3177">
        <v>44</v>
      </c>
      <c r="M3177">
        <v>30</v>
      </c>
      <c r="N3177" t="s">
        <v>73</v>
      </c>
    </row>
    <row r="3178" spans="1:24" hidden="1" x14ac:dyDescent="0.3">
      <c r="A3178">
        <v>4298370928</v>
      </c>
      <c r="B3178" t="s">
        <v>29</v>
      </c>
      <c r="C3178" t="b">
        <v>0</v>
      </c>
      <c r="D3178" t="s">
        <v>15</v>
      </c>
      <c r="E3178">
        <v>1</v>
      </c>
      <c r="F3178">
        <v>8</v>
      </c>
      <c r="G3178" t="s">
        <v>30</v>
      </c>
      <c r="H3178">
        <v>4</v>
      </c>
      <c r="I3178" t="s">
        <v>31</v>
      </c>
      <c r="J3178">
        <v>31</v>
      </c>
      <c r="K3178" t="s">
        <v>75</v>
      </c>
      <c r="L3178" t="s">
        <v>40</v>
      </c>
      <c r="M3178" t="s">
        <v>76</v>
      </c>
      <c r="N3178" t="s">
        <v>131</v>
      </c>
    </row>
    <row r="3179" spans="1:24" hidden="1" x14ac:dyDescent="0.3">
      <c r="A3179">
        <v>4298371159</v>
      </c>
      <c r="B3179" t="s">
        <v>35</v>
      </c>
      <c r="C3179" t="b">
        <v>0</v>
      </c>
      <c r="D3179" t="s">
        <v>15</v>
      </c>
      <c r="E3179">
        <v>1</v>
      </c>
      <c r="F3179">
        <v>8</v>
      </c>
      <c r="G3179">
        <v>30</v>
      </c>
      <c r="H3179">
        <v>64</v>
      </c>
      <c r="I3179">
        <v>20</v>
      </c>
      <c r="J3179" t="s">
        <v>36</v>
      </c>
      <c r="K3179">
        <v>0</v>
      </c>
      <c r="L3179" t="s">
        <v>37</v>
      </c>
      <c r="M3179">
        <v>2</v>
      </c>
      <c r="N3179" t="s">
        <v>38</v>
      </c>
    </row>
    <row r="3180" spans="1:24" hidden="1" x14ac:dyDescent="0.3">
      <c r="A3180">
        <v>4298371392</v>
      </c>
      <c r="B3180" t="s">
        <v>39</v>
      </c>
      <c r="C3180" t="b">
        <v>0</v>
      </c>
      <c r="D3180" t="s">
        <v>15</v>
      </c>
      <c r="E3180">
        <v>1</v>
      </c>
      <c r="F3180">
        <v>7</v>
      </c>
      <c r="G3180">
        <v>0</v>
      </c>
      <c r="H3180">
        <v>0</v>
      </c>
      <c r="I3180">
        <v>6</v>
      </c>
      <c r="J3180" t="s">
        <v>40</v>
      </c>
      <c r="K3180">
        <v>0</v>
      </c>
      <c r="L3180">
        <v>0</v>
      </c>
      <c r="M3180">
        <v>0</v>
      </c>
      <c r="N3180">
        <v>0</v>
      </c>
    </row>
    <row r="3181" spans="1:24" hidden="1" x14ac:dyDescent="0.3">
      <c r="A3181">
        <v>4298372792</v>
      </c>
      <c r="B3181" t="s">
        <v>41</v>
      </c>
      <c r="C3181" t="b">
        <v>0</v>
      </c>
      <c r="D3181" t="s">
        <v>15</v>
      </c>
      <c r="E3181">
        <v>1</v>
      </c>
      <c r="F3181">
        <v>8</v>
      </c>
      <c r="G3181" t="s">
        <v>42</v>
      </c>
      <c r="H3181">
        <v>72</v>
      </c>
      <c r="I3181">
        <v>58</v>
      </c>
      <c r="J3181">
        <v>0</v>
      </c>
      <c r="K3181">
        <v>0</v>
      </c>
      <c r="L3181">
        <v>1</v>
      </c>
      <c r="M3181">
        <v>0</v>
      </c>
      <c r="N3181">
        <v>61</v>
      </c>
    </row>
    <row r="3182" spans="1:24" hidden="1" x14ac:dyDescent="0.3">
      <c r="A3182">
        <v>4298372962</v>
      </c>
      <c r="B3182">
        <v>120</v>
      </c>
      <c r="C3182" t="b">
        <v>0</v>
      </c>
      <c r="D3182" t="s">
        <v>15</v>
      </c>
      <c r="E3182">
        <v>1</v>
      </c>
      <c r="F3182">
        <v>4</v>
      </c>
      <c r="G3182">
        <v>0</v>
      </c>
      <c r="H3182">
        <v>0</v>
      </c>
      <c r="I3182">
        <v>8</v>
      </c>
      <c r="J3182" t="s">
        <v>87</v>
      </c>
      <c r="K3182">
        <v>0</v>
      </c>
      <c r="L3182">
        <v>0</v>
      </c>
      <c r="M3182">
        <v>0</v>
      </c>
      <c r="N3182">
        <v>0</v>
      </c>
    </row>
    <row r="3183" spans="1:24" hidden="1" x14ac:dyDescent="0.3">
      <c r="A3183">
        <v>4298380219</v>
      </c>
      <c r="B3183" t="s">
        <v>23</v>
      </c>
      <c r="C3183" t="b">
        <v>0</v>
      </c>
      <c r="D3183" t="s">
        <v>15</v>
      </c>
      <c r="E3183">
        <v>1</v>
      </c>
      <c r="F3183">
        <v>8</v>
      </c>
      <c r="G3183" t="s">
        <v>24</v>
      </c>
      <c r="H3183" t="s">
        <v>40</v>
      </c>
      <c r="I3183" t="s">
        <v>26</v>
      </c>
      <c r="J3183" t="s">
        <v>115</v>
      </c>
      <c r="K3183">
        <v>24</v>
      </c>
      <c r="L3183">
        <v>0</v>
      </c>
      <c r="M3183">
        <v>0</v>
      </c>
      <c r="N3183" t="s">
        <v>98</v>
      </c>
      <c r="P3183">
        <f>HEX2DEC(G3183)</f>
        <v>255</v>
      </c>
      <c r="Q3183">
        <f>HEX2DEC(H3183)</f>
        <v>192</v>
      </c>
      <c r="R3183">
        <f t="shared" ref="R3183" si="2043">HEX2DEC(I3183)</f>
        <v>184</v>
      </c>
      <c r="S3183">
        <f t="shared" ref="S3183" si="2044">HEX2DEC(J3183)</f>
        <v>202</v>
      </c>
      <c r="T3183">
        <f t="shared" ref="T3183" si="2045">HEX2DEC(K3183)</f>
        <v>36</v>
      </c>
      <c r="U3183">
        <f t="shared" ref="U3183" si="2046">HEX2DEC(L3183)</f>
        <v>0</v>
      </c>
      <c r="V3183">
        <f t="shared" ref="V3183" si="2047">HEX2DEC(M3183)</f>
        <v>0</v>
      </c>
      <c r="X3183">
        <f>((_xlfn.BITLSHIFT(P3183,3)+_xlfn.BITRSHIFT(Q3183,7))-2047)*0.5</f>
        <v>-3</v>
      </c>
    </row>
    <row r="3184" spans="1:24" hidden="1" x14ac:dyDescent="0.3">
      <c r="A3184">
        <v>4298380459</v>
      </c>
      <c r="B3184" t="s">
        <v>14</v>
      </c>
      <c r="C3184" t="b">
        <v>0</v>
      </c>
      <c r="D3184" t="s">
        <v>15</v>
      </c>
      <c r="E3184">
        <v>1</v>
      </c>
      <c r="F3184">
        <v>8</v>
      </c>
      <c r="G3184" t="s">
        <v>16</v>
      </c>
      <c r="H3184">
        <v>40</v>
      </c>
      <c r="I3184">
        <v>0</v>
      </c>
      <c r="J3184" t="s">
        <v>17</v>
      </c>
      <c r="K3184">
        <v>80</v>
      </c>
      <c r="L3184">
        <v>0</v>
      </c>
      <c r="M3184">
        <v>3</v>
      </c>
      <c r="N3184" t="s">
        <v>18</v>
      </c>
    </row>
    <row r="3185" spans="1:24" hidden="1" x14ac:dyDescent="0.3">
      <c r="A3185">
        <v>4298380692</v>
      </c>
      <c r="B3185" t="s">
        <v>19</v>
      </c>
      <c r="C3185" t="b">
        <v>0</v>
      </c>
      <c r="D3185" t="s">
        <v>15</v>
      </c>
      <c r="E3185">
        <v>1</v>
      </c>
      <c r="F3185">
        <v>8</v>
      </c>
      <c r="G3185" t="s">
        <v>20</v>
      </c>
      <c r="H3185">
        <v>7</v>
      </c>
      <c r="I3185">
        <v>0</v>
      </c>
      <c r="J3185">
        <v>0</v>
      </c>
      <c r="K3185" t="s">
        <v>21</v>
      </c>
      <c r="L3185">
        <v>44</v>
      </c>
      <c r="M3185">
        <v>30</v>
      </c>
      <c r="N3185" t="s">
        <v>22</v>
      </c>
    </row>
    <row r="3186" spans="1:24" hidden="1" x14ac:dyDescent="0.3">
      <c r="A3186">
        <v>4298380913</v>
      </c>
      <c r="B3186" t="s">
        <v>29</v>
      </c>
      <c r="C3186" t="b">
        <v>0</v>
      </c>
      <c r="D3186" t="s">
        <v>15</v>
      </c>
      <c r="E3186">
        <v>1</v>
      </c>
      <c r="F3186">
        <v>8</v>
      </c>
      <c r="G3186" t="s">
        <v>30</v>
      </c>
      <c r="H3186">
        <v>4</v>
      </c>
      <c r="I3186" t="s">
        <v>31</v>
      </c>
      <c r="J3186">
        <v>31</v>
      </c>
      <c r="K3186" t="s">
        <v>32</v>
      </c>
      <c r="L3186" t="s">
        <v>33</v>
      </c>
      <c r="M3186" t="s">
        <v>28</v>
      </c>
      <c r="N3186">
        <v>24</v>
      </c>
    </row>
    <row r="3187" spans="1:24" hidden="1" x14ac:dyDescent="0.3">
      <c r="A3187">
        <v>4298381156</v>
      </c>
      <c r="B3187" t="s">
        <v>35</v>
      </c>
      <c r="C3187" t="b">
        <v>0</v>
      </c>
      <c r="D3187" t="s">
        <v>15</v>
      </c>
      <c r="E3187">
        <v>1</v>
      </c>
      <c r="F3187">
        <v>8</v>
      </c>
      <c r="G3187">
        <v>30</v>
      </c>
      <c r="H3187">
        <v>64</v>
      </c>
      <c r="I3187">
        <v>20</v>
      </c>
      <c r="J3187" t="s">
        <v>36</v>
      </c>
      <c r="K3187">
        <v>0</v>
      </c>
      <c r="L3187" t="s">
        <v>37</v>
      </c>
      <c r="M3187">
        <v>3</v>
      </c>
      <c r="N3187" t="s">
        <v>38</v>
      </c>
    </row>
    <row r="3188" spans="1:24" hidden="1" x14ac:dyDescent="0.3">
      <c r="A3188">
        <v>4298381377</v>
      </c>
      <c r="B3188" t="s">
        <v>39</v>
      </c>
      <c r="C3188" t="b">
        <v>0</v>
      </c>
      <c r="D3188" t="s">
        <v>15</v>
      </c>
      <c r="E3188">
        <v>1</v>
      </c>
      <c r="F3188">
        <v>7</v>
      </c>
      <c r="G3188">
        <v>0</v>
      </c>
      <c r="H3188">
        <v>0</v>
      </c>
      <c r="I3188">
        <v>6</v>
      </c>
      <c r="J3188" t="s">
        <v>40</v>
      </c>
      <c r="K3188">
        <v>0</v>
      </c>
      <c r="L3188">
        <v>0</v>
      </c>
      <c r="M3188">
        <v>0</v>
      </c>
      <c r="N3188">
        <v>0</v>
      </c>
    </row>
    <row r="3189" spans="1:24" hidden="1" x14ac:dyDescent="0.3">
      <c r="A3189">
        <v>4298382788</v>
      </c>
      <c r="B3189" t="s">
        <v>41</v>
      </c>
      <c r="C3189" t="b">
        <v>0</v>
      </c>
      <c r="D3189" t="s">
        <v>15</v>
      </c>
      <c r="E3189">
        <v>1</v>
      </c>
      <c r="F3189">
        <v>8</v>
      </c>
      <c r="G3189" t="s">
        <v>42</v>
      </c>
      <c r="H3189">
        <v>32</v>
      </c>
      <c r="I3189">
        <v>58</v>
      </c>
      <c r="J3189">
        <v>0</v>
      </c>
      <c r="K3189">
        <v>0</v>
      </c>
      <c r="L3189">
        <v>1</v>
      </c>
      <c r="M3189">
        <v>1</v>
      </c>
      <c r="N3189">
        <v>46</v>
      </c>
    </row>
    <row r="3190" spans="1:24" hidden="1" x14ac:dyDescent="0.3">
      <c r="A3190">
        <v>4298382947</v>
      </c>
      <c r="B3190">
        <v>120</v>
      </c>
      <c r="C3190" t="b">
        <v>0</v>
      </c>
      <c r="D3190" t="s">
        <v>15</v>
      </c>
      <c r="E3190">
        <v>1</v>
      </c>
      <c r="F3190">
        <v>4</v>
      </c>
      <c r="G3190">
        <v>0</v>
      </c>
      <c r="H3190">
        <v>0</v>
      </c>
      <c r="I3190">
        <v>9</v>
      </c>
      <c r="J3190">
        <v>36</v>
      </c>
      <c r="K3190">
        <v>0</v>
      </c>
      <c r="L3190">
        <v>0</v>
      </c>
      <c r="M3190">
        <v>0</v>
      </c>
      <c r="N3190">
        <v>0</v>
      </c>
    </row>
    <row r="3191" spans="1:24" hidden="1" x14ac:dyDescent="0.3">
      <c r="A3191">
        <v>4298390257</v>
      </c>
      <c r="B3191" t="s">
        <v>14</v>
      </c>
      <c r="C3191" t="b">
        <v>0</v>
      </c>
      <c r="D3191" t="s">
        <v>15</v>
      </c>
      <c r="E3191">
        <v>1</v>
      </c>
      <c r="F3191">
        <v>8</v>
      </c>
      <c r="G3191" t="s">
        <v>16</v>
      </c>
      <c r="H3191">
        <v>40</v>
      </c>
      <c r="I3191">
        <v>0</v>
      </c>
      <c r="J3191" t="s">
        <v>17</v>
      </c>
      <c r="K3191" t="s">
        <v>40</v>
      </c>
      <c r="L3191">
        <v>0</v>
      </c>
      <c r="M3191">
        <v>0</v>
      </c>
      <c r="N3191" t="s">
        <v>58</v>
      </c>
    </row>
    <row r="3192" spans="1:24" hidden="1" x14ac:dyDescent="0.3">
      <c r="A3192">
        <v>4298390496</v>
      </c>
      <c r="B3192" t="s">
        <v>19</v>
      </c>
      <c r="C3192" t="b">
        <v>0</v>
      </c>
      <c r="D3192" t="s">
        <v>15</v>
      </c>
      <c r="E3192">
        <v>1</v>
      </c>
      <c r="F3192">
        <v>8</v>
      </c>
      <c r="G3192" t="s">
        <v>20</v>
      </c>
      <c r="H3192">
        <v>7</v>
      </c>
      <c r="I3192">
        <v>0</v>
      </c>
      <c r="J3192">
        <v>0</v>
      </c>
      <c r="K3192">
        <v>7</v>
      </c>
      <c r="L3192">
        <v>44</v>
      </c>
      <c r="M3192">
        <v>30</v>
      </c>
      <c r="N3192">
        <v>70</v>
      </c>
    </row>
    <row r="3193" spans="1:24" hidden="1" x14ac:dyDescent="0.3">
      <c r="A3193">
        <v>4298390729</v>
      </c>
      <c r="B3193" t="s">
        <v>23</v>
      </c>
      <c r="C3193" t="b">
        <v>0</v>
      </c>
      <c r="D3193" t="s">
        <v>15</v>
      </c>
      <c r="E3193">
        <v>1</v>
      </c>
      <c r="F3193">
        <v>8</v>
      </c>
      <c r="G3193" t="s">
        <v>24</v>
      </c>
      <c r="H3193" t="s">
        <v>40</v>
      </c>
      <c r="I3193" t="s">
        <v>26</v>
      </c>
      <c r="J3193" t="s">
        <v>115</v>
      </c>
      <c r="K3193">
        <v>24</v>
      </c>
      <c r="L3193">
        <v>0</v>
      </c>
      <c r="M3193">
        <v>1</v>
      </c>
      <c r="N3193" t="s">
        <v>105</v>
      </c>
      <c r="P3193">
        <f>HEX2DEC(G3193)</f>
        <v>255</v>
      </c>
      <c r="Q3193">
        <f>HEX2DEC(H3193)</f>
        <v>192</v>
      </c>
      <c r="R3193">
        <f t="shared" ref="R3193" si="2048">HEX2DEC(I3193)</f>
        <v>184</v>
      </c>
      <c r="S3193">
        <f t="shared" ref="S3193" si="2049">HEX2DEC(J3193)</f>
        <v>202</v>
      </c>
      <c r="T3193">
        <f t="shared" ref="T3193" si="2050">HEX2DEC(K3193)</f>
        <v>36</v>
      </c>
      <c r="U3193">
        <f t="shared" ref="U3193" si="2051">HEX2DEC(L3193)</f>
        <v>0</v>
      </c>
      <c r="V3193">
        <f t="shared" ref="V3193" si="2052">HEX2DEC(M3193)</f>
        <v>1</v>
      </c>
      <c r="X3193">
        <f>((_xlfn.BITLSHIFT(P3193,3)+_xlfn.BITRSHIFT(Q3193,7))-2047)*0.5</f>
        <v>-3</v>
      </c>
    </row>
    <row r="3194" spans="1:24" hidden="1" x14ac:dyDescent="0.3">
      <c r="A3194">
        <v>4298390961</v>
      </c>
      <c r="B3194" t="s">
        <v>29</v>
      </c>
      <c r="C3194" t="b">
        <v>0</v>
      </c>
      <c r="D3194" t="s">
        <v>15</v>
      </c>
      <c r="E3194">
        <v>1</v>
      </c>
      <c r="F3194">
        <v>8</v>
      </c>
      <c r="G3194" t="s">
        <v>30</v>
      </c>
      <c r="H3194">
        <v>4</v>
      </c>
      <c r="I3194" t="s">
        <v>31</v>
      </c>
      <c r="J3194">
        <v>31</v>
      </c>
      <c r="K3194" t="s">
        <v>60</v>
      </c>
      <c r="L3194" t="s">
        <v>53</v>
      </c>
      <c r="M3194" t="s">
        <v>60</v>
      </c>
      <c r="N3194">
        <v>61</v>
      </c>
    </row>
    <row r="3195" spans="1:24" hidden="1" x14ac:dyDescent="0.3">
      <c r="A3195">
        <v>4298391194</v>
      </c>
      <c r="B3195" t="s">
        <v>35</v>
      </c>
      <c r="C3195" t="b">
        <v>0</v>
      </c>
      <c r="D3195" t="s">
        <v>15</v>
      </c>
      <c r="E3195">
        <v>1</v>
      </c>
      <c r="F3195">
        <v>8</v>
      </c>
      <c r="G3195">
        <v>30</v>
      </c>
      <c r="H3195">
        <v>64</v>
      </c>
      <c r="I3195">
        <v>20</v>
      </c>
      <c r="J3195" t="s">
        <v>36</v>
      </c>
      <c r="K3195">
        <v>0</v>
      </c>
      <c r="L3195" t="s">
        <v>37</v>
      </c>
      <c r="M3195">
        <v>0</v>
      </c>
      <c r="N3195" t="s">
        <v>38</v>
      </c>
    </row>
    <row r="3196" spans="1:24" hidden="1" x14ac:dyDescent="0.3">
      <c r="A3196">
        <v>4298391425</v>
      </c>
      <c r="B3196" t="s">
        <v>39</v>
      </c>
      <c r="C3196" t="b">
        <v>0</v>
      </c>
      <c r="D3196" t="s">
        <v>15</v>
      </c>
      <c r="E3196">
        <v>1</v>
      </c>
      <c r="F3196">
        <v>7</v>
      </c>
      <c r="G3196">
        <v>0</v>
      </c>
      <c r="H3196">
        <v>0</v>
      </c>
      <c r="I3196">
        <v>6</v>
      </c>
      <c r="J3196" t="s">
        <v>40</v>
      </c>
      <c r="K3196">
        <v>0</v>
      </c>
      <c r="L3196">
        <v>0</v>
      </c>
      <c r="M3196">
        <v>0</v>
      </c>
      <c r="N3196">
        <v>0</v>
      </c>
    </row>
    <row r="3197" spans="1:24" hidden="1" x14ac:dyDescent="0.3">
      <c r="A3197">
        <v>4298391658</v>
      </c>
      <c r="B3197" t="s">
        <v>48</v>
      </c>
      <c r="C3197" t="b">
        <v>0</v>
      </c>
      <c r="D3197" t="s">
        <v>15</v>
      </c>
      <c r="E3197">
        <v>1</v>
      </c>
      <c r="F3197">
        <v>8</v>
      </c>
      <c r="G3197" t="s">
        <v>84</v>
      </c>
      <c r="H3197">
        <v>40</v>
      </c>
      <c r="I3197" t="s">
        <v>17</v>
      </c>
      <c r="J3197">
        <v>0</v>
      </c>
      <c r="K3197" t="s">
        <v>153</v>
      </c>
      <c r="L3197">
        <v>0</v>
      </c>
      <c r="M3197">
        <v>12</v>
      </c>
      <c r="N3197">
        <v>86</v>
      </c>
    </row>
    <row r="3198" spans="1:24" hidden="1" x14ac:dyDescent="0.3">
      <c r="A3198">
        <v>4298391890</v>
      </c>
      <c r="B3198" t="s">
        <v>54</v>
      </c>
      <c r="C3198" t="b">
        <v>0</v>
      </c>
      <c r="D3198" t="s">
        <v>15</v>
      </c>
      <c r="E3198">
        <v>1</v>
      </c>
      <c r="F3198">
        <v>8</v>
      </c>
      <c r="G3198">
        <v>12</v>
      </c>
      <c r="H3198">
        <v>80</v>
      </c>
      <c r="I3198" t="s">
        <v>104</v>
      </c>
      <c r="J3198">
        <v>50</v>
      </c>
      <c r="K3198">
        <v>91</v>
      </c>
      <c r="L3198">
        <v>2</v>
      </c>
      <c r="M3198">
        <v>40</v>
      </c>
      <c r="N3198" t="s">
        <v>122</v>
      </c>
    </row>
    <row r="3199" spans="1:24" hidden="1" x14ac:dyDescent="0.3">
      <c r="A3199">
        <v>4298392786</v>
      </c>
      <c r="B3199" t="s">
        <v>41</v>
      </c>
      <c r="C3199" t="b">
        <v>0</v>
      </c>
      <c r="D3199" t="s">
        <v>15</v>
      </c>
      <c r="E3199">
        <v>1</v>
      </c>
      <c r="F3199">
        <v>8</v>
      </c>
      <c r="G3199" t="s">
        <v>42</v>
      </c>
      <c r="H3199">
        <v>32</v>
      </c>
      <c r="I3199">
        <v>58</v>
      </c>
      <c r="J3199">
        <v>0</v>
      </c>
      <c r="K3199">
        <v>0</v>
      </c>
      <c r="L3199">
        <v>1</v>
      </c>
      <c r="M3199">
        <v>2</v>
      </c>
      <c r="N3199" t="s">
        <v>61</v>
      </c>
    </row>
    <row r="3200" spans="1:24" hidden="1" x14ac:dyDescent="0.3">
      <c r="A3200">
        <v>4298392956</v>
      </c>
      <c r="B3200">
        <v>120</v>
      </c>
      <c r="C3200" t="b">
        <v>0</v>
      </c>
      <c r="D3200" t="s">
        <v>15</v>
      </c>
      <c r="E3200">
        <v>1</v>
      </c>
      <c r="F3200">
        <v>4</v>
      </c>
      <c r="G3200">
        <v>0</v>
      </c>
      <c r="H3200">
        <v>0</v>
      </c>
      <c r="I3200" t="s">
        <v>79</v>
      </c>
      <c r="J3200" t="s">
        <v>37</v>
      </c>
      <c r="K3200">
        <v>0</v>
      </c>
      <c r="L3200">
        <v>0</v>
      </c>
      <c r="M3200">
        <v>0</v>
      </c>
      <c r="N3200">
        <v>0</v>
      </c>
    </row>
    <row r="3201" spans="1:24" hidden="1" x14ac:dyDescent="0.3">
      <c r="A3201">
        <v>4298400223</v>
      </c>
      <c r="B3201" t="s">
        <v>23</v>
      </c>
      <c r="C3201" t="b">
        <v>0</v>
      </c>
      <c r="D3201" t="s">
        <v>15</v>
      </c>
      <c r="E3201">
        <v>1</v>
      </c>
      <c r="F3201">
        <v>8</v>
      </c>
      <c r="G3201" t="s">
        <v>24</v>
      </c>
      <c r="H3201" t="s">
        <v>40</v>
      </c>
      <c r="I3201" t="s">
        <v>26</v>
      </c>
      <c r="J3201" t="s">
        <v>115</v>
      </c>
      <c r="K3201">
        <v>24</v>
      </c>
      <c r="L3201">
        <v>0</v>
      </c>
      <c r="M3201">
        <v>2</v>
      </c>
      <c r="N3201" t="s">
        <v>108</v>
      </c>
      <c r="P3201">
        <f>HEX2DEC(G3201)</f>
        <v>255</v>
      </c>
      <c r="Q3201">
        <f>HEX2DEC(H3201)</f>
        <v>192</v>
      </c>
      <c r="R3201">
        <f t="shared" ref="R3201" si="2053">HEX2DEC(I3201)</f>
        <v>184</v>
      </c>
      <c r="S3201">
        <f t="shared" ref="S3201" si="2054">HEX2DEC(J3201)</f>
        <v>202</v>
      </c>
      <c r="T3201">
        <f t="shared" ref="T3201" si="2055">HEX2DEC(K3201)</f>
        <v>36</v>
      </c>
      <c r="U3201">
        <f t="shared" ref="U3201" si="2056">HEX2DEC(L3201)</f>
        <v>0</v>
      </c>
      <c r="V3201">
        <f t="shared" ref="V3201" si="2057">HEX2DEC(M3201)</f>
        <v>2</v>
      </c>
      <c r="X3201">
        <f>((_xlfn.BITLSHIFT(P3201,3)+_xlfn.BITRSHIFT(Q3201,7))-2047)*0.5</f>
        <v>-3</v>
      </c>
    </row>
    <row r="3202" spans="1:24" hidden="1" x14ac:dyDescent="0.3">
      <c r="A3202">
        <v>4298400463</v>
      </c>
      <c r="B3202" t="s">
        <v>14</v>
      </c>
      <c r="C3202" t="b">
        <v>0</v>
      </c>
      <c r="D3202" t="s">
        <v>15</v>
      </c>
      <c r="E3202">
        <v>1</v>
      </c>
      <c r="F3202">
        <v>8</v>
      </c>
      <c r="G3202" t="s">
        <v>16</v>
      </c>
      <c r="H3202">
        <v>40</v>
      </c>
      <c r="I3202">
        <v>0</v>
      </c>
      <c r="J3202">
        <v>55</v>
      </c>
      <c r="K3202">
        <v>0</v>
      </c>
      <c r="L3202">
        <v>0</v>
      </c>
      <c r="M3202">
        <v>1</v>
      </c>
      <c r="N3202" t="s">
        <v>64</v>
      </c>
    </row>
    <row r="3203" spans="1:24" hidden="1" x14ac:dyDescent="0.3">
      <c r="A3203">
        <v>4298400696</v>
      </c>
      <c r="B3203" t="s">
        <v>19</v>
      </c>
      <c r="C3203" t="b">
        <v>0</v>
      </c>
      <c r="D3203" t="s">
        <v>15</v>
      </c>
      <c r="E3203">
        <v>1</v>
      </c>
      <c r="F3203">
        <v>8</v>
      </c>
      <c r="G3203" t="s">
        <v>20</v>
      </c>
      <c r="H3203">
        <v>7</v>
      </c>
      <c r="I3203">
        <v>0</v>
      </c>
      <c r="J3203">
        <v>0</v>
      </c>
      <c r="K3203">
        <v>47</v>
      </c>
      <c r="L3203">
        <v>44</v>
      </c>
      <c r="M3203">
        <v>30</v>
      </c>
      <c r="N3203" t="s">
        <v>65</v>
      </c>
    </row>
    <row r="3204" spans="1:24" hidden="1" x14ac:dyDescent="0.3">
      <c r="A3204">
        <v>4298400917</v>
      </c>
      <c r="B3204" t="s">
        <v>29</v>
      </c>
      <c r="C3204" t="b">
        <v>0</v>
      </c>
      <c r="D3204" t="s">
        <v>15</v>
      </c>
      <c r="E3204">
        <v>1</v>
      </c>
      <c r="F3204">
        <v>8</v>
      </c>
      <c r="G3204" t="s">
        <v>30</v>
      </c>
      <c r="H3204">
        <v>4</v>
      </c>
      <c r="I3204" t="s">
        <v>31</v>
      </c>
      <c r="J3204">
        <v>31</v>
      </c>
      <c r="K3204" t="s">
        <v>66</v>
      </c>
      <c r="L3204">
        <v>4</v>
      </c>
      <c r="M3204" t="s">
        <v>67</v>
      </c>
      <c r="N3204">
        <v>76</v>
      </c>
    </row>
    <row r="3205" spans="1:24" hidden="1" x14ac:dyDescent="0.3">
      <c r="A3205">
        <v>4298401160</v>
      </c>
      <c r="B3205" t="s">
        <v>35</v>
      </c>
      <c r="C3205" t="b">
        <v>0</v>
      </c>
      <c r="D3205" t="s">
        <v>15</v>
      </c>
      <c r="E3205">
        <v>1</v>
      </c>
      <c r="F3205">
        <v>8</v>
      </c>
      <c r="G3205">
        <v>30</v>
      </c>
      <c r="H3205">
        <v>64</v>
      </c>
      <c r="I3205">
        <v>20</v>
      </c>
      <c r="J3205" t="s">
        <v>36</v>
      </c>
      <c r="K3205">
        <v>0</v>
      </c>
      <c r="L3205" t="s">
        <v>37</v>
      </c>
      <c r="M3205">
        <v>1</v>
      </c>
      <c r="N3205" t="s">
        <v>38</v>
      </c>
    </row>
    <row r="3206" spans="1:24" hidden="1" x14ac:dyDescent="0.3">
      <c r="A3206">
        <v>4298401382</v>
      </c>
      <c r="B3206" t="s">
        <v>39</v>
      </c>
      <c r="C3206" t="b">
        <v>0</v>
      </c>
      <c r="D3206" t="s">
        <v>15</v>
      </c>
      <c r="E3206">
        <v>1</v>
      </c>
      <c r="F3206">
        <v>7</v>
      </c>
      <c r="G3206">
        <v>0</v>
      </c>
      <c r="H3206">
        <v>0</v>
      </c>
      <c r="I3206">
        <v>6</v>
      </c>
      <c r="J3206" t="s">
        <v>40</v>
      </c>
      <c r="K3206">
        <v>0</v>
      </c>
      <c r="L3206">
        <v>0</v>
      </c>
      <c r="M3206">
        <v>0</v>
      </c>
      <c r="N3206">
        <v>0</v>
      </c>
    </row>
    <row r="3207" spans="1:24" hidden="1" x14ac:dyDescent="0.3">
      <c r="A3207">
        <v>4298402782</v>
      </c>
      <c r="B3207" t="s">
        <v>41</v>
      </c>
      <c r="C3207" t="b">
        <v>0</v>
      </c>
      <c r="D3207" t="s">
        <v>15</v>
      </c>
      <c r="E3207">
        <v>1</v>
      </c>
      <c r="F3207">
        <v>8</v>
      </c>
      <c r="G3207" t="s">
        <v>42</v>
      </c>
      <c r="H3207">
        <v>72</v>
      </c>
      <c r="I3207">
        <v>58</v>
      </c>
      <c r="J3207">
        <v>0</v>
      </c>
      <c r="K3207">
        <v>0</v>
      </c>
      <c r="L3207">
        <v>1</v>
      </c>
      <c r="M3207">
        <v>3</v>
      </c>
      <c r="N3207" t="s">
        <v>58</v>
      </c>
    </row>
    <row r="3208" spans="1:24" hidden="1" x14ac:dyDescent="0.3">
      <c r="A3208">
        <v>4298402951</v>
      </c>
      <c r="B3208">
        <v>120</v>
      </c>
      <c r="C3208" t="b">
        <v>0</v>
      </c>
      <c r="D3208" t="s">
        <v>15</v>
      </c>
      <c r="E3208">
        <v>1</v>
      </c>
      <c r="F3208">
        <v>4</v>
      </c>
      <c r="G3208">
        <v>0</v>
      </c>
      <c r="H3208">
        <v>0</v>
      </c>
      <c r="I3208" t="s">
        <v>94</v>
      </c>
      <c r="J3208" t="s">
        <v>42</v>
      </c>
      <c r="K3208">
        <v>0</v>
      </c>
      <c r="L3208">
        <v>0</v>
      </c>
      <c r="M3208">
        <v>0</v>
      </c>
      <c r="N3208">
        <v>0</v>
      </c>
    </row>
    <row r="3209" spans="1:24" hidden="1" x14ac:dyDescent="0.3">
      <c r="A3209">
        <v>4298403182</v>
      </c>
      <c r="B3209" t="s">
        <v>45</v>
      </c>
      <c r="C3209" t="b">
        <v>0</v>
      </c>
      <c r="D3209" t="s">
        <v>15</v>
      </c>
      <c r="E3209">
        <v>1</v>
      </c>
      <c r="F3209">
        <v>8</v>
      </c>
      <c r="G3209">
        <v>19</v>
      </c>
      <c r="H3209">
        <v>37</v>
      </c>
      <c r="I3209">
        <v>37</v>
      </c>
      <c r="J3209">
        <v>35</v>
      </c>
      <c r="K3209">
        <v>55</v>
      </c>
      <c r="L3209">
        <v>0</v>
      </c>
      <c r="M3209" t="s">
        <v>47</v>
      </c>
      <c r="N3209">
        <v>48</v>
      </c>
    </row>
    <row r="3210" spans="1:24" hidden="1" x14ac:dyDescent="0.3">
      <c r="A3210">
        <v>4298404805</v>
      </c>
      <c r="B3210" t="s">
        <v>48</v>
      </c>
      <c r="C3210" t="b">
        <v>0</v>
      </c>
      <c r="D3210" t="s">
        <v>15</v>
      </c>
      <c r="E3210">
        <v>1</v>
      </c>
      <c r="F3210">
        <v>8</v>
      </c>
      <c r="G3210" t="s">
        <v>49</v>
      </c>
      <c r="H3210">
        <v>40</v>
      </c>
      <c r="I3210" t="s">
        <v>17</v>
      </c>
      <c r="J3210">
        <v>0</v>
      </c>
      <c r="K3210" t="s">
        <v>50</v>
      </c>
      <c r="L3210" t="s">
        <v>40</v>
      </c>
      <c r="M3210">
        <v>12</v>
      </c>
      <c r="N3210" t="s">
        <v>46</v>
      </c>
    </row>
    <row r="3211" spans="1:24" hidden="1" x14ac:dyDescent="0.3">
      <c r="A3211">
        <v>4298405038</v>
      </c>
      <c r="B3211" t="s">
        <v>52</v>
      </c>
      <c r="C3211" t="b">
        <v>0</v>
      </c>
      <c r="D3211" t="s">
        <v>15</v>
      </c>
      <c r="E3211">
        <v>1</v>
      </c>
      <c r="F3211">
        <v>8</v>
      </c>
      <c r="G3211">
        <v>0</v>
      </c>
      <c r="H3211">
        <v>0</v>
      </c>
      <c r="I3211" t="s">
        <v>53</v>
      </c>
      <c r="J3211">
        <v>76</v>
      </c>
      <c r="K3211">
        <v>18</v>
      </c>
      <c r="L3211">
        <v>0</v>
      </c>
      <c r="M3211">
        <v>0</v>
      </c>
      <c r="N3211">
        <v>0</v>
      </c>
    </row>
    <row r="3212" spans="1:24" hidden="1" x14ac:dyDescent="0.3">
      <c r="A3212">
        <v>4298405280</v>
      </c>
      <c r="B3212" t="s">
        <v>54</v>
      </c>
      <c r="C3212" t="b">
        <v>0</v>
      </c>
      <c r="D3212" t="s">
        <v>15</v>
      </c>
      <c r="E3212">
        <v>1</v>
      </c>
      <c r="F3212">
        <v>8</v>
      </c>
      <c r="G3212" t="s">
        <v>55</v>
      </c>
      <c r="H3212">
        <v>80</v>
      </c>
      <c r="I3212" t="s">
        <v>56</v>
      </c>
      <c r="J3212">
        <v>64</v>
      </c>
      <c r="K3212" t="s">
        <v>57</v>
      </c>
      <c r="L3212">
        <v>1</v>
      </c>
      <c r="M3212">
        <v>0</v>
      </c>
      <c r="N3212">
        <v>32</v>
      </c>
    </row>
    <row r="3213" spans="1:24" hidden="1" x14ac:dyDescent="0.3">
      <c r="A3213">
        <v>4298410210</v>
      </c>
      <c r="B3213" t="s">
        <v>23</v>
      </c>
      <c r="C3213" t="b">
        <v>0</v>
      </c>
      <c r="D3213" t="s">
        <v>15</v>
      </c>
      <c r="E3213">
        <v>1</v>
      </c>
      <c r="F3213">
        <v>8</v>
      </c>
      <c r="G3213" t="s">
        <v>24</v>
      </c>
      <c r="H3213" t="s">
        <v>40</v>
      </c>
      <c r="I3213" t="s">
        <v>26</v>
      </c>
      <c r="J3213" t="s">
        <v>115</v>
      </c>
      <c r="K3213">
        <v>24</v>
      </c>
      <c r="L3213">
        <v>0</v>
      </c>
      <c r="M3213">
        <v>3</v>
      </c>
      <c r="N3213">
        <v>27</v>
      </c>
      <c r="P3213">
        <f>HEX2DEC(G3213)</f>
        <v>255</v>
      </c>
      <c r="Q3213">
        <f>HEX2DEC(H3213)</f>
        <v>192</v>
      </c>
      <c r="R3213">
        <f t="shared" ref="R3213" si="2058">HEX2DEC(I3213)</f>
        <v>184</v>
      </c>
      <c r="S3213">
        <f t="shared" ref="S3213" si="2059">HEX2DEC(J3213)</f>
        <v>202</v>
      </c>
      <c r="T3213">
        <f t="shared" ref="T3213" si="2060">HEX2DEC(K3213)</f>
        <v>36</v>
      </c>
      <c r="U3213">
        <f t="shared" ref="U3213" si="2061">HEX2DEC(L3213)</f>
        <v>0</v>
      </c>
      <c r="V3213">
        <f t="shared" ref="V3213" si="2062">HEX2DEC(M3213)</f>
        <v>3</v>
      </c>
      <c r="X3213">
        <f>((_xlfn.BITLSHIFT(P3213,3)+_xlfn.BITRSHIFT(Q3213,7))-2047)*0.5</f>
        <v>-3</v>
      </c>
    </row>
    <row r="3214" spans="1:24" hidden="1" x14ac:dyDescent="0.3">
      <c r="A3214">
        <v>4298410449</v>
      </c>
      <c r="B3214" t="s">
        <v>14</v>
      </c>
      <c r="C3214" t="b">
        <v>0</v>
      </c>
      <c r="D3214" t="s">
        <v>15</v>
      </c>
      <c r="E3214">
        <v>1</v>
      </c>
      <c r="F3214">
        <v>8</v>
      </c>
      <c r="G3214" t="s">
        <v>16</v>
      </c>
      <c r="H3214">
        <v>40</v>
      </c>
      <c r="I3214">
        <v>0</v>
      </c>
      <c r="J3214">
        <v>55</v>
      </c>
      <c r="K3214">
        <v>40</v>
      </c>
      <c r="L3214">
        <v>0</v>
      </c>
      <c r="M3214">
        <v>2</v>
      </c>
      <c r="N3214" t="s">
        <v>57</v>
      </c>
    </row>
    <row r="3215" spans="1:24" hidden="1" x14ac:dyDescent="0.3">
      <c r="A3215">
        <v>4298410693</v>
      </c>
      <c r="B3215" t="s">
        <v>19</v>
      </c>
      <c r="C3215" t="b">
        <v>0</v>
      </c>
      <c r="D3215" t="s">
        <v>15</v>
      </c>
      <c r="E3215">
        <v>1</v>
      </c>
      <c r="F3215">
        <v>8</v>
      </c>
      <c r="G3215" t="s">
        <v>20</v>
      </c>
      <c r="H3215">
        <v>7</v>
      </c>
      <c r="I3215">
        <v>0</v>
      </c>
      <c r="J3215">
        <v>0</v>
      </c>
      <c r="K3215">
        <v>87</v>
      </c>
      <c r="L3215">
        <v>44</v>
      </c>
      <c r="M3215">
        <v>30</v>
      </c>
      <c r="N3215" t="s">
        <v>73</v>
      </c>
    </row>
    <row r="3216" spans="1:24" hidden="1" x14ac:dyDescent="0.3">
      <c r="A3216">
        <v>4298410914</v>
      </c>
      <c r="B3216" t="s">
        <v>29</v>
      </c>
      <c r="C3216" t="b">
        <v>0</v>
      </c>
      <c r="D3216" t="s">
        <v>15</v>
      </c>
      <c r="E3216">
        <v>1</v>
      </c>
      <c r="F3216">
        <v>8</v>
      </c>
      <c r="G3216" t="s">
        <v>30</v>
      </c>
      <c r="H3216">
        <v>4</v>
      </c>
      <c r="I3216" t="s">
        <v>31</v>
      </c>
      <c r="J3216">
        <v>31</v>
      </c>
      <c r="K3216" t="s">
        <v>75</v>
      </c>
      <c r="L3216" t="s">
        <v>40</v>
      </c>
      <c r="M3216" t="s">
        <v>76</v>
      </c>
      <c r="N3216" t="s">
        <v>131</v>
      </c>
    </row>
    <row r="3217" spans="1:27" hidden="1" x14ac:dyDescent="0.3">
      <c r="A3217">
        <v>4298411157</v>
      </c>
      <c r="B3217" t="s">
        <v>35</v>
      </c>
      <c r="C3217" t="b">
        <v>0</v>
      </c>
      <c r="D3217" t="s">
        <v>15</v>
      </c>
      <c r="E3217">
        <v>1</v>
      </c>
      <c r="F3217">
        <v>8</v>
      </c>
      <c r="G3217">
        <v>30</v>
      </c>
      <c r="H3217">
        <v>64</v>
      </c>
      <c r="I3217">
        <v>20</v>
      </c>
      <c r="J3217" t="s">
        <v>36</v>
      </c>
      <c r="K3217">
        <v>0</v>
      </c>
      <c r="L3217" t="s">
        <v>37</v>
      </c>
      <c r="M3217">
        <v>2</v>
      </c>
      <c r="N3217" t="s">
        <v>38</v>
      </c>
    </row>
    <row r="3218" spans="1:27" hidden="1" x14ac:dyDescent="0.3">
      <c r="A3218">
        <v>4298411379</v>
      </c>
      <c r="B3218" t="s">
        <v>39</v>
      </c>
      <c r="C3218" t="b">
        <v>0</v>
      </c>
      <c r="D3218" t="s">
        <v>15</v>
      </c>
      <c r="E3218">
        <v>1</v>
      </c>
      <c r="F3218">
        <v>7</v>
      </c>
      <c r="G3218">
        <v>0</v>
      </c>
      <c r="H3218">
        <v>0</v>
      </c>
      <c r="I3218">
        <v>6</v>
      </c>
      <c r="J3218" t="s">
        <v>40</v>
      </c>
      <c r="K3218">
        <v>0</v>
      </c>
      <c r="L3218">
        <v>0</v>
      </c>
      <c r="M3218">
        <v>0</v>
      </c>
      <c r="N3218">
        <v>0</v>
      </c>
    </row>
    <row r="3219" spans="1:27" hidden="1" x14ac:dyDescent="0.3">
      <c r="A3219">
        <v>4298412778</v>
      </c>
      <c r="B3219" t="s">
        <v>41</v>
      </c>
      <c r="C3219" t="b">
        <v>0</v>
      </c>
      <c r="D3219" t="s">
        <v>15</v>
      </c>
      <c r="E3219">
        <v>1</v>
      </c>
      <c r="F3219">
        <v>8</v>
      </c>
      <c r="G3219" t="s">
        <v>42</v>
      </c>
      <c r="H3219">
        <v>72</v>
      </c>
      <c r="I3219">
        <v>58</v>
      </c>
      <c r="J3219">
        <v>0</v>
      </c>
      <c r="K3219">
        <v>0</v>
      </c>
      <c r="L3219">
        <v>1</v>
      </c>
      <c r="M3219">
        <v>0</v>
      </c>
      <c r="N3219">
        <v>61</v>
      </c>
    </row>
    <row r="3220" spans="1:27" hidden="1" x14ac:dyDescent="0.3">
      <c r="A3220">
        <v>4298412948</v>
      </c>
      <c r="B3220">
        <v>120</v>
      </c>
      <c r="C3220" t="b">
        <v>0</v>
      </c>
      <c r="D3220" t="s">
        <v>15</v>
      </c>
      <c r="E3220">
        <v>1</v>
      </c>
      <c r="F3220">
        <v>4</v>
      </c>
      <c r="G3220">
        <v>0</v>
      </c>
      <c r="H3220">
        <v>0</v>
      </c>
      <c r="I3220" t="s">
        <v>53</v>
      </c>
      <c r="J3220">
        <v>28</v>
      </c>
      <c r="K3220">
        <v>0</v>
      </c>
      <c r="L3220">
        <v>0</v>
      </c>
      <c r="M3220">
        <v>0</v>
      </c>
      <c r="N3220">
        <v>0</v>
      </c>
    </row>
    <row r="3221" spans="1:27" hidden="1" x14ac:dyDescent="0.3">
      <c r="A3221">
        <v>4298417639</v>
      </c>
      <c r="B3221">
        <v>390</v>
      </c>
      <c r="C3221" t="b">
        <v>0</v>
      </c>
      <c r="D3221" t="s">
        <v>15</v>
      </c>
      <c r="E3221">
        <v>1</v>
      </c>
      <c r="F3221">
        <v>8</v>
      </c>
      <c r="G3221">
        <v>24</v>
      </c>
      <c r="H3221">
        <v>0</v>
      </c>
      <c r="I3221">
        <v>1</v>
      </c>
      <c r="J3221">
        <v>2</v>
      </c>
      <c r="K3221">
        <v>0</v>
      </c>
      <c r="L3221">
        <v>0</v>
      </c>
      <c r="M3221">
        <v>0</v>
      </c>
      <c r="N3221">
        <v>16</v>
      </c>
    </row>
    <row r="3222" spans="1:27" hidden="1" x14ac:dyDescent="0.3">
      <c r="A3222">
        <v>4298420220</v>
      </c>
      <c r="B3222" t="s">
        <v>23</v>
      </c>
      <c r="C3222" t="b">
        <v>0</v>
      </c>
      <c r="D3222" t="s">
        <v>15</v>
      </c>
      <c r="E3222">
        <v>1</v>
      </c>
      <c r="F3222">
        <v>8</v>
      </c>
      <c r="G3222" t="s">
        <v>24</v>
      </c>
      <c r="H3222" t="s">
        <v>40</v>
      </c>
      <c r="I3222" t="s">
        <v>26</v>
      </c>
      <c r="J3222" t="s">
        <v>115</v>
      </c>
      <c r="K3222">
        <v>24</v>
      </c>
      <c r="L3222">
        <v>0</v>
      </c>
      <c r="M3222">
        <v>0</v>
      </c>
      <c r="N3222" t="s">
        <v>98</v>
      </c>
      <c r="P3222">
        <f>HEX2DEC(G3222)</f>
        <v>255</v>
      </c>
      <c r="Q3222">
        <f>HEX2DEC(H3222)</f>
        <v>192</v>
      </c>
      <c r="R3222">
        <f t="shared" ref="R3222" si="2063">HEX2DEC(I3222)</f>
        <v>184</v>
      </c>
      <c r="S3222">
        <f t="shared" ref="S3222" si="2064">HEX2DEC(J3222)</f>
        <v>202</v>
      </c>
      <c r="T3222">
        <f t="shared" ref="T3222" si="2065">HEX2DEC(K3222)</f>
        <v>36</v>
      </c>
      <c r="U3222">
        <f t="shared" ref="U3222" si="2066">HEX2DEC(L3222)</f>
        <v>0</v>
      </c>
      <c r="V3222">
        <f t="shared" ref="V3222" si="2067">HEX2DEC(M3222)</f>
        <v>0</v>
      </c>
      <c r="X3222">
        <f>((_xlfn.BITLSHIFT(P3222,3)+_xlfn.BITRSHIFT(Q3222,7))-2047)*0.5</f>
        <v>-3</v>
      </c>
    </row>
    <row r="3223" spans="1:27" hidden="1" x14ac:dyDescent="0.3">
      <c r="A3223">
        <v>4298420448</v>
      </c>
      <c r="B3223" t="s">
        <v>14</v>
      </c>
      <c r="C3223" t="b">
        <v>0</v>
      </c>
      <c r="D3223" t="s">
        <v>15</v>
      </c>
      <c r="E3223">
        <v>1</v>
      </c>
      <c r="F3223">
        <v>8</v>
      </c>
      <c r="G3223" t="s">
        <v>16</v>
      </c>
      <c r="H3223">
        <v>40</v>
      </c>
      <c r="I3223">
        <v>0</v>
      </c>
      <c r="J3223" t="s">
        <v>17</v>
      </c>
      <c r="K3223">
        <v>80</v>
      </c>
      <c r="L3223">
        <v>0</v>
      </c>
      <c r="M3223">
        <v>3</v>
      </c>
      <c r="N3223" t="s">
        <v>18</v>
      </c>
    </row>
    <row r="3224" spans="1:27" hidden="1" x14ac:dyDescent="0.3">
      <c r="A3224">
        <v>4298420681</v>
      </c>
      <c r="B3224" t="s">
        <v>19</v>
      </c>
      <c r="C3224" t="b">
        <v>0</v>
      </c>
      <c r="D3224" t="s">
        <v>15</v>
      </c>
      <c r="E3224">
        <v>1</v>
      </c>
      <c r="F3224">
        <v>8</v>
      </c>
      <c r="G3224" t="s">
        <v>20</v>
      </c>
      <c r="H3224">
        <v>7</v>
      </c>
      <c r="I3224">
        <v>0</v>
      </c>
      <c r="J3224">
        <v>0</v>
      </c>
      <c r="K3224" t="s">
        <v>21</v>
      </c>
      <c r="L3224">
        <v>44</v>
      </c>
      <c r="M3224">
        <v>30</v>
      </c>
      <c r="N3224" t="s">
        <v>22</v>
      </c>
    </row>
    <row r="3225" spans="1:27" hidden="1" x14ac:dyDescent="0.3">
      <c r="A3225">
        <v>4298420913</v>
      </c>
      <c r="B3225" t="s">
        <v>29</v>
      </c>
      <c r="C3225" t="b">
        <v>0</v>
      </c>
      <c r="D3225" t="s">
        <v>15</v>
      </c>
      <c r="E3225">
        <v>1</v>
      </c>
      <c r="F3225">
        <v>8</v>
      </c>
      <c r="G3225" t="s">
        <v>30</v>
      </c>
      <c r="H3225">
        <v>4</v>
      </c>
      <c r="I3225" t="s">
        <v>31</v>
      </c>
      <c r="J3225">
        <v>31</v>
      </c>
      <c r="K3225" t="s">
        <v>32</v>
      </c>
      <c r="L3225" t="s">
        <v>33</v>
      </c>
      <c r="M3225" t="s">
        <v>28</v>
      </c>
      <c r="N3225">
        <v>24</v>
      </c>
    </row>
    <row r="3226" spans="1:27" hidden="1" x14ac:dyDescent="0.3">
      <c r="A3226">
        <v>4298421146</v>
      </c>
      <c r="B3226" t="s">
        <v>35</v>
      </c>
      <c r="C3226" t="b">
        <v>0</v>
      </c>
      <c r="D3226" t="s">
        <v>15</v>
      </c>
      <c r="E3226">
        <v>1</v>
      </c>
      <c r="F3226">
        <v>8</v>
      </c>
      <c r="G3226">
        <v>30</v>
      </c>
      <c r="H3226">
        <v>64</v>
      </c>
      <c r="I3226">
        <v>20</v>
      </c>
      <c r="J3226" t="s">
        <v>36</v>
      </c>
      <c r="K3226">
        <v>0</v>
      </c>
      <c r="L3226" t="s">
        <v>37</v>
      </c>
      <c r="M3226">
        <v>3</v>
      </c>
      <c r="N3226" t="s">
        <v>38</v>
      </c>
    </row>
    <row r="3227" spans="1:27" hidden="1" x14ac:dyDescent="0.3">
      <c r="A3227">
        <v>4298421377</v>
      </c>
      <c r="B3227" t="s">
        <v>39</v>
      </c>
      <c r="C3227" t="b">
        <v>0</v>
      </c>
      <c r="D3227" t="s">
        <v>15</v>
      </c>
      <c r="E3227">
        <v>1</v>
      </c>
      <c r="F3227">
        <v>7</v>
      </c>
      <c r="G3227">
        <v>0</v>
      </c>
      <c r="H3227">
        <v>0</v>
      </c>
      <c r="I3227">
        <v>6</v>
      </c>
      <c r="J3227" t="s">
        <v>40</v>
      </c>
      <c r="K3227">
        <v>0</v>
      </c>
      <c r="L3227">
        <v>0</v>
      </c>
      <c r="M3227">
        <v>0</v>
      </c>
      <c r="N3227">
        <v>0</v>
      </c>
    </row>
    <row r="3228" spans="1:27" hidden="1" x14ac:dyDescent="0.3">
      <c r="A3228">
        <v>4298422663</v>
      </c>
      <c r="B3228">
        <v>393</v>
      </c>
      <c r="C3228" t="b">
        <v>0</v>
      </c>
      <c r="D3228" t="s">
        <v>15</v>
      </c>
      <c r="E3228">
        <v>1</v>
      </c>
      <c r="F3228">
        <v>8</v>
      </c>
      <c r="G3228">
        <v>26</v>
      </c>
      <c r="H3228">
        <v>51</v>
      </c>
      <c r="I3228">
        <v>0</v>
      </c>
      <c r="J3228">
        <v>0</v>
      </c>
      <c r="K3228">
        <v>0</v>
      </c>
      <c r="L3228">
        <v>0</v>
      </c>
      <c r="M3228">
        <v>0</v>
      </c>
      <c r="N3228" t="s">
        <v>82</v>
      </c>
    </row>
    <row r="3229" spans="1:27" hidden="1" x14ac:dyDescent="0.3">
      <c r="A3229">
        <v>4298422823</v>
      </c>
      <c r="B3229">
        <v>120</v>
      </c>
      <c r="C3229" t="b">
        <v>0</v>
      </c>
      <c r="D3229" t="s">
        <v>15</v>
      </c>
      <c r="E3229">
        <v>1</v>
      </c>
      <c r="F3229">
        <v>4</v>
      </c>
      <c r="G3229">
        <v>0</v>
      </c>
      <c r="H3229">
        <v>0</v>
      </c>
      <c r="I3229" t="s">
        <v>43</v>
      </c>
      <c r="J3229" t="s">
        <v>44</v>
      </c>
      <c r="K3229">
        <v>0</v>
      </c>
      <c r="L3229">
        <v>0</v>
      </c>
      <c r="M3229">
        <v>0</v>
      </c>
      <c r="N3229">
        <v>0</v>
      </c>
    </row>
    <row r="3230" spans="1:27" hidden="1" x14ac:dyDescent="0.3">
      <c r="A3230">
        <v>4298423064</v>
      </c>
      <c r="B3230" t="s">
        <v>41</v>
      </c>
      <c r="C3230" t="b">
        <v>0</v>
      </c>
      <c r="D3230" t="s">
        <v>15</v>
      </c>
      <c r="E3230">
        <v>1</v>
      </c>
      <c r="F3230">
        <v>8</v>
      </c>
      <c r="G3230" t="s">
        <v>42</v>
      </c>
      <c r="H3230">
        <v>32</v>
      </c>
      <c r="I3230">
        <v>58</v>
      </c>
      <c r="J3230">
        <v>0</v>
      </c>
      <c r="K3230">
        <v>0</v>
      </c>
      <c r="L3230">
        <v>1</v>
      </c>
      <c r="M3230">
        <v>1</v>
      </c>
      <c r="N3230">
        <v>46</v>
      </c>
    </row>
    <row r="3231" spans="1:27" s="1" customFormat="1" x14ac:dyDescent="0.3">
      <c r="A3231" s="1">
        <v>4298427592</v>
      </c>
      <c r="B3231" s="1" t="s">
        <v>70</v>
      </c>
      <c r="C3231" s="1" t="b">
        <v>0</v>
      </c>
      <c r="D3231" s="1" t="s">
        <v>15</v>
      </c>
      <c r="E3231" s="1">
        <v>1</v>
      </c>
      <c r="F3231" s="1">
        <v>8</v>
      </c>
      <c r="G3231" s="1">
        <v>30</v>
      </c>
      <c r="H3231" s="1">
        <v>0</v>
      </c>
      <c r="I3231" s="1">
        <v>32</v>
      </c>
      <c r="J3231" s="1">
        <v>0</v>
      </c>
      <c r="K3231" s="1">
        <v>0</v>
      </c>
      <c r="L3231" s="1">
        <v>0</v>
      </c>
      <c r="M3231" s="1">
        <v>0</v>
      </c>
      <c r="N3231" s="1">
        <v>2</v>
      </c>
      <c r="P3231" s="1">
        <f>HEX2DEC(G3231)</f>
        <v>48</v>
      </c>
      <c r="Q3231" s="1">
        <f t="shared" ref="Q3231" si="2068">HEX2DEC(H3231)</f>
        <v>0</v>
      </c>
      <c r="R3231" s="1">
        <f t="shared" ref="R3231" si="2069">HEX2DEC(I3231)</f>
        <v>50</v>
      </c>
      <c r="S3231" s="1">
        <f t="shared" ref="S3231" si="2070">HEX2DEC(J3231)</f>
        <v>0</v>
      </c>
      <c r="T3231" s="1">
        <f t="shared" ref="T3231" si="2071">HEX2DEC(K3231)</f>
        <v>0</v>
      </c>
      <c r="U3231" s="1">
        <f t="shared" ref="U3231" si="2072">HEX2DEC(L3231)</f>
        <v>0</v>
      </c>
      <c r="V3231" s="1">
        <f t="shared" ref="V3231" si="2073">HEX2DEC(M3231)</f>
        <v>0</v>
      </c>
      <c r="AA3231" s="1">
        <f>T3231*0.75</f>
        <v>0</v>
      </c>
    </row>
    <row r="3232" spans="1:27" hidden="1" x14ac:dyDescent="0.3">
      <c r="A3232">
        <v>4298427819</v>
      </c>
      <c r="B3232" t="s">
        <v>71</v>
      </c>
      <c r="C3232" t="b">
        <v>0</v>
      </c>
      <c r="D3232" t="s">
        <v>15</v>
      </c>
      <c r="E3232">
        <v>1</v>
      </c>
      <c r="F3232">
        <v>8</v>
      </c>
      <c r="G3232">
        <v>30</v>
      </c>
      <c r="H3232">
        <v>0</v>
      </c>
      <c r="I3232">
        <v>87</v>
      </c>
      <c r="J3232">
        <v>82</v>
      </c>
      <c r="K3232">
        <v>90</v>
      </c>
      <c r="L3232">
        <v>0</v>
      </c>
      <c r="M3232" t="s">
        <v>144</v>
      </c>
      <c r="N3232">
        <v>13</v>
      </c>
    </row>
    <row r="3233" spans="1:24" hidden="1" x14ac:dyDescent="0.3">
      <c r="A3233">
        <v>4298430216</v>
      </c>
      <c r="B3233" t="s">
        <v>23</v>
      </c>
      <c r="C3233" t="b">
        <v>0</v>
      </c>
      <c r="D3233" t="s">
        <v>15</v>
      </c>
      <c r="E3233">
        <v>1</v>
      </c>
      <c r="F3233">
        <v>8</v>
      </c>
      <c r="G3233" t="s">
        <v>24</v>
      </c>
      <c r="H3233" t="s">
        <v>40</v>
      </c>
      <c r="I3233" t="s">
        <v>26</v>
      </c>
      <c r="J3233" t="s">
        <v>115</v>
      </c>
      <c r="K3233">
        <v>24</v>
      </c>
      <c r="L3233">
        <v>0</v>
      </c>
      <c r="M3233">
        <v>1</v>
      </c>
      <c r="N3233" t="s">
        <v>105</v>
      </c>
      <c r="P3233">
        <f>HEX2DEC(G3233)</f>
        <v>255</v>
      </c>
      <c r="Q3233">
        <f>HEX2DEC(H3233)</f>
        <v>192</v>
      </c>
      <c r="R3233">
        <f t="shared" ref="R3233" si="2074">HEX2DEC(I3233)</f>
        <v>184</v>
      </c>
      <c r="S3233">
        <f t="shared" ref="S3233" si="2075">HEX2DEC(J3233)</f>
        <v>202</v>
      </c>
      <c r="T3233">
        <f t="shared" ref="T3233" si="2076">HEX2DEC(K3233)</f>
        <v>36</v>
      </c>
      <c r="U3233">
        <f t="shared" ref="U3233" si="2077">HEX2DEC(L3233)</f>
        <v>0</v>
      </c>
      <c r="V3233">
        <f t="shared" ref="V3233" si="2078">HEX2DEC(M3233)</f>
        <v>1</v>
      </c>
      <c r="X3233">
        <f>((_xlfn.BITLSHIFT(P3233,3)+_xlfn.BITRSHIFT(Q3233,7))-2047)*0.5</f>
        <v>-3</v>
      </c>
    </row>
    <row r="3234" spans="1:24" hidden="1" x14ac:dyDescent="0.3">
      <c r="A3234">
        <v>4298430449</v>
      </c>
      <c r="B3234" t="s">
        <v>14</v>
      </c>
      <c r="C3234" t="b">
        <v>0</v>
      </c>
      <c r="D3234" t="s">
        <v>15</v>
      </c>
      <c r="E3234">
        <v>1</v>
      </c>
      <c r="F3234">
        <v>8</v>
      </c>
      <c r="G3234" t="s">
        <v>16</v>
      </c>
      <c r="H3234">
        <v>40</v>
      </c>
      <c r="I3234">
        <v>0</v>
      </c>
      <c r="J3234" t="s">
        <v>17</v>
      </c>
      <c r="K3234" t="s">
        <v>40</v>
      </c>
      <c r="L3234">
        <v>0</v>
      </c>
      <c r="M3234">
        <v>0</v>
      </c>
      <c r="N3234" t="s">
        <v>58</v>
      </c>
    </row>
    <row r="3235" spans="1:24" hidden="1" x14ac:dyDescent="0.3">
      <c r="A3235">
        <v>4298430682</v>
      </c>
      <c r="B3235" t="s">
        <v>19</v>
      </c>
      <c r="C3235" t="b">
        <v>0</v>
      </c>
      <c r="D3235" t="s">
        <v>15</v>
      </c>
      <c r="E3235">
        <v>1</v>
      </c>
      <c r="F3235">
        <v>8</v>
      </c>
      <c r="G3235" t="s">
        <v>20</v>
      </c>
      <c r="H3235">
        <v>7</v>
      </c>
      <c r="I3235">
        <v>0</v>
      </c>
      <c r="J3235">
        <v>0</v>
      </c>
      <c r="K3235">
        <v>7</v>
      </c>
      <c r="L3235">
        <v>44</v>
      </c>
      <c r="M3235">
        <v>30</v>
      </c>
      <c r="N3235">
        <v>70</v>
      </c>
    </row>
    <row r="3236" spans="1:24" hidden="1" x14ac:dyDescent="0.3">
      <c r="A3236">
        <v>4298430913</v>
      </c>
      <c r="B3236" t="s">
        <v>29</v>
      </c>
      <c r="C3236" t="b">
        <v>0</v>
      </c>
      <c r="D3236" t="s">
        <v>15</v>
      </c>
      <c r="E3236">
        <v>1</v>
      </c>
      <c r="F3236">
        <v>8</v>
      </c>
      <c r="G3236" t="s">
        <v>30</v>
      </c>
      <c r="H3236">
        <v>4</v>
      </c>
      <c r="I3236" t="s">
        <v>31</v>
      </c>
      <c r="J3236">
        <v>31</v>
      </c>
      <c r="K3236" t="s">
        <v>60</v>
      </c>
      <c r="L3236" t="s">
        <v>53</v>
      </c>
      <c r="M3236" t="s">
        <v>60</v>
      </c>
      <c r="N3236">
        <v>61</v>
      </c>
    </row>
    <row r="3237" spans="1:24" hidden="1" x14ac:dyDescent="0.3">
      <c r="A3237">
        <v>4298431157</v>
      </c>
      <c r="B3237" t="s">
        <v>35</v>
      </c>
      <c r="C3237" t="b">
        <v>0</v>
      </c>
      <c r="D3237" t="s">
        <v>15</v>
      </c>
      <c r="E3237">
        <v>1</v>
      </c>
      <c r="F3237">
        <v>8</v>
      </c>
      <c r="G3237">
        <v>30</v>
      </c>
      <c r="H3237">
        <v>64</v>
      </c>
      <c r="I3237">
        <v>20</v>
      </c>
      <c r="J3237" t="s">
        <v>36</v>
      </c>
      <c r="K3237">
        <v>0</v>
      </c>
      <c r="L3237" t="s">
        <v>37</v>
      </c>
      <c r="M3237">
        <v>0</v>
      </c>
      <c r="N3237" t="s">
        <v>38</v>
      </c>
    </row>
    <row r="3238" spans="1:24" hidden="1" x14ac:dyDescent="0.3">
      <c r="A3238">
        <v>4298431378</v>
      </c>
      <c r="B3238" t="s">
        <v>39</v>
      </c>
      <c r="C3238" t="b">
        <v>0</v>
      </c>
      <c r="D3238" t="s">
        <v>15</v>
      </c>
      <c r="E3238">
        <v>1</v>
      </c>
      <c r="F3238">
        <v>7</v>
      </c>
      <c r="G3238">
        <v>0</v>
      </c>
      <c r="H3238">
        <v>0</v>
      </c>
      <c r="I3238">
        <v>6</v>
      </c>
      <c r="J3238" t="s">
        <v>40</v>
      </c>
      <c r="K3238">
        <v>0</v>
      </c>
      <c r="L3238">
        <v>0</v>
      </c>
      <c r="M3238">
        <v>0</v>
      </c>
      <c r="N3238">
        <v>0</v>
      </c>
    </row>
    <row r="3239" spans="1:24" hidden="1" x14ac:dyDescent="0.3">
      <c r="A3239">
        <v>4298432780</v>
      </c>
      <c r="B3239" t="s">
        <v>41</v>
      </c>
      <c r="C3239" t="b">
        <v>0</v>
      </c>
      <c r="D3239" t="s">
        <v>15</v>
      </c>
      <c r="E3239">
        <v>1</v>
      </c>
      <c r="F3239">
        <v>8</v>
      </c>
      <c r="G3239" t="s">
        <v>42</v>
      </c>
      <c r="H3239">
        <v>32</v>
      </c>
      <c r="I3239">
        <v>58</v>
      </c>
      <c r="J3239">
        <v>0</v>
      </c>
      <c r="K3239">
        <v>0</v>
      </c>
      <c r="L3239">
        <v>1</v>
      </c>
      <c r="M3239">
        <v>2</v>
      </c>
      <c r="N3239" t="s">
        <v>61</v>
      </c>
    </row>
    <row r="3240" spans="1:24" hidden="1" x14ac:dyDescent="0.3">
      <c r="A3240">
        <v>4298432949</v>
      </c>
      <c r="B3240">
        <v>120</v>
      </c>
      <c r="C3240" t="b">
        <v>0</v>
      </c>
      <c r="D3240" t="s">
        <v>15</v>
      </c>
      <c r="E3240">
        <v>1</v>
      </c>
      <c r="F3240">
        <v>4</v>
      </c>
      <c r="G3240">
        <v>0</v>
      </c>
      <c r="H3240">
        <v>0</v>
      </c>
      <c r="I3240" t="s">
        <v>62</v>
      </c>
      <c r="J3240" t="s">
        <v>63</v>
      </c>
      <c r="K3240">
        <v>0</v>
      </c>
      <c r="L3240">
        <v>0</v>
      </c>
      <c r="M3240">
        <v>0</v>
      </c>
      <c r="N3240">
        <v>0</v>
      </c>
    </row>
    <row r="3241" spans="1:24" hidden="1" x14ac:dyDescent="0.3">
      <c r="A3241">
        <v>4298440207</v>
      </c>
      <c r="B3241" t="s">
        <v>23</v>
      </c>
      <c r="C3241" t="b">
        <v>0</v>
      </c>
      <c r="D3241" t="s">
        <v>15</v>
      </c>
      <c r="E3241">
        <v>1</v>
      </c>
      <c r="F3241">
        <v>8</v>
      </c>
      <c r="G3241" t="s">
        <v>24</v>
      </c>
      <c r="H3241" t="s">
        <v>40</v>
      </c>
      <c r="I3241" t="s">
        <v>26</v>
      </c>
      <c r="J3241" t="s">
        <v>115</v>
      </c>
      <c r="K3241">
        <v>24</v>
      </c>
      <c r="L3241">
        <v>0</v>
      </c>
      <c r="M3241">
        <v>2</v>
      </c>
      <c r="N3241" t="s">
        <v>108</v>
      </c>
      <c r="P3241">
        <f>HEX2DEC(G3241)</f>
        <v>255</v>
      </c>
      <c r="Q3241">
        <f>HEX2DEC(H3241)</f>
        <v>192</v>
      </c>
      <c r="R3241">
        <f t="shared" ref="R3241" si="2079">HEX2DEC(I3241)</f>
        <v>184</v>
      </c>
      <c r="S3241">
        <f t="shared" ref="S3241" si="2080">HEX2DEC(J3241)</f>
        <v>202</v>
      </c>
      <c r="T3241">
        <f t="shared" ref="T3241" si="2081">HEX2DEC(K3241)</f>
        <v>36</v>
      </c>
      <c r="U3241">
        <f t="shared" ref="U3241" si="2082">HEX2DEC(L3241)</f>
        <v>0</v>
      </c>
      <c r="V3241">
        <f t="shared" ref="V3241" si="2083">HEX2DEC(M3241)</f>
        <v>2</v>
      </c>
      <c r="X3241">
        <f>((_xlfn.BITLSHIFT(P3241,3)+_xlfn.BITRSHIFT(Q3241,7))-2047)*0.5</f>
        <v>-3</v>
      </c>
    </row>
    <row r="3242" spans="1:24" hidden="1" x14ac:dyDescent="0.3">
      <c r="A3242">
        <v>4298440447</v>
      </c>
      <c r="B3242" t="s">
        <v>14</v>
      </c>
      <c r="C3242" t="b">
        <v>0</v>
      </c>
      <c r="D3242" t="s">
        <v>15</v>
      </c>
      <c r="E3242">
        <v>1</v>
      </c>
      <c r="F3242">
        <v>8</v>
      </c>
      <c r="G3242" t="s">
        <v>16</v>
      </c>
      <c r="H3242">
        <v>40</v>
      </c>
      <c r="I3242">
        <v>0</v>
      </c>
      <c r="J3242">
        <v>55</v>
      </c>
      <c r="K3242">
        <v>0</v>
      </c>
      <c r="L3242">
        <v>0</v>
      </c>
      <c r="M3242">
        <v>1</v>
      </c>
      <c r="N3242" t="s">
        <v>64</v>
      </c>
    </row>
    <row r="3243" spans="1:24" hidden="1" x14ac:dyDescent="0.3">
      <c r="A3243">
        <v>4298440679</v>
      </c>
      <c r="B3243" t="s">
        <v>19</v>
      </c>
      <c r="C3243" t="b">
        <v>0</v>
      </c>
      <c r="D3243" t="s">
        <v>15</v>
      </c>
      <c r="E3243">
        <v>1</v>
      </c>
      <c r="F3243">
        <v>8</v>
      </c>
      <c r="G3243" t="s">
        <v>20</v>
      </c>
      <c r="H3243">
        <v>7</v>
      </c>
      <c r="I3243">
        <v>0</v>
      </c>
      <c r="J3243">
        <v>0</v>
      </c>
      <c r="K3243">
        <v>47</v>
      </c>
      <c r="L3243">
        <v>44</v>
      </c>
      <c r="M3243">
        <v>30</v>
      </c>
      <c r="N3243" t="s">
        <v>65</v>
      </c>
    </row>
    <row r="3244" spans="1:24" hidden="1" x14ac:dyDescent="0.3">
      <c r="A3244">
        <v>4298440911</v>
      </c>
      <c r="B3244" t="s">
        <v>29</v>
      </c>
      <c r="C3244" t="b">
        <v>0</v>
      </c>
      <c r="D3244" t="s">
        <v>15</v>
      </c>
      <c r="E3244">
        <v>1</v>
      </c>
      <c r="F3244">
        <v>8</v>
      </c>
      <c r="G3244" t="s">
        <v>30</v>
      </c>
      <c r="H3244">
        <v>4</v>
      </c>
      <c r="I3244" t="s">
        <v>31</v>
      </c>
      <c r="J3244">
        <v>31</v>
      </c>
      <c r="K3244" t="s">
        <v>66</v>
      </c>
      <c r="L3244">
        <v>4</v>
      </c>
      <c r="M3244" t="s">
        <v>67</v>
      </c>
      <c r="N3244">
        <v>76</v>
      </c>
    </row>
    <row r="3245" spans="1:24" hidden="1" x14ac:dyDescent="0.3">
      <c r="A3245">
        <v>4298441154</v>
      </c>
      <c r="B3245" t="s">
        <v>35</v>
      </c>
      <c r="C3245" t="b">
        <v>0</v>
      </c>
      <c r="D3245" t="s">
        <v>15</v>
      </c>
      <c r="E3245">
        <v>1</v>
      </c>
      <c r="F3245">
        <v>8</v>
      </c>
      <c r="G3245">
        <v>30</v>
      </c>
      <c r="H3245">
        <v>64</v>
      </c>
      <c r="I3245">
        <v>20</v>
      </c>
      <c r="J3245" t="s">
        <v>36</v>
      </c>
      <c r="K3245">
        <v>0</v>
      </c>
      <c r="L3245" t="s">
        <v>37</v>
      </c>
      <c r="M3245">
        <v>1</v>
      </c>
      <c r="N3245" t="s">
        <v>38</v>
      </c>
    </row>
    <row r="3246" spans="1:24" hidden="1" x14ac:dyDescent="0.3">
      <c r="A3246">
        <v>4298441376</v>
      </c>
      <c r="B3246" t="s">
        <v>39</v>
      </c>
      <c r="C3246" t="b">
        <v>0</v>
      </c>
      <c r="D3246" t="s">
        <v>15</v>
      </c>
      <c r="E3246">
        <v>1</v>
      </c>
      <c r="F3246">
        <v>7</v>
      </c>
      <c r="G3246">
        <v>0</v>
      </c>
      <c r="H3246">
        <v>0</v>
      </c>
      <c r="I3246">
        <v>6</v>
      </c>
      <c r="J3246" t="s">
        <v>40</v>
      </c>
      <c r="K3246">
        <v>0</v>
      </c>
      <c r="L3246">
        <v>0</v>
      </c>
      <c r="M3246">
        <v>0</v>
      </c>
      <c r="N3246">
        <v>0</v>
      </c>
    </row>
    <row r="3247" spans="1:24" hidden="1" x14ac:dyDescent="0.3">
      <c r="A3247">
        <v>4298442786</v>
      </c>
      <c r="B3247" t="s">
        <v>41</v>
      </c>
      <c r="C3247" t="b">
        <v>0</v>
      </c>
      <c r="D3247" t="s">
        <v>15</v>
      </c>
      <c r="E3247">
        <v>1</v>
      </c>
      <c r="F3247">
        <v>8</v>
      </c>
      <c r="G3247" t="s">
        <v>42</v>
      </c>
      <c r="H3247">
        <v>72</v>
      </c>
      <c r="I3247">
        <v>58</v>
      </c>
      <c r="J3247">
        <v>0</v>
      </c>
      <c r="K3247">
        <v>0</v>
      </c>
      <c r="L3247">
        <v>1</v>
      </c>
      <c r="M3247">
        <v>3</v>
      </c>
      <c r="N3247" t="s">
        <v>58</v>
      </c>
    </row>
    <row r="3248" spans="1:24" hidden="1" x14ac:dyDescent="0.3">
      <c r="A3248">
        <v>4298442956</v>
      </c>
      <c r="B3248">
        <v>120</v>
      </c>
      <c r="C3248" t="b">
        <v>0</v>
      </c>
      <c r="D3248" t="s">
        <v>15</v>
      </c>
      <c r="E3248">
        <v>1</v>
      </c>
      <c r="F3248">
        <v>4</v>
      </c>
      <c r="G3248">
        <v>0</v>
      </c>
      <c r="H3248">
        <v>0</v>
      </c>
      <c r="I3248" t="s">
        <v>69</v>
      </c>
      <c r="J3248">
        <v>22</v>
      </c>
      <c r="K3248">
        <v>0</v>
      </c>
      <c r="L3248">
        <v>0</v>
      </c>
      <c r="M3248">
        <v>0</v>
      </c>
      <c r="N3248">
        <v>0</v>
      </c>
    </row>
    <row r="3249" spans="1:26" hidden="1" x14ac:dyDescent="0.3">
      <c r="A3249">
        <v>4298450204</v>
      </c>
      <c r="B3249" t="s">
        <v>23</v>
      </c>
      <c r="C3249" t="b">
        <v>0</v>
      </c>
      <c r="D3249" t="s">
        <v>15</v>
      </c>
      <c r="E3249">
        <v>1</v>
      </c>
      <c r="F3249">
        <v>8</v>
      </c>
      <c r="G3249" t="s">
        <v>24</v>
      </c>
      <c r="H3249" t="s">
        <v>40</v>
      </c>
      <c r="I3249" t="s">
        <v>26</v>
      </c>
      <c r="J3249" t="s">
        <v>115</v>
      </c>
      <c r="K3249">
        <v>24</v>
      </c>
      <c r="L3249">
        <v>0</v>
      </c>
      <c r="M3249">
        <v>3</v>
      </c>
      <c r="N3249">
        <v>27</v>
      </c>
      <c r="P3249">
        <f>HEX2DEC(G3249)</f>
        <v>255</v>
      </c>
      <c r="Q3249">
        <f>HEX2DEC(H3249)</f>
        <v>192</v>
      </c>
      <c r="R3249">
        <f t="shared" ref="R3249" si="2084">HEX2DEC(I3249)</f>
        <v>184</v>
      </c>
      <c r="S3249">
        <f t="shared" ref="S3249" si="2085">HEX2DEC(J3249)</f>
        <v>202</v>
      </c>
      <c r="T3249">
        <f t="shared" ref="T3249" si="2086">HEX2DEC(K3249)</f>
        <v>36</v>
      </c>
      <c r="U3249">
        <f t="shared" ref="U3249" si="2087">HEX2DEC(L3249)</f>
        <v>0</v>
      </c>
      <c r="V3249">
        <f t="shared" ref="V3249" si="2088">HEX2DEC(M3249)</f>
        <v>3</v>
      </c>
      <c r="X3249">
        <f>((_xlfn.BITLSHIFT(P3249,3)+_xlfn.BITRSHIFT(Q3249,7))-2047)*0.5</f>
        <v>-3</v>
      </c>
    </row>
    <row r="3250" spans="1:26" hidden="1" x14ac:dyDescent="0.3">
      <c r="A3250">
        <v>4298450453</v>
      </c>
      <c r="B3250" t="s">
        <v>14</v>
      </c>
      <c r="C3250" t="b">
        <v>0</v>
      </c>
      <c r="D3250" t="s">
        <v>15</v>
      </c>
      <c r="E3250">
        <v>1</v>
      </c>
      <c r="F3250">
        <v>8</v>
      </c>
      <c r="G3250" t="s">
        <v>16</v>
      </c>
      <c r="H3250">
        <v>40</v>
      </c>
      <c r="I3250">
        <v>0</v>
      </c>
      <c r="J3250">
        <v>55</v>
      </c>
      <c r="K3250">
        <v>40</v>
      </c>
      <c r="L3250">
        <v>0</v>
      </c>
      <c r="M3250">
        <v>2</v>
      </c>
      <c r="N3250" t="s">
        <v>57</v>
      </c>
    </row>
    <row r="3251" spans="1:26" hidden="1" x14ac:dyDescent="0.3">
      <c r="A3251">
        <v>4298450686</v>
      </c>
      <c r="B3251" t="s">
        <v>19</v>
      </c>
      <c r="C3251" t="b">
        <v>0</v>
      </c>
      <c r="D3251" t="s">
        <v>15</v>
      </c>
      <c r="E3251">
        <v>1</v>
      </c>
      <c r="F3251">
        <v>8</v>
      </c>
      <c r="G3251" t="s">
        <v>20</v>
      </c>
      <c r="H3251">
        <v>7</v>
      </c>
      <c r="I3251">
        <v>0</v>
      </c>
      <c r="J3251">
        <v>0</v>
      </c>
      <c r="K3251">
        <v>87</v>
      </c>
      <c r="L3251">
        <v>44</v>
      </c>
      <c r="M3251">
        <v>30</v>
      </c>
      <c r="N3251" t="s">
        <v>73</v>
      </c>
    </row>
    <row r="3252" spans="1:26" hidden="1" x14ac:dyDescent="0.3">
      <c r="A3252">
        <v>4298450918</v>
      </c>
      <c r="B3252" t="s">
        <v>29</v>
      </c>
      <c r="C3252" t="b">
        <v>0</v>
      </c>
      <c r="D3252" t="s">
        <v>15</v>
      </c>
      <c r="E3252">
        <v>1</v>
      </c>
      <c r="F3252">
        <v>8</v>
      </c>
      <c r="G3252" t="s">
        <v>30</v>
      </c>
      <c r="H3252">
        <v>4</v>
      </c>
      <c r="I3252" t="s">
        <v>31</v>
      </c>
      <c r="J3252">
        <v>31</v>
      </c>
      <c r="K3252" t="s">
        <v>75</v>
      </c>
      <c r="L3252" t="s">
        <v>40</v>
      </c>
      <c r="M3252" t="s">
        <v>76</v>
      </c>
      <c r="N3252" t="s">
        <v>131</v>
      </c>
    </row>
    <row r="3253" spans="1:26" hidden="1" x14ac:dyDescent="0.3">
      <c r="A3253">
        <v>4298451151</v>
      </c>
      <c r="B3253" t="s">
        <v>35</v>
      </c>
      <c r="C3253" t="b">
        <v>0</v>
      </c>
      <c r="D3253" t="s">
        <v>15</v>
      </c>
      <c r="E3253">
        <v>1</v>
      </c>
      <c r="F3253">
        <v>8</v>
      </c>
      <c r="G3253">
        <v>30</v>
      </c>
      <c r="H3253">
        <v>64</v>
      </c>
      <c r="I3253">
        <v>20</v>
      </c>
      <c r="J3253" t="s">
        <v>36</v>
      </c>
      <c r="K3253">
        <v>0</v>
      </c>
      <c r="L3253" t="s">
        <v>37</v>
      </c>
      <c r="M3253">
        <v>2</v>
      </c>
      <c r="N3253" t="s">
        <v>38</v>
      </c>
    </row>
    <row r="3254" spans="1:26" hidden="1" x14ac:dyDescent="0.3">
      <c r="A3254">
        <v>4298451383</v>
      </c>
      <c r="B3254" t="s">
        <v>39</v>
      </c>
      <c r="C3254" t="b">
        <v>0</v>
      </c>
      <c r="D3254" t="s">
        <v>15</v>
      </c>
      <c r="E3254">
        <v>1</v>
      </c>
      <c r="F3254">
        <v>7</v>
      </c>
      <c r="G3254">
        <v>0</v>
      </c>
      <c r="H3254">
        <v>0</v>
      </c>
      <c r="I3254">
        <v>6</v>
      </c>
      <c r="J3254" t="s">
        <v>40</v>
      </c>
      <c r="K3254">
        <v>0</v>
      </c>
      <c r="L3254">
        <v>0</v>
      </c>
      <c r="M3254">
        <v>0</v>
      </c>
      <c r="N3254">
        <v>0</v>
      </c>
    </row>
    <row r="3255" spans="1:26" hidden="1" x14ac:dyDescent="0.3">
      <c r="A3255">
        <v>4298452782</v>
      </c>
      <c r="B3255" t="s">
        <v>41</v>
      </c>
      <c r="C3255" t="b">
        <v>0</v>
      </c>
      <c r="D3255" t="s">
        <v>15</v>
      </c>
      <c r="E3255">
        <v>1</v>
      </c>
      <c r="F3255">
        <v>8</v>
      </c>
      <c r="G3255" t="s">
        <v>42</v>
      </c>
      <c r="H3255">
        <v>72</v>
      </c>
      <c r="I3255">
        <v>58</v>
      </c>
      <c r="J3255">
        <v>0</v>
      </c>
      <c r="K3255">
        <v>0</v>
      </c>
      <c r="L3255">
        <v>1</v>
      </c>
      <c r="M3255">
        <v>0</v>
      </c>
      <c r="N3255">
        <v>61</v>
      </c>
    </row>
    <row r="3256" spans="1:26" hidden="1" x14ac:dyDescent="0.3">
      <c r="A3256">
        <v>4298452952</v>
      </c>
      <c r="B3256">
        <v>120</v>
      </c>
      <c r="C3256" t="b">
        <v>0</v>
      </c>
      <c r="D3256" t="s">
        <v>15</v>
      </c>
      <c r="E3256">
        <v>1</v>
      </c>
      <c r="F3256">
        <v>4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</row>
    <row r="3257" spans="1:26" x14ac:dyDescent="0.3">
      <c r="A3257">
        <v>3507706</v>
      </c>
      <c r="B3257" t="s">
        <v>77</v>
      </c>
      <c r="C3257" t="b">
        <v>0</v>
      </c>
      <c r="D3257" t="s">
        <v>78</v>
      </c>
      <c r="E3257">
        <v>1</v>
      </c>
      <c r="F3257">
        <v>8</v>
      </c>
      <c r="G3257">
        <v>0</v>
      </c>
      <c r="H3257" t="s">
        <v>38</v>
      </c>
      <c r="I3257">
        <v>1</v>
      </c>
      <c r="J3257">
        <v>0</v>
      </c>
      <c r="K3257">
        <v>0</v>
      </c>
      <c r="L3257">
        <v>60</v>
      </c>
      <c r="M3257">
        <v>0</v>
      </c>
      <c r="N3257">
        <v>0</v>
      </c>
      <c r="P3257">
        <f>HEX2DEC(G3257)</f>
        <v>0</v>
      </c>
      <c r="Q3257">
        <f t="shared" ref="Q3257" si="2089">HEX2DEC(H3257)</f>
        <v>143</v>
      </c>
      <c r="R3257">
        <f t="shared" ref="R3257" si="2090">HEX2DEC(I3257)</f>
        <v>1</v>
      </c>
      <c r="S3257">
        <f t="shared" ref="S3257" si="2091">HEX2DEC(J3257)</f>
        <v>0</v>
      </c>
      <c r="T3257">
        <f t="shared" ref="T3257" si="2092">HEX2DEC(K3257)</f>
        <v>0</v>
      </c>
      <c r="U3257">
        <f t="shared" ref="U3257" si="2093">HEX2DEC(L3257)</f>
        <v>96</v>
      </c>
      <c r="V3257">
        <f t="shared" ref="V3257" si="2094">HEX2DEC(M3257)</f>
        <v>0</v>
      </c>
      <c r="Y3257">
        <f>P3257</f>
        <v>0</v>
      </c>
      <c r="Z3257">
        <f>Q3257</f>
        <v>143</v>
      </c>
    </row>
    <row r="3258" spans="1:26" hidden="1" x14ac:dyDescent="0.3">
      <c r="A3258">
        <v>4298460207</v>
      </c>
      <c r="B3258" t="s">
        <v>23</v>
      </c>
      <c r="C3258" t="b">
        <v>0</v>
      </c>
      <c r="D3258" t="s">
        <v>15</v>
      </c>
      <c r="E3258">
        <v>1</v>
      </c>
      <c r="F3258">
        <v>8</v>
      </c>
      <c r="G3258" t="s">
        <v>24</v>
      </c>
      <c r="H3258" t="s">
        <v>40</v>
      </c>
      <c r="I3258" t="s">
        <v>26</v>
      </c>
      <c r="J3258" t="s">
        <v>115</v>
      </c>
      <c r="K3258">
        <v>24</v>
      </c>
      <c r="L3258">
        <v>0</v>
      </c>
      <c r="M3258">
        <v>0</v>
      </c>
      <c r="N3258" t="s">
        <v>98</v>
      </c>
      <c r="P3258">
        <f>HEX2DEC(G3258)</f>
        <v>255</v>
      </c>
      <c r="Q3258">
        <f>HEX2DEC(H3258)</f>
        <v>192</v>
      </c>
      <c r="R3258">
        <f t="shared" ref="R3258" si="2095">HEX2DEC(I3258)</f>
        <v>184</v>
      </c>
      <c r="S3258">
        <f t="shared" ref="S3258" si="2096">HEX2DEC(J3258)</f>
        <v>202</v>
      </c>
      <c r="T3258">
        <f t="shared" ref="T3258" si="2097">HEX2DEC(K3258)</f>
        <v>36</v>
      </c>
      <c r="U3258">
        <f t="shared" ref="U3258" si="2098">HEX2DEC(L3258)</f>
        <v>0</v>
      </c>
      <c r="V3258">
        <f t="shared" ref="V3258" si="2099">HEX2DEC(M3258)</f>
        <v>0</v>
      </c>
      <c r="X3258">
        <f>((_xlfn.BITLSHIFT(P3258,3)+_xlfn.BITRSHIFT(Q3258,7))-2047)*0.5</f>
        <v>-3</v>
      </c>
    </row>
    <row r="3259" spans="1:26" hidden="1" x14ac:dyDescent="0.3">
      <c r="A3259">
        <v>4298460446</v>
      </c>
      <c r="B3259" t="s">
        <v>14</v>
      </c>
      <c r="C3259" t="b">
        <v>0</v>
      </c>
      <c r="D3259" t="s">
        <v>15</v>
      </c>
      <c r="E3259">
        <v>1</v>
      </c>
      <c r="F3259">
        <v>8</v>
      </c>
      <c r="G3259" t="s">
        <v>16</v>
      </c>
      <c r="H3259">
        <v>40</v>
      </c>
      <c r="I3259">
        <v>0</v>
      </c>
      <c r="J3259" t="s">
        <v>17</v>
      </c>
      <c r="K3259">
        <v>80</v>
      </c>
      <c r="L3259">
        <v>0</v>
      </c>
      <c r="M3259">
        <v>3</v>
      </c>
      <c r="N3259" t="s">
        <v>18</v>
      </c>
    </row>
    <row r="3260" spans="1:26" hidden="1" x14ac:dyDescent="0.3">
      <c r="A3260">
        <v>4298460679</v>
      </c>
      <c r="B3260" t="s">
        <v>19</v>
      </c>
      <c r="C3260" t="b">
        <v>0</v>
      </c>
      <c r="D3260" t="s">
        <v>15</v>
      </c>
      <c r="E3260">
        <v>1</v>
      </c>
      <c r="F3260">
        <v>8</v>
      </c>
      <c r="G3260" t="s">
        <v>20</v>
      </c>
      <c r="H3260">
        <v>7</v>
      </c>
      <c r="I3260">
        <v>0</v>
      </c>
      <c r="J3260">
        <v>0</v>
      </c>
      <c r="K3260" t="s">
        <v>21</v>
      </c>
      <c r="L3260">
        <v>44</v>
      </c>
      <c r="M3260">
        <v>30</v>
      </c>
      <c r="N3260" t="s">
        <v>22</v>
      </c>
    </row>
    <row r="3261" spans="1:26" hidden="1" x14ac:dyDescent="0.3">
      <c r="A3261">
        <v>4298460901</v>
      </c>
      <c r="B3261" t="s">
        <v>29</v>
      </c>
      <c r="C3261" t="b">
        <v>0</v>
      </c>
      <c r="D3261" t="s">
        <v>15</v>
      </c>
      <c r="E3261">
        <v>1</v>
      </c>
      <c r="F3261">
        <v>8</v>
      </c>
      <c r="G3261" t="s">
        <v>30</v>
      </c>
      <c r="H3261">
        <v>4</v>
      </c>
      <c r="I3261" t="s">
        <v>31</v>
      </c>
      <c r="J3261">
        <v>31</v>
      </c>
      <c r="K3261" t="s">
        <v>32</v>
      </c>
      <c r="L3261" t="s">
        <v>33</v>
      </c>
      <c r="M3261" t="s">
        <v>28</v>
      </c>
      <c r="N3261">
        <v>24</v>
      </c>
    </row>
    <row r="3262" spans="1:26" hidden="1" x14ac:dyDescent="0.3">
      <c r="A3262">
        <v>4298461144</v>
      </c>
      <c r="B3262" t="s">
        <v>35</v>
      </c>
      <c r="C3262" t="b">
        <v>0</v>
      </c>
      <c r="D3262" t="s">
        <v>15</v>
      </c>
      <c r="E3262">
        <v>1</v>
      </c>
      <c r="F3262">
        <v>8</v>
      </c>
      <c r="G3262">
        <v>30</v>
      </c>
      <c r="H3262">
        <v>64</v>
      </c>
      <c r="I3262">
        <v>20</v>
      </c>
      <c r="J3262" t="s">
        <v>36</v>
      </c>
      <c r="K3262">
        <v>0</v>
      </c>
      <c r="L3262" t="s">
        <v>37</v>
      </c>
      <c r="M3262">
        <v>3</v>
      </c>
      <c r="N3262" t="s">
        <v>38</v>
      </c>
    </row>
    <row r="3263" spans="1:26" hidden="1" x14ac:dyDescent="0.3">
      <c r="A3263">
        <v>4298461365</v>
      </c>
      <c r="B3263" t="s">
        <v>39</v>
      </c>
      <c r="C3263" t="b">
        <v>0</v>
      </c>
      <c r="D3263" t="s">
        <v>15</v>
      </c>
      <c r="E3263">
        <v>1</v>
      </c>
      <c r="F3263">
        <v>7</v>
      </c>
      <c r="G3263">
        <v>0</v>
      </c>
      <c r="H3263">
        <v>0</v>
      </c>
      <c r="I3263">
        <v>6</v>
      </c>
      <c r="J3263" t="s">
        <v>40</v>
      </c>
      <c r="K3263">
        <v>0</v>
      </c>
      <c r="L3263">
        <v>0</v>
      </c>
      <c r="M3263">
        <v>0</v>
      </c>
      <c r="N3263">
        <v>0</v>
      </c>
    </row>
    <row r="3264" spans="1:26" hidden="1" x14ac:dyDescent="0.3">
      <c r="A3264">
        <v>4298462775</v>
      </c>
      <c r="B3264" t="s">
        <v>41</v>
      </c>
      <c r="C3264" t="b">
        <v>0</v>
      </c>
      <c r="D3264" t="s">
        <v>15</v>
      </c>
      <c r="E3264">
        <v>1</v>
      </c>
      <c r="F3264">
        <v>8</v>
      </c>
      <c r="G3264" t="s">
        <v>42</v>
      </c>
      <c r="H3264">
        <v>32</v>
      </c>
      <c r="I3264">
        <v>58</v>
      </c>
      <c r="J3264">
        <v>0</v>
      </c>
      <c r="K3264">
        <v>0</v>
      </c>
      <c r="L3264">
        <v>1</v>
      </c>
      <c r="M3264">
        <v>1</v>
      </c>
      <c r="N3264">
        <v>46</v>
      </c>
    </row>
    <row r="3265" spans="1:24" hidden="1" x14ac:dyDescent="0.3">
      <c r="A3265">
        <v>4298462945</v>
      </c>
      <c r="B3265">
        <v>120</v>
      </c>
      <c r="C3265" t="b">
        <v>0</v>
      </c>
      <c r="D3265" t="s">
        <v>15</v>
      </c>
      <c r="E3265">
        <v>1</v>
      </c>
      <c r="F3265">
        <v>4</v>
      </c>
      <c r="G3265">
        <v>0</v>
      </c>
      <c r="H3265">
        <v>0</v>
      </c>
      <c r="I3265">
        <v>1</v>
      </c>
      <c r="J3265">
        <v>85</v>
      </c>
      <c r="K3265">
        <v>0</v>
      </c>
      <c r="L3265">
        <v>0</v>
      </c>
      <c r="M3265">
        <v>0</v>
      </c>
      <c r="N3265">
        <v>0</v>
      </c>
    </row>
    <row r="3266" spans="1:24" hidden="1" x14ac:dyDescent="0.3">
      <c r="A3266">
        <v>4298470203</v>
      </c>
      <c r="B3266" t="s">
        <v>23</v>
      </c>
      <c r="C3266" t="b">
        <v>0</v>
      </c>
      <c r="D3266" t="s">
        <v>15</v>
      </c>
      <c r="E3266">
        <v>1</v>
      </c>
      <c r="F3266">
        <v>8</v>
      </c>
      <c r="G3266" t="s">
        <v>24</v>
      </c>
      <c r="H3266" t="s">
        <v>40</v>
      </c>
      <c r="I3266" t="s">
        <v>26</v>
      </c>
      <c r="J3266" t="s">
        <v>115</v>
      </c>
      <c r="K3266">
        <v>24</v>
      </c>
      <c r="L3266">
        <v>0</v>
      </c>
      <c r="M3266">
        <v>1</v>
      </c>
      <c r="N3266" t="s">
        <v>105</v>
      </c>
      <c r="P3266">
        <f>HEX2DEC(G3266)</f>
        <v>255</v>
      </c>
      <c r="Q3266">
        <f>HEX2DEC(H3266)</f>
        <v>192</v>
      </c>
      <c r="R3266">
        <f t="shared" ref="R3266" si="2100">HEX2DEC(I3266)</f>
        <v>184</v>
      </c>
      <c r="S3266">
        <f t="shared" ref="S3266" si="2101">HEX2DEC(J3266)</f>
        <v>202</v>
      </c>
      <c r="T3266">
        <f t="shared" ref="T3266" si="2102">HEX2DEC(K3266)</f>
        <v>36</v>
      </c>
      <c r="U3266">
        <f t="shared" ref="U3266" si="2103">HEX2DEC(L3266)</f>
        <v>0</v>
      </c>
      <c r="V3266">
        <f t="shared" ref="V3266" si="2104">HEX2DEC(M3266)</f>
        <v>1</v>
      </c>
      <c r="X3266">
        <f>((_xlfn.BITLSHIFT(P3266,3)+_xlfn.BITRSHIFT(Q3266,7))-2047)*0.5</f>
        <v>-3</v>
      </c>
    </row>
    <row r="3267" spans="1:24" hidden="1" x14ac:dyDescent="0.3">
      <c r="A3267">
        <v>4298470443</v>
      </c>
      <c r="B3267" t="s">
        <v>14</v>
      </c>
      <c r="C3267" t="b">
        <v>0</v>
      </c>
      <c r="D3267" t="s">
        <v>15</v>
      </c>
      <c r="E3267">
        <v>1</v>
      </c>
      <c r="F3267">
        <v>8</v>
      </c>
      <c r="G3267" t="s">
        <v>16</v>
      </c>
      <c r="H3267">
        <v>40</v>
      </c>
      <c r="I3267">
        <v>0</v>
      </c>
      <c r="J3267" t="s">
        <v>17</v>
      </c>
      <c r="K3267" t="s">
        <v>40</v>
      </c>
      <c r="L3267">
        <v>0</v>
      </c>
      <c r="M3267">
        <v>0</v>
      </c>
      <c r="N3267" t="s">
        <v>58</v>
      </c>
    </row>
    <row r="3268" spans="1:24" hidden="1" x14ac:dyDescent="0.3">
      <c r="A3268">
        <v>4298470676</v>
      </c>
      <c r="B3268" t="s">
        <v>19</v>
      </c>
      <c r="C3268" t="b">
        <v>0</v>
      </c>
      <c r="D3268" t="s">
        <v>15</v>
      </c>
      <c r="E3268">
        <v>1</v>
      </c>
      <c r="F3268">
        <v>8</v>
      </c>
      <c r="G3268" t="s">
        <v>20</v>
      </c>
      <c r="H3268">
        <v>7</v>
      </c>
      <c r="I3268">
        <v>0</v>
      </c>
      <c r="J3268">
        <v>0</v>
      </c>
      <c r="K3268">
        <v>7</v>
      </c>
      <c r="L3268">
        <v>44</v>
      </c>
      <c r="M3268">
        <v>30</v>
      </c>
      <c r="N3268">
        <v>70</v>
      </c>
    </row>
    <row r="3269" spans="1:24" hidden="1" x14ac:dyDescent="0.3">
      <c r="A3269">
        <v>4298470907</v>
      </c>
      <c r="B3269" t="s">
        <v>29</v>
      </c>
      <c r="C3269" t="b">
        <v>0</v>
      </c>
      <c r="D3269" t="s">
        <v>15</v>
      </c>
      <c r="E3269">
        <v>1</v>
      </c>
      <c r="F3269">
        <v>8</v>
      </c>
      <c r="G3269" t="s">
        <v>30</v>
      </c>
      <c r="H3269">
        <v>4</v>
      </c>
      <c r="I3269" t="s">
        <v>31</v>
      </c>
      <c r="J3269">
        <v>31</v>
      </c>
      <c r="K3269" t="s">
        <v>60</v>
      </c>
      <c r="L3269" t="s">
        <v>53</v>
      </c>
      <c r="M3269" t="s">
        <v>60</v>
      </c>
      <c r="N3269">
        <v>61</v>
      </c>
    </row>
    <row r="3270" spans="1:24" hidden="1" x14ac:dyDescent="0.3">
      <c r="A3270">
        <v>4298471151</v>
      </c>
      <c r="B3270" t="s">
        <v>35</v>
      </c>
      <c r="C3270" t="b">
        <v>0</v>
      </c>
      <c r="D3270" t="s">
        <v>15</v>
      </c>
      <c r="E3270">
        <v>1</v>
      </c>
      <c r="F3270">
        <v>8</v>
      </c>
      <c r="G3270">
        <v>30</v>
      </c>
      <c r="H3270">
        <v>64</v>
      </c>
      <c r="I3270">
        <v>20</v>
      </c>
      <c r="J3270" t="s">
        <v>36</v>
      </c>
      <c r="K3270">
        <v>0</v>
      </c>
      <c r="L3270" t="s">
        <v>37</v>
      </c>
      <c r="M3270">
        <v>0</v>
      </c>
      <c r="N3270" t="s">
        <v>38</v>
      </c>
    </row>
    <row r="3271" spans="1:24" hidden="1" x14ac:dyDescent="0.3">
      <c r="A3271">
        <v>4298471372</v>
      </c>
      <c r="B3271" t="s">
        <v>39</v>
      </c>
      <c r="C3271" t="b">
        <v>0</v>
      </c>
      <c r="D3271" t="s">
        <v>15</v>
      </c>
      <c r="E3271">
        <v>1</v>
      </c>
      <c r="F3271">
        <v>7</v>
      </c>
      <c r="G3271">
        <v>0</v>
      </c>
      <c r="H3271">
        <v>0</v>
      </c>
      <c r="I3271">
        <v>6</v>
      </c>
      <c r="J3271" t="s">
        <v>40</v>
      </c>
      <c r="K3271">
        <v>0</v>
      </c>
      <c r="L3271">
        <v>0</v>
      </c>
      <c r="M3271">
        <v>0</v>
      </c>
      <c r="N3271">
        <v>0</v>
      </c>
    </row>
    <row r="3272" spans="1:24" hidden="1" x14ac:dyDescent="0.3">
      <c r="A3272">
        <v>4298472792</v>
      </c>
      <c r="B3272" t="s">
        <v>41</v>
      </c>
      <c r="C3272" t="b">
        <v>0</v>
      </c>
      <c r="D3272" t="s">
        <v>15</v>
      </c>
      <c r="E3272">
        <v>1</v>
      </c>
      <c r="F3272">
        <v>8</v>
      </c>
      <c r="G3272" t="s">
        <v>42</v>
      </c>
      <c r="H3272">
        <v>32</v>
      </c>
      <c r="I3272">
        <v>58</v>
      </c>
      <c r="J3272">
        <v>0</v>
      </c>
      <c r="K3272">
        <v>0</v>
      </c>
      <c r="L3272">
        <v>1</v>
      </c>
      <c r="M3272">
        <v>2</v>
      </c>
      <c r="N3272" t="s">
        <v>61</v>
      </c>
    </row>
    <row r="3273" spans="1:24" hidden="1" x14ac:dyDescent="0.3">
      <c r="A3273">
        <v>4298472962</v>
      </c>
      <c r="B3273">
        <v>120</v>
      </c>
      <c r="C3273" t="b">
        <v>0</v>
      </c>
      <c r="D3273" t="s">
        <v>15</v>
      </c>
      <c r="E3273">
        <v>1</v>
      </c>
      <c r="F3273">
        <v>4</v>
      </c>
      <c r="G3273">
        <v>0</v>
      </c>
      <c r="H3273">
        <v>0</v>
      </c>
      <c r="I3273">
        <v>2</v>
      </c>
      <c r="J3273" t="s">
        <v>38</v>
      </c>
      <c r="K3273">
        <v>0</v>
      </c>
      <c r="L3273">
        <v>0</v>
      </c>
      <c r="M3273">
        <v>0</v>
      </c>
      <c r="N3273">
        <v>0</v>
      </c>
    </row>
    <row r="3274" spans="1:24" hidden="1" x14ac:dyDescent="0.3">
      <c r="A3274">
        <v>4298480210</v>
      </c>
      <c r="B3274" t="s">
        <v>23</v>
      </c>
      <c r="C3274" t="b">
        <v>0</v>
      </c>
      <c r="D3274" t="s">
        <v>15</v>
      </c>
      <c r="E3274">
        <v>1</v>
      </c>
      <c r="F3274">
        <v>8</v>
      </c>
      <c r="G3274" t="s">
        <v>24</v>
      </c>
      <c r="H3274" t="s">
        <v>40</v>
      </c>
      <c r="I3274" t="s">
        <v>26</v>
      </c>
      <c r="J3274" t="s">
        <v>115</v>
      </c>
      <c r="K3274">
        <v>24</v>
      </c>
      <c r="L3274">
        <v>0</v>
      </c>
      <c r="M3274">
        <v>2</v>
      </c>
      <c r="N3274" t="s">
        <v>108</v>
      </c>
      <c r="P3274">
        <f>HEX2DEC(G3274)</f>
        <v>255</v>
      </c>
      <c r="Q3274">
        <f>HEX2DEC(H3274)</f>
        <v>192</v>
      </c>
      <c r="R3274">
        <f t="shared" ref="R3274" si="2105">HEX2DEC(I3274)</f>
        <v>184</v>
      </c>
      <c r="S3274">
        <f t="shared" ref="S3274" si="2106">HEX2DEC(J3274)</f>
        <v>202</v>
      </c>
      <c r="T3274">
        <f t="shared" ref="T3274" si="2107">HEX2DEC(K3274)</f>
        <v>36</v>
      </c>
      <c r="U3274">
        <f t="shared" ref="U3274" si="2108">HEX2DEC(L3274)</f>
        <v>0</v>
      </c>
      <c r="V3274">
        <f t="shared" ref="V3274" si="2109">HEX2DEC(M3274)</f>
        <v>2</v>
      </c>
      <c r="X3274">
        <f>((_xlfn.BITLSHIFT(P3274,3)+_xlfn.BITRSHIFT(Q3274,7))-2047)*0.5</f>
        <v>-3</v>
      </c>
    </row>
    <row r="3275" spans="1:24" hidden="1" x14ac:dyDescent="0.3">
      <c r="A3275">
        <v>4298480449</v>
      </c>
      <c r="B3275" t="s">
        <v>14</v>
      </c>
      <c r="C3275" t="b">
        <v>0</v>
      </c>
      <c r="D3275" t="s">
        <v>15</v>
      </c>
      <c r="E3275">
        <v>1</v>
      </c>
      <c r="F3275">
        <v>8</v>
      </c>
      <c r="G3275" t="s">
        <v>16</v>
      </c>
      <c r="H3275">
        <v>40</v>
      </c>
      <c r="I3275">
        <v>0</v>
      </c>
      <c r="J3275">
        <v>55</v>
      </c>
      <c r="K3275">
        <v>0</v>
      </c>
      <c r="L3275">
        <v>0</v>
      </c>
      <c r="M3275">
        <v>1</v>
      </c>
      <c r="N3275" t="s">
        <v>64</v>
      </c>
    </row>
    <row r="3276" spans="1:24" hidden="1" x14ac:dyDescent="0.3">
      <c r="A3276">
        <v>4298480682</v>
      </c>
      <c r="B3276" t="s">
        <v>19</v>
      </c>
      <c r="C3276" t="b">
        <v>0</v>
      </c>
      <c r="D3276" t="s">
        <v>15</v>
      </c>
      <c r="E3276">
        <v>1</v>
      </c>
      <c r="F3276">
        <v>8</v>
      </c>
      <c r="G3276" t="s">
        <v>20</v>
      </c>
      <c r="H3276">
        <v>7</v>
      </c>
      <c r="I3276">
        <v>0</v>
      </c>
      <c r="J3276">
        <v>0</v>
      </c>
      <c r="K3276">
        <v>47</v>
      </c>
      <c r="L3276">
        <v>44</v>
      </c>
      <c r="M3276">
        <v>30</v>
      </c>
      <c r="N3276" t="s">
        <v>65</v>
      </c>
    </row>
    <row r="3277" spans="1:24" hidden="1" x14ac:dyDescent="0.3">
      <c r="A3277">
        <v>4298480903</v>
      </c>
      <c r="B3277" t="s">
        <v>29</v>
      </c>
      <c r="C3277" t="b">
        <v>0</v>
      </c>
      <c r="D3277" t="s">
        <v>15</v>
      </c>
      <c r="E3277">
        <v>1</v>
      </c>
      <c r="F3277">
        <v>8</v>
      </c>
      <c r="G3277" t="s">
        <v>30</v>
      </c>
      <c r="H3277">
        <v>4</v>
      </c>
      <c r="I3277" t="s">
        <v>31</v>
      </c>
      <c r="J3277">
        <v>31</v>
      </c>
      <c r="K3277" t="s">
        <v>66</v>
      </c>
      <c r="L3277">
        <v>4</v>
      </c>
      <c r="M3277" t="s">
        <v>67</v>
      </c>
      <c r="N3277">
        <v>76</v>
      </c>
    </row>
    <row r="3278" spans="1:24" hidden="1" x14ac:dyDescent="0.3">
      <c r="A3278">
        <v>4298481147</v>
      </c>
      <c r="B3278" t="s">
        <v>35</v>
      </c>
      <c r="C3278" t="b">
        <v>0</v>
      </c>
      <c r="D3278" t="s">
        <v>15</v>
      </c>
      <c r="E3278">
        <v>1</v>
      </c>
      <c r="F3278">
        <v>8</v>
      </c>
      <c r="G3278">
        <v>30</v>
      </c>
      <c r="H3278">
        <v>64</v>
      </c>
      <c r="I3278">
        <v>20</v>
      </c>
      <c r="J3278" t="s">
        <v>36</v>
      </c>
      <c r="K3278">
        <v>0</v>
      </c>
      <c r="L3278" t="s">
        <v>37</v>
      </c>
      <c r="M3278">
        <v>1</v>
      </c>
      <c r="N3278" t="s">
        <v>38</v>
      </c>
    </row>
    <row r="3279" spans="1:24" hidden="1" x14ac:dyDescent="0.3">
      <c r="A3279">
        <v>4298481368</v>
      </c>
      <c r="B3279" t="s">
        <v>39</v>
      </c>
      <c r="C3279" t="b">
        <v>0</v>
      </c>
      <c r="D3279" t="s">
        <v>15</v>
      </c>
      <c r="E3279">
        <v>1</v>
      </c>
      <c r="F3279">
        <v>7</v>
      </c>
      <c r="G3279">
        <v>0</v>
      </c>
      <c r="H3279">
        <v>0</v>
      </c>
      <c r="I3279">
        <v>6</v>
      </c>
      <c r="J3279" t="s">
        <v>40</v>
      </c>
      <c r="K3279">
        <v>0</v>
      </c>
      <c r="L3279">
        <v>0</v>
      </c>
      <c r="M3279">
        <v>0</v>
      </c>
      <c r="N3279">
        <v>0</v>
      </c>
    </row>
    <row r="3280" spans="1:24" hidden="1" x14ac:dyDescent="0.3">
      <c r="A3280">
        <v>4298482779</v>
      </c>
      <c r="B3280" t="s">
        <v>41</v>
      </c>
      <c r="C3280" t="b">
        <v>0</v>
      </c>
      <c r="D3280" t="s">
        <v>15</v>
      </c>
      <c r="E3280">
        <v>1</v>
      </c>
      <c r="F3280">
        <v>8</v>
      </c>
      <c r="G3280" t="s">
        <v>42</v>
      </c>
      <c r="H3280">
        <v>72</v>
      </c>
      <c r="I3280">
        <v>58</v>
      </c>
      <c r="J3280">
        <v>0</v>
      </c>
      <c r="K3280">
        <v>0</v>
      </c>
      <c r="L3280">
        <v>1</v>
      </c>
      <c r="M3280">
        <v>3</v>
      </c>
      <c r="N3280" t="s">
        <v>58</v>
      </c>
    </row>
    <row r="3281" spans="1:24" hidden="1" x14ac:dyDescent="0.3">
      <c r="A3281">
        <v>4298482948</v>
      </c>
      <c r="B3281">
        <v>120</v>
      </c>
      <c r="C3281" t="b">
        <v>0</v>
      </c>
      <c r="D3281" t="s">
        <v>15</v>
      </c>
      <c r="E3281">
        <v>1</v>
      </c>
      <c r="F3281">
        <v>4</v>
      </c>
      <c r="G3281">
        <v>0</v>
      </c>
      <c r="H3281">
        <v>0</v>
      </c>
      <c r="I3281">
        <v>3</v>
      </c>
      <c r="J3281" t="s">
        <v>79</v>
      </c>
      <c r="K3281">
        <v>0</v>
      </c>
      <c r="L3281">
        <v>0</v>
      </c>
      <c r="M3281">
        <v>0</v>
      </c>
      <c r="N3281">
        <v>0</v>
      </c>
    </row>
    <row r="3282" spans="1:24" hidden="1" x14ac:dyDescent="0.3">
      <c r="A3282">
        <v>4298490261</v>
      </c>
      <c r="B3282" t="s">
        <v>14</v>
      </c>
      <c r="C3282" t="b">
        <v>0</v>
      </c>
      <c r="D3282" t="s">
        <v>15</v>
      </c>
      <c r="E3282">
        <v>1</v>
      </c>
      <c r="F3282">
        <v>8</v>
      </c>
      <c r="G3282" t="s">
        <v>16</v>
      </c>
      <c r="H3282">
        <v>40</v>
      </c>
      <c r="I3282">
        <v>0</v>
      </c>
      <c r="J3282">
        <v>55</v>
      </c>
      <c r="K3282">
        <v>40</v>
      </c>
      <c r="L3282">
        <v>0</v>
      </c>
      <c r="M3282">
        <v>2</v>
      </c>
      <c r="N3282" t="s">
        <v>57</v>
      </c>
    </row>
    <row r="3283" spans="1:24" hidden="1" x14ac:dyDescent="0.3">
      <c r="A3283">
        <v>4298490499</v>
      </c>
      <c r="B3283" t="s">
        <v>19</v>
      </c>
      <c r="C3283" t="b">
        <v>0</v>
      </c>
      <c r="D3283" t="s">
        <v>15</v>
      </c>
      <c r="E3283">
        <v>1</v>
      </c>
      <c r="F3283">
        <v>8</v>
      </c>
      <c r="G3283" t="s">
        <v>20</v>
      </c>
      <c r="H3283">
        <v>7</v>
      </c>
      <c r="I3283">
        <v>0</v>
      </c>
      <c r="J3283">
        <v>0</v>
      </c>
      <c r="K3283">
        <v>87</v>
      </c>
      <c r="L3283">
        <v>44</v>
      </c>
      <c r="M3283">
        <v>30</v>
      </c>
      <c r="N3283" t="s">
        <v>73</v>
      </c>
    </row>
    <row r="3284" spans="1:24" hidden="1" x14ac:dyDescent="0.3">
      <c r="A3284">
        <v>4298490732</v>
      </c>
      <c r="B3284" t="s">
        <v>23</v>
      </c>
      <c r="C3284" t="b">
        <v>0</v>
      </c>
      <c r="D3284" t="s">
        <v>15</v>
      </c>
      <c r="E3284">
        <v>1</v>
      </c>
      <c r="F3284">
        <v>8</v>
      </c>
      <c r="G3284" t="s">
        <v>24</v>
      </c>
      <c r="H3284" t="s">
        <v>40</v>
      </c>
      <c r="I3284" t="s">
        <v>26</v>
      </c>
      <c r="J3284" t="s">
        <v>115</v>
      </c>
      <c r="K3284">
        <v>24</v>
      </c>
      <c r="L3284">
        <v>0</v>
      </c>
      <c r="M3284">
        <v>3</v>
      </c>
      <c r="N3284">
        <v>27</v>
      </c>
      <c r="P3284">
        <f>HEX2DEC(G3284)</f>
        <v>255</v>
      </c>
      <c r="Q3284">
        <f>HEX2DEC(H3284)</f>
        <v>192</v>
      </c>
      <c r="R3284">
        <f t="shared" ref="R3284" si="2110">HEX2DEC(I3284)</f>
        <v>184</v>
      </c>
      <c r="S3284">
        <f t="shared" ref="S3284" si="2111">HEX2DEC(J3284)</f>
        <v>202</v>
      </c>
      <c r="T3284">
        <f t="shared" ref="T3284" si="2112">HEX2DEC(K3284)</f>
        <v>36</v>
      </c>
      <c r="U3284">
        <f t="shared" ref="U3284" si="2113">HEX2DEC(L3284)</f>
        <v>0</v>
      </c>
      <c r="V3284">
        <f t="shared" ref="V3284" si="2114">HEX2DEC(M3284)</f>
        <v>3</v>
      </c>
      <c r="X3284">
        <f>((_xlfn.BITLSHIFT(P3284,3)+_xlfn.BITRSHIFT(Q3284,7))-2047)*0.5</f>
        <v>-3</v>
      </c>
    </row>
    <row r="3285" spans="1:24" hidden="1" x14ac:dyDescent="0.3">
      <c r="A3285">
        <v>4298490964</v>
      </c>
      <c r="B3285" t="s">
        <v>29</v>
      </c>
      <c r="C3285" t="b">
        <v>0</v>
      </c>
      <c r="D3285" t="s">
        <v>15</v>
      </c>
      <c r="E3285">
        <v>1</v>
      </c>
      <c r="F3285">
        <v>8</v>
      </c>
      <c r="G3285" t="s">
        <v>30</v>
      </c>
      <c r="H3285">
        <v>4</v>
      </c>
      <c r="I3285" t="s">
        <v>31</v>
      </c>
      <c r="J3285">
        <v>31</v>
      </c>
      <c r="K3285" t="s">
        <v>75</v>
      </c>
      <c r="L3285" t="s">
        <v>40</v>
      </c>
      <c r="M3285" t="s">
        <v>76</v>
      </c>
      <c r="N3285" t="s">
        <v>131</v>
      </c>
    </row>
    <row r="3286" spans="1:24" hidden="1" x14ac:dyDescent="0.3">
      <c r="A3286">
        <v>4298491197</v>
      </c>
      <c r="B3286" t="s">
        <v>35</v>
      </c>
      <c r="C3286" t="b">
        <v>0</v>
      </c>
      <c r="D3286" t="s">
        <v>15</v>
      </c>
      <c r="E3286">
        <v>1</v>
      </c>
      <c r="F3286">
        <v>8</v>
      </c>
      <c r="G3286">
        <v>30</v>
      </c>
      <c r="H3286">
        <v>64</v>
      </c>
      <c r="I3286">
        <v>20</v>
      </c>
      <c r="J3286" t="s">
        <v>36</v>
      </c>
      <c r="K3286">
        <v>0</v>
      </c>
      <c r="L3286" t="s">
        <v>37</v>
      </c>
      <c r="M3286">
        <v>2</v>
      </c>
      <c r="N3286" t="s">
        <v>38</v>
      </c>
    </row>
    <row r="3287" spans="1:24" hidden="1" x14ac:dyDescent="0.3">
      <c r="A3287">
        <v>4298491428</v>
      </c>
      <c r="B3287" t="s">
        <v>39</v>
      </c>
      <c r="C3287" t="b">
        <v>0</v>
      </c>
      <c r="D3287" t="s">
        <v>15</v>
      </c>
      <c r="E3287">
        <v>1</v>
      </c>
      <c r="F3287">
        <v>7</v>
      </c>
      <c r="G3287">
        <v>0</v>
      </c>
      <c r="H3287">
        <v>0</v>
      </c>
      <c r="I3287">
        <v>6</v>
      </c>
      <c r="J3287" t="s">
        <v>40</v>
      </c>
      <c r="K3287">
        <v>0</v>
      </c>
      <c r="L3287">
        <v>0</v>
      </c>
      <c r="M3287">
        <v>0</v>
      </c>
      <c r="N3287">
        <v>0</v>
      </c>
    </row>
    <row r="3288" spans="1:24" hidden="1" x14ac:dyDescent="0.3">
      <c r="A3288">
        <v>4298491661</v>
      </c>
      <c r="B3288" t="s">
        <v>48</v>
      </c>
      <c r="C3288" t="b">
        <v>0</v>
      </c>
      <c r="D3288" t="s">
        <v>15</v>
      </c>
      <c r="E3288">
        <v>1</v>
      </c>
      <c r="F3288">
        <v>8</v>
      </c>
      <c r="G3288" t="s">
        <v>84</v>
      </c>
      <c r="H3288">
        <v>40</v>
      </c>
      <c r="I3288" t="s">
        <v>17</v>
      </c>
      <c r="J3288">
        <v>0</v>
      </c>
      <c r="K3288" t="s">
        <v>153</v>
      </c>
      <c r="L3288">
        <v>0</v>
      </c>
      <c r="M3288">
        <v>13</v>
      </c>
      <c r="N3288">
        <v>3</v>
      </c>
    </row>
    <row r="3289" spans="1:24" hidden="1" x14ac:dyDescent="0.3">
      <c r="A3289">
        <v>4298491894</v>
      </c>
      <c r="B3289" t="s">
        <v>54</v>
      </c>
      <c r="C3289" t="b">
        <v>0</v>
      </c>
      <c r="D3289" t="s">
        <v>15</v>
      </c>
      <c r="E3289">
        <v>1</v>
      </c>
      <c r="F3289">
        <v>8</v>
      </c>
      <c r="G3289">
        <v>12</v>
      </c>
      <c r="H3289">
        <v>80</v>
      </c>
      <c r="I3289" t="s">
        <v>104</v>
      </c>
      <c r="J3289">
        <v>50</v>
      </c>
      <c r="K3289">
        <v>91</v>
      </c>
      <c r="L3289">
        <v>2</v>
      </c>
      <c r="M3289" t="s">
        <v>25</v>
      </c>
      <c r="N3289">
        <v>96</v>
      </c>
    </row>
    <row r="3290" spans="1:24" hidden="1" x14ac:dyDescent="0.3">
      <c r="A3290">
        <v>4298492789</v>
      </c>
      <c r="B3290" t="s">
        <v>41</v>
      </c>
      <c r="C3290" t="b">
        <v>0</v>
      </c>
      <c r="D3290" t="s">
        <v>15</v>
      </c>
      <c r="E3290">
        <v>1</v>
      </c>
      <c r="F3290">
        <v>8</v>
      </c>
      <c r="G3290" t="s">
        <v>42</v>
      </c>
      <c r="H3290">
        <v>72</v>
      </c>
      <c r="I3290">
        <v>58</v>
      </c>
      <c r="J3290">
        <v>0</v>
      </c>
      <c r="K3290">
        <v>0</v>
      </c>
      <c r="L3290">
        <v>1</v>
      </c>
      <c r="M3290">
        <v>0</v>
      </c>
      <c r="N3290">
        <v>61</v>
      </c>
    </row>
    <row r="3291" spans="1:24" hidden="1" x14ac:dyDescent="0.3">
      <c r="A3291">
        <v>4298492958</v>
      </c>
      <c r="B3291">
        <v>120</v>
      </c>
      <c r="C3291" t="b">
        <v>0</v>
      </c>
      <c r="D3291" t="s">
        <v>15</v>
      </c>
      <c r="E3291">
        <v>1</v>
      </c>
      <c r="F3291">
        <v>4</v>
      </c>
      <c r="G3291">
        <v>0</v>
      </c>
      <c r="H3291">
        <v>0</v>
      </c>
      <c r="I3291">
        <v>4</v>
      </c>
      <c r="J3291" t="s">
        <v>80</v>
      </c>
      <c r="K3291">
        <v>0</v>
      </c>
      <c r="L3291">
        <v>0</v>
      </c>
      <c r="M3291">
        <v>0</v>
      </c>
      <c r="N3291">
        <v>0</v>
      </c>
    </row>
    <row r="3292" spans="1:24" hidden="1" x14ac:dyDescent="0.3">
      <c r="A3292">
        <v>4298500206</v>
      </c>
      <c r="B3292" t="s">
        <v>23</v>
      </c>
      <c r="C3292" t="b">
        <v>0</v>
      </c>
      <c r="D3292" t="s">
        <v>15</v>
      </c>
      <c r="E3292">
        <v>1</v>
      </c>
      <c r="F3292">
        <v>8</v>
      </c>
      <c r="G3292" t="s">
        <v>24</v>
      </c>
      <c r="H3292" t="s">
        <v>25</v>
      </c>
      <c r="I3292" t="s">
        <v>26</v>
      </c>
      <c r="J3292" t="s">
        <v>115</v>
      </c>
      <c r="K3292">
        <v>24</v>
      </c>
      <c r="L3292">
        <v>0</v>
      </c>
      <c r="M3292">
        <v>0</v>
      </c>
      <c r="N3292" t="s">
        <v>103</v>
      </c>
      <c r="P3292">
        <f>HEX2DEC(G3292)</f>
        <v>255</v>
      </c>
      <c r="Q3292">
        <f>HEX2DEC(H3292)</f>
        <v>160</v>
      </c>
      <c r="R3292">
        <f t="shared" ref="R3292" si="2115">HEX2DEC(I3292)</f>
        <v>184</v>
      </c>
      <c r="S3292">
        <f t="shared" ref="S3292" si="2116">HEX2DEC(J3292)</f>
        <v>202</v>
      </c>
      <c r="T3292">
        <f t="shared" ref="T3292" si="2117">HEX2DEC(K3292)</f>
        <v>36</v>
      </c>
      <c r="U3292">
        <f t="shared" ref="U3292" si="2118">HEX2DEC(L3292)</f>
        <v>0</v>
      </c>
      <c r="V3292">
        <f t="shared" ref="V3292" si="2119">HEX2DEC(M3292)</f>
        <v>0</v>
      </c>
      <c r="X3292">
        <f>((_xlfn.BITLSHIFT(P3292,3)+_xlfn.BITRSHIFT(Q3292,7))-2047)*0.5</f>
        <v>-3</v>
      </c>
    </row>
    <row r="3293" spans="1:24" hidden="1" x14ac:dyDescent="0.3">
      <c r="A3293">
        <v>4298500434</v>
      </c>
      <c r="B3293" t="s">
        <v>14</v>
      </c>
      <c r="C3293" t="b">
        <v>0</v>
      </c>
      <c r="D3293" t="s">
        <v>15</v>
      </c>
      <c r="E3293">
        <v>1</v>
      </c>
      <c r="F3293">
        <v>8</v>
      </c>
      <c r="G3293" t="s">
        <v>16</v>
      </c>
      <c r="H3293">
        <v>40</v>
      </c>
      <c r="I3293">
        <v>0</v>
      </c>
      <c r="J3293" t="s">
        <v>17</v>
      </c>
      <c r="K3293">
        <v>80</v>
      </c>
      <c r="L3293">
        <v>0</v>
      </c>
      <c r="M3293">
        <v>3</v>
      </c>
      <c r="N3293" t="s">
        <v>18</v>
      </c>
    </row>
    <row r="3294" spans="1:24" hidden="1" x14ac:dyDescent="0.3">
      <c r="A3294">
        <v>4298500667</v>
      </c>
      <c r="B3294" t="s">
        <v>19</v>
      </c>
      <c r="C3294" t="b">
        <v>0</v>
      </c>
      <c r="D3294" t="s">
        <v>15</v>
      </c>
      <c r="E3294">
        <v>1</v>
      </c>
      <c r="F3294">
        <v>8</v>
      </c>
      <c r="G3294" t="s">
        <v>20</v>
      </c>
      <c r="H3294">
        <v>7</v>
      </c>
      <c r="I3294">
        <v>0</v>
      </c>
      <c r="J3294">
        <v>0</v>
      </c>
      <c r="K3294" t="s">
        <v>21</v>
      </c>
      <c r="L3294">
        <v>44</v>
      </c>
      <c r="M3294">
        <v>30</v>
      </c>
      <c r="N3294" t="s">
        <v>22</v>
      </c>
    </row>
    <row r="3295" spans="1:24" hidden="1" x14ac:dyDescent="0.3">
      <c r="A3295">
        <v>4298500898</v>
      </c>
      <c r="B3295" t="s">
        <v>29</v>
      </c>
      <c r="C3295" t="b">
        <v>0</v>
      </c>
      <c r="D3295" t="s">
        <v>15</v>
      </c>
      <c r="E3295">
        <v>1</v>
      </c>
      <c r="F3295">
        <v>8</v>
      </c>
      <c r="G3295" t="s">
        <v>30</v>
      </c>
      <c r="H3295">
        <v>4</v>
      </c>
      <c r="I3295" t="s">
        <v>31</v>
      </c>
      <c r="J3295">
        <v>31</v>
      </c>
      <c r="K3295" t="s">
        <v>32</v>
      </c>
      <c r="L3295" t="s">
        <v>33</v>
      </c>
      <c r="M3295" t="s">
        <v>28</v>
      </c>
      <c r="N3295">
        <v>24</v>
      </c>
    </row>
    <row r="3296" spans="1:24" hidden="1" x14ac:dyDescent="0.3">
      <c r="A3296">
        <v>4298501131</v>
      </c>
      <c r="B3296" t="s">
        <v>35</v>
      </c>
      <c r="C3296" t="b">
        <v>0</v>
      </c>
      <c r="D3296" t="s">
        <v>15</v>
      </c>
      <c r="E3296">
        <v>1</v>
      </c>
      <c r="F3296">
        <v>8</v>
      </c>
      <c r="G3296">
        <v>30</v>
      </c>
      <c r="H3296">
        <v>64</v>
      </c>
      <c r="I3296">
        <v>20</v>
      </c>
      <c r="J3296" t="s">
        <v>36</v>
      </c>
      <c r="K3296">
        <v>0</v>
      </c>
      <c r="L3296" t="s">
        <v>37</v>
      </c>
      <c r="M3296">
        <v>3</v>
      </c>
      <c r="N3296" t="s">
        <v>38</v>
      </c>
    </row>
    <row r="3297" spans="1:24" hidden="1" x14ac:dyDescent="0.3">
      <c r="A3297">
        <v>4298501363</v>
      </c>
      <c r="B3297" t="s">
        <v>39</v>
      </c>
      <c r="C3297" t="b">
        <v>0</v>
      </c>
      <c r="D3297" t="s">
        <v>15</v>
      </c>
      <c r="E3297">
        <v>1</v>
      </c>
      <c r="F3297">
        <v>7</v>
      </c>
      <c r="G3297">
        <v>0</v>
      </c>
      <c r="H3297">
        <v>0</v>
      </c>
      <c r="I3297">
        <v>6</v>
      </c>
      <c r="J3297" t="s">
        <v>40</v>
      </c>
      <c r="K3297">
        <v>0</v>
      </c>
      <c r="L3297">
        <v>0</v>
      </c>
      <c r="M3297">
        <v>0</v>
      </c>
      <c r="N3297">
        <v>0</v>
      </c>
    </row>
    <row r="3298" spans="1:24" hidden="1" x14ac:dyDescent="0.3">
      <c r="A3298">
        <v>4298502794</v>
      </c>
      <c r="B3298" t="s">
        <v>41</v>
      </c>
      <c r="C3298" t="b">
        <v>0</v>
      </c>
      <c r="D3298" t="s">
        <v>15</v>
      </c>
      <c r="E3298">
        <v>1</v>
      </c>
      <c r="F3298">
        <v>8</v>
      </c>
      <c r="G3298" t="s">
        <v>42</v>
      </c>
      <c r="H3298">
        <v>32</v>
      </c>
      <c r="I3298">
        <v>58</v>
      </c>
      <c r="J3298">
        <v>0</v>
      </c>
      <c r="K3298">
        <v>0</v>
      </c>
      <c r="L3298">
        <v>1</v>
      </c>
      <c r="M3298">
        <v>1</v>
      </c>
      <c r="N3298">
        <v>46</v>
      </c>
    </row>
    <row r="3299" spans="1:24" hidden="1" x14ac:dyDescent="0.3">
      <c r="A3299">
        <v>4298502964</v>
      </c>
      <c r="B3299">
        <v>120</v>
      </c>
      <c r="C3299" t="b">
        <v>0</v>
      </c>
      <c r="D3299" t="s">
        <v>15</v>
      </c>
      <c r="E3299">
        <v>1</v>
      </c>
      <c r="F3299">
        <v>4</v>
      </c>
      <c r="G3299">
        <v>0</v>
      </c>
      <c r="H3299">
        <v>0</v>
      </c>
      <c r="I3299">
        <v>5</v>
      </c>
      <c r="J3299" t="s">
        <v>82</v>
      </c>
      <c r="K3299">
        <v>0</v>
      </c>
      <c r="L3299">
        <v>0</v>
      </c>
      <c r="M3299">
        <v>0</v>
      </c>
      <c r="N3299">
        <v>0</v>
      </c>
    </row>
    <row r="3300" spans="1:24" hidden="1" x14ac:dyDescent="0.3">
      <c r="A3300">
        <v>4298503184</v>
      </c>
      <c r="B3300" t="s">
        <v>45</v>
      </c>
      <c r="C3300" t="b">
        <v>0</v>
      </c>
      <c r="D3300" t="s">
        <v>15</v>
      </c>
      <c r="E3300">
        <v>1</v>
      </c>
      <c r="F3300">
        <v>8</v>
      </c>
      <c r="G3300" t="s">
        <v>46</v>
      </c>
      <c r="H3300">
        <v>37</v>
      </c>
      <c r="I3300">
        <v>37</v>
      </c>
      <c r="J3300">
        <v>35</v>
      </c>
      <c r="K3300">
        <v>55</v>
      </c>
      <c r="L3300">
        <v>0</v>
      </c>
      <c r="M3300" t="s">
        <v>47</v>
      </c>
      <c r="N3300">
        <v>48</v>
      </c>
    </row>
    <row r="3301" spans="1:24" hidden="1" x14ac:dyDescent="0.3">
      <c r="A3301">
        <v>4298504810</v>
      </c>
      <c r="B3301" t="s">
        <v>48</v>
      </c>
      <c r="C3301" t="b">
        <v>0</v>
      </c>
      <c r="D3301" t="s">
        <v>15</v>
      </c>
      <c r="E3301">
        <v>1</v>
      </c>
      <c r="F3301">
        <v>8</v>
      </c>
      <c r="G3301" t="s">
        <v>49</v>
      </c>
      <c r="H3301">
        <v>40</v>
      </c>
      <c r="I3301" t="s">
        <v>17</v>
      </c>
      <c r="J3301">
        <v>0</v>
      </c>
      <c r="K3301" t="s">
        <v>50</v>
      </c>
      <c r="L3301" t="s">
        <v>40</v>
      </c>
      <c r="M3301">
        <v>13</v>
      </c>
      <c r="N3301" t="s">
        <v>51</v>
      </c>
    </row>
    <row r="3302" spans="1:24" hidden="1" x14ac:dyDescent="0.3">
      <c r="A3302">
        <v>4298505041</v>
      </c>
      <c r="B3302" t="s">
        <v>52</v>
      </c>
      <c r="C3302" t="b">
        <v>0</v>
      </c>
      <c r="D3302" t="s">
        <v>15</v>
      </c>
      <c r="E3302">
        <v>1</v>
      </c>
      <c r="F3302">
        <v>8</v>
      </c>
      <c r="G3302">
        <v>0</v>
      </c>
      <c r="H3302">
        <v>0</v>
      </c>
      <c r="I3302" t="s">
        <v>53</v>
      </c>
      <c r="J3302">
        <v>76</v>
      </c>
      <c r="K3302">
        <v>18</v>
      </c>
      <c r="L3302">
        <v>0</v>
      </c>
      <c r="M3302">
        <v>0</v>
      </c>
      <c r="N3302">
        <v>0</v>
      </c>
    </row>
    <row r="3303" spans="1:24" hidden="1" x14ac:dyDescent="0.3">
      <c r="A3303">
        <v>4298505284</v>
      </c>
      <c r="B3303" t="s">
        <v>54</v>
      </c>
      <c r="C3303" t="b">
        <v>0</v>
      </c>
      <c r="D3303" t="s">
        <v>15</v>
      </c>
      <c r="E3303">
        <v>1</v>
      </c>
      <c r="F3303">
        <v>8</v>
      </c>
      <c r="G3303" t="s">
        <v>55</v>
      </c>
      <c r="H3303">
        <v>80</v>
      </c>
      <c r="I3303" t="s">
        <v>56</v>
      </c>
      <c r="J3303">
        <v>64</v>
      </c>
      <c r="K3303" t="s">
        <v>57</v>
      </c>
      <c r="L3303">
        <v>1</v>
      </c>
      <c r="M3303">
        <v>0</v>
      </c>
      <c r="N3303">
        <v>32</v>
      </c>
    </row>
    <row r="3304" spans="1:24" hidden="1" x14ac:dyDescent="0.3">
      <c r="A3304">
        <v>4298510204</v>
      </c>
      <c r="B3304" t="s">
        <v>23</v>
      </c>
      <c r="C3304" t="b">
        <v>0</v>
      </c>
      <c r="D3304" t="s">
        <v>15</v>
      </c>
      <c r="E3304">
        <v>1</v>
      </c>
      <c r="F3304">
        <v>8</v>
      </c>
      <c r="G3304" t="s">
        <v>24</v>
      </c>
      <c r="H3304" t="s">
        <v>25</v>
      </c>
      <c r="I3304" t="s">
        <v>26</v>
      </c>
      <c r="J3304" t="s">
        <v>115</v>
      </c>
      <c r="K3304">
        <v>24</v>
      </c>
      <c r="L3304">
        <v>0</v>
      </c>
      <c r="M3304">
        <v>1</v>
      </c>
      <c r="N3304" t="s">
        <v>47</v>
      </c>
      <c r="P3304">
        <f>HEX2DEC(G3304)</f>
        <v>255</v>
      </c>
      <c r="Q3304">
        <f>HEX2DEC(H3304)</f>
        <v>160</v>
      </c>
      <c r="R3304">
        <f t="shared" ref="R3304" si="2120">HEX2DEC(I3304)</f>
        <v>184</v>
      </c>
      <c r="S3304">
        <f t="shared" ref="S3304" si="2121">HEX2DEC(J3304)</f>
        <v>202</v>
      </c>
      <c r="T3304">
        <f t="shared" ref="T3304" si="2122">HEX2DEC(K3304)</f>
        <v>36</v>
      </c>
      <c r="U3304">
        <f t="shared" ref="U3304" si="2123">HEX2DEC(L3304)</f>
        <v>0</v>
      </c>
      <c r="V3304">
        <f t="shared" ref="V3304" si="2124">HEX2DEC(M3304)</f>
        <v>1</v>
      </c>
      <c r="X3304">
        <f>((_xlfn.BITLSHIFT(P3304,3)+_xlfn.BITRSHIFT(Q3304,7))-2047)*0.5</f>
        <v>-3</v>
      </c>
    </row>
    <row r="3305" spans="1:24" hidden="1" x14ac:dyDescent="0.3">
      <c r="A3305">
        <v>4298510431</v>
      </c>
      <c r="B3305" t="s">
        <v>14</v>
      </c>
      <c r="C3305" t="b">
        <v>0</v>
      </c>
      <c r="D3305" t="s">
        <v>15</v>
      </c>
      <c r="E3305">
        <v>1</v>
      </c>
      <c r="F3305">
        <v>8</v>
      </c>
      <c r="G3305" t="s">
        <v>16</v>
      </c>
      <c r="H3305">
        <v>40</v>
      </c>
      <c r="I3305">
        <v>0</v>
      </c>
      <c r="J3305" t="s">
        <v>17</v>
      </c>
      <c r="K3305" t="s">
        <v>40</v>
      </c>
      <c r="L3305">
        <v>0</v>
      </c>
      <c r="M3305">
        <v>0</v>
      </c>
      <c r="N3305" t="s">
        <v>58</v>
      </c>
    </row>
    <row r="3306" spans="1:24" hidden="1" x14ac:dyDescent="0.3">
      <c r="A3306">
        <v>4298510675</v>
      </c>
      <c r="B3306" t="s">
        <v>19</v>
      </c>
      <c r="C3306" t="b">
        <v>0</v>
      </c>
      <c r="D3306" t="s">
        <v>15</v>
      </c>
      <c r="E3306">
        <v>1</v>
      </c>
      <c r="F3306">
        <v>8</v>
      </c>
      <c r="G3306" t="s">
        <v>20</v>
      </c>
      <c r="H3306">
        <v>7</v>
      </c>
      <c r="I3306">
        <v>0</v>
      </c>
      <c r="J3306">
        <v>0</v>
      </c>
      <c r="K3306">
        <v>7</v>
      </c>
      <c r="L3306">
        <v>44</v>
      </c>
      <c r="M3306">
        <v>30</v>
      </c>
      <c r="N3306">
        <v>70</v>
      </c>
    </row>
    <row r="3307" spans="1:24" hidden="1" x14ac:dyDescent="0.3">
      <c r="A3307">
        <v>4298510896</v>
      </c>
      <c r="B3307" t="s">
        <v>29</v>
      </c>
      <c r="C3307" t="b">
        <v>0</v>
      </c>
      <c r="D3307" t="s">
        <v>15</v>
      </c>
      <c r="E3307">
        <v>1</v>
      </c>
      <c r="F3307">
        <v>8</v>
      </c>
      <c r="G3307" t="s">
        <v>30</v>
      </c>
      <c r="H3307">
        <v>4</v>
      </c>
      <c r="I3307" t="s">
        <v>31</v>
      </c>
      <c r="J3307">
        <v>31</v>
      </c>
      <c r="K3307" t="s">
        <v>60</v>
      </c>
      <c r="L3307" t="s">
        <v>53</v>
      </c>
      <c r="M3307" t="s">
        <v>60</v>
      </c>
      <c r="N3307">
        <v>61</v>
      </c>
    </row>
    <row r="3308" spans="1:24" hidden="1" x14ac:dyDescent="0.3">
      <c r="A3308">
        <v>4298511139</v>
      </c>
      <c r="B3308" t="s">
        <v>35</v>
      </c>
      <c r="C3308" t="b">
        <v>0</v>
      </c>
      <c r="D3308" t="s">
        <v>15</v>
      </c>
      <c r="E3308">
        <v>1</v>
      </c>
      <c r="F3308">
        <v>8</v>
      </c>
      <c r="G3308">
        <v>30</v>
      </c>
      <c r="H3308">
        <v>64</v>
      </c>
      <c r="I3308">
        <v>20</v>
      </c>
      <c r="J3308" t="s">
        <v>36</v>
      </c>
      <c r="K3308">
        <v>0</v>
      </c>
      <c r="L3308" t="s">
        <v>37</v>
      </c>
      <c r="M3308">
        <v>0</v>
      </c>
      <c r="N3308" t="s">
        <v>38</v>
      </c>
    </row>
    <row r="3309" spans="1:24" hidden="1" x14ac:dyDescent="0.3">
      <c r="A3309">
        <v>4298511360</v>
      </c>
      <c r="B3309" t="s">
        <v>39</v>
      </c>
      <c r="C3309" t="b">
        <v>0</v>
      </c>
      <c r="D3309" t="s">
        <v>15</v>
      </c>
      <c r="E3309">
        <v>1</v>
      </c>
      <c r="F3309">
        <v>7</v>
      </c>
      <c r="G3309">
        <v>0</v>
      </c>
      <c r="H3309">
        <v>0</v>
      </c>
      <c r="I3309">
        <v>6</v>
      </c>
      <c r="J3309" t="s">
        <v>40</v>
      </c>
      <c r="K3309">
        <v>0</v>
      </c>
      <c r="L3309">
        <v>0</v>
      </c>
      <c r="M3309">
        <v>0</v>
      </c>
      <c r="N3309">
        <v>0</v>
      </c>
    </row>
    <row r="3310" spans="1:24" hidden="1" x14ac:dyDescent="0.3">
      <c r="A3310">
        <v>4298512781</v>
      </c>
      <c r="B3310" t="s">
        <v>41</v>
      </c>
      <c r="C3310" t="b">
        <v>0</v>
      </c>
      <c r="D3310" t="s">
        <v>15</v>
      </c>
      <c r="E3310">
        <v>1</v>
      </c>
      <c r="F3310">
        <v>8</v>
      </c>
      <c r="G3310" t="s">
        <v>42</v>
      </c>
      <c r="H3310">
        <v>32</v>
      </c>
      <c r="I3310">
        <v>58</v>
      </c>
      <c r="J3310">
        <v>0</v>
      </c>
      <c r="K3310">
        <v>0</v>
      </c>
      <c r="L3310">
        <v>1</v>
      </c>
      <c r="M3310">
        <v>2</v>
      </c>
      <c r="N3310" t="s">
        <v>61</v>
      </c>
    </row>
    <row r="3311" spans="1:24" hidden="1" x14ac:dyDescent="0.3">
      <c r="A3311">
        <v>4298512950</v>
      </c>
      <c r="B3311">
        <v>120</v>
      </c>
      <c r="C3311" t="b">
        <v>0</v>
      </c>
      <c r="D3311" t="s">
        <v>15</v>
      </c>
      <c r="E3311">
        <v>1</v>
      </c>
      <c r="F3311">
        <v>4</v>
      </c>
      <c r="G3311">
        <v>0</v>
      </c>
      <c r="H3311">
        <v>0</v>
      </c>
      <c r="I3311">
        <v>6</v>
      </c>
      <c r="J3311">
        <v>14</v>
      </c>
      <c r="K3311">
        <v>0</v>
      </c>
      <c r="L3311">
        <v>0</v>
      </c>
      <c r="M3311">
        <v>0</v>
      </c>
      <c r="N3311">
        <v>0</v>
      </c>
    </row>
    <row r="3312" spans="1:24" hidden="1" x14ac:dyDescent="0.3">
      <c r="A3312">
        <v>4298517736</v>
      </c>
      <c r="B3312">
        <v>390</v>
      </c>
      <c r="C3312" t="b">
        <v>0</v>
      </c>
      <c r="D3312" t="s">
        <v>15</v>
      </c>
      <c r="E3312">
        <v>1</v>
      </c>
      <c r="F3312">
        <v>8</v>
      </c>
      <c r="G3312">
        <v>24</v>
      </c>
      <c r="H3312">
        <v>0</v>
      </c>
      <c r="I3312">
        <v>1</v>
      </c>
      <c r="J3312">
        <v>2</v>
      </c>
      <c r="K3312">
        <v>0</v>
      </c>
      <c r="L3312">
        <v>0</v>
      </c>
      <c r="M3312">
        <v>0</v>
      </c>
      <c r="N3312">
        <v>27</v>
      </c>
    </row>
    <row r="3313" spans="1:27" hidden="1" x14ac:dyDescent="0.3">
      <c r="A3313">
        <v>4298520202</v>
      </c>
      <c r="B3313" t="s">
        <v>23</v>
      </c>
      <c r="C3313" t="b">
        <v>0</v>
      </c>
      <c r="D3313" t="s">
        <v>15</v>
      </c>
      <c r="E3313">
        <v>1</v>
      </c>
      <c r="F3313">
        <v>8</v>
      </c>
      <c r="G3313" t="s">
        <v>24</v>
      </c>
      <c r="H3313" t="s">
        <v>25</v>
      </c>
      <c r="I3313" t="s">
        <v>26</v>
      </c>
      <c r="J3313" t="s">
        <v>115</v>
      </c>
      <c r="K3313">
        <v>24</v>
      </c>
      <c r="L3313">
        <v>0</v>
      </c>
      <c r="M3313">
        <v>2</v>
      </c>
      <c r="N3313">
        <v>51</v>
      </c>
      <c r="P3313">
        <f>HEX2DEC(G3313)</f>
        <v>255</v>
      </c>
      <c r="Q3313">
        <f>HEX2DEC(H3313)</f>
        <v>160</v>
      </c>
      <c r="R3313">
        <f t="shared" ref="R3313" si="2125">HEX2DEC(I3313)</f>
        <v>184</v>
      </c>
      <c r="S3313">
        <f t="shared" ref="S3313" si="2126">HEX2DEC(J3313)</f>
        <v>202</v>
      </c>
      <c r="T3313">
        <f t="shared" ref="T3313" si="2127">HEX2DEC(K3313)</f>
        <v>36</v>
      </c>
      <c r="U3313">
        <f t="shared" ref="U3313" si="2128">HEX2DEC(L3313)</f>
        <v>0</v>
      </c>
      <c r="V3313">
        <f t="shared" ref="V3313" si="2129">HEX2DEC(M3313)</f>
        <v>2</v>
      </c>
      <c r="X3313">
        <f>((_xlfn.BITLSHIFT(P3313,3)+_xlfn.BITRSHIFT(Q3313,7))-2047)*0.5</f>
        <v>-3</v>
      </c>
    </row>
    <row r="3314" spans="1:27" hidden="1" x14ac:dyDescent="0.3">
      <c r="A3314">
        <v>4298520440</v>
      </c>
      <c r="B3314" t="s">
        <v>14</v>
      </c>
      <c r="C3314" t="b">
        <v>0</v>
      </c>
      <c r="D3314" t="s">
        <v>15</v>
      </c>
      <c r="E3314">
        <v>1</v>
      </c>
      <c r="F3314">
        <v>8</v>
      </c>
      <c r="G3314" t="s">
        <v>16</v>
      </c>
      <c r="H3314">
        <v>40</v>
      </c>
      <c r="I3314">
        <v>0</v>
      </c>
      <c r="J3314">
        <v>55</v>
      </c>
      <c r="K3314">
        <v>0</v>
      </c>
      <c r="L3314">
        <v>0</v>
      </c>
      <c r="M3314">
        <v>1</v>
      </c>
      <c r="N3314" t="s">
        <v>64</v>
      </c>
    </row>
    <row r="3315" spans="1:27" hidden="1" x14ac:dyDescent="0.3">
      <c r="A3315">
        <v>4298520673</v>
      </c>
      <c r="B3315" t="s">
        <v>19</v>
      </c>
      <c r="C3315" t="b">
        <v>0</v>
      </c>
      <c r="D3315" t="s">
        <v>15</v>
      </c>
      <c r="E3315">
        <v>1</v>
      </c>
      <c r="F3315">
        <v>8</v>
      </c>
      <c r="G3315" t="s">
        <v>20</v>
      </c>
      <c r="H3315">
        <v>7</v>
      </c>
      <c r="I3315">
        <v>0</v>
      </c>
      <c r="J3315">
        <v>0</v>
      </c>
      <c r="K3315">
        <v>47</v>
      </c>
      <c r="L3315">
        <v>44</v>
      </c>
      <c r="M3315">
        <v>30</v>
      </c>
      <c r="N3315" t="s">
        <v>65</v>
      </c>
    </row>
    <row r="3316" spans="1:27" hidden="1" x14ac:dyDescent="0.3">
      <c r="A3316">
        <v>4298520904</v>
      </c>
      <c r="B3316" t="s">
        <v>29</v>
      </c>
      <c r="C3316" t="b">
        <v>0</v>
      </c>
      <c r="D3316" t="s">
        <v>15</v>
      </c>
      <c r="E3316">
        <v>1</v>
      </c>
      <c r="F3316">
        <v>8</v>
      </c>
      <c r="G3316" t="s">
        <v>30</v>
      </c>
      <c r="H3316">
        <v>4</v>
      </c>
      <c r="I3316" t="s">
        <v>31</v>
      </c>
      <c r="J3316">
        <v>31</v>
      </c>
      <c r="K3316" t="s">
        <v>66</v>
      </c>
      <c r="L3316">
        <v>4</v>
      </c>
      <c r="M3316" t="s">
        <v>67</v>
      </c>
      <c r="N3316">
        <v>76</v>
      </c>
    </row>
    <row r="3317" spans="1:27" hidden="1" x14ac:dyDescent="0.3">
      <c r="A3317">
        <v>4298521137</v>
      </c>
      <c r="B3317" t="s">
        <v>35</v>
      </c>
      <c r="C3317" t="b">
        <v>0</v>
      </c>
      <c r="D3317" t="s">
        <v>15</v>
      </c>
      <c r="E3317">
        <v>1</v>
      </c>
      <c r="F3317">
        <v>8</v>
      </c>
      <c r="G3317">
        <v>30</v>
      </c>
      <c r="H3317">
        <v>64</v>
      </c>
      <c r="I3317">
        <v>20</v>
      </c>
      <c r="J3317" t="s">
        <v>36</v>
      </c>
      <c r="K3317">
        <v>0</v>
      </c>
      <c r="L3317" t="s">
        <v>37</v>
      </c>
      <c r="M3317">
        <v>1</v>
      </c>
      <c r="N3317" t="s">
        <v>38</v>
      </c>
    </row>
    <row r="3318" spans="1:27" hidden="1" x14ac:dyDescent="0.3">
      <c r="A3318">
        <v>4298521369</v>
      </c>
      <c r="B3318" t="s">
        <v>39</v>
      </c>
      <c r="C3318" t="b">
        <v>0</v>
      </c>
      <c r="D3318" t="s">
        <v>15</v>
      </c>
      <c r="E3318">
        <v>1</v>
      </c>
      <c r="F3318">
        <v>7</v>
      </c>
      <c r="G3318">
        <v>0</v>
      </c>
      <c r="H3318">
        <v>0</v>
      </c>
      <c r="I3318">
        <v>6</v>
      </c>
      <c r="J3318" t="s">
        <v>40</v>
      </c>
      <c r="K3318">
        <v>0</v>
      </c>
      <c r="L3318">
        <v>0</v>
      </c>
      <c r="M3318">
        <v>0</v>
      </c>
      <c r="N3318">
        <v>0</v>
      </c>
    </row>
    <row r="3319" spans="1:27" hidden="1" x14ac:dyDescent="0.3">
      <c r="A3319">
        <v>4298522748</v>
      </c>
      <c r="B3319">
        <v>393</v>
      </c>
      <c r="C3319" t="b">
        <v>0</v>
      </c>
      <c r="D3319" t="s">
        <v>15</v>
      </c>
      <c r="E3319">
        <v>1</v>
      </c>
      <c r="F3319">
        <v>8</v>
      </c>
      <c r="G3319">
        <v>0</v>
      </c>
      <c r="H3319">
        <v>51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27</v>
      </c>
    </row>
    <row r="3320" spans="1:27" hidden="1" x14ac:dyDescent="0.3">
      <c r="A3320">
        <v>4298522917</v>
      </c>
      <c r="B3320">
        <v>120</v>
      </c>
      <c r="C3320" t="b">
        <v>0</v>
      </c>
      <c r="D3320" t="s">
        <v>15</v>
      </c>
      <c r="E3320">
        <v>1</v>
      </c>
      <c r="F3320">
        <v>4</v>
      </c>
      <c r="G3320">
        <v>0</v>
      </c>
      <c r="H3320">
        <v>0</v>
      </c>
      <c r="I3320">
        <v>7</v>
      </c>
      <c r="J3320">
        <v>91</v>
      </c>
      <c r="K3320">
        <v>0</v>
      </c>
      <c r="L3320">
        <v>0</v>
      </c>
      <c r="M3320">
        <v>0</v>
      </c>
      <c r="N3320">
        <v>0</v>
      </c>
    </row>
    <row r="3321" spans="1:27" hidden="1" x14ac:dyDescent="0.3">
      <c r="A3321">
        <v>4298523148</v>
      </c>
      <c r="B3321" t="s">
        <v>41</v>
      </c>
      <c r="C3321" t="b">
        <v>0</v>
      </c>
      <c r="D3321" t="s">
        <v>15</v>
      </c>
      <c r="E3321">
        <v>1</v>
      </c>
      <c r="F3321">
        <v>8</v>
      </c>
      <c r="G3321" t="s">
        <v>42</v>
      </c>
      <c r="H3321">
        <v>72</v>
      </c>
      <c r="I3321">
        <v>58</v>
      </c>
      <c r="J3321">
        <v>0</v>
      </c>
      <c r="K3321">
        <v>0</v>
      </c>
      <c r="L3321">
        <v>1</v>
      </c>
      <c r="M3321">
        <v>3</v>
      </c>
      <c r="N3321" t="s">
        <v>58</v>
      </c>
    </row>
    <row r="3322" spans="1:27" x14ac:dyDescent="0.3">
      <c r="A3322">
        <v>3579429</v>
      </c>
      <c r="B3322" t="s">
        <v>77</v>
      </c>
      <c r="C3322" t="b">
        <v>0</v>
      </c>
      <c r="D3322" t="s">
        <v>78</v>
      </c>
      <c r="E3322">
        <v>1</v>
      </c>
      <c r="F3322">
        <v>8</v>
      </c>
      <c r="G3322">
        <v>1</v>
      </c>
      <c r="H3322" t="s">
        <v>69</v>
      </c>
      <c r="I3322">
        <v>1</v>
      </c>
      <c r="J3322">
        <v>0</v>
      </c>
      <c r="K3322">
        <v>0</v>
      </c>
      <c r="L3322">
        <v>60</v>
      </c>
      <c r="M3322">
        <v>0</v>
      </c>
      <c r="N3322">
        <v>0</v>
      </c>
      <c r="P3322">
        <f>HEX2DEC(G3322)</f>
        <v>1</v>
      </c>
      <c r="Q3322">
        <f t="shared" ref="Q3322:Q3323" si="2130">HEX2DEC(H3322)</f>
        <v>15</v>
      </c>
      <c r="R3322">
        <f t="shared" ref="R3322:R3323" si="2131">HEX2DEC(I3322)</f>
        <v>1</v>
      </c>
      <c r="S3322">
        <f t="shared" ref="S3322:S3323" si="2132">HEX2DEC(J3322)</f>
        <v>0</v>
      </c>
      <c r="T3322">
        <f t="shared" ref="T3322:T3323" si="2133">HEX2DEC(K3322)</f>
        <v>0</v>
      </c>
      <c r="U3322">
        <f t="shared" ref="U3322:U3323" si="2134">HEX2DEC(L3322)</f>
        <v>96</v>
      </c>
      <c r="V3322">
        <f t="shared" ref="V3322:V3323" si="2135">HEX2DEC(M3322)</f>
        <v>0</v>
      </c>
      <c r="Y3322">
        <f>P3322</f>
        <v>1</v>
      </c>
      <c r="Z3322">
        <f>Q3322</f>
        <v>15</v>
      </c>
    </row>
    <row r="3323" spans="1:27" s="1" customFormat="1" x14ac:dyDescent="0.3">
      <c r="A3323" s="1">
        <v>4298527588</v>
      </c>
      <c r="B3323" s="1" t="s">
        <v>70</v>
      </c>
      <c r="C3323" s="1" t="b">
        <v>0</v>
      </c>
      <c r="D3323" s="1" t="s">
        <v>15</v>
      </c>
      <c r="E3323" s="1">
        <v>1</v>
      </c>
      <c r="F3323" s="1">
        <v>8</v>
      </c>
      <c r="G3323" s="1">
        <v>40</v>
      </c>
      <c r="H3323" s="1">
        <v>0</v>
      </c>
      <c r="I3323" s="1">
        <v>32</v>
      </c>
      <c r="J3323" s="1">
        <v>0</v>
      </c>
      <c r="K3323" s="1">
        <v>0</v>
      </c>
      <c r="L3323" s="1">
        <v>0</v>
      </c>
      <c r="M3323" s="1">
        <v>0</v>
      </c>
      <c r="N3323" s="1">
        <v>72</v>
      </c>
      <c r="P3323" s="1">
        <f>HEX2DEC(G3323)</f>
        <v>64</v>
      </c>
      <c r="Q3323" s="1">
        <f t="shared" si="2130"/>
        <v>0</v>
      </c>
      <c r="R3323" s="1">
        <f t="shared" si="2131"/>
        <v>50</v>
      </c>
      <c r="S3323" s="1">
        <f t="shared" si="2132"/>
        <v>0</v>
      </c>
      <c r="T3323" s="1">
        <f t="shared" si="2133"/>
        <v>0</v>
      </c>
      <c r="U3323" s="1">
        <f t="shared" si="2134"/>
        <v>0</v>
      </c>
      <c r="V3323" s="1">
        <f t="shared" si="2135"/>
        <v>0</v>
      </c>
      <c r="AA3323" s="1">
        <f>T3323*0.75</f>
        <v>0</v>
      </c>
    </row>
    <row r="3324" spans="1:27" hidden="1" x14ac:dyDescent="0.3">
      <c r="A3324">
        <v>4298527816</v>
      </c>
      <c r="B3324" t="s">
        <v>71</v>
      </c>
      <c r="C3324" t="b">
        <v>0</v>
      </c>
      <c r="D3324" t="s">
        <v>15</v>
      </c>
      <c r="E3324">
        <v>1</v>
      </c>
      <c r="F3324">
        <v>8</v>
      </c>
      <c r="G3324">
        <v>40</v>
      </c>
      <c r="H3324">
        <v>0</v>
      </c>
      <c r="I3324">
        <v>87</v>
      </c>
      <c r="J3324">
        <v>82</v>
      </c>
      <c r="K3324">
        <v>90</v>
      </c>
      <c r="L3324">
        <v>0</v>
      </c>
      <c r="M3324" t="s">
        <v>144</v>
      </c>
      <c r="N3324">
        <v>63</v>
      </c>
    </row>
    <row r="3325" spans="1:27" hidden="1" x14ac:dyDescent="0.3">
      <c r="A3325">
        <v>4298530194</v>
      </c>
      <c r="B3325" t="s">
        <v>23</v>
      </c>
      <c r="C3325" t="b">
        <v>0</v>
      </c>
      <c r="D3325" t="s">
        <v>15</v>
      </c>
      <c r="E3325">
        <v>1</v>
      </c>
      <c r="F3325">
        <v>8</v>
      </c>
      <c r="G3325" t="s">
        <v>24</v>
      </c>
      <c r="H3325" t="s">
        <v>25</v>
      </c>
      <c r="I3325" t="s">
        <v>26</v>
      </c>
      <c r="J3325" t="s">
        <v>115</v>
      </c>
      <c r="K3325">
        <v>24</v>
      </c>
      <c r="L3325">
        <v>0</v>
      </c>
      <c r="M3325">
        <v>3</v>
      </c>
      <c r="N3325" t="s">
        <v>9</v>
      </c>
      <c r="P3325">
        <f>HEX2DEC(G3325)</f>
        <v>255</v>
      </c>
      <c r="Q3325">
        <f>HEX2DEC(H3325)</f>
        <v>160</v>
      </c>
      <c r="R3325">
        <f t="shared" ref="R3325" si="2136">HEX2DEC(I3325)</f>
        <v>184</v>
      </c>
      <c r="S3325">
        <f t="shared" ref="S3325" si="2137">HEX2DEC(J3325)</f>
        <v>202</v>
      </c>
      <c r="T3325">
        <f t="shared" ref="T3325" si="2138">HEX2DEC(K3325)</f>
        <v>36</v>
      </c>
      <c r="U3325">
        <f t="shared" ref="U3325" si="2139">HEX2DEC(L3325)</f>
        <v>0</v>
      </c>
      <c r="V3325">
        <f t="shared" ref="V3325" si="2140">HEX2DEC(M3325)</f>
        <v>3</v>
      </c>
      <c r="X3325">
        <f>((_xlfn.BITLSHIFT(P3325,3)+_xlfn.BITRSHIFT(Q3325,7))-2047)*0.5</f>
        <v>-3</v>
      </c>
    </row>
    <row r="3326" spans="1:27" hidden="1" x14ac:dyDescent="0.3">
      <c r="A3326">
        <v>4298530436</v>
      </c>
      <c r="B3326" t="s">
        <v>14</v>
      </c>
      <c r="C3326" t="b">
        <v>0</v>
      </c>
      <c r="D3326" t="s">
        <v>15</v>
      </c>
      <c r="E3326">
        <v>1</v>
      </c>
      <c r="F3326">
        <v>8</v>
      </c>
      <c r="G3326" t="s">
        <v>16</v>
      </c>
      <c r="H3326">
        <v>40</v>
      </c>
      <c r="I3326">
        <v>0</v>
      </c>
      <c r="J3326">
        <v>55</v>
      </c>
      <c r="K3326">
        <v>40</v>
      </c>
      <c r="L3326">
        <v>0</v>
      </c>
      <c r="M3326">
        <v>2</v>
      </c>
      <c r="N3326" t="s">
        <v>57</v>
      </c>
    </row>
    <row r="3327" spans="1:27" hidden="1" x14ac:dyDescent="0.3">
      <c r="A3327">
        <v>4298530679</v>
      </c>
      <c r="B3327" t="s">
        <v>19</v>
      </c>
      <c r="C3327" t="b">
        <v>0</v>
      </c>
      <c r="D3327" t="s">
        <v>15</v>
      </c>
      <c r="E3327">
        <v>1</v>
      </c>
      <c r="F3327">
        <v>8</v>
      </c>
      <c r="G3327" t="s">
        <v>20</v>
      </c>
      <c r="H3327">
        <v>7</v>
      </c>
      <c r="I3327">
        <v>0</v>
      </c>
      <c r="J3327">
        <v>0</v>
      </c>
      <c r="K3327">
        <v>87</v>
      </c>
      <c r="L3327">
        <v>44</v>
      </c>
      <c r="M3327">
        <v>30</v>
      </c>
      <c r="N3327" t="s">
        <v>73</v>
      </c>
    </row>
    <row r="3328" spans="1:27" hidden="1" x14ac:dyDescent="0.3">
      <c r="A3328">
        <v>4298530901</v>
      </c>
      <c r="B3328" t="s">
        <v>29</v>
      </c>
      <c r="C3328" t="b">
        <v>0</v>
      </c>
      <c r="D3328" t="s">
        <v>15</v>
      </c>
      <c r="E3328">
        <v>1</v>
      </c>
      <c r="F3328">
        <v>8</v>
      </c>
      <c r="G3328" t="s">
        <v>30</v>
      </c>
      <c r="H3328">
        <v>4</v>
      </c>
      <c r="I3328" t="s">
        <v>31</v>
      </c>
      <c r="J3328">
        <v>31</v>
      </c>
      <c r="K3328" t="s">
        <v>75</v>
      </c>
      <c r="L3328" t="s">
        <v>40</v>
      </c>
      <c r="M3328" t="s">
        <v>76</v>
      </c>
      <c r="N3328" t="s">
        <v>131</v>
      </c>
    </row>
    <row r="3329" spans="1:24" hidden="1" x14ac:dyDescent="0.3">
      <c r="A3329">
        <v>4298531144</v>
      </c>
      <c r="B3329" t="s">
        <v>35</v>
      </c>
      <c r="C3329" t="b">
        <v>0</v>
      </c>
      <c r="D3329" t="s">
        <v>15</v>
      </c>
      <c r="E3329">
        <v>1</v>
      </c>
      <c r="F3329">
        <v>8</v>
      </c>
      <c r="G3329">
        <v>30</v>
      </c>
      <c r="H3329">
        <v>64</v>
      </c>
      <c r="I3329">
        <v>20</v>
      </c>
      <c r="J3329" t="s">
        <v>36</v>
      </c>
      <c r="K3329">
        <v>0</v>
      </c>
      <c r="L3329" t="s">
        <v>37</v>
      </c>
      <c r="M3329">
        <v>2</v>
      </c>
      <c r="N3329" t="s">
        <v>38</v>
      </c>
    </row>
    <row r="3330" spans="1:24" hidden="1" x14ac:dyDescent="0.3">
      <c r="A3330">
        <v>4298531365</v>
      </c>
      <c r="B3330" t="s">
        <v>39</v>
      </c>
      <c r="C3330" t="b">
        <v>0</v>
      </c>
      <c r="D3330" t="s">
        <v>15</v>
      </c>
      <c r="E3330">
        <v>1</v>
      </c>
      <c r="F3330">
        <v>7</v>
      </c>
      <c r="G3330">
        <v>0</v>
      </c>
      <c r="H3330">
        <v>0</v>
      </c>
      <c r="I3330">
        <v>6</v>
      </c>
      <c r="J3330" t="s">
        <v>40</v>
      </c>
      <c r="K3330">
        <v>0</v>
      </c>
      <c r="L3330">
        <v>0</v>
      </c>
      <c r="M3330">
        <v>0</v>
      </c>
      <c r="N3330">
        <v>0</v>
      </c>
    </row>
    <row r="3331" spans="1:24" hidden="1" x14ac:dyDescent="0.3">
      <c r="A3331">
        <v>4298532777</v>
      </c>
      <c r="B3331" t="s">
        <v>41</v>
      </c>
      <c r="C3331" t="b">
        <v>0</v>
      </c>
      <c r="D3331" t="s">
        <v>15</v>
      </c>
      <c r="E3331">
        <v>1</v>
      </c>
      <c r="F3331">
        <v>8</v>
      </c>
      <c r="G3331" t="s">
        <v>42</v>
      </c>
      <c r="H3331">
        <v>72</v>
      </c>
      <c r="I3331">
        <v>58</v>
      </c>
      <c r="J3331">
        <v>0</v>
      </c>
      <c r="K3331">
        <v>0</v>
      </c>
      <c r="L3331">
        <v>1</v>
      </c>
      <c r="M3331">
        <v>0</v>
      </c>
      <c r="N3331">
        <v>61</v>
      </c>
    </row>
    <row r="3332" spans="1:24" hidden="1" x14ac:dyDescent="0.3">
      <c r="A3332">
        <v>4298532947</v>
      </c>
      <c r="B3332">
        <v>120</v>
      </c>
      <c r="C3332" t="b">
        <v>0</v>
      </c>
      <c r="D3332" t="s">
        <v>15</v>
      </c>
      <c r="E3332">
        <v>1</v>
      </c>
      <c r="F3332">
        <v>4</v>
      </c>
      <c r="G3332">
        <v>0</v>
      </c>
      <c r="H3332">
        <v>0</v>
      </c>
      <c r="I3332">
        <v>8</v>
      </c>
      <c r="J3332" t="s">
        <v>87</v>
      </c>
      <c r="K3332">
        <v>0</v>
      </c>
      <c r="L3332">
        <v>0</v>
      </c>
      <c r="M3332">
        <v>0</v>
      </c>
      <c r="N3332">
        <v>0</v>
      </c>
    </row>
    <row r="3333" spans="1:24" hidden="1" x14ac:dyDescent="0.3">
      <c r="A3333">
        <v>4298540194</v>
      </c>
      <c r="B3333" t="s">
        <v>23</v>
      </c>
      <c r="C3333" t="b">
        <v>0</v>
      </c>
      <c r="D3333" t="s">
        <v>15</v>
      </c>
      <c r="E3333">
        <v>1</v>
      </c>
      <c r="F3333">
        <v>8</v>
      </c>
      <c r="G3333" t="s">
        <v>24</v>
      </c>
      <c r="H3333" t="s">
        <v>25</v>
      </c>
      <c r="I3333" t="s">
        <v>26</v>
      </c>
      <c r="J3333" t="s">
        <v>115</v>
      </c>
      <c r="K3333">
        <v>24</v>
      </c>
      <c r="L3333">
        <v>0</v>
      </c>
      <c r="M3333">
        <v>0</v>
      </c>
      <c r="N3333" t="s">
        <v>103</v>
      </c>
      <c r="P3333">
        <f>HEX2DEC(G3333)</f>
        <v>255</v>
      </c>
      <c r="Q3333">
        <f>HEX2DEC(H3333)</f>
        <v>160</v>
      </c>
      <c r="R3333">
        <f t="shared" ref="R3333" si="2141">HEX2DEC(I3333)</f>
        <v>184</v>
      </c>
      <c r="S3333">
        <f t="shared" ref="S3333" si="2142">HEX2DEC(J3333)</f>
        <v>202</v>
      </c>
      <c r="T3333">
        <f t="shared" ref="T3333" si="2143">HEX2DEC(K3333)</f>
        <v>36</v>
      </c>
      <c r="U3333">
        <f t="shared" ref="U3333" si="2144">HEX2DEC(L3333)</f>
        <v>0</v>
      </c>
      <c r="V3333">
        <f t="shared" ref="V3333" si="2145">HEX2DEC(M3333)</f>
        <v>0</v>
      </c>
      <c r="X3333">
        <f>((_xlfn.BITLSHIFT(P3333,3)+_xlfn.BITRSHIFT(Q3333,7))-2047)*0.5</f>
        <v>-3</v>
      </c>
    </row>
    <row r="3334" spans="1:24" hidden="1" x14ac:dyDescent="0.3">
      <c r="A3334">
        <v>4298540432</v>
      </c>
      <c r="B3334" t="s">
        <v>14</v>
      </c>
      <c r="C3334" t="b">
        <v>0</v>
      </c>
      <c r="D3334" t="s">
        <v>15</v>
      </c>
      <c r="E3334">
        <v>1</v>
      </c>
      <c r="F3334">
        <v>8</v>
      </c>
      <c r="G3334" t="s">
        <v>16</v>
      </c>
      <c r="H3334">
        <v>40</v>
      </c>
      <c r="I3334">
        <v>0</v>
      </c>
      <c r="J3334" t="s">
        <v>17</v>
      </c>
      <c r="K3334">
        <v>80</v>
      </c>
      <c r="L3334">
        <v>0</v>
      </c>
      <c r="M3334">
        <v>3</v>
      </c>
      <c r="N3334" t="s">
        <v>18</v>
      </c>
    </row>
    <row r="3335" spans="1:24" hidden="1" x14ac:dyDescent="0.3">
      <c r="A3335">
        <v>4298540665</v>
      </c>
      <c r="B3335" t="s">
        <v>19</v>
      </c>
      <c r="C3335" t="b">
        <v>0</v>
      </c>
      <c r="D3335" t="s">
        <v>15</v>
      </c>
      <c r="E3335">
        <v>1</v>
      </c>
      <c r="F3335">
        <v>8</v>
      </c>
      <c r="G3335" t="s">
        <v>20</v>
      </c>
      <c r="H3335">
        <v>7</v>
      </c>
      <c r="I3335">
        <v>0</v>
      </c>
      <c r="J3335">
        <v>0</v>
      </c>
      <c r="K3335" t="s">
        <v>21</v>
      </c>
      <c r="L3335">
        <v>44</v>
      </c>
      <c r="M3335">
        <v>30</v>
      </c>
      <c r="N3335" t="s">
        <v>22</v>
      </c>
    </row>
    <row r="3336" spans="1:24" hidden="1" x14ac:dyDescent="0.3">
      <c r="A3336">
        <v>4298540886</v>
      </c>
      <c r="B3336" t="s">
        <v>29</v>
      </c>
      <c r="C3336" t="b">
        <v>0</v>
      </c>
      <c r="D3336" t="s">
        <v>15</v>
      </c>
      <c r="E3336">
        <v>1</v>
      </c>
      <c r="F3336">
        <v>8</v>
      </c>
      <c r="G3336" t="s">
        <v>30</v>
      </c>
      <c r="H3336">
        <v>4</v>
      </c>
      <c r="I3336" t="s">
        <v>31</v>
      </c>
      <c r="J3336">
        <v>31</v>
      </c>
      <c r="K3336" t="s">
        <v>32</v>
      </c>
      <c r="L3336" t="s">
        <v>33</v>
      </c>
      <c r="M3336" t="s">
        <v>28</v>
      </c>
      <c r="N3336">
        <v>24</v>
      </c>
    </row>
    <row r="3337" spans="1:24" hidden="1" x14ac:dyDescent="0.3">
      <c r="A3337">
        <v>4298541129</v>
      </c>
      <c r="B3337" t="s">
        <v>35</v>
      </c>
      <c r="C3337" t="b">
        <v>0</v>
      </c>
      <c r="D3337" t="s">
        <v>15</v>
      </c>
      <c r="E3337">
        <v>1</v>
      </c>
      <c r="F3337">
        <v>8</v>
      </c>
      <c r="G3337">
        <v>30</v>
      </c>
      <c r="H3337">
        <v>64</v>
      </c>
      <c r="I3337">
        <v>20</v>
      </c>
      <c r="J3337" t="s">
        <v>36</v>
      </c>
      <c r="K3337">
        <v>0</v>
      </c>
      <c r="L3337" t="s">
        <v>37</v>
      </c>
      <c r="M3337">
        <v>3</v>
      </c>
      <c r="N3337" t="s">
        <v>38</v>
      </c>
    </row>
    <row r="3338" spans="1:24" hidden="1" x14ac:dyDescent="0.3">
      <c r="A3338">
        <v>4298541351</v>
      </c>
      <c r="B3338" t="s">
        <v>39</v>
      </c>
      <c r="C3338" t="b">
        <v>0</v>
      </c>
      <c r="D3338" t="s">
        <v>15</v>
      </c>
      <c r="E3338">
        <v>1</v>
      </c>
      <c r="F3338">
        <v>7</v>
      </c>
      <c r="G3338">
        <v>0</v>
      </c>
      <c r="H3338">
        <v>0</v>
      </c>
      <c r="I3338">
        <v>6</v>
      </c>
      <c r="J3338" t="s">
        <v>40</v>
      </c>
      <c r="K3338">
        <v>0</v>
      </c>
      <c r="L3338">
        <v>0</v>
      </c>
      <c r="M3338">
        <v>0</v>
      </c>
      <c r="N3338">
        <v>0</v>
      </c>
    </row>
    <row r="3339" spans="1:24" hidden="1" x14ac:dyDescent="0.3">
      <c r="A3339">
        <v>4298542772</v>
      </c>
      <c r="B3339" t="s">
        <v>41</v>
      </c>
      <c r="C3339" t="b">
        <v>0</v>
      </c>
      <c r="D3339" t="s">
        <v>15</v>
      </c>
      <c r="E3339">
        <v>1</v>
      </c>
      <c r="F3339">
        <v>8</v>
      </c>
      <c r="G3339" t="s">
        <v>42</v>
      </c>
      <c r="H3339">
        <v>32</v>
      </c>
      <c r="I3339">
        <v>58</v>
      </c>
      <c r="J3339">
        <v>0</v>
      </c>
      <c r="K3339">
        <v>0</v>
      </c>
      <c r="L3339">
        <v>1</v>
      </c>
      <c r="M3339">
        <v>1</v>
      </c>
      <c r="N3339">
        <v>46</v>
      </c>
    </row>
    <row r="3340" spans="1:24" hidden="1" x14ac:dyDescent="0.3">
      <c r="A3340">
        <v>4298542942</v>
      </c>
      <c r="B3340">
        <v>120</v>
      </c>
      <c r="C3340" t="b">
        <v>0</v>
      </c>
      <c r="D3340" t="s">
        <v>15</v>
      </c>
      <c r="E3340">
        <v>1</v>
      </c>
      <c r="F3340">
        <v>4</v>
      </c>
      <c r="G3340">
        <v>0</v>
      </c>
      <c r="H3340">
        <v>0</v>
      </c>
      <c r="I3340">
        <v>9</v>
      </c>
      <c r="J3340">
        <v>36</v>
      </c>
      <c r="K3340">
        <v>0</v>
      </c>
      <c r="L3340">
        <v>0</v>
      </c>
      <c r="M3340">
        <v>0</v>
      </c>
      <c r="N3340">
        <v>0</v>
      </c>
    </row>
    <row r="3341" spans="1:24" hidden="1" x14ac:dyDescent="0.3">
      <c r="A3341">
        <v>4298550192</v>
      </c>
      <c r="B3341" t="s">
        <v>23</v>
      </c>
      <c r="C3341" t="b">
        <v>0</v>
      </c>
      <c r="D3341" t="s">
        <v>15</v>
      </c>
      <c r="E3341">
        <v>1</v>
      </c>
      <c r="F3341">
        <v>8</v>
      </c>
      <c r="G3341" t="s">
        <v>24</v>
      </c>
      <c r="H3341">
        <v>80</v>
      </c>
      <c r="I3341" t="s">
        <v>26</v>
      </c>
      <c r="J3341" t="s">
        <v>115</v>
      </c>
      <c r="K3341">
        <v>24</v>
      </c>
      <c r="L3341">
        <v>0</v>
      </c>
      <c r="M3341">
        <v>1</v>
      </c>
      <c r="N3341" t="s">
        <v>79</v>
      </c>
      <c r="P3341">
        <f>HEX2DEC(G3341)</f>
        <v>255</v>
      </c>
      <c r="Q3341">
        <f>HEX2DEC(H3341)</f>
        <v>128</v>
      </c>
      <c r="R3341">
        <f t="shared" ref="R3341" si="2146">HEX2DEC(I3341)</f>
        <v>184</v>
      </c>
      <c r="S3341">
        <f t="shared" ref="S3341" si="2147">HEX2DEC(J3341)</f>
        <v>202</v>
      </c>
      <c r="T3341">
        <f t="shared" ref="T3341" si="2148">HEX2DEC(K3341)</f>
        <v>36</v>
      </c>
      <c r="U3341">
        <f t="shared" ref="U3341" si="2149">HEX2DEC(L3341)</f>
        <v>0</v>
      </c>
      <c r="V3341">
        <f t="shared" ref="V3341" si="2150">HEX2DEC(M3341)</f>
        <v>1</v>
      </c>
      <c r="X3341">
        <f>((_xlfn.BITLSHIFT(P3341,3)+_xlfn.BITRSHIFT(Q3341,7))-2047)*0.5</f>
        <v>-3</v>
      </c>
    </row>
    <row r="3342" spans="1:24" hidden="1" x14ac:dyDescent="0.3">
      <c r="A3342">
        <v>4298550431</v>
      </c>
      <c r="B3342" t="s">
        <v>14</v>
      </c>
      <c r="C3342" t="b">
        <v>0</v>
      </c>
      <c r="D3342" t="s">
        <v>15</v>
      </c>
      <c r="E3342">
        <v>1</v>
      </c>
      <c r="F3342">
        <v>8</v>
      </c>
      <c r="G3342" t="s">
        <v>16</v>
      </c>
      <c r="H3342">
        <v>40</v>
      </c>
      <c r="I3342">
        <v>0</v>
      </c>
      <c r="J3342" t="s">
        <v>17</v>
      </c>
      <c r="K3342" t="s">
        <v>40</v>
      </c>
      <c r="L3342">
        <v>0</v>
      </c>
      <c r="M3342">
        <v>0</v>
      </c>
      <c r="N3342" t="s">
        <v>58</v>
      </c>
    </row>
    <row r="3343" spans="1:24" hidden="1" x14ac:dyDescent="0.3">
      <c r="A3343">
        <v>4298550663</v>
      </c>
      <c r="B3343" t="s">
        <v>19</v>
      </c>
      <c r="C3343" t="b">
        <v>0</v>
      </c>
      <c r="D3343" t="s">
        <v>15</v>
      </c>
      <c r="E3343">
        <v>1</v>
      </c>
      <c r="F3343">
        <v>8</v>
      </c>
      <c r="G3343" t="s">
        <v>20</v>
      </c>
      <c r="H3343">
        <v>7</v>
      </c>
      <c r="I3343">
        <v>0</v>
      </c>
      <c r="J3343">
        <v>0</v>
      </c>
      <c r="K3343">
        <v>7</v>
      </c>
      <c r="L3343">
        <v>44</v>
      </c>
      <c r="M3343">
        <v>30</v>
      </c>
      <c r="N3343">
        <v>70</v>
      </c>
    </row>
    <row r="3344" spans="1:24" hidden="1" x14ac:dyDescent="0.3">
      <c r="A3344">
        <v>4298550896</v>
      </c>
      <c r="B3344" t="s">
        <v>29</v>
      </c>
      <c r="C3344" t="b">
        <v>0</v>
      </c>
      <c r="D3344" t="s">
        <v>15</v>
      </c>
      <c r="E3344">
        <v>1</v>
      </c>
      <c r="F3344">
        <v>8</v>
      </c>
      <c r="G3344" t="s">
        <v>30</v>
      </c>
      <c r="H3344">
        <v>4</v>
      </c>
      <c r="I3344" t="s">
        <v>31</v>
      </c>
      <c r="J3344">
        <v>35</v>
      </c>
      <c r="K3344" t="s">
        <v>60</v>
      </c>
      <c r="L3344" t="s">
        <v>53</v>
      </c>
      <c r="M3344" t="s">
        <v>60</v>
      </c>
      <c r="N3344">
        <v>39</v>
      </c>
    </row>
    <row r="3345" spans="1:24" hidden="1" x14ac:dyDescent="0.3">
      <c r="A3345">
        <v>4298551128</v>
      </c>
      <c r="B3345" t="s">
        <v>35</v>
      </c>
      <c r="C3345" t="b">
        <v>0</v>
      </c>
      <c r="D3345" t="s">
        <v>15</v>
      </c>
      <c r="E3345">
        <v>1</v>
      </c>
      <c r="F3345">
        <v>8</v>
      </c>
      <c r="G3345">
        <v>30</v>
      </c>
      <c r="H3345">
        <v>64</v>
      </c>
      <c r="I3345">
        <v>20</v>
      </c>
      <c r="J3345" t="s">
        <v>36</v>
      </c>
      <c r="K3345">
        <v>0</v>
      </c>
      <c r="L3345" t="s">
        <v>37</v>
      </c>
      <c r="M3345">
        <v>0</v>
      </c>
      <c r="N3345" t="s">
        <v>38</v>
      </c>
    </row>
    <row r="3346" spans="1:24" hidden="1" x14ac:dyDescent="0.3">
      <c r="A3346">
        <v>4298551360</v>
      </c>
      <c r="B3346" t="s">
        <v>39</v>
      </c>
      <c r="C3346" t="b">
        <v>0</v>
      </c>
      <c r="D3346" t="s">
        <v>15</v>
      </c>
      <c r="E3346">
        <v>1</v>
      </c>
      <c r="F3346">
        <v>7</v>
      </c>
      <c r="G3346">
        <v>0</v>
      </c>
      <c r="H3346">
        <v>0</v>
      </c>
      <c r="I3346">
        <v>6</v>
      </c>
      <c r="J3346" t="s">
        <v>40</v>
      </c>
      <c r="K3346">
        <v>0</v>
      </c>
      <c r="L3346">
        <v>0</v>
      </c>
      <c r="M3346">
        <v>0</v>
      </c>
      <c r="N3346">
        <v>0</v>
      </c>
    </row>
    <row r="3347" spans="1:24" hidden="1" x14ac:dyDescent="0.3">
      <c r="A3347">
        <v>4298552780</v>
      </c>
      <c r="B3347" t="s">
        <v>41</v>
      </c>
      <c r="C3347" t="b">
        <v>0</v>
      </c>
      <c r="D3347" t="s">
        <v>15</v>
      </c>
      <c r="E3347">
        <v>1</v>
      </c>
      <c r="F3347">
        <v>8</v>
      </c>
      <c r="G3347" t="s">
        <v>26</v>
      </c>
      <c r="H3347">
        <v>32</v>
      </c>
      <c r="I3347">
        <v>58</v>
      </c>
      <c r="J3347">
        <v>0</v>
      </c>
      <c r="K3347">
        <v>0</v>
      </c>
      <c r="L3347">
        <v>1</v>
      </c>
      <c r="M3347">
        <v>2</v>
      </c>
      <c r="N3347" t="s">
        <v>95</v>
      </c>
    </row>
    <row r="3348" spans="1:24" hidden="1" x14ac:dyDescent="0.3">
      <c r="A3348">
        <v>4298552939</v>
      </c>
      <c r="B3348">
        <v>120</v>
      </c>
      <c r="C3348" t="b">
        <v>0</v>
      </c>
      <c r="D3348" t="s">
        <v>15</v>
      </c>
      <c r="E3348">
        <v>1</v>
      </c>
      <c r="F3348">
        <v>4</v>
      </c>
      <c r="G3348">
        <v>0</v>
      </c>
      <c r="H3348">
        <v>0</v>
      </c>
      <c r="I3348" t="s">
        <v>79</v>
      </c>
      <c r="J3348" t="s">
        <v>37</v>
      </c>
      <c r="K3348">
        <v>0</v>
      </c>
      <c r="L3348">
        <v>0</v>
      </c>
      <c r="M3348">
        <v>0</v>
      </c>
      <c r="N3348">
        <v>0</v>
      </c>
    </row>
    <row r="3349" spans="1:24" hidden="1" x14ac:dyDescent="0.3">
      <c r="A3349">
        <v>4298560199</v>
      </c>
      <c r="B3349" t="s">
        <v>23</v>
      </c>
      <c r="C3349" t="b">
        <v>0</v>
      </c>
      <c r="D3349" t="s">
        <v>15</v>
      </c>
      <c r="E3349">
        <v>1</v>
      </c>
      <c r="F3349">
        <v>8</v>
      </c>
      <c r="G3349" t="s">
        <v>24</v>
      </c>
      <c r="H3349">
        <v>60</v>
      </c>
      <c r="I3349" t="s">
        <v>26</v>
      </c>
      <c r="J3349" t="s">
        <v>115</v>
      </c>
      <c r="K3349">
        <v>24</v>
      </c>
      <c r="L3349">
        <v>0</v>
      </c>
      <c r="M3349">
        <v>2</v>
      </c>
      <c r="N3349">
        <v>32</v>
      </c>
      <c r="P3349">
        <f>HEX2DEC(G3349)</f>
        <v>255</v>
      </c>
      <c r="Q3349">
        <f>HEX2DEC(H3349)</f>
        <v>96</v>
      </c>
      <c r="R3349">
        <f t="shared" ref="R3349" si="2151">HEX2DEC(I3349)</f>
        <v>184</v>
      </c>
      <c r="S3349">
        <f t="shared" ref="S3349" si="2152">HEX2DEC(J3349)</f>
        <v>202</v>
      </c>
      <c r="T3349">
        <f t="shared" ref="T3349" si="2153">HEX2DEC(K3349)</f>
        <v>36</v>
      </c>
      <c r="U3349">
        <f t="shared" ref="U3349" si="2154">HEX2DEC(L3349)</f>
        <v>0</v>
      </c>
      <c r="V3349">
        <f t="shared" ref="V3349" si="2155">HEX2DEC(M3349)</f>
        <v>2</v>
      </c>
      <c r="X3349">
        <f>((_xlfn.BITLSHIFT(P3349,3)+_xlfn.BITRSHIFT(Q3349,7))-2047)*0.5</f>
        <v>-3.5</v>
      </c>
    </row>
    <row r="3350" spans="1:24" hidden="1" x14ac:dyDescent="0.3">
      <c r="A3350">
        <v>4298560437</v>
      </c>
      <c r="B3350" t="s">
        <v>14</v>
      </c>
      <c r="C3350" t="b">
        <v>0</v>
      </c>
      <c r="D3350" t="s">
        <v>15</v>
      </c>
      <c r="E3350">
        <v>1</v>
      </c>
      <c r="F3350">
        <v>8</v>
      </c>
      <c r="G3350" t="s">
        <v>16</v>
      </c>
      <c r="H3350">
        <v>40</v>
      </c>
      <c r="I3350">
        <v>0</v>
      </c>
      <c r="J3350">
        <v>55</v>
      </c>
      <c r="K3350">
        <v>0</v>
      </c>
      <c r="L3350">
        <v>0</v>
      </c>
      <c r="M3350">
        <v>1</v>
      </c>
      <c r="N3350" t="s">
        <v>64</v>
      </c>
    </row>
    <row r="3351" spans="1:24" hidden="1" x14ac:dyDescent="0.3">
      <c r="A3351">
        <v>4298560670</v>
      </c>
      <c r="B3351" t="s">
        <v>19</v>
      </c>
      <c r="C3351" t="b">
        <v>0</v>
      </c>
      <c r="D3351" t="s">
        <v>15</v>
      </c>
      <c r="E3351">
        <v>1</v>
      </c>
      <c r="F3351">
        <v>8</v>
      </c>
      <c r="G3351" t="s">
        <v>20</v>
      </c>
      <c r="H3351">
        <v>7</v>
      </c>
      <c r="I3351">
        <v>0</v>
      </c>
      <c r="J3351">
        <v>0</v>
      </c>
      <c r="K3351">
        <v>47</v>
      </c>
      <c r="L3351">
        <v>44</v>
      </c>
      <c r="M3351">
        <v>30</v>
      </c>
      <c r="N3351" t="s">
        <v>65</v>
      </c>
    </row>
    <row r="3352" spans="1:24" hidden="1" x14ac:dyDescent="0.3">
      <c r="A3352">
        <v>4298560893</v>
      </c>
      <c r="B3352" t="s">
        <v>29</v>
      </c>
      <c r="C3352" t="b">
        <v>0</v>
      </c>
      <c r="D3352" t="s">
        <v>15</v>
      </c>
      <c r="E3352">
        <v>1</v>
      </c>
      <c r="F3352">
        <v>8</v>
      </c>
      <c r="G3352" t="s">
        <v>30</v>
      </c>
      <c r="H3352">
        <v>4</v>
      </c>
      <c r="I3352" t="s">
        <v>31</v>
      </c>
      <c r="J3352">
        <v>35</v>
      </c>
      <c r="K3352" t="s">
        <v>66</v>
      </c>
      <c r="L3352">
        <v>4</v>
      </c>
      <c r="M3352" t="s">
        <v>67</v>
      </c>
      <c r="N3352" t="s">
        <v>68</v>
      </c>
    </row>
    <row r="3353" spans="1:24" hidden="1" x14ac:dyDescent="0.3">
      <c r="A3353">
        <v>4298561135</v>
      </c>
      <c r="B3353" t="s">
        <v>35</v>
      </c>
      <c r="C3353" t="b">
        <v>0</v>
      </c>
      <c r="D3353" t="s">
        <v>15</v>
      </c>
      <c r="E3353">
        <v>1</v>
      </c>
      <c r="F3353">
        <v>8</v>
      </c>
      <c r="G3353">
        <v>30</v>
      </c>
      <c r="H3353">
        <v>64</v>
      </c>
      <c r="I3353">
        <v>20</v>
      </c>
      <c r="J3353" t="s">
        <v>36</v>
      </c>
      <c r="K3353">
        <v>0</v>
      </c>
      <c r="L3353" t="s">
        <v>37</v>
      </c>
      <c r="M3353">
        <v>1</v>
      </c>
      <c r="N3353" t="s">
        <v>38</v>
      </c>
    </row>
    <row r="3354" spans="1:24" hidden="1" x14ac:dyDescent="0.3">
      <c r="A3354">
        <v>4298561356</v>
      </c>
      <c r="B3354" t="s">
        <v>39</v>
      </c>
      <c r="C3354" t="b">
        <v>0</v>
      </c>
      <c r="D3354" t="s">
        <v>15</v>
      </c>
      <c r="E3354">
        <v>1</v>
      </c>
      <c r="F3354">
        <v>7</v>
      </c>
      <c r="G3354">
        <v>0</v>
      </c>
      <c r="H3354">
        <v>0</v>
      </c>
      <c r="I3354">
        <v>6</v>
      </c>
      <c r="J3354" t="s">
        <v>40</v>
      </c>
      <c r="K3354">
        <v>0</v>
      </c>
      <c r="L3354">
        <v>0</v>
      </c>
      <c r="M3354">
        <v>0</v>
      </c>
      <c r="N3354">
        <v>0</v>
      </c>
    </row>
    <row r="3355" spans="1:24" hidden="1" x14ac:dyDescent="0.3">
      <c r="A3355">
        <v>4298562777</v>
      </c>
      <c r="B3355" t="s">
        <v>41</v>
      </c>
      <c r="C3355" t="b">
        <v>0</v>
      </c>
      <c r="D3355" t="s">
        <v>15</v>
      </c>
      <c r="E3355">
        <v>1</v>
      </c>
      <c r="F3355">
        <v>8</v>
      </c>
      <c r="G3355" t="s">
        <v>26</v>
      </c>
      <c r="H3355">
        <v>72</v>
      </c>
      <c r="I3355">
        <v>58</v>
      </c>
      <c r="J3355">
        <v>0</v>
      </c>
      <c r="K3355">
        <v>0</v>
      </c>
      <c r="L3355">
        <v>1</v>
      </c>
      <c r="M3355">
        <v>3</v>
      </c>
      <c r="N3355" t="s">
        <v>85</v>
      </c>
    </row>
    <row r="3356" spans="1:24" hidden="1" x14ac:dyDescent="0.3">
      <c r="A3356">
        <v>4298562947</v>
      </c>
      <c r="B3356">
        <v>120</v>
      </c>
      <c r="C3356" t="b">
        <v>0</v>
      </c>
      <c r="D3356" t="s">
        <v>15</v>
      </c>
      <c r="E3356">
        <v>1</v>
      </c>
      <c r="F3356">
        <v>4</v>
      </c>
      <c r="G3356">
        <v>0</v>
      </c>
      <c r="H3356">
        <v>0</v>
      </c>
      <c r="I3356" t="s">
        <v>94</v>
      </c>
      <c r="J3356" t="s">
        <v>42</v>
      </c>
      <c r="K3356">
        <v>0</v>
      </c>
      <c r="L3356">
        <v>0</v>
      </c>
      <c r="M3356">
        <v>0</v>
      </c>
      <c r="N3356">
        <v>0</v>
      </c>
    </row>
    <row r="3357" spans="1:24" hidden="1" x14ac:dyDescent="0.3">
      <c r="A3357">
        <v>4298570185</v>
      </c>
      <c r="B3357" t="s">
        <v>23</v>
      </c>
      <c r="C3357" t="b">
        <v>0</v>
      </c>
      <c r="D3357" t="s">
        <v>15</v>
      </c>
      <c r="E3357">
        <v>1</v>
      </c>
      <c r="F3357">
        <v>8</v>
      </c>
      <c r="G3357" t="s">
        <v>24</v>
      </c>
      <c r="H3357">
        <v>60</v>
      </c>
      <c r="I3357" t="s">
        <v>26</v>
      </c>
      <c r="J3357" t="s">
        <v>115</v>
      </c>
      <c r="K3357">
        <v>24</v>
      </c>
      <c r="L3357">
        <v>0</v>
      </c>
      <c r="M3357">
        <v>3</v>
      </c>
      <c r="N3357" t="s">
        <v>65</v>
      </c>
      <c r="P3357">
        <f>HEX2DEC(G3357)</f>
        <v>255</v>
      </c>
      <c r="Q3357">
        <f>HEX2DEC(H3357)</f>
        <v>96</v>
      </c>
      <c r="R3357">
        <f t="shared" ref="R3357" si="2156">HEX2DEC(I3357)</f>
        <v>184</v>
      </c>
      <c r="S3357">
        <f t="shared" ref="S3357" si="2157">HEX2DEC(J3357)</f>
        <v>202</v>
      </c>
      <c r="T3357">
        <f t="shared" ref="T3357" si="2158">HEX2DEC(K3357)</f>
        <v>36</v>
      </c>
      <c r="U3357">
        <f t="shared" ref="U3357" si="2159">HEX2DEC(L3357)</f>
        <v>0</v>
      </c>
      <c r="V3357">
        <f t="shared" ref="V3357" si="2160">HEX2DEC(M3357)</f>
        <v>3</v>
      </c>
      <c r="X3357">
        <f>((_xlfn.BITLSHIFT(P3357,3)+_xlfn.BITRSHIFT(Q3357,7))-2047)*0.5</f>
        <v>-3.5</v>
      </c>
    </row>
    <row r="3358" spans="1:24" hidden="1" x14ac:dyDescent="0.3">
      <c r="A3358">
        <v>4298570434</v>
      </c>
      <c r="B3358" t="s">
        <v>14</v>
      </c>
      <c r="C3358" t="b">
        <v>0</v>
      </c>
      <c r="D3358" t="s">
        <v>15</v>
      </c>
      <c r="E3358">
        <v>1</v>
      </c>
      <c r="F3358">
        <v>8</v>
      </c>
      <c r="G3358" t="s">
        <v>16</v>
      </c>
      <c r="H3358">
        <v>40</v>
      </c>
      <c r="I3358">
        <v>0</v>
      </c>
      <c r="J3358">
        <v>55</v>
      </c>
      <c r="K3358">
        <v>40</v>
      </c>
      <c r="L3358">
        <v>0</v>
      </c>
      <c r="M3358">
        <v>2</v>
      </c>
      <c r="N3358" t="s">
        <v>57</v>
      </c>
    </row>
    <row r="3359" spans="1:24" hidden="1" x14ac:dyDescent="0.3">
      <c r="A3359">
        <v>4298570667</v>
      </c>
      <c r="B3359" t="s">
        <v>19</v>
      </c>
      <c r="C3359" t="b">
        <v>0</v>
      </c>
      <c r="D3359" t="s">
        <v>15</v>
      </c>
      <c r="E3359">
        <v>1</v>
      </c>
      <c r="F3359">
        <v>8</v>
      </c>
      <c r="G3359" t="s">
        <v>20</v>
      </c>
      <c r="H3359">
        <v>7</v>
      </c>
      <c r="I3359">
        <v>0</v>
      </c>
      <c r="J3359">
        <v>0</v>
      </c>
      <c r="K3359">
        <v>87</v>
      </c>
      <c r="L3359">
        <v>44</v>
      </c>
      <c r="M3359">
        <v>30</v>
      </c>
      <c r="N3359" t="s">
        <v>73</v>
      </c>
    </row>
    <row r="3360" spans="1:24" hidden="1" x14ac:dyDescent="0.3">
      <c r="A3360">
        <v>4298570900</v>
      </c>
      <c r="B3360" t="s">
        <v>29</v>
      </c>
      <c r="C3360" t="b">
        <v>0</v>
      </c>
      <c r="D3360" t="s">
        <v>15</v>
      </c>
      <c r="E3360">
        <v>1</v>
      </c>
      <c r="F3360">
        <v>8</v>
      </c>
      <c r="G3360" t="s">
        <v>30</v>
      </c>
      <c r="H3360">
        <v>4</v>
      </c>
      <c r="I3360" t="s">
        <v>31</v>
      </c>
      <c r="J3360">
        <v>35</v>
      </c>
      <c r="K3360" t="s">
        <v>75</v>
      </c>
      <c r="L3360" t="s">
        <v>40</v>
      </c>
      <c r="M3360" t="s">
        <v>76</v>
      </c>
      <c r="N3360">
        <v>95</v>
      </c>
    </row>
    <row r="3361" spans="1:24" hidden="1" x14ac:dyDescent="0.3">
      <c r="A3361">
        <v>4298571131</v>
      </c>
      <c r="B3361" t="s">
        <v>35</v>
      </c>
      <c r="C3361" t="b">
        <v>0</v>
      </c>
      <c r="D3361" t="s">
        <v>15</v>
      </c>
      <c r="E3361">
        <v>1</v>
      </c>
      <c r="F3361">
        <v>8</v>
      </c>
      <c r="G3361">
        <v>30</v>
      </c>
      <c r="H3361">
        <v>64</v>
      </c>
      <c r="I3361">
        <v>20</v>
      </c>
      <c r="J3361" t="s">
        <v>36</v>
      </c>
      <c r="K3361">
        <v>0</v>
      </c>
      <c r="L3361" t="s">
        <v>37</v>
      </c>
      <c r="M3361">
        <v>2</v>
      </c>
      <c r="N3361" t="s">
        <v>38</v>
      </c>
    </row>
    <row r="3362" spans="1:24" hidden="1" x14ac:dyDescent="0.3">
      <c r="A3362">
        <v>4298571363</v>
      </c>
      <c r="B3362" t="s">
        <v>39</v>
      </c>
      <c r="C3362" t="b">
        <v>0</v>
      </c>
      <c r="D3362" t="s">
        <v>15</v>
      </c>
      <c r="E3362">
        <v>1</v>
      </c>
      <c r="F3362">
        <v>7</v>
      </c>
      <c r="G3362">
        <v>0</v>
      </c>
      <c r="H3362">
        <v>0</v>
      </c>
      <c r="I3362">
        <v>6</v>
      </c>
      <c r="J3362" t="s">
        <v>40</v>
      </c>
      <c r="K3362">
        <v>0</v>
      </c>
      <c r="L3362">
        <v>0</v>
      </c>
      <c r="M3362">
        <v>0</v>
      </c>
      <c r="N3362">
        <v>0</v>
      </c>
    </row>
    <row r="3363" spans="1:24" hidden="1" x14ac:dyDescent="0.3">
      <c r="A3363">
        <v>4298572784</v>
      </c>
      <c r="B3363" t="s">
        <v>41</v>
      </c>
      <c r="C3363" t="b">
        <v>0</v>
      </c>
      <c r="D3363" t="s">
        <v>15</v>
      </c>
      <c r="E3363">
        <v>1</v>
      </c>
      <c r="F3363">
        <v>8</v>
      </c>
      <c r="G3363" t="s">
        <v>42</v>
      </c>
      <c r="H3363">
        <v>72</v>
      </c>
      <c r="I3363">
        <v>58</v>
      </c>
      <c r="J3363">
        <v>0</v>
      </c>
      <c r="K3363">
        <v>0</v>
      </c>
      <c r="L3363">
        <v>1</v>
      </c>
      <c r="M3363">
        <v>0</v>
      </c>
      <c r="N3363">
        <v>61</v>
      </c>
    </row>
    <row r="3364" spans="1:24" hidden="1" x14ac:dyDescent="0.3">
      <c r="A3364">
        <v>4298572954</v>
      </c>
      <c r="B3364">
        <v>120</v>
      </c>
      <c r="C3364" t="b">
        <v>0</v>
      </c>
      <c r="D3364" t="s">
        <v>15</v>
      </c>
      <c r="E3364">
        <v>1</v>
      </c>
      <c r="F3364">
        <v>4</v>
      </c>
      <c r="G3364">
        <v>0</v>
      </c>
      <c r="H3364">
        <v>0</v>
      </c>
      <c r="I3364" t="s">
        <v>53</v>
      </c>
      <c r="J3364">
        <v>28</v>
      </c>
      <c r="K3364">
        <v>0</v>
      </c>
      <c r="L3364">
        <v>0</v>
      </c>
      <c r="M3364">
        <v>0</v>
      </c>
      <c r="N3364">
        <v>0</v>
      </c>
    </row>
    <row r="3365" spans="1:24" hidden="1" x14ac:dyDescent="0.3">
      <c r="A3365">
        <v>4298580194</v>
      </c>
      <c r="B3365" t="s">
        <v>23</v>
      </c>
      <c r="C3365" t="b">
        <v>0</v>
      </c>
      <c r="D3365" t="s">
        <v>15</v>
      </c>
      <c r="E3365">
        <v>1</v>
      </c>
      <c r="F3365">
        <v>8</v>
      </c>
      <c r="G3365" t="s">
        <v>24</v>
      </c>
      <c r="H3365">
        <v>60</v>
      </c>
      <c r="I3365" t="s">
        <v>26</v>
      </c>
      <c r="J3365" t="s">
        <v>115</v>
      </c>
      <c r="K3365">
        <v>24</v>
      </c>
      <c r="L3365">
        <v>0</v>
      </c>
      <c r="M3365">
        <v>0</v>
      </c>
      <c r="N3365" t="s">
        <v>141</v>
      </c>
      <c r="P3365">
        <f>HEX2DEC(G3365)</f>
        <v>255</v>
      </c>
      <c r="Q3365">
        <f>HEX2DEC(H3365)</f>
        <v>96</v>
      </c>
      <c r="R3365">
        <f t="shared" ref="R3365" si="2161">HEX2DEC(I3365)</f>
        <v>184</v>
      </c>
      <c r="S3365">
        <f t="shared" ref="S3365" si="2162">HEX2DEC(J3365)</f>
        <v>202</v>
      </c>
      <c r="T3365">
        <f t="shared" ref="T3365" si="2163">HEX2DEC(K3365)</f>
        <v>36</v>
      </c>
      <c r="U3365">
        <f t="shared" ref="U3365" si="2164">HEX2DEC(L3365)</f>
        <v>0</v>
      </c>
      <c r="V3365">
        <f t="shared" ref="V3365" si="2165">HEX2DEC(M3365)</f>
        <v>0</v>
      </c>
      <c r="X3365">
        <f>((_xlfn.BITLSHIFT(P3365,3)+_xlfn.BITRSHIFT(Q3365,7))-2047)*0.5</f>
        <v>-3.5</v>
      </c>
    </row>
    <row r="3366" spans="1:24" hidden="1" x14ac:dyDescent="0.3">
      <c r="A3366">
        <v>4298580421</v>
      </c>
      <c r="B3366" t="s">
        <v>14</v>
      </c>
      <c r="C3366" t="b">
        <v>0</v>
      </c>
      <c r="D3366" t="s">
        <v>15</v>
      </c>
      <c r="E3366">
        <v>1</v>
      </c>
      <c r="F3366">
        <v>8</v>
      </c>
      <c r="G3366" t="s">
        <v>16</v>
      </c>
      <c r="H3366">
        <v>40</v>
      </c>
      <c r="I3366">
        <v>0</v>
      </c>
      <c r="J3366" t="s">
        <v>17</v>
      </c>
      <c r="K3366">
        <v>80</v>
      </c>
      <c r="L3366">
        <v>0</v>
      </c>
      <c r="M3366">
        <v>3</v>
      </c>
      <c r="N3366" t="s">
        <v>18</v>
      </c>
    </row>
    <row r="3367" spans="1:24" hidden="1" x14ac:dyDescent="0.3">
      <c r="A3367">
        <v>4298580654</v>
      </c>
      <c r="B3367" t="s">
        <v>19</v>
      </c>
      <c r="C3367" t="b">
        <v>0</v>
      </c>
      <c r="D3367" t="s">
        <v>15</v>
      </c>
      <c r="E3367">
        <v>1</v>
      </c>
      <c r="F3367">
        <v>8</v>
      </c>
      <c r="G3367" t="s">
        <v>20</v>
      </c>
      <c r="H3367">
        <v>7</v>
      </c>
      <c r="I3367">
        <v>0</v>
      </c>
      <c r="J3367">
        <v>0</v>
      </c>
      <c r="K3367" t="s">
        <v>21</v>
      </c>
      <c r="L3367">
        <v>44</v>
      </c>
      <c r="M3367">
        <v>30</v>
      </c>
      <c r="N3367" t="s">
        <v>22</v>
      </c>
    </row>
    <row r="3368" spans="1:24" hidden="1" x14ac:dyDescent="0.3">
      <c r="A3368">
        <v>4298580887</v>
      </c>
      <c r="B3368" t="s">
        <v>29</v>
      </c>
      <c r="C3368" t="b">
        <v>0</v>
      </c>
      <c r="D3368" t="s">
        <v>15</v>
      </c>
      <c r="E3368">
        <v>1</v>
      </c>
      <c r="F3368">
        <v>8</v>
      </c>
      <c r="G3368" t="s">
        <v>30</v>
      </c>
      <c r="H3368">
        <v>4</v>
      </c>
      <c r="I3368" t="s">
        <v>31</v>
      </c>
      <c r="J3368">
        <v>35</v>
      </c>
      <c r="K3368" t="s">
        <v>32</v>
      </c>
      <c r="L3368" t="s">
        <v>33</v>
      </c>
      <c r="M3368" t="s">
        <v>28</v>
      </c>
      <c r="N3368" t="s">
        <v>34</v>
      </c>
    </row>
    <row r="3369" spans="1:24" hidden="1" x14ac:dyDescent="0.3">
      <c r="A3369">
        <v>4298581119</v>
      </c>
      <c r="B3369" t="s">
        <v>35</v>
      </c>
      <c r="C3369" t="b">
        <v>0</v>
      </c>
      <c r="D3369" t="s">
        <v>15</v>
      </c>
      <c r="E3369">
        <v>1</v>
      </c>
      <c r="F3369">
        <v>8</v>
      </c>
      <c r="G3369">
        <v>30</v>
      </c>
      <c r="H3369">
        <v>64</v>
      </c>
      <c r="I3369">
        <v>20</v>
      </c>
      <c r="J3369" t="s">
        <v>36</v>
      </c>
      <c r="K3369">
        <v>0</v>
      </c>
      <c r="L3369" t="s">
        <v>37</v>
      </c>
      <c r="M3369">
        <v>3</v>
      </c>
      <c r="N3369" t="s">
        <v>38</v>
      </c>
    </row>
    <row r="3370" spans="1:24" hidden="1" x14ac:dyDescent="0.3">
      <c r="A3370">
        <v>4298581350</v>
      </c>
      <c r="B3370" t="s">
        <v>39</v>
      </c>
      <c r="C3370" t="b">
        <v>0</v>
      </c>
      <c r="D3370" t="s">
        <v>15</v>
      </c>
      <c r="E3370">
        <v>1</v>
      </c>
      <c r="F3370">
        <v>7</v>
      </c>
      <c r="G3370">
        <v>0</v>
      </c>
      <c r="H3370">
        <v>0</v>
      </c>
      <c r="I3370">
        <v>6</v>
      </c>
      <c r="J3370" t="s">
        <v>40</v>
      </c>
      <c r="K3370">
        <v>0</v>
      </c>
      <c r="L3370">
        <v>0</v>
      </c>
      <c r="M3370">
        <v>0</v>
      </c>
      <c r="N3370">
        <v>0</v>
      </c>
    </row>
    <row r="3371" spans="1:24" hidden="1" x14ac:dyDescent="0.3">
      <c r="A3371">
        <v>4298582781</v>
      </c>
      <c r="B3371" t="s">
        <v>41</v>
      </c>
      <c r="C3371" t="b">
        <v>0</v>
      </c>
      <c r="D3371" t="s">
        <v>15</v>
      </c>
      <c r="E3371">
        <v>1</v>
      </c>
      <c r="F3371">
        <v>8</v>
      </c>
      <c r="G3371" t="s">
        <v>26</v>
      </c>
      <c r="H3371">
        <v>32</v>
      </c>
      <c r="I3371">
        <v>58</v>
      </c>
      <c r="J3371">
        <v>0</v>
      </c>
      <c r="K3371">
        <v>0</v>
      </c>
      <c r="L3371">
        <v>1</v>
      </c>
      <c r="M3371">
        <v>1</v>
      </c>
      <c r="N3371">
        <v>41</v>
      </c>
    </row>
    <row r="3372" spans="1:24" hidden="1" x14ac:dyDescent="0.3">
      <c r="A3372">
        <v>4298582951</v>
      </c>
      <c r="B3372">
        <v>120</v>
      </c>
      <c r="C3372" t="b">
        <v>0</v>
      </c>
      <c r="D3372" t="s">
        <v>15</v>
      </c>
      <c r="E3372">
        <v>1</v>
      </c>
      <c r="F3372">
        <v>4</v>
      </c>
      <c r="G3372">
        <v>0</v>
      </c>
      <c r="H3372">
        <v>0</v>
      </c>
      <c r="I3372" t="s">
        <v>43</v>
      </c>
      <c r="J3372" t="s">
        <v>44</v>
      </c>
      <c r="K3372">
        <v>0</v>
      </c>
      <c r="L3372">
        <v>0</v>
      </c>
      <c r="M3372">
        <v>0</v>
      </c>
      <c r="N3372">
        <v>0</v>
      </c>
    </row>
    <row r="3373" spans="1:24" hidden="1" x14ac:dyDescent="0.3">
      <c r="A3373">
        <v>4298590252</v>
      </c>
      <c r="B3373" t="s">
        <v>14</v>
      </c>
      <c r="C3373" t="b">
        <v>0</v>
      </c>
      <c r="D3373" t="s">
        <v>15</v>
      </c>
      <c r="E3373">
        <v>1</v>
      </c>
      <c r="F3373">
        <v>8</v>
      </c>
      <c r="G3373" t="s">
        <v>16</v>
      </c>
      <c r="H3373">
        <v>40</v>
      </c>
      <c r="I3373">
        <v>0</v>
      </c>
      <c r="J3373" t="s">
        <v>17</v>
      </c>
      <c r="K3373" t="s">
        <v>40</v>
      </c>
      <c r="L3373">
        <v>0</v>
      </c>
      <c r="M3373">
        <v>0</v>
      </c>
      <c r="N3373" t="s">
        <v>58</v>
      </c>
    </row>
    <row r="3374" spans="1:24" hidden="1" x14ac:dyDescent="0.3">
      <c r="A3374">
        <v>4298590490</v>
      </c>
      <c r="B3374" t="s">
        <v>19</v>
      </c>
      <c r="C3374" t="b">
        <v>0</v>
      </c>
      <c r="D3374" t="s">
        <v>15</v>
      </c>
      <c r="E3374">
        <v>1</v>
      </c>
      <c r="F3374">
        <v>8</v>
      </c>
      <c r="G3374" t="s">
        <v>20</v>
      </c>
      <c r="H3374">
        <v>7</v>
      </c>
      <c r="I3374">
        <v>0</v>
      </c>
      <c r="J3374">
        <v>0</v>
      </c>
      <c r="K3374">
        <v>7</v>
      </c>
      <c r="L3374">
        <v>44</v>
      </c>
      <c r="M3374">
        <v>30</v>
      </c>
      <c r="N3374">
        <v>70</v>
      </c>
    </row>
    <row r="3375" spans="1:24" hidden="1" x14ac:dyDescent="0.3">
      <c r="A3375">
        <v>4298590723</v>
      </c>
      <c r="B3375" t="s">
        <v>23</v>
      </c>
      <c r="C3375" t="b">
        <v>0</v>
      </c>
      <c r="D3375" t="s">
        <v>15</v>
      </c>
      <c r="E3375">
        <v>1</v>
      </c>
      <c r="F3375">
        <v>8</v>
      </c>
      <c r="G3375" t="s">
        <v>24</v>
      </c>
      <c r="H3375">
        <v>0</v>
      </c>
      <c r="I3375" t="s">
        <v>26</v>
      </c>
      <c r="J3375" t="s">
        <v>115</v>
      </c>
      <c r="K3375">
        <v>24</v>
      </c>
      <c r="L3375">
        <v>0</v>
      </c>
      <c r="M3375">
        <v>1</v>
      </c>
      <c r="N3375" t="s">
        <v>27</v>
      </c>
      <c r="P3375">
        <f>HEX2DEC(G3375)</f>
        <v>255</v>
      </c>
      <c r="Q3375">
        <f>HEX2DEC(H3375)</f>
        <v>0</v>
      </c>
      <c r="R3375">
        <f t="shared" ref="R3375" si="2166">HEX2DEC(I3375)</f>
        <v>184</v>
      </c>
      <c r="S3375">
        <f t="shared" ref="S3375" si="2167">HEX2DEC(J3375)</f>
        <v>202</v>
      </c>
      <c r="T3375">
        <f t="shared" ref="T3375" si="2168">HEX2DEC(K3375)</f>
        <v>36</v>
      </c>
      <c r="U3375">
        <f t="shared" ref="U3375" si="2169">HEX2DEC(L3375)</f>
        <v>0</v>
      </c>
      <c r="V3375">
        <f t="shared" ref="V3375" si="2170">HEX2DEC(M3375)</f>
        <v>1</v>
      </c>
      <c r="X3375">
        <f>((_xlfn.BITLSHIFT(P3375,3)+_xlfn.BITRSHIFT(Q3375,7))-2047)*0.5</f>
        <v>-3.5</v>
      </c>
    </row>
    <row r="3376" spans="1:24" hidden="1" x14ac:dyDescent="0.3">
      <c r="A3376">
        <v>4298590955</v>
      </c>
      <c r="B3376" t="s">
        <v>29</v>
      </c>
      <c r="C3376" t="b">
        <v>0</v>
      </c>
      <c r="D3376" t="s">
        <v>15</v>
      </c>
      <c r="E3376">
        <v>1</v>
      </c>
      <c r="F3376">
        <v>8</v>
      </c>
      <c r="G3376" t="s">
        <v>30</v>
      </c>
      <c r="H3376">
        <v>4</v>
      </c>
      <c r="I3376" t="s">
        <v>31</v>
      </c>
      <c r="J3376">
        <v>35</v>
      </c>
      <c r="K3376" t="s">
        <v>60</v>
      </c>
      <c r="L3376" t="s">
        <v>53</v>
      </c>
      <c r="M3376" t="s">
        <v>60</v>
      </c>
      <c r="N3376">
        <v>39</v>
      </c>
    </row>
    <row r="3377" spans="1:24" hidden="1" x14ac:dyDescent="0.3">
      <c r="A3377">
        <v>4298591187</v>
      </c>
      <c r="B3377" t="s">
        <v>35</v>
      </c>
      <c r="C3377" t="b">
        <v>0</v>
      </c>
      <c r="D3377" t="s">
        <v>15</v>
      </c>
      <c r="E3377">
        <v>1</v>
      </c>
      <c r="F3377">
        <v>8</v>
      </c>
      <c r="G3377">
        <v>30</v>
      </c>
      <c r="H3377">
        <v>64</v>
      </c>
      <c r="I3377">
        <v>20</v>
      </c>
      <c r="J3377" t="s">
        <v>36</v>
      </c>
      <c r="K3377">
        <v>0</v>
      </c>
      <c r="L3377" t="s">
        <v>37</v>
      </c>
      <c r="M3377">
        <v>0</v>
      </c>
      <c r="N3377" t="s">
        <v>38</v>
      </c>
    </row>
    <row r="3378" spans="1:24" hidden="1" x14ac:dyDescent="0.3">
      <c r="A3378">
        <v>4298591419</v>
      </c>
      <c r="B3378" t="s">
        <v>39</v>
      </c>
      <c r="C3378" t="b">
        <v>0</v>
      </c>
      <c r="D3378" t="s">
        <v>15</v>
      </c>
      <c r="E3378">
        <v>1</v>
      </c>
      <c r="F3378">
        <v>7</v>
      </c>
      <c r="G3378">
        <v>0</v>
      </c>
      <c r="H3378">
        <v>0</v>
      </c>
      <c r="I3378">
        <v>6</v>
      </c>
      <c r="J3378" t="s">
        <v>40</v>
      </c>
      <c r="K3378">
        <v>0</v>
      </c>
      <c r="L3378">
        <v>0</v>
      </c>
      <c r="M3378">
        <v>0</v>
      </c>
      <c r="N3378">
        <v>0</v>
      </c>
    </row>
    <row r="3379" spans="1:24" hidden="1" x14ac:dyDescent="0.3">
      <c r="A3379">
        <v>4298591653</v>
      </c>
      <c r="B3379" t="s">
        <v>48</v>
      </c>
      <c r="C3379" t="b">
        <v>0</v>
      </c>
      <c r="D3379" t="s">
        <v>15</v>
      </c>
      <c r="E3379">
        <v>1</v>
      </c>
      <c r="F3379">
        <v>8</v>
      </c>
      <c r="G3379" t="s">
        <v>84</v>
      </c>
      <c r="H3379">
        <v>40</v>
      </c>
      <c r="I3379" t="s">
        <v>17</v>
      </c>
      <c r="J3379">
        <v>0</v>
      </c>
      <c r="K3379" t="s">
        <v>153</v>
      </c>
      <c r="L3379">
        <v>0</v>
      </c>
      <c r="M3379">
        <v>10</v>
      </c>
      <c r="N3379">
        <v>9</v>
      </c>
    </row>
    <row r="3380" spans="1:24" hidden="1" x14ac:dyDescent="0.3">
      <c r="A3380">
        <v>4298591884</v>
      </c>
      <c r="B3380" t="s">
        <v>54</v>
      </c>
      <c r="C3380" t="b">
        <v>0</v>
      </c>
      <c r="D3380" t="s">
        <v>15</v>
      </c>
      <c r="E3380">
        <v>1</v>
      </c>
      <c r="F3380">
        <v>8</v>
      </c>
      <c r="G3380">
        <v>12</v>
      </c>
      <c r="H3380">
        <v>80</v>
      </c>
      <c r="I3380" t="s">
        <v>104</v>
      </c>
      <c r="J3380">
        <v>50</v>
      </c>
      <c r="K3380">
        <v>91</v>
      </c>
      <c r="L3380">
        <v>3</v>
      </c>
      <c r="M3380">
        <v>1</v>
      </c>
      <c r="N3380" t="s">
        <v>74</v>
      </c>
    </row>
    <row r="3381" spans="1:24" hidden="1" x14ac:dyDescent="0.3">
      <c r="A3381">
        <v>4298592779</v>
      </c>
      <c r="B3381" t="s">
        <v>41</v>
      </c>
      <c r="C3381" t="b">
        <v>0</v>
      </c>
      <c r="D3381" t="s">
        <v>15</v>
      </c>
      <c r="E3381">
        <v>1</v>
      </c>
      <c r="F3381">
        <v>8</v>
      </c>
      <c r="G3381" t="s">
        <v>26</v>
      </c>
      <c r="H3381">
        <v>32</v>
      </c>
      <c r="I3381">
        <v>58</v>
      </c>
      <c r="J3381">
        <v>0</v>
      </c>
      <c r="K3381">
        <v>0</v>
      </c>
      <c r="L3381">
        <v>1</v>
      </c>
      <c r="M3381">
        <v>2</v>
      </c>
      <c r="N3381" t="s">
        <v>95</v>
      </c>
    </row>
    <row r="3382" spans="1:24" hidden="1" x14ac:dyDescent="0.3">
      <c r="A3382">
        <v>4298592949</v>
      </c>
      <c r="B3382">
        <v>120</v>
      </c>
      <c r="C3382" t="b">
        <v>0</v>
      </c>
      <c r="D3382" t="s">
        <v>15</v>
      </c>
      <c r="E3382">
        <v>1</v>
      </c>
      <c r="F3382">
        <v>4</v>
      </c>
      <c r="G3382">
        <v>0</v>
      </c>
      <c r="H3382">
        <v>0</v>
      </c>
      <c r="I3382" t="s">
        <v>62</v>
      </c>
      <c r="J3382" t="s">
        <v>63</v>
      </c>
      <c r="K3382">
        <v>0</v>
      </c>
      <c r="L3382">
        <v>0</v>
      </c>
      <c r="M3382">
        <v>0</v>
      </c>
      <c r="N3382">
        <v>0</v>
      </c>
    </row>
    <row r="3383" spans="1:24" hidden="1" x14ac:dyDescent="0.3">
      <c r="A3383">
        <v>4298600261</v>
      </c>
      <c r="B3383" t="s">
        <v>14</v>
      </c>
      <c r="C3383" t="b">
        <v>0</v>
      </c>
      <c r="D3383" t="s">
        <v>15</v>
      </c>
      <c r="E3383">
        <v>1</v>
      </c>
      <c r="F3383">
        <v>8</v>
      </c>
      <c r="G3383" t="s">
        <v>16</v>
      </c>
      <c r="H3383">
        <v>40</v>
      </c>
      <c r="I3383">
        <v>0</v>
      </c>
      <c r="J3383">
        <v>55</v>
      </c>
      <c r="K3383">
        <v>0</v>
      </c>
      <c r="L3383">
        <v>0</v>
      </c>
      <c r="M3383">
        <v>1</v>
      </c>
      <c r="N3383" t="s">
        <v>64</v>
      </c>
    </row>
    <row r="3384" spans="1:24" hidden="1" x14ac:dyDescent="0.3">
      <c r="A3384">
        <v>4298600488</v>
      </c>
      <c r="B3384" t="s">
        <v>19</v>
      </c>
      <c r="C3384" t="b">
        <v>0</v>
      </c>
      <c r="D3384" t="s">
        <v>15</v>
      </c>
      <c r="E3384">
        <v>1</v>
      </c>
      <c r="F3384">
        <v>8</v>
      </c>
      <c r="G3384" t="s">
        <v>20</v>
      </c>
      <c r="H3384">
        <v>7</v>
      </c>
      <c r="I3384">
        <v>0</v>
      </c>
      <c r="J3384">
        <v>0</v>
      </c>
      <c r="K3384">
        <v>47</v>
      </c>
      <c r="L3384">
        <v>44</v>
      </c>
      <c r="M3384">
        <v>30</v>
      </c>
      <c r="N3384" t="s">
        <v>65</v>
      </c>
    </row>
    <row r="3385" spans="1:24" hidden="1" x14ac:dyDescent="0.3">
      <c r="A3385">
        <v>4298600721</v>
      </c>
      <c r="B3385" t="s">
        <v>23</v>
      </c>
      <c r="C3385" t="b">
        <v>0</v>
      </c>
      <c r="D3385" t="s">
        <v>15</v>
      </c>
      <c r="E3385">
        <v>1</v>
      </c>
      <c r="F3385">
        <v>8</v>
      </c>
      <c r="G3385" t="s">
        <v>88</v>
      </c>
      <c r="H3385" t="s">
        <v>25</v>
      </c>
      <c r="I3385" t="s">
        <v>26</v>
      </c>
      <c r="J3385" t="s">
        <v>115</v>
      </c>
      <c r="K3385">
        <v>24</v>
      </c>
      <c r="L3385">
        <v>0</v>
      </c>
      <c r="M3385">
        <v>2</v>
      </c>
      <c r="N3385">
        <v>56</v>
      </c>
      <c r="P3385">
        <f>HEX2DEC(G3385)</f>
        <v>254</v>
      </c>
      <c r="Q3385">
        <f>HEX2DEC(H3385)</f>
        <v>160</v>
      </c>
      <c r="R3385">
        <f t="shared" ref="R3385" si="2171">HEX2DEC(I3385)</f>
        <v>184</v>
      </c>
      <c r="S3385">
        <f t="shared" ref="S3385" si="2172">HEX2DEC(J3385)</f>
        <v>202</v>
      </c>
      <c r="T3385">
        <f t="shared" ref="T3385" si="2173">HEX2DEC(K3385)</f>
        <v>36</v>
      </c>
      <c r="U3385">
        <f t="shared" ref="U3385" si="2174">HEX2DEC(L3385)</f>
        <v>0</v>
      </c>
      <c r="V3385">
        <f t="shared" ref="V3385" si="2175">HEX2DEC(M3385)</f>
        <v>2</v>
      </c>
      <c r="X3385">
        <f>((_xlfn.BITLSHIFT(P3385,3)+_xlfn.BITRSHIFT(Q3385,7))-2047)*0.5</f>
        <v>-7</v>
      </c>
    </row>
    <row r="3386" spans="1:24" hidden="1" x14ac:dyDescent="0.3">
      <c r="A3386">
        <v>4298600954</v>
      </c>
      <c r="B3386" t="s">
        <v>29</v>
      </c>
      <c r="C3386" t="b">
        <v>0</v>
      </c>
      <c r="D3386" t="s">
        <v>15</v>
      </c>
      <c r="E3386">
        <v>1</v>
      </c>
      <c r="F3386">
        <v>8</v>
      </c>
      <c r="G3386" t="s">
        <v>30</v>
      </c>
      <c r="H3386">
        <v>4</v>
      </c>
      <c r="I3386" t="s">
        <v>31</v>
      </c>
      <c r="J3386">
        <v>35</v>
      </c>
      <c r="K3386" t="s">
        <v>66</v>
      </c>
      <c r="L3386">
        <v>4</v>
      </c>
      <c r="M3386" t="s">
        <v>67</v>
      </c>
      <c r="N3386" t="s">
        <v>68</v>
      </c>
    </row>
    <row r="3387" spans="1:24" hidden="1" x14ac:dyDescent="0.3">
      <c r="A3387">
        <v>4298601196</v>
      </c>
      <c r="B3387" t="s">
        <v>35</v>
      </c>
      <c r="C3387" t="b">
        <v>0</v>
      </c>
      <c r="D3387" t="s">
        <v>15</v>
      </c>
      <c r="E3387">
        <v>1</v>
      </c>
      <c r="F3387">
        <v>8</v>
      </c>
      <c r="G3387">
        <v>30</v>
      </c>
      <c r="H3387">
        <v>64</v>
      </c>
      <c r="I3387">
        <v>20</v>
      </c>
      <c r="J3387" t="s">
        <v>36</v>
      </c>
      <c r="K3387">
        <v>0</v>
      </c>
      <c r="L3387" t="s">
        <v>37</v>
      </c>
      <c r="M3387">
        <v>1</v>
      </c>
      <c r="N3387" t="s">
        <v>38</v>
      </c>
    </row>
    <row r="3388" spans="1:24" hidden="1" x14ac:dyDescent="0.3">
      <c r="A3388">
        <v>4298601417</v>
      </c>
      <c r="B3388" t="s">
        <v>39</v>
      </c>
      <c r="C3388" t="b">
        <v>0</v>
      </c>
      <c r="D3388" t="s">
        <v>15</v>
      </c>
      <c r="E3388">
        <v>1</v>
      </c>
      <c r="F3388">
        <v>7</v>
      </c>
      <c r="G3388">
        <v>0</v>
      </c>
      <c r="H3388">
        <v>0</v>
      </c>
      <c r="I3388">
        <v>6</v>
      </c>
      <c r="J3388" t="s">
        <v>40</v>
      </c>
      <c r="K3388">
        <v>0</v>
      </c>
      <c r="L3388">
        <v>0</v>
      </c>
      <c r="M3388">
        <v>0</v>
      </c>
      <c r="N3388">
        <v>0</v>
      </c>
    </row>
    <row r="3389" spans="1:24" hidden="1" x14ac:dyDescent="0.3">
      <c r="A3389">
        <v>4298601662</v>
      </c>
      <c r="B3389" t="s">
        <v>52</v>
      </c>
      <c r="C3389" t="b">
        <v>0</v>
      </c>
      <c r="D3389" t="s">
        <v>15</v>
      </c>
      <c r="E3389">
        <v>1</v>
      </c>
      <c r="F3389">
        <v>8</v>
      </c>
      <c r="G3389">
        <v>0</v>
      </c>
      <c r="H3389">
        <v>0</v>
      </c>
      <c r="I3389" t="s">
        <v>79</v>
      </c>
      <c r="J3389">
        <v>11</v>
      </c>
      <c r="K3389" t="s">
        <v>13</v>
      </c>
      <c r="L3389">
        <v>0</v>
      </c>
      <c r="M3389">
        <v>0</v>
      </c>
      <c r="N3389">
        <v>0</v>
      </c>
    </row>
    <row r="3390" spans="1:24" hidden="1" x14ac:dyDescent="0.3">
      <c r="A3390">
        <v>4298601893</v>
      </c>
      <c r="B3390" t="s">
        <v>101</v>
      </c>
      <c r="C3390" t="b">
        <v>0</v>
      </c>
      <c r="D3390" t="s">
        <v>15</v>
      </c>
      <c r="E3390">
        <v>1</v>
      </c>
      <c r="F3390">
        <v>8</v>
      </c>
      <c r="G3390" t="s">
        <v>40</v>
      </c>
      <c r="H3390">
        <v>60</v>
      </c>
      <c r="I3390">
        <v>62</v>
      </c>
      <c r="J3390" t="s">
        <v>24</v>
      </c>
      <c r="K3390">
        <v>72</v>
      </c>
      <c r="L3390" t="s">
        <v>28</v>
      </c>
      <c r="M3390" t="s">
        <v>86</v>
      </c>
      <c r="N3390">
        <v>3</v>
      </c>
    </row>
    <row r="3391" spans="1:24" hidden="1" x14ac:dyDescent="0.3">
      <c r="A3391">
        <v>4298602778</v>
      </c>
      <c r="B3391" t="s">
        <v>41</v>
      </c>
      <c r="C3391" t="b">
        <v>0</v>
      </c>
      <c r="D3391" t="s">
        <v>15</v>
      </c>
      <c r="E3391">
        <v>1</v>
      </c>
      <c r="F3391">
        <v>8</v>
      </c>
      <c r="G3391" t="s">
        <v>26</v>
      </c>
      <c r="H3391">
        <v>72</v>
      </c>
      <c r="I3391">
        <v>58</v>
      </c>
      <c r="J3391">
        <v>0</v>
      </c>
      <c r="K3391">
        <v>0</v>
      </c>
      <c r="L3391">
        <v>1</v>
      </c>
      <c r="M3391">
        <v>3</v>
      </c>
      <c r="N3391" t="s">
        <v>85</v>
      </c>
    </row>
    <row r="3392" spans="1:24" hidden="1" x14ac:dyDescent="0.3">
      <c r="A3392">
        <v>4298602947</v>
      </c>
      <c r="B3392">
        <v>120</v>
      </c>
      <c r="C3392" t="b">
        <v>0</v>
      </c>
      <c r="D3392" t="s">
        <v>15</v>
      </c>
      <c r="E3392">
        <v>1</v>
      </c>
      <c r="F3392">
        <v>4</v>
      </c>
      <c r="G3392">
        <v>0</v>
      </c>
      <c r="H3392">
        <v>0</v>
      </c>
      <c r="I3392" t="s">
        <v>69</v>
      </c>
      <c r="J3392">
        <v>22</v>
      </c>
      <c r="K3392">
        <v>0</v>
      </c>
      <c r="L3392">
        <v>0</v>
      </c>
      <c r="M3392">
        <v>0</v>
      </c>
      <c r="N3392">
        <v>0</v>
      </c>
    </row>
    <row r="3393" spans="1:24" hidden="1" x14ac:dyDescent="0.3">
      <c r="A3393">
        <v>4298603179</v>
      </c>
      <c r="B3393" t="s">
        <v>45</v>
      </c>
      <c r="C3393" t="b">
        <v>0</v>
      </c>
      <c r="D3393" t="s">
        <v>15</v>
      </c>
      <c r="E3393">
        <v>1</v>
      </c>
      <c r="F3393">
        <v>8</v>
      </c>
      <c r="G3393" t="s">
        <v>86</v>
      </c>
      <c r="H3393">
        <v>37</v>
      </c>
      <c r="I3393">
        <v>37</v>
      </c>
      <c r="J3393">
        <v>35</v>
      </c>
      <c r="K3393">
        <v>55</v>
      </c>
      <c r="L3393">
        <v>0</v>
      </c>
      <c r="M3393" t="s">
        <v>47</v>
      </c>
      <c r="N3393">
        <v>48</v>
      </c>
    </row>
    <row r="3394" spans="1:24" hidden="1" x14ac:dyDescent="0.3">
      <c r="A3394">
        <v>4298604802</v>
      </c>
      <c r="B3394" t="s">
        <v>48</v>
      </c>
      <c r="C3394" t="b">
        <v>0</v>
      </c>
      <c r="D3394" t="s">
        <v>15</v>
      </c>
      <c r="E3394">
        <v>1</v>
      </c>
      <c r="F3394">
        <v>8</v>
      </c>
      <c r="G3394" t="s">
        <v>49</v>
      </c>
      <c r="H3394">
        <v>40</v>
      </c>
      <c r="I3394" t="s">
        <v>17</v>
      </c>
      <c r="J3394">
        <v>0</v>
      </c>
      <c r="K3394" t="s">
        <v>50</v>
      </c>
      <c r="L3394" t="s">
        <v>40</v>
      </c>
      <c r="M3394">
        <v>10</v>
      </c>
      <c r="N3394">
        <v>95</v>
      </c>
    </row>
    <row r="3395" spans="1:24" hidden="1" x14ac:dyDescent="0.3">
      <c r="A3395">
        <v>4298605034</v>
      </c>
      <c r="B3395" t="s">
        <v>52</v>
      </c>
      <c r="C3395" t="b">
        <v>0</v>
      </c>
      <c r="D3395" t="s">
        <v>15</v>
      </c>
      <c r="E3395">
        <v>1</v>
      </c>
      <c r="F3395">
        <v>8</v>
      </c>
      <c r="G3395">
        <v>0</v>
      </c>
      <c r="H3395">
        <v>0</v>
      </c>
      <c r="I3395" t="s">
        <v>53</v>
      </c>
      <c r="J3395">
        <v>76</v>
      </c>
      <c r="K3395">
        <v>18</v>
      </c>
      <c r="L3395">
        <v>0</v>
      </c>
      <c r="M3395">
        <v>0</v>
      </c>
      <c r="N3395">
        <v>0</v>
      </c>
    </row>
    <row r="3396" spans="1:24" hidden="1" x14ac:dyDescent="0.3">
      <c r="A3396">
        <v>4298605276</v>
      </c>
      <c r="B3396" t="s">
        <v>54</v>
      </c>
      <c r="C3396" t="b">
        <v>0</v>
      </c>
      <c r="D3396" t="s">
        <v>15</v>
      </c>
      <c r="E3396">
        <v>1</v>
      </c>
      <c r="F3396">
        <v>8</v>
      </c>
      <c r="G3396" t="s">
        <v>55</v>
      </c>
      <c r="H3396">
        <v>80</v>
      </c>
      <c r="I3396" t="s">
        <v>56</v>
      </c>
      <c r="J3396">
        <v>64</v>
      </c>
      <c r="K3396" t="s">
        <v>57</v>
      </c>
      <c r="L3396">
        <v>1</v>
      </c>
      <c r="M3396">
        <v>0</v>
      </c>
      <c r="N3396">
        <v>32</v>
      </c>
    </row>
    <row r="3397" spans="1:24" hidden="1" x14ac:dyDescent="0.3">
      <c r="A3397">
        <v>4298610196</v>
      </c>
      <c r="B3397" t="s">
        <v>23</v>
      </c>
      <c r="C3397" t="b">
        <v>0</v>
      </c>
      <c r="D3397" t="s">
        <v>15</v>
      </c>
      <c r="E3397">
        <v>1</v>
      </c>
      <c r="F3397">
        <v>8</v>
      </c>
      <c r="G3397" t="s">
        <v>88</v>
      </c>
      <c r="H3397">
        <v>40</v>
      </c>
      <c r="I3397" t="s">
        <v>26</v>
      </c>
      <c r="J3397" t="s">
        <v>115</v>
      </c>
      <c r="K3397">
        <v>24</v>
      </c>
      <c r="L3397">
        <v>0</v>
      </c>
      <c r="M3397">
        <v>3</v>
      </c>
      <c r="N3397" t="s">
        <v>60</v>
      </c>
      <c r="P3397">
        <f>HEX2DEC(G3397)</f>
        <v>254</v>
      </c>
      <c r="Q3397">
        <f>HEX2DEC(H3397)</f>
        <v>64</v>
      </c>
      <c r="R3397">
        <f t="shared" ref="R3397" si="2176">HEX2DEC(I3397)</f>
        <v>184</v>
      </c>
      <c r="S3397">
        <f t="shared" ref="S3397" si="2177">HEX2DEC(J3397)</f>
        <v>202</v>
      </c>
      <c r="T3397">
        <f t="shared" ref="T3397" si="2178">HEX2DEC(K3397)</f>
        <v>36</v>
      </c>
      <c r="U3397">
        <f t="shared" ref="U3397" si="2179">HEX2DEC(L3397)</f>
        <v>0</v>
      </c>
      <c r="V3397">
        <f t="shared" ref="V3397" si="2180">HEX2DEC(M3397)</f>
        <v>3</v>
      </c>
      <c r="X3397">
        <f>((_xlfn.BITLSHIFT(P3397,3)+_xlfn.BITRSHIFT(Q3397,7))-2047)*0.5</f>
        <v>-7.5</v>
      </c>
    </row>
    <row r="3398" spans="1:24" hidden="1" x14ac:dyDescent="0.3">
      <c r="A3398">
        <v>4298610434</v>
      </c>
      <c r="B3398" t="s">
        <v>14</v>
      </c>
      <c r="C3398" t="b">
        <v>0</v>
      </c>
      <c r="D3398" t="s">
        <v>15</v>
      </c>
      <c r="E3398">
        <v>1</v>
      </c>
      <c r="F3398">
        <v>8</v>
      </c>
      <c r="G3398" t="s">
        <v>16</v>
      </c>
      <c r="H3398">
        <v>40</v>
      </c>
      <c r="I3398">
        <v>0</v>
      </c>
      <c r="J3398">
        <v>55</v>
      </c>
      <c r="K3398">
        <v>40</v>
      </c>
      <c r="L3398">
        <v>0</v>
      </c>
      <c r="M3398">
        <v>2</v>
      </c>
      <c r="N3398" t="s">
        <v>57</v>
      </c>
    </row>
    <row r="3399" spans="1:24" hidden="1" x14ac:dyDescent="0.3">
      <c r="A3399">
        <v>4298610667</v>
      </c>
      <c r="B3399" t="s">
        <v>19</v>
      </c>
      <c r="C3399" t="b">
        <v>0</v>
      </c>
      <c r="D3399" t="s">
        <v>15</v>
      </c>
      <c r="E3399">
        <v>1</v>
      </c>
      <c r="F3399">
        <v>8</v>
      </c>
      <c r="G3399" t="s">
        <v>20</v>
      </c>
      <c r="H3399">
        <v>7</v>
      </c>
      <c r="I3399">
        <v>0</v>
      </c>
      <c r="J3399">
        <v>0</v>
      </c>
      <c r="K3399">
        <v>87</v>
      </c>
      <c r="L3399">
        <v>44</v>
      </c>
      <c r="M3399">
        <v>30</v>
      </c>
      <c r="N3399" t="s">
        <v>73</v>
      </c>
    </row>
    <row r="3400" spans="1:24" hidden="1" x14ac:dyDescent="0.3">
      <c r="A3400">
        <v>4298610900</v>
      </c>
      <c r="B3400" t="s">
        <v>29</v>
      </c>
      <c r="C3400" t="b">
        <v>0</v>
      </c>
      <c r="D3400" t="s">
        <v>15</v>
      </c>
      <c r="E3400">
        <v>1</v>
      </c>
      <c r="F3400">
        <v>8</v>
      </c>
      <c r="G3400" t="s">
        <v>30</v>
      </c>
      <c r="H3400">
        <v>4</v>
      </c>
      <c r="I3400" t="s">
        <v>31</v>
      </c>
      <c r="J3400">
        <v>35</v>
      </c>
      <c r="K3400" t="s">
        <v>75</v>
      </c>
      <c r="L3400" t="s">
        <v>40</v>
      </c>
      <c r="M3400" t="s">
        <v>76</v>
      </c>
      <c r="N3400">
        <v>95</v>
      </c>
    </row>
    <row r="3401" spans="1:24" hidden="1" x14ac:dyDescent="0.3">
      <c r="A3401">
        <v>4298611142</v>
      </c>
      <c r="B3401" t="s">
        <v>35</v>
      </c>
      <c r="C3401" t="b">
        <v>0</v>
      </c>
      <c r="D3401" t="s">
        <v>15</v>
      </c>
      <c r="E3401">
        <v>1</v>
      </c>
      <c r="F3401">
        <v>8</v>
      </c>
      <c r="G3401">
        <v>30</v>
      </c>
      <c r="H3401">
        <v>64</v>
      </c>
      <c r="I3401">
        <v>20</v>
      </c>
      <c r="J3401" t="s">
        <v>36</v>
      </c>
      <c r="K3401">
        <v>0</v>
      </c>
      <c r="L3401" t="s">
        <v>37</v>
      </c>
      <c r="M3401">
        <v>2</v>
      </c>
      <c r="N3401" t="s">
        <v>38</v>
      </c>
    </row>
    <row r="3402" spans="1:24" hidden="1" x14ac:dyDescent="0.3">
      <c r="A3402">
        <v>4298611363</v>
      </c>
      <c r="B3402" t="s">
        <v>39</v>
      </c>
      <c r="C3402" t="b">
        <v>0</v>
      </c>
      <c r="D3402" t="s">
        <v>15</v>
      </c>
      <c r="E3402">
        <v>1</v>
      </c>
      <c r="F3402">
        <v>7</v>
      </c>
      <c r="G3402">
        <v>0</v>
      </c>
      <c r="H3402">
        <v>0</v>
      </c>
      <c r="I3402">
        <v>6</v>
      </c>
      <c r="J3402" t="s">
        <v>40</v>
      </c>
      <c r="K3402">
        <v>0</v>
      </c>
      <c r="L3402">
        <v>0</v>
      </c>
      <c r="M3402">
        <v>0</v>
      </c>
      <c r="N3402">
        <v>0</v>
      </c>
    </row>
    <row r="3403" spans="1:24" hidden="1" x14ac:dyDescent="0.3">
      <c r="A3403">
        <v>4298612774</v>
      </c>
      <c r="B3403" t="s">
        <v>41</v>
      </c>
      <c r="C3403" t="b">
        <v>0</v>
      </c>
      <c r="D3403" t="s">
        <v>15</v>
      </c>
      <c r="E3403">
        <v>1</v>
      </c>
      <c r="F3403">
        <v>8</v>
      </c>
      <c r="G3403" t="s">
        <v>65</v>
      </c>
      <c r="H3403">
        <v>72</v>
      </c>
      <c r="I3403">
        <v>58</v>
      </c>
      <c r="J3403">
        <v>0</v>
      </c>
      <c r="K3403">
        <v>0</v>
      </c>
      <c r="L3403">
        <v>1</v>
      </c>
      <c r="M3403">
        <v>0</v>
      </c>
      <c r="N3403" t="s">
        <v>95</v>
      </c>
    </row>
    <row r="3404" spans="1:24" hidden="1" x14ac:dyDescent="0.3">
      <c r="A3404">
        <v>4298612954</v>
      </c>
      <c r="B3404">
        <v>120</v>
      </c>
      <c r="C3404" t="b">
        <v>0</v>
      </c>
      <c r="D3404" t="s">
        <v>15</v>
      </c>
      <c r="E3404">
        <v>1</v>
      </c>
      <c r="F3404">
        <v>4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</row>
    <row r="3405" spans="1:24" hidden="1" x14ac:dyDescent="0.3">
      <c r="A3405">
        <v>4298617834</v>
      </c>
      <c r="B3405">
        <v>390</v>
      </c>
      <c r="C3405" t="b">
        <v>0</v>
      </c>
      <c r="D3405" t="s">
        <v>15</v>
      </c>
      <c r="E3405">
        <v>1</v>
      </c>
      <c r="F3405">
        <v>8</v>
      </c>
      <c r="G3405">
        <v>24</v>
      </c>
      <c r="H3405">
        <v>0</v>
      </c>
      <c r="I3405">
        <v>1</v>
      </c>
      <c r="J3405">
        <v>2</v>
      </c>
      <c r="K3405">
        <v>0</v>
      </c>
      <c r="L3405">
        <v>0</v>
      </c>
      <c r="M3405">
        <v>0</v>
      </c>
      <c r="N3405">
        <v>38</v>
      </c>
    </row>
    <row r="3406" spans="1:24" hidden="1" x14ac:dyDescent="0.3">
      <c r="A3406">
        <v>4298620184</v>
      </c>
      <c r="B3406" t="s">
        <v>23</v>
      </c>
      <c r="C3406" t="b">
        <v>0</v>
      </c>
      <c r="D3406" t="s">
        <v>15</v>
      </c>
      <c r="E3406">
        <v>1</v>
      </c>
      <c r="F3406">
        <v>8</v>
      </c>
      <c r="G3406" t="s">
        <v>92</v>
      </c>
      <c r="H3406" t="s">
        <v>40</v>
      </c>
      <c r="I3406" t="s">
        <v>26</v>
      </c>
      <c r="J3406" t="s">
        <v>115</v>
      </c>
      <c r="K3406">
        <v>24</v>
      </c>
      <c r="L3406">
        <v>0</v>
      </c>
      <c r="M3406">
        <v>0</v>
      </c>
      <c r="N3406">
        <v>23</v>
      </c>
      <c r="P3406">
        <f>HEX2DEC(G3406)</f>
        <v>253</v>
      </c>
      <c r="Q3406">
        <f>HEX2DEC(H3406)</f>
        <v>192</v>
      </c>
      <c r="R3406">
        <f t="shared" ref="R3406" si="2181">HEX2DEC(I3406)</f>
        <v>184</v>
      </c>
      <c r="S3406">
        <f t="shared" ref="S3406" si="2182">HEX2DEC(J3406)</f>
        <v>202</v>
      </c>
      <c r="T3406">
        <f t="shared" ref="T3406" si="2183">HEX2DEC(K3406)</f>
        <v>36</v>
      </c>
      <c r="U3406">
        <f t="shared" ref="U3406" si="2184">HEX2DEC(L3406)</f>
        <v>0</v>
      </c>
      <c r="V3406">
        <f t="shared" ref="V3406" si="2185">HEX2DEC(M3406)</f>
        <v>0</v>
      </c>
      <c r="X3406">
        <f>((_xlfn.BITLSHIFT(P3406,3)+_xlfn.BITRSHIFT(Q3406,7))-2047)*0.5</f>
        <v>-11</v>
      </c>
    </row>
    <row r="3407" spans="1:24" hidden="1" x14ac:dyDescent="0.3">
      <c r="A3407">
        <v>4298620422</v>
      </c>
      <c r="B3407" t="s">
        <v>14</v>
      </c>
      <c r="C3407" t="b">
        <v>0</v>
      </c>
      <c r="D3407" t="s">
        <v>15</v>
      </c>
      <c r="E3407">
        <v>1</v>
      </c>
      <c r="F3407">
        <v>8</v>
      </c>
      <c r="G3407" t="s">
        <v>16</v>
      </c>
      <c r="H3407">
        <v>40</v>
      </c>
      <c r="I3407">
        <v>0</v>
      </c>
      <c r="J3407" t="s">
        <v>17</v>
      </c>
      <c r="K3407">
        <v>80</v>
      </c>
      <c r="L3407">
        <v>0</v>
      </c>
      <c r="M3407">
        <v>3</v>
      </c>
      <c r="N3407" t="s">
        <v>18</v>
      </c>
    </row>
    <row r="3408" spans="1:24" hidden="1" x14ac:dyDescent="0.3">
      <c r="A3408">
        <v>4298620655</v>
      </c>
      <c r="B3408" t="s">
        <v>19</v>
      </c>
      <c r="C3408" t="b">
        <v>0</v>
      </c>
      <c r="D3408" t="s">
        <v>15</v>
      </c>
      <c r="E3408">
        <v>1</v>
      </c>
      <c r="F3408">
        <v>8</v>
      </c>
      <c r="G3408" t="s">
        <v>20</v>
      </c>
      <c r="H3408">
        <v>7</v>
      </c>
      <c r="I3408">
        <v>0</v>
      </c>
      <c r="J3408">
        <v>0</v>
      </c>
      <c r="K3408" t="s">
        <v>21</v>
      </c>
      <c r="L3408">
        <v>44</v>
      </c>
      <c r="M3408">
        <v>30</v>
      </c>
      <c r="N3408" t="s">
        <v>22</v>
      </c>
    </row>
    <row r="3409" spans="1:27" hidden="1" x14ac:dyDescent="0.3">
      <c r="A3409">
        <v>4298620877</v>
      </c>
      <c r="B3409" t="s">
        <v>29</v>
      </c>
      <c r="C3409" t="b">
        <v>0</v>
      </c>
      <c r="D3409" t="s">
        <v>15</v>
      </c>
      <c r="E3409">
        <v>1</v>
      </c>
      <c r="F3409">
        <v>8</v>
      </c>
      <c r="G3409" t="s">
        <v>30</v>
      </c>
      <c r="H3409">
        <v>4</v>
      </c>
      <c r="I3409" t="s">
        <v>31</v>
      </c>
      <c r="J3409">
        <v>35</v>
      </c>
      <c r="K3409" t="s">
        <v>32</v>
      </c>
      <c r="L3409" t="s">
        <v>33</v>
      </c>
      <c r="M3409" t="s">
        <v>28</v>
      </c>
      <c r="N3409" t="s">
        <v>34</v>
      </c>
    </row>
    <row r="3410" spans="1:27" hidden="1" x14ac:dyDescent="0.3">
      <c r="A3410">
        <v>4298621119</v>
      </c>
      <c r="B3410" t="s">
        <v>35</v>
      </c>
      <c r="C3410" t="b">
        <v>0</v>
      </c>
      <c r="D3410" t="s">
        <v>15</v>
      </c>
      <c r="E3410">
        <v>1</v>
      </c>
      <c r="F3410">
        <v>8</v>
      </c>
      <c r="G3410">
        <v>30</v>
      </c>
      <c r="H3410">
        <v>64</v>
      </c>
      <c r="I3410">
        <v>20</v>
      </c>
      <c r="J3410" t="s">
        <v>36</v>
      </c>
      <c r="K3410">
        <v>0</v>
      </c>
      <c r="L3410" t="s">
        <v>37</v>
      </c>
      <c r="M3410">
        <v>3</v>
      </c>
      <c r="N3410" t="s">
        <v>38</v>
      </c>
    </row>
    <row r="3411" spans="1:27" hidden="1" x14ac:dyDescent="0.3">
      <c r="A3411">
        <v>4298621341</v>
      </c>
      <c r="B3411" t="s">
        <v>39</v>
      </c>
      <c r="C3411" t="b">
        <v>0</v>
      </c>
      <c r="D3411" t="s">
        <v>15</v>
      </c>
      <c r="E3411">
        <v>1</v>
      </c>
      <c r="F3411">
        <v>7</v>
      </c>
      <c r="G3411">
        <v>0</v>
      </c>
      <c r="H3411">
        <v>0</v>
      </c>
      <c r="I3411">
        <v>6</v>
      </c>
      <c r="J3411" t="s">
        <v>40</v>
      </c>
      <c r="K3411">
        <v>0</v>
      </c>
      <c r="L3411">
        <v>0</v>
      </c>
      <c r="M3411">
        <v>0</v>
      </c>
      <c r="N3411">
        <v>0</v>
      </c>
    </row>
    <row r="3412" spans="1:27" hidden="1" x14ac:dyDescent="0.3">
      <c r="A3412">
        <v>4298622772</v>
      </c>
      <c r="B3412" t="s">
        <v>41</v>
      </c>
      <c r="C3412" t="b">
        <v>0</v>
      </c>
      <c r="D3412" t="s">
        <v>15</v>
      </c>
      <c r="E3412">
        <v>1</v>
      </c>
      <c r="F3412">
        <v>8</v>
      </c>
      <c r="G3412" t="s">
        <v>65</v>
      </c>
      <c r="H3412">
        <v>32</v>
      </c>
      <c r="I3412">
        <v>58</v>
      </c>
      <c r="J3412">
        <v>0</v>
      </c>
      <c r="K3412">
        <v>0</v>
      </c>
      <c r="L3412">
        <v>1</v>
      </c>
      <c r="M3412">
        <v>1</v>
      </c>
      <c r="N3412" t="s">
        <v>85</v>
      </c>
    </row>
    <row r="3413" spans="1:27" hidden="1" x14ac:dyDescent="0.3">
      <c r="A3413">
        <v>4298622942</v>
      </c>
      <c r="B3413">
        <v>120</v>
      </c>
      <c r="C3413" t="b">
        <v>0</v>
      </c>
      <c r="D3413" t="s">
        <v>15</v>
      </c>
      <c r="E3413">
        <v>1</v>
      </c>
      <c r="F3413">
        <v>4</v>
      </c>
      <c r="G3413">
        <v>0</v>
      </c>
      <c r="H3413">
        <v>0</v>
      </c>
      <c r="I3413">
        <v>1</v>
      </c>
      <c r="J3413">
        <v>85</v>
      </c>
      <c r="K3413">
        <v>0</v>
      </c>
      <c r="L3413">
        <v>0</v>
      </c>
      <c r="M3413">
        <v>0</v>
      </c>
      <c r="N3413">
        <v>0</v>
      </c>
    </row>
    <row r="3414" spans="1:27" hidden="1" x14ac:dyDescent="0.3">
      <c r="A3414">
        <v>4298623184</v>
      </c>
      <c r="B3414">
        <v>393</v>
      </c>
      <c r="C3414" t="b">
        <v>0</v>
      </c>
      <c r="D3414" t="s">
        <v>15</v>
      </c>
      <c r="E3414">
        <v>1</v>
      </c>
      <c r="F3414">
        <v>8</v>
      </c>
      <c r="G3414">
        <v>26</v>
      </c>
      <c r="H3414">
        <v>51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30</v>
      </c>
    </row>
    <row r="3415" spans="1:27" x14ac:dyDescent="0.3">
      <c r="A3415">
        <v>4298627576</v>
      </c>
      <c r="B3415" t="s">
        <v>70</v>
      </c>
      <c r="C3415" t="b">
        <v>0</v>
      </c>
      <c r="D3415" t="s">
        <v>15</v>
      </c>
      <c r="E3415">
        <v>1</v>
      </c>
      <c r="F3415">
        <v>8</v>
      </c>
      <c r="G3415">
        <v>50</v>
      </c>
      <c r="H3415">
        <v>0</v>
      </c>
      <c r="I3415">
        <v>53</v>
      </c>
      <c r="J3415" t="s">
        <v>40</v>
      </c>
      <c r="K3415">
        <v>13</v>
      </c>
      <c r="L3415" t="s">
        <v>154</v>
      </c>
      <c r="M3415">
        <v>0</v>
      </c>
      <c r="N3415" t="s">
        <v>155</v>
      </c>
      <c r="P3415">
        <f>HEX2DEC(G3415)</f>
        <v>80</v>
      </c>
      <c r="Q3415">
        <f t="shared" ref="Q3415" si="2186">HEX2DEC(H3415)</f>
        <v>0</v>
      </c>
      <c r="R3415">
        <f t="shared" ref="R3415" si="2187">HEX2DEC(I3415)</f>
        <v>83</v>
      </c>
      <c r="S3415">
        <f t="shared" ref="S3415" si="2188">HEX2DEC(J3415)</f>
        <v>192</v>
      </c>
      <c r="T3415">
        <f t="shared" ref="T3415" si="2189">HEX2DEC(K3415)</f>
        <v>19</v>
      </c>
      <c r="U3415">
        <f t="shared" ref="U3415" si="2190">HEX2DEC(L3415)</f>
        <v>126</v>
      </c>
      <c r="V3415">
        <f t="shared" ref="V3415" si="2191">HEX2DEC(M3415)</f>
        <v>0</v>
      </c>
      <c r="AA3415">
        <f>T3415*0.75</f>
        <v>14.25</v>
      </c>
    </row>
    <row r="3416" spans="1:27" hidden="1" x14ac:dyDescent="0.3">
      <c r="A3416">
        <v>4298627805</v>
      </c>
      <c r="B3416" t="s">
        <v>71</v>
      </c>
      <c r="C3416" t="b">
        <v>0</v>
      </c>
      <c r="D3416" t="s">
        <v>15</v>
      </c>
      <c r="E3416">
        <v>1</v>
      </c>
      <c r="F3416">
        <v>8</v>
      </c>
      <c r="G3416">
        <v>51</v>
      </c>
      <c r="H3416" t="s">
        <v>28</v>
      </c>
      <c r="I3416">
        <v>86</v>
      </c>
      <c r="J3416">
        <v>2</v>
      </c>
      <c r="K3416">
        <v>90</v>
      </c>
      <c r="L3416">
        <v>0</v>
      </c>
      <c r="M3416" t="s">
        <v>144</v>
      </c>
      <c r="N3416" t="s">
        <v>143</v>
      </c>
    </row>
    <row r="3417" spans="1:27" hidden="1" x14ac:dyDescent="0.3">
      <c r="A3417">
        <v>4298630181</v>
      </c>
      <c r="B3417" t="s">
        <v>23</v>
      </c>
      <c r="C3417" t="b">
        <v>0</v>
      </c>
      <c r="D3417" t="s">
        <v>15</v>
      </c>
      <c r="E3417">
        <v>1</v>
      </c>
      <c r="F3417">
        <v>8</v>
      </c>
      <c r="G3417" t="s">
        <v>92</v>
      </c>
      <c r="H3417">
        <v>60</v>
      </c>
      <c r="I3417" t="s">
        <v>26</v>
      </c>
      <c r="J3417" t="s">
        <v>115</v>
      </c>
      <c r="K3417">
        <v>24</v>
      </c>
      <c r="L3417">
        <v>0</v>
      </c>
      <c r="M3417">
        <v>1</v>
      </c>
      <c r="N3417">
        <v>36</v>
      </c>
      <c r="P3417">
        <f>HEX2DEC(G3417)</f>
        <v>253</v>
      </c>
      <c r="Q3417">
        <f>HEX2DEC(H3417)</f>
        <v>96</v>
      </c>
      <c r="R3417">
        <f t="shared" ref="R3417" si="2192">HEX2DEC(I3417)</f>
        <v>184</v>
      </c>
      <c r="S3417">
        <f t="shared" ref="S3417" si="2193">HEX2DEC(J3417)</f>
        <v>202</v>
      </c>
      <c r="T3417">
        <f t="shared" ref="T3417" si="2194">HEX2DEC(K3417)</f>
        <v>36</v>
      </c>
      <c r="U3417">
        <f t="shared" ref="U3417" si="2195">HEX2DEC(L3417)</f>
        <v>0</v>
      </c>
      <c r="V3417">
        <f t="shared" ref="V3417" si="2196">HEX2DEC(M3417)</f>
        <v>1</v>
      </c>
      <c r="X3417">
        <f>((_xlfn.BITLSHIFT(P3417,3)+_xlfn.BITRSHIFT(Q3417,7))-2047)*0.5</f>
        <v>-11.5</v>
      </c>
    </row>
    <row r="3418" spans="1:27" hidden="1" x14ac:dyDescent="0.3">
      <c r="A3418">
        <v>4298630423</v>
      </c>
      <c r="B3418" t="s">
        <v>14</v>
      </c>
      <c r="C3418" t="b">
        <v>0</v>
      </c>
      <c r="D3418" t="s">
        <v>15</v>
      </c>
      <c r="E3418">
        <v>1</v>
      </c>
      <c r="F3418">
        <v>8</v>
      </c>
      <c r="G3418" t="s">
        <v>16</v>
      </c>
      <c r="H3418">
        <v>40</v>
      </c>
      <c r="I3418">
        <v>0</v>
      </c>
      <c r="J3418" t="s">
        <v>17</v>
      </c>
      <c r="K3418" t="s">
        <v>40</v>
      </c>
      <c r="L3418">
        <v>0</v>
      </c>
      <c r="M3418">
        <v>0</v>
      </c>
      <c r="N3418" t="s">
        <v>58</v>
      </c>
    </row>
    <row r="3419" spans="1:27" hidden="1" x14ac:dyDescent="0.3">
      <c r="A3419">
        <v>4298630656</v>
      </c>
      <c r="B3419" t="s">
        <v>19</v>
      </c>
      <c r="C3419" t="b">
        <v>0</v>
      </c>
      <c r="D3419" t="s">
        <v>15</v>
      </c>
      <c r="E3419">
        <v>1</v>
      </c>
      <c r="F3419">
        <v>8</v>
      </c>
      <c r="G3419" t="s">
        <v>20</v>
      </c>
      <c r="H3419">
        <v>7</v>
      </c>
      <c r="I3419">
        <v>0</v>
      </c>
      <c r="J3419">
        <v>0</v>
      </c>
      <c r="K3419">
        <v>7</v>
      </c>
      <c r="L3419">
        <v>44</v>
      </c>
      <c r="M3419">
        <v>30</v>
      </c>
      <c r="N3419">
        <v>70</v>
      </c>
    </row>
    <row r="3420" spans="1:27" hidden="1" x14ac:dyDescent="0.3">
      <c r="A3420">
        <v>4298630879</v>
      </c>
      <c r="B3420" t="s">
        <v>29</v>
      </c>
      <c r="C3420" t="b">
        <v>0</v>
      </c>
      <c r="D3420" t="s">
        <v>15</v>
      </c>
      <c r="E3420">
        <v>1</v>
      </c>
      <c r="F3420">
        <v>8</v>
      </c>
      <c r="G3420" t="s">
        <v>30</v>
      </c>
      <c r="H3420">
        <v>4</v>
      </c>
      <c r="I3420" t="s">
        <v>31</v>
      </c>
      <c r="J3420">
        <v>35</v>
      </c>
      <c r="K3420" t="s">
        <v>60</v>
      </c>
      <c r="L3420" t="s">
        <v>53</v>
      </c>
      <c r="M3420" t="s">
        <v>60</v>
      </c>
      <c r="N3420">
        <v>39</v>
      </c>
    </row>
    <row r="3421" spans="1:27" hidden="1" x14ac:dyDescent="0.3">
      <c r="A3421">
        <v>4298631121</v>
      </c>
      <c r="B3421" t="s">
        <v>35</v>
      </c>
      <c r="C3421" t="b">
        <v>0</v>
      </c>
      <c r="D3421" t="s">
        <v>15</v>
      </c>
      <c r="E3421">
        <v>1</v>
      </c>
      <c r="F3421">
        <v>8</v>
      </c>
      <c r="G3421">
        <v>30</v>
      </c>
      <c r="H3421">
        <v>64</v>
      </c>
      <c r="I3421">
        <v>20</v>
      </c>
      <c r="J3421" t="s">
        <v>36</v>
      </c>
      <c r="K3421">
        <v>0</v>
      </c>
      <c r="L3421" t="s">
        <v>37</v>
      </c>
      <c r="M3421">
        <v>0</v>
      </c>
      <c r="N3421" t="s">
        <v>38</v>
      </c>
    </row>
    <row r="3422" spans="1:27" hidden="1" x14ac:dyDescent="0.3">
      <c r="A3422">
        <v>4298631352</v>
      </c>
      <c r="B3422" t="s">
        <v>39</v>
      </c>
      <c r="C3422" t="b">
        <v>0</v>
      </c>
      <c r="D3422" t="s">
        <v>15</v>
      </c>
      <c r="E3422">
        <v>1</v>
      </c>
      <c r="F3422">
        <v>7</v>
      </c>
      <c r="G3422">
        <v>0</v>
      </c>
      <c r="H3422">
        <v>0</v>
      </c>
      <c r="I3422">
        <v>6</v>
      </c>
      <c r="J3422" t="s">
        <v>40</v>
      </c>
      <c r="K3422">
        <v>0</v>
      </c>
      <c r="L3422">
        <v>0</v>
      </c>
      <c r="M3422">
        <v>0</v>
      </c>
      <c r="N3422">
        <v>0</v>
      </c>
    </row>
    <row r="3423" spans="1:27" hidden="1" x14ac:dyDescent="0.3">
      <c r="A3423">
        <v>4298632776</v>
      </c>
      <c r="B3423" t="s">
        <v>41</v>
      </c>
      <c r="C3423" t="b">
        <v>0</v>
      </c>
      <c r="D3423" t="s">
        <v>15</v>
      </c>
      <c r="E3423">
        <v>1</v>
      </c>
      <c r="F3423">
        <v>8</v>
      </c>
      <c r="G3423" t="s">
        <v>65</v>
      </c>
      <c r="H3423">
        <v>32</v>
      </c>
      <c r="I3423">
        <v>58</v>
      </c>
      <c r="J3423">
        <v>0</v>
      </c>
      <c r="K3423">
        <v>0</v>
      </c>
      <c r="L3423">
        <v>1</v>
      </c>
      <c r="M3423">
        <v>2</v>
      </c>
      <c r="N3423">
        <v>66</v>
      </c>
    </row>
    <row r="3424" spans="1:27" hidden="1" x14ac:dyDescent="0.3">
      <c r="A3424">
        <v>4298632946</v>
      </c>
      <c r="B3424">
        <v>120</v>
      </c>
      <c r="C3424" t="b">
        <v>0</v>
      </c>
      <c r="D3424" t="s">
        <v>15</v>
      </c>
      <c r="E3424">
        <v>1</v>
      </c>
      <c r="F3424">
        <v>4</v>
      </c>
      <c r="G3424">
        <v>0</v>
      </c>
      <c r="H3424">
        <v>0</v>
      </c>
      <c r="I3424">
        <v>2</v>
      </c>
      <c r="J3424" t="s">
        <v>38</v>
      </c>
      <c r="K3424">
        <v>0</v>
      </c>
      <c r="L3424">
        <v>0</v>
      </c>
      <c r="M3424">
        <v>0</v>
      </c>
      <c r="N3424">
        <v>0</v>
      </c>
    </row>
    <row r="3425" spans="1:26" hidden="1" x14ac:dyDescent="0.3">
      <c r="A3425">
        <v>4298640182</v>
      </c>
      <c r="B3425" t="s">
        <v>23</v>
      </c>
      <c r="C3425" t="b">
        <v>0</v>
      </c>
      <c r="D3425" t="s">
        <v>15</v>
      </c>
      <c r="E3425">
        <v>1</v>
      </c>
      <c r="F3425">
        <v>8</v>
      </c>
      <c r="G3425" t="s">
        <v>92</v>
      </c>
      <c r="H3425">
        <v>0</v>
      </c>
      <c r="I3425" t="s">
        <v>26</v>
      </c>
      <c r="J3425" t="s">
        <v>115</v>
      </c>
      <c r="K3425">
        <v>24</v>
      </c>
      <c r="L3425">
        <v>0</v>
      </c>
      <c r="M3425">
        <v>2</v>
      </c>
      <c r="N3425" t="s">
        <v>133</v>
      </c>
      <c r="P3425">
        <f>HEX2DEC(G3425)</f>
        <v>253</v>
      </c>
      <c r="Q3425">
        <f>HEX2DEC(H3425)</f>
        <v>0</v>
      </c>
      <c r="R3425">
        <f t="shared" ref="R3425" si="2197">HEX2DEC(I3425)</f>
        <v>184</v>
      </c>
      <c r="S3425">
        <f t="shared" ref="S3425" si="2198">HEX2DEC(J3425)</f>
        <v>202</v>
      </c>
      <c r="T3425">
        <f t="shared" ref="T3425" si="2199">HEX2DEC(K3425)</f>
        <v>36</v>
      </c>
      <c r="U3425">
        <f t="shared" ref="U3425" si="2200">HEX2DEC(L3425)</f>
        <v>0</v>
      </c>
      <c r="V3425">
        <f t="shared" ref="V3425" si="2201">HEX2DEC(M3425)</f>
        <v>2</v>
      </c>
      <c r="X3425">
        <f>((_xlfn.BITLSHIFT(P3425,3)+_xlfn.BITRSHIFT(Q3425,7))-2047)*0.5</f>
        <v>-11.5</v>
      </c>
    </row>
    <row r="3426" spans="1:26" hidden="1" x14ac:dyDescent="0.3">
      <c r="A3426">
        <v>4298640420</v>
      </c>
      <c r="B3426" t="s">
        <v>14</v>
      </c>
      <c r="C3426" t="b">
        <v>0</v>
      </c>
      <c r="D3426" t="s">
        <v>15</v>
      </c>
      <c r="E3426">
        <v>1</v>
      </c>
      <c r="F3426">
        <v>8</v>
      </c>
      <c r="G3426" t="s">
        <v>16</v>
      </c>
      <c r="H3426">
        <v>40</v>
      </c>
      <c r="I3426">
        <v>0</v>
      </c>
      <c r="J3426">
        <v>55</v>
      </c>
      <c r="K3426">
        <v>0</v>
      </c>
      <c r="L3426">
        <v>0</v>
      </c>
      <c r="M3426">
        <v>1</v>
      </c>
      <c r="N3426" t="s">
        <v>64</v>
      </c>
    </row>
    <row r="3427" spans="1:26" hidden="1" x14ac:dyDescent="0.3">
      <c r="A3427">
        <v>4298640653</v>
      </c>
      <c r="B3427" t="s">
        <v>19</v>
      </c>
      <c r="C3427" t="b">
        <v>0</v>
      </c>
      <c r="D3427" t="s">
        <v>15</v>
      </c>
      <c r="E3427">
        <v>1</v>
      </c>
      <c r="F3427">
        <v>8</v>
      </c>
      <c r="G3427" t="s">
        <v>20</v>
      </c>
      <c r="H3427">
        <v>7</v>
      </c>
      <c r="I3427">
        <v>0</v>
      </c>
      <c r="J3427">
        <v>0</v>
      </c>
      <c r="K3427">
        <v>47</v>
      </c>
      <c r="L3427">
        <v>44</v>
      </c>
      <c r="M3427">
        <v>30</v>
      </c>
      <c r="N3427" t="s">
        <v>65</v>
      </c>
    </row>
    <row r="3428" spans="1:26" hidden="1" x14ac:dyDescent="0.3">
      <c r="A3428">
        <v>4298640886</v>
      </c>
      <c r="B3428" t="s">
        <v>29</v>
      </c>
      <c r="C3428" t="b">
        <v>0</v>
      </c>
      <c r="D3428" t="s">
        <v>15</v>
      </c>
      <c r="E3428">
        <v>1</v>
      </c>
      <c r="F3428">
        <v>8</v>
      </c>
      <c r="G3428" t="s">
        <v>30</v>
      </c>
      <c r="H3428">
        <v>4</v>
      </c>
      <c r="I3428" t="s">
        <v>31</v>
      </c>
      <c r="J3428">
        <v>35</v>
      </c>
      <c r="K3428" t="s">
        <v>66</v>
      </c>
      <c r="L3428">
        <v>4</v>
      </c>
      <c r="M3428" t="s">
        <v>67</v>
      </c>
      <c r="N3428" t="s">
        <v>68</v>
      </c>
    </row>
    <row r="3429" spans="1:26" hidden="1" x14ac:dyDescent="0.3">
      <c r="A3429">
        <v>4298641128</v>
      </c>
      <c r="B3429" t="s">
        <v>35</v>
      </c>
      <c r="C3429" t="b">
        <v>0</v>
      </c>
      <c r="D3429" t="s">
        <v>15</v>
      </c>
      <c r="E3429">
        <v>1</v>
      </c>
      <c r="F3429">
        <v>8</v>
      </c>
      <c r="G3429">
        <v>30</v>
      </c>
      <c r="H3429">
        <v>64</v>
      </c>
      <c r="I3429">
        <v>20</v>
      </c>
      <c r="J3429" t="s">
        <v>36</v>
      </c>
      <c r="K3429">
        <v>0</v>
      </c>
      <c r="L3429" t="s">
        <v>37</v>
      </c>
      <c r="M3429">
        <v>1</v>
      </c>
      <c r="N3429" t="s">
        <v>38</v>
      </c>
    </row>
    <row r="3430" spans="1:26" hidden="1" x14ac:dyDescent="0.3">
      <c r="A3430">
        <v>4298641349</v>
      </c>
      <c r="B3430" t="s">
        <v>39</v>
      </c>
      <c r="C3430" t="b">
        <v>0</v>
      </c>
      <c r="D3430" t="s">
        <v>15</v>
      </c>
      <c r="E3430">
        <v>1</v>
      </c>
      <c r="F3430">
        <v>7</v>
      </c>
      <c r="G3430">
        <v>0</v>
      </c>
      <c r="H3430">
        <v>0</v>
      </c>
      <c r="I3430">
        <v>6</v>
      </c>
      <c r="J3430" t="s">
        <v>40</v>
      </c>
      <c r="K3430">
        <v>0</v>
      </c>
      <c r="L3430">
        <v>0</v>
      </c>
      <c r="M3430">
        <v>0</v>
      </c>
      <c r="N3430">
        <v>0</v>
      </c>
    </row>
    <row r="3431" spans="1:26" hidden="1" x14ac:dyDescent="0.3">
      <c r="A3431">
        <v>4298642780</v>
      </c>
      <c r="B3431" t="s">
        <v>41</v>
      </c>
      <c r="C3431" t="b">
        <v>0</v>
      </c>
      <c r="D3431" t="s">
        <v>15</v>
      </c>
      <c r="E3431">
        <v>1</v>
      </c>
      <c r="F3431">
        <v>8</v>
      </c>
      <c r="G3431" t="s">
        <v>65</v>
      </c>
      <c r="H3431">
        <v>72</v>
      </c>
      <c r="I3431">
        <v>58</v>
      </c>
      <c r="J3431">
        <v>0</v>
      </c>
      <c r="K3431">
        <v>0</v>
      </c>
      <c r="L3431">
        <v>1</v>
      </c>
      <c r="M3431">
        <v>3</v>
      </c>
      <c r="N3431">
        <v>41</v>
      </c>
    </row>
    <row r="3432" spans="1:26" hidden="1" x14ac:dyDescent="0.3">
      <c r="A3432">
        <v>4298642949</v>
      </c>
      <c r="B3432">
        <v>120</v>
      </c>
      <c r="C3432" t="b">
        <v>0</v>
      </c>
      <c r="D3432" t="s">
        <v>15</v>
      </c>
      <c r="E3432">
        <v>1</v>
      </c>
      <c r="F3432">
        <v>4</v>
      </c>
      <c r="G3432">
        <v>0</v>
      </c>
      <c r="H3432">
        <v>0</v>
      </c>
      <c r="I3432">
        <v>3</v>
      </c>
      <c r="J3432" t="s">
        <v>79</v>
      </c>
      <c r="K3432">
        <v>0</v>
      </c>
      <c r="L3432">
        <v>0</v>
      </c>
      <c r="M3432">
        <v>0</v>
      </c>
      <c r="N3432">
        <v>0</v>
      </c>
    </row>
    <row r="3433" spans="1:26" hidden="1" x14ac:dyDescent="0.3">
      <c r="A3433">
        <v>4298650177</v>
      </c>
      <c r="B3433" t="s">
        <v>23</v>
      </c>
      <c r="C3433" t="b">
        <v>0</v>
      </c>
      <c r="D3433" t="s">
        <v>15</v>
      </c>
      <c r="E3433">
        <v>1</v>
      </c>
      <c r="F3433">
        <v>8</v>
      </c>
      <c r="G3433" t="s">
        <v>96</v>
      </c>
      <c r="H3433" t="s">
        <v>40</v>
      </c>
      <c r="I3433" t="s">
        <v>26</v>
      </c>
      <c r="J3433" t="s">
        <v>115</v>
      </c>
      <c r="K3433">
        <v>24</v>
      </c>
      <c r="L3433">
        <v>0</v>
      </c>
      <c r="M3433">
        <v>3</v>
      </c>
      <c r="N3433" t="s">
        <v>68</v>
      </c>
      <c r="P3433">
        <f>HEX2DEC(G3433)</f>
        <v>252</v>
      </c>
      <c r="Q3433">
        <f>HEX2DEC(H3433)</f>
        <v>192</v>
      </c>
      <c r="R3433">
        <f t="shared" ref="R3433:R3434" si="2202">HEX2DEC(I3433)</f>
        <v>184</v>
      </c>
      <c r="S3433">
        <f t="shared" ref="S3433:S3434" si="2203">HEX2DEC(J3433)</f>
        <v>202</v>
      </c>
      <c r="T3433">
        <f t="shared" ref="T3433:T3434" si="2204">HEX2DEC(K3433)</f>
        <v>36</v>
      </c>
      <c r="U3433">
        <f t="shared" ref="U3433:U3434" si="2205">HEX2DEC(L3433)</f>
        <v>0</v>
      </c>
      <c r="V3433">
        <f t="shared" ref="V3433:V3434" si="2206">HEX2DEC(M3433)</f>
        <v>3</v>
      </c>
      <c r="X3433">
        <f>((_xlfn.BITLSHIFT(P3433,3)+_xlfn.BITRSHIFT(Q3433,7))-2047)*0.5</f>
        <v>-15</v>
      </c>
    </row>
    <row r="3434" spans="1:26" x14ac:dyDescent="0.3">
      <c r="A3434">
        <v>3704682</v>
      </c>
      <c r="B3434" t="s">
        <v>77</v>
      </c>
      <c r="C3434" t="b">
        <v>0</v>
      </c>
      <c r="D3434" t="s">
        <v>78</v>
      </c>
      <c r="E3434">
        <v>1</v>
      </c>
      <c r="F3434">
        <v>8</v>
      </c>
      <c r="G3434">
        <v>2</v>
      </c>
      <c r="H3434" t="s">
        <v>69</v>
      </c>
      <c r="I3434">
        <v>1</v>
      </c>
      <c r="J3434">
        <v>0</v>
      </c>
      <c r="K3434">
        <v>0</v>
      </c>
      <c r="L3434">
        <v>60</v>
      </c>
      <c r="M3434">
        <v>0</v>
      </c>
      <c r="N3434">
        <v>0</v>
      </c>
      <c r="P3434">
        <f>HEX2DEC(G3434)</f>
        <v>2</v>
      </c>
      <c r="Q3434">
        <f t="shared" ref="Q3434" si="2207">HEX2DEC(H3434)</f>
        <v>15</v>
      </c>
      <c r="R3434">
        <f t="shared" si="2202"/>
        <v>1</v>
      </c>
      <c r="S3434">
        <f t="shared" si="2203"/>
        <v>0</v>
      </c>
      <c r="T3434">
        <f t="shared" si="2204"/>
        <v>0</v>
      </c>
      <c r="U3434">
        <f t="shared" si="2205"/>
        <v>96</v>
      </c>
      <c r="V3434">
        <f t="shared" si="2206"/>
        <v>0</v>
      </c>
      <c r="Y3434">
        <f>P3434</f>
        <v>2</v>
      </c>
      <c r="Z3434">
        <f>Q3434</f>
        <v>15</v>
      </c>
    </row>
    <row r="3435" spans="1:26" hidden="1" x14ac:dyDescent="0.3">
      <c r="A3435">
        <v>4298650425</v>
      </c>
      <c r="B3435" t="s">
        <v>14</v>
      </c>
      <c r="C3435" t="b">
        <v>0</v>
      </c>
      <c r="D3435" t="s">
        <v>15</v>
      </c>
      <c r="E3435">
        <v>1</v>
      </c>
      <c r="F3435">
        <v>8</v>
      </c>
      <c r="G3435" t="s">
        <v>16</v>
      </c>
      <c r="H3435">
        <v>40</v>
      </c>
      <c r="I3435">
        <v>0</v>
      </c>
      <c r="J3435">
        <v>55</v>
      </c>
      <c r="K3435">
        <v>40</v>
      </c>
      <c r="L3435">
        <v>0</v>
      </c>
      <c r="M3435">
        <v>2</v>
      </c>
      <c r="N3435" t="s">
        <v>57</v>
      </c>
    </row>
    <row r="3436" spans="1:26" hidden="1" x14ac:dyDescent="0.3">
      <c r="A3436">
        <v>4298650658</v>
      </c>
      <c r="B3436" t="s">
        <v>19</v>
      </c>
      <c r="C3436" t="b">
        <v>0</v>
      </c>
      <c r="D3436" t="s">
        <v>15</v>
      </c>
      <c r="E3436">
        <v>1</v>
      </c>
      <c r="F3436">
        <v>8</v>
      </c>
      <c r="G3436" t="s">
        <v>20</v>
      </c>
      <c r="H3436">
        <v>7</v>
      </c>
      <c r="I3436">
        <v>0</v>
      </c>
      <c r="J3436">
        <v>0</v>
      </c>
      <c r="K3436">
        <v>87</v>
      </c>
      <c r="L3436">
        <v>44</v>
      </c>
      <c r="M3436">
        <v>30</v>
      </c>
      <c r="N3436" t="s">
        <v>73</v>
      </c>
    </row>
    <row r="3437" spans="1:26" hidden="1" x14ac:dyDescent="0.3">
      <c r="A3437">
        <v>4298650891</v>
      </c>
      <c r="B3437" t="s">
        <v>29</v>
      </c>
      <c r="C3437" t="b">
        <v>0</v>
      </c>
      <c r="D3437" t="s">
        <v>15</v>
      </c>
      <c r="E3437">
        <v>1</v>
      </c>
      <c r="F3437">
        <v>8</v>
      </c>
      <c r="G3437" t="s">
        <v>30</v>
      </c>
      <c r="H3437">
        <v>4</v>
      </c>
      <c r="I3437" t="s">
        <v>31</v>
      </c>
      <c r="J3437">
        <v>35</v>
      </c>
      <c r="K3437" t="s">
        <v>75</v>
      </c>
      <c r="L3437" t="s">
        <v>40</v>
      </c>
      <c r="M3437" t="s">
        <v>76</v>
      </c>
      <c r="N3437">
        <v>95</v>
      </c>
    </row>
    <row r="3438" spans="1:26" hidden="1" x14ac:dyDescent="0.3">
      <c r="A3438">
        <v>4298651123</v>
      </c>
      <c r="B3438" t="s">
        <v>35</v>
      </c>
      <c r="C3438" t="b">
        <v>0</v>
      </c>
      <c r="D3438" t="s">
        <v>15</v>
      </c>
      <c r="E3438">
        <v>1</v>
      </c>
      <c r="F3438">
        <v>8</v>
      </c>
      <c r="G3438">
        <v>30</v>
      </c>
      <c r="H3438">
        <v>64</v>
      </c>
      <c r="I3438">
        <v>20</v>
      </c>
      <c r="J3438" t="s">
        <v>36</v>
      </c>
      <c r="K3438">
        <v>0</v>
      </c>
      <c r="L3438" t="s">
        <v>37</v>
      </c>
      <c r="M3438">
        <v>2</v>
      </c>
      <c r="N3438" t="s">
        <v>38</v>
      </c>
    </row>
    <row r="3439" spans="1:26" hidden="1" x14ac:dyDescent="0.3">
      <c r="A3439">
        <v>4298651355</v>
      </c>
      <c r="B3439" t="s">
        <v>39</v>
      </c>
      <c r="C3439" t="b">
        <v>0</v>
      </c>
      <c r="D3439" t="s">
        <v>15</v>
      </c>
      <c r="E3439">
        <v>1</v>
      </c>
      <c r="F3439">
        <v>7</v>
      </c>
      <c r="G3439">
        <v>0</v>
      </c>
      <c r="H3439">
        <v>0</v>
      </c>
      <c r="I3439">
        <v>6</v>
      </c>
      <c r="J3439" t="s">
        <v>40</v>
      </c>
      <c r="K3439">
        <v>0</v>
      </c>
      <c r="L3439">
        <v>0</v>
      </c>
      <c r="M3439">
        <v>0</v>
      </c>
      <c r="N3439">
        <v>0</v>
      </c>
    </row>
    <row r="3440" spans="1:26" hidden="1" x14ac:dyDescent="0.3">
      <c r="A3440">
        <v>4298652783</v>
      </c>
      <c r="B3440">
        <v>120</v>
      </c>
      <c r="C3440" t="b">
        <v>0</v>
      </c>
      <c r="D3440" t="s">
        <v>15</v>
      </c>
      <c r="E3440">
        <v>1</v>
      </c>
      <c r="F3440">
        <v>4</v>
      </c>
      <c r="G3440">
        <v>0</v>
      </c>
      <c r="H3440">
        <v>0</v>
      </c>
      <c r="I3440">
        <v>4</v>
      </c>
      <c r="J3440" t="s">
        <v>80</v>
      </c>
      <c r="K3440">
        <v>0</v>
      </c>
      <c r="L3440">
        <v>0</v>
      </c>
      <c r="M3440">
        <v>0</v>
      </c>
      <c r="N3440">
        <v>0</v>
      </c>
    </row>
    <row r="3441" spans="1:24" hidden="1" x14ac:dyDescent="0.3">
      <c r="A3441">
        <v>4298653014</v>
      </c>
      <c r="B3441" t="s">
        <v>41</v>
      </c>
      <c r="C3441" t="b">
        <v>0</v>
      </c>
      <c r="D3441" t="s">
        <v>15</v>
      </c>
      <c r="E3441">
        <v>1</v>
      </c>
      <c r="F3441">
        <v>8</v>
      </c>
      <c r="G3441" t="s">
        <v>65</v>
      </c>
      <c r="H3441">
        <v>72</v>
      </c>
      <c r="I3441">
        <v>58</v>
      </c>
      <c r="J3441">
        <v>0</v>
      </c>
      <c r="K3441">
        <v>0</v>
      </c>
      <c r="L3441">
        <v>1</v>
      </c>
      <c r="M3441">
        <v>0</v>
      </c>
      <c r="N3441" t="s">
        <v>95</v>
      </c>
    </row>
    <row r="3442" spans="1:24" hidden="1" x14ac:dyDescent="0.3">
      <c r="A3442">
        <v>4298660181</v>
      </c>
      <c r="B3442" t="s">
        <v>23</v>
      </c>
      <c r="C3442" t="b">
        <v>0</v>
      </c>
      <c r="D3442" t="s">
        <v>15</v>
      </c>
      <c r="E3442">
        <v>1</v>
      </c>
      <c r="F3442">
        <v>8</v>
      </c>
      <c r="G3442" t="s">
        <v>96</v>
      </c>
      <c r="H3442">
        <v>80</v>
      </c>
      <c r="I3442" t="s">
        <v>26</v>
      </c>
      <c r="J3442" t="s">
        <v>115</v>
      </c>
      <c r="K3442">
        <v>24</v>
      </c>
      <c r="L3442">
        <v>0</v>
      </c>
      <c r="M3442">
        <v>0</v>
      </c>
      <c r="N3442">
        <v>86</v>
      </c>
      <c r="P3442">
        <f>HEX2DEC(G3442)</f>
        <v>252</v>
      </c>
      <c r="Q3442">
        <f>HEX2DEC(H3442)</f>
        <v>128</v>
      </c>
      <c r="R3442">
        <f t="shared" ref="R3442" si="2208">HEX2DEC(I3442)</f>
        <v>184</v>
      </c>
      <c r="S3442">
        <f t="shared" ref="S3442" si="2209">HEX2DEC(J3442)</f>
        <v>202</v>
      </c>
      <c r="T3442">
        <f t="shared" ref="T3442" si="2210">HEX2DEC(K3442)</f>
        <v>36</v>
      </c>
      <c r="U3442">
        <f t="shared" ref="U3442" si="2211">HEX2DEC(L3442)</f>
        <v>0</v>
      </c>
      <c r="V3442">
        <f t="shared" ref="V3442" si="2212">HEX2DEC(M3442)</f>
        <v>0</v>
      </c>
      <c r="X3442">
        <f>((_xlfn.BITLSHIFT(P3442,3)+_xlfn.BITRSHIFT(Q3442,7))-2047)*0.5</f>
        <v>-15</v>
      </c>
    </row>
    <row r="3443" spans="1:24" hidden="1" x14ac:dyDescent="0.3">
      <c r="A3443">
        <v>4298660408</v>
      </c>
      <c r="B3443" t="s">
        <v>14</v>
      </c>
      <c r="C3443" t="b">
        <v>0</v>
      </c>
      <c r="D3443" t="s">
        <v>15</v>
      </c>
      <c r="E3443">
        <v>1</v>
      </c>
      <c r="F3443">
        <v>8</v>
      </c>
      <c r="G3443" t="s">
        <v>16</v>
      </c>
      <c r="H3443">
        <v>40</v>
      </c>
      <c r="I3443">
        <v>0</v>
      </c>
      <c r="J3443" t="s">
        <v>17</v>
      </c>
      <c r="K3443">
        <v>80</v>
      </c>
      <c r="L3443">
        <v>0</v>
      </c>
      <c r="M3443">
        <v>3</v>
      </c>
      <c r="N3443" t="s">
        <v>18</v>
      </c>
    </row>
    <row r="3444" spans="1:24" hidden="1" x14ac:dyDescent="0.3">
      <c r="A3444">
        <v>4298660641</v>
      </c>
      <c r="B3444" t="s">
        <v>19</v>
      </c>
      <c r="C3444" t="b">
        <v>0</v>
      </c>
      <c r="D3444" t="s">
        <v>15</v>
      </c>
      <c r="E3444">
        <v>1</v>
      </c>
      <c r="F3444">
        <v>8</v>
      </c>
      <c r="G3444" t="s">
        <v>20</v>
      </c>
      <c r="H3444">
        <v>7</v>
      </c>
      <c r="I3444">
        <v>0</v>
      </c>
      <c r="J3444">
        <v>0</v>
      </c>
      <c r="K3444" t="s">
        <v>21</v>
      </c>
      <c r="L3444">
        <v>44</v>
      </c>
      <c r="M3444">
        <v>30</v>
      </c>
      <c r="N3444" t="s">
        <v>22</v>
      </c>
    </row>
    <row r="3445" spans="1:24" hidden="1" x14ac:dyDescent="0.3">
      <c r="A3445">
        <v>4298660874</v>
      </c>
      <c r="B3445" t="s">
        <v>29</v>
      </c>
      <c r="C3445" t="b">
        <v>0</v>
      </c>
      <c r="D3445" t="s">
        <v>15</v>
      </c>
      <c r="E3445">
        <v>1</v>
      </c>
      <c r="F3445">
        <v>8</v>
      </c>
      <c r="G3445" t="s">
        <v>30</v>
      </c>
      <c r="H3445">
        <v>4</v>
      </c>
      <c r="I3445" t="s">
        <v>31</v>
      </c>
      <c r="J3445">
        <v>35</v>
      </c>
      <c r="K3445" t="s">
        <v>32</v>
      </c>
      <c r="L3445" t="s">
        <v>33</v>
      </c>
      <c r="M3445" t="s">
        <v>28</v>
      </c>
      <c r="N3445" t="s">
        <v>34</v>
      </c>
    </row>
    <row r="3446" spans="1:24" hidden="1" x14ac:dyDescent="0.3">
      <c r="A3446">
        <v>4298661106</v>
      </c>
      <c r="B3446" t="s">
        <v>35</v>
      </c>
      <c r="C3446" t="b">
        <v>0</v>
      </c>
      <c r="D3446" t="s">
        <v>15</v>
      </c>
      <c r="E3446">
        <v>1</v>
      </c>
      <c r="F3446">
        <v>8</v>
      </c>
      <c r="G3446">
        <v>30</v>
      </c>
      <c r="H3446">
        <v>64</v>
      </c>
      <c r="I3446">
        <v>20</v>
      </c>
      <c r="J3446" t="s">
        <v>36</v>
      </c>
      <c r="K3446">
        <v>0</v>
      </c>
      <c r="L3446" t="s">
        <v>37</v>
      </c>
      <c r="M3446">
        <v>3</v>
      </c>
      <c r="N3446" t="s">
        <v>38</v>
      </c>
    </row>
    <row r="3447" spans="1:24" hidden="1" x14ac:dyDescent="0.3">
      <c r="A3447">
        <v>4298661337</v>
      </c>
      <c r="B3447" t="s">
        <v>39</v>
      </c>
      <c r="C3447" t="b">
        <v>0</v>
      </c>
      <c r="D3447" t="s">
        <v>15</v>
      </c>
      <c r="E3447">
        <v>1</v>
      </c>
      <c r="F3447">
        <v>7</v>
      </c>
      <c r="G3447">
        <v>0</v>
      </c>
      <c r="H3447">
        <v>0</v>
      </c>
      <c r="I3447">
        <v>6</v>
      </c>
      <c r="J3447" t="s">
        <v>40</v>
      </c>
      <c r="K3447">
        <v>0</v>
      </c>
      <c r="L3447">
        <v>0</v>
      </c>
      <c r="M3447">
        <v>0</v>
      </c>
      <c r="N3447">
        <v>0</v>
      </c>
    </row>
    <row r="3448" spans="1:24" hidden="1" x14ac:dyDescent="0.3">
      <c r="A3448">
        <v>4298662779</v>
      </c>
      <c r="B3448" t="s">
        <v>41</v>
      </c>
      <c r="C3448" t="b">
        <v>0</v>
      </c>
      <c r="D3448" t="s">
        <v>15</v>
      </c>
      <c r="E3448">
        <v>1</v>
      </c>
      <c r="F3448">
        <v>8</v>
      </c>
      <c r="G3448" t="s">
        <v>65</v>
      </c>
      <c r="H3448">
        <v>32</v>
      </c>
      <c r="I3448">
        <v>58</v>
      </c>
      <c r="J3448">
        <v>0</v>
      </c>
      <c r="K3448">
        <v>0</v>
      </c>
      <c r="L3448">
        <v>1</v>
      </c>
      <c r="M3448">
        <v>1</v>
      </c>
      <c r="N3448" t="s">
        <v>85</v>
      </c>
    </row>
    <row r="3449" spans="1:24" hidden="1" x14ac:dyDescent="0.3">
      <c r="A3449">
        <v>4298662948</v>
      </c>
      <c r="B3449">
        <v>120</v>
      </c>
      <c r="C3449" t="b">
        <v>0</v>
      </c>
      <c r="D3449" t="s">
        <v>15</v>
      </c>
      <c r="E3449">
        <v>1</v>
      </c>
      <c r="F3449">
        <v>4</v>
      </c>
      <c r="G3449">
        <v>0</v>
      </c>
      <c r="H3449">
        <v>0</v>
      </c>
      <c r="I3449">
        <v>5</v>
      </c>
      <c r="J3449" t="s">
        <v>82</v>
      </c>
      <c r="K3449">
        <v>0</v>
      </c>
      <c r="L3449">
        <v>0</v>
      </c>
      <c r="M3449">
        <v>0</v>
      </c>
      <c r="N3449">
        <v>0</v>
      </c>
    </row>
    <row r="3450" spans="1:24" hidden="1" x14ac:dyDescent="0.3">
      <c r="A3450">
        <v>4298670176</v>
      </c>
      <c r="B3450" t="s">
        <v>23</v>
      </c>
      <c r="C3450" t="b">
        <v>0</v>
      </c>
      <c r="D3450" t="s">
        <v>15</v>
      </c>
      <c r="E3450">
        <v>1</v>
      </c>
      <c r="F3450">
        <v>8</v>
      </c>
      <c r="G3450" t="s">
        <v>96</v>
      </c>
      <c r="H3450">
        <v>20</v>
      </c>
      <c r="I3450" t="s">
        <v>42</v>
      </c>
      <c r="J3450" t="s">
        <v>79</v>
      </c>
      <c r="K3450">
        <v>24</v>
      </c>
      <c r="L3450">
        <v>0</v>
      </c>
      <c r="M3450">
        <v>1</v>
      </c>
      <c r="N3450">
        <v>43</v>
      </c>
      <c r="P3450">
        <f>HEX2DEC(G3450)</f>
        <v>252</v>
      </c>
      <c r="Q3450">
        <f>HEX2DEC(H3450)</f>
        <v>32</v>
      </c>
      <c r="R3450">
        <f t="shared" ref="R3450" si="2213">HEX2DEC(I3450)</f>
        <v>185</v>
      </c>
      <c r="S3450">
        <f t="shared" ref="S3450" si="2214">HEX2DEC(J3450)</f>
        <v>10</v>
      </c>
      <c r="T3450">
        <f t="shared" ref="T3450" si="2215">HEX2DEC(K3450)</f>
        <v>36</v>
      </c>
      <c r="U3450">
        <f t="shared" ref="U3450" si="2216">HEX2DEC(L3450)</f>
        <v>0</v>
      </c>
      <c r="V3450">
        <f t="shared" ref="V3450" si="2217">HEX2DEC(M3450)</f>
        <v>1</v>
      </c>
      <c r="X3450">
        <f>((_xlfn.BITLSHIFT(P3450,3)+_xlfn.BITRSHIFT(Q3450,7))-2047)*0.5</f>
        <v>-15.5</v>
      </c>
    </row>
    <row r="3451" spans="1:24" hidden="1" x14ac:dyDescent="0.3">
      <c r="A3451">
        <v>4298670414</v>
      </c>
      <c r="B3451" t="s">
        <v>14</v>
      </c>
      <c r="C3451" t="b">
        <v>0</v>
      </c>
      <c r="D3451" t="s">
        <v>15</v>
      </c>
      <c r="E3451">
        <v>1</v>
      </c>
      <c r="F3451">
        <v>8</v>
      </c>
      <c r="G3451" t="s">
        <v>16</v>
      </c>
      <c r="H3451">
        <v>40</v>
      </c>
      <c r="I3451">
        <v>0</v>
      </c>
      <c r="J3451" t="s">
        <v>17</v>
      </c>
      <c r="K3451" t="s">
        <v>40</v>
      </c>
      <c r="L3451">
        <v>0</v>
      </c>
      <c r="M3451">
        <v>0</v>
      </c>
      <c r="N3451" t="s">
        <v>58</v>
      </c>
    </row>
    <row r="3452" spans="1:24" hidden="1" x14ac:dyDescent="0.3">
      <c r="A3452">
        <v>4298670647</v>
      </c>
      <c r="B3452" t="s">
        <v>19</v>
      </c>
      <c r="C3452" t="b">
        <v>0</v>
      </c>
      <c r="D3452" t="s">
        <v>15</v>
      </c>
      <c r="E3452">
        <v>1</v>
      </c>
      <c r="F3452">
        <v>8</v>
      </c>
      <c r="G3452" t="s">
        <v>20</v>
      </c>
      <c r="H3452">
        <v>7</v>
      </c>
      <c r="I3452">
        <v>0</v>
      </c>
      <c r="J3452">
        <v>0</v>
      </c>
      <c r="K3452">
        <v>7</v>
      </c>
      <c r="L3452">
        <v>44</v>
      </c>
      <c r="M3452">
        <v>30</v>
      </c>
      <c r="N3452">
        <v>70</v>
      </c>
    </row>
    <row r="3453" spans="1:24" hidden="1" x14ac:dyDescent="0.3">
      <c r="A3453">
        <v>4298670880</v>
      </c>
      <c r="B3453" t="s">
        <v>29</v>
      </c>
      <c r="C3453" t="b">
        <v>0</v>
      </c>
      <c r="D3453" t="s">
        <v>15</v>
      </c>
      <c r="E3453">
        <v>1</v>
      </c>
      <c r="F3453">
        <v>8</v>
      </c>
      <c r="G3453" t="s">
        <v>30</v>
      </c>
      <c r="H3453">
        <v>4</v>
      </c>
      <c r="I3453" t="s">
        <v>31</v>
      </c>
      <c r="J3453">
        <v>35</v>
      </c>
      <c r="K3453" t="s">
        <v>60</v>
      </c>
      <c r="L3453" t="s">
        <v>53</v>
      </c>
      <c r="M3453" t="s">
        <v>60</v>
      </c>
      <c r="N3453">
        <v>39</v>
      </c>
    </row>
    <row r="3454" spans="1:24" hidden="1" x14ac:dyDescent="0.3">
      <c r="A3454">
        <v>4298671112</v>
      </c>
      <c r="B3454" t="s">
        <v>35</v>
      </c>
      <c r="C3454" t="b">
        <v>0</v>
      </c>
      <c r="D3454" t="s">
        <v>15</v>
      </c>
      <c r="E3454">
        <v>1</v>
      </c>
      <c r="F3454">
        <v>8</v>
      </c>
      <c r="G3454">
        <v>30</v>
      </c>
      <c r="H3454">
        <v>64</v>
      </c>
      <c r="I3454">
        <v>20</v>
      </c>
      <c r="J3454" t="s">
        <v>36</v>
      </c>
      <c r="K3454">
        <v>0</v>
      </c>
      <c r="L3454" t="s">
        <v>37</v>
      </c>
      <c r="M3454">
        <v>0</v>
      </c>
      <c r="N3454" t="s">
        <v>38</v>
      </c>
    </row>
    <row r="3455" spans="1:24" hidden="1" x14ac:dyDescent="0.3">
      <c r="A3455">
        <v>4298671343</v>
      </c>
      <c r="B3455" t="s">
        <v>39</v>
      </c>
      <c r="C3455" t="b">
        <v>0</v>
      </c>
      <c r="D3455" t="s">
        <v>15</v>
      </c>
      <c r="E3455">
        <v>1</v>
      </c>
      <c r="F3455">
        <v>7</v>
      </c>
      <c r="G3455">
        <v>0</v>
      </c>
      <c r="H3455">
        <v>0</v>
      </c>
      <c r="I3455">
        <v>6</v>
      </c>
      <c r="J3455" t="s">
        <v>40</v>
      </c>
      <c r="K3455">
        <v>0</v>
      </c>
      <c r="L3455">
        <v>0</v>
      </c>
      <c r="M3455">
        <v>0</v>
      </c>
      <c r="N3455">
        <v>0</v>
      </c>
    </row>
    <row r="3456" spans="1:24" hidden="1" x14ac:dyDescent="0.3">
      <c r="A3456">
        <v>4298672785</v>
      </c>
      <c r="B3456" t="s">
        <v>41</v>
      </c>
      <c r="C3456" t="b">
        <v>0</v>
      </c>
      <c r="D3456" t="s">
        <v>15</v>
      </c>
      <c r="E3456">
        <v>1</v>
      </c>
      <c r="F3456">
        <v>8</v>
      </c>
      <c r="G3456" t="s">
        <v>65</v>
      </c>
      <c r="H3456">
        <v>32</v>
      </c>
      <c r="I3456">
        <v>58</v>
      </c>
      <c r="J3456">
        <v>0</v>
      </c>
      <c r="K3456">
        <v>0</v>
      </c>
      <c r="L3456">
        <v>1</v>
      </c>
      <c r="M3456">
        <v>2</v>
      </c>
      <c r="N3456">
        <v>66</v>
      </c>
    </row>
    <row r="3457" spans="1:24" hidden="1" x14ac:dyDescent="0.3">
      <c r="A3457">
        <v>4298672954</v>
      </c>
      <c r="B3457">
        <v>120</v>
      </c>
      <c r="C3457" t="b">
        <v>0</v>
      </c>
      <c r="D3457" t="s">
        <v>15</v>
      </c>
      <c r="E3457">
        <v>1</v>
      </c>
      <c r="F3457">
        <v>4</v>
      </c>
      <c r="G3457">
        <v>0</v>
      </c>
      <c r="H3457">
        <v>0</v>
      </c>
      <c r="I3457">
        <v>6</v>
      </c>
      <c r="J3457">
        <v>14</v>
      </c>
      <c r="K3457">
        <v>0</v>
      </c>
      <c r="L3457">
        <v>0</v>
      </c>
      <c r="M3457">
        <v>0</v>
      </c>
      <c r="N3457">
        <v>0</v>
      </c>
    </row>
    <row r="3458" spans="1:24" hidden="1" x14ac:dyDescent="0.3">
      <c r="A3458">
        <v>4298680172</v>
      </c>
      <c r="B3458" t="s">
        <v>23</v>
      </c>
      <c r="C3458" t="b">
        <v>0</v>
      </c>
      <c r="D3458" t="s">
        <v>15</v>
      </c>
      <c r="E3458">
        <v>1</v>
      </c>
      <c r="F3458">
        <v>8</v>
      </c>
      <c r="G3458" t="s">
        <v>100</v>
      </c>
      <c r="H3458" t="s">
        <v>40</v>
      </c>
      <c r="I3458" t="s">
        <v>42</v>
      </c>
      <c r="J3458" t="s">
        <v>79</v>
      </c>
      <c r="K3458">
        <v>24</v>
      </c>
      <c r="L3458">
        <v>0</v>
      </c>
      <c r="M3458">
        <v>2</v>
      </c>
      <c r="N3458" t="s">
        <v>30</v>
      </c>
      <c r="P3458">
        <f>HEX2DEC(G3458)</f>
        <v>251</v>
      </c>
      <c r="Q3458">
        <f>HEX2DEC(H3458)</f>
        <v>192</v>
      </c>
      <c r="R3458">
        <f t="shared" ref="R3458" si="2218">HEX2DEC(I3458)</f>
        <v>185</v>
      </c>
      <c r="S3458">
        <f t="shared" ref="S3458" si="2219">HEX2DEC(J3458)</f>
        <v>10</v>
      </c>
      <c r="T3458">
        <f t="shared" ref="T3458" si="2220">HEX2DEC(K3458)</f>
        <v>36</v>
      </c>
      <c r="U3458">
        <f t="shared" ref="U3458" si="2221">HEX2DEC(L3458)</f>
        <v>0</v>
      </c>
      <c r="V3458">
        <f t="shared" ref="V3458" si="2222">HEX2DEC(M3458)</f>
        <v>2</v>
      </c>
      <c r="X3458">
        <f>((_xlfn.BITLSHIFT(P3458,3)+_xlfn.BITRSHIFT(Q3458,7))-2047)*0.5</f>
        <v>-19</v>
      </c>
    </row>
    <row r="3459" spans="1:24" hidden="1" x14ac:dyDescent="0.3">
      <c r="A3459">
        <v>4298680420</v>
      </c>
      <c r="B3459" t="s">
        <v>14</v>
      </c>
      <c r="C3459" t="b">
        <v>0</v>
      </c>
      <c r="D3459" t="s">
        <v>15</v>
      </c>
      <c r="E3459">
        <v>1</v>
      </c>
      <c r="F3459">
        <v>8</v>
      </c>
      <c r="G3459" t="s">
        <v>16</v>
      </c>
      <c r="H3459">
        <v>40</v>
      </c>
      <c r="I3459">
        <v>0</v>
      </c>
      <c r="J3459">
        <v>55</v>
      </c>
      <c r="K3459">
        <v>0</v>
      </c>
      <c r="L3459">
        <v>0</v>
      </c>
      <c r="M3459">
        <v>1</v>
      </c>
      <c r="N3459" t="s">
        <v>64</v>
      </c>
    </row>
    <row r="3460" spans="1:24" hidden="1" x14ac:dyDescent="0.3">
      <c r="A3460">
        <v>4298680653</v>
      </c>
      <c r="B3460" t="s">
        <v>19</v>
      </c>
      <c r="C3460" t="b">
        <v>0</v>
      </c>
      <c r="D3460" t="s">
        <v>15</v>
      </c>
      <c r="E3460">
        <v>1</v>
      </c>
      <c r="F3460">
        <v>8</v>
      </c>
      <c r="G3460" t="s">
        <v>20</v>
      </c>
      <c r="H3460">
        <v>7</v>
      </c>
      <c r="I3460">
        <v>0</v>
      </c>
      <c r="J3460">
        <v>0</v>
      </c>
      <c r="K3460">
        <v>47</v>
      </c>
      <c r="L3460">
        <v>44</v>
      </c>
      <c r="M3460">
        <v>30</v>
      </c>
      <c r="N3460" t="s">
        <v>65</v>
      </c>
    </row>
    <row r="3461" spans="1:24" hidden="1" x14ac:dyDescent="0.3">
      <c r="A3461">
        <v>4298680876</v>
      </c>
      <c r="B3461" t="s">
        <v>29</v>
      </c>
      <c r="C3461" t="b">
        <v>0</v>
      </c>
      <c r="D3461" t="s">
        <v>15</v>
      </c>
      <c r="E3461">
        <v>1</v>
      </c>
      <c r="F3461">
        <v>8</v>
      </c>
      <c r="G3461" t="s">
        <v>30</v>
      </c>
      <c r="H3461">
        <v>4</v>
      </c>
      <c r="I3461" t="s">
        <v>31</v>
      </c>
      <c r="J3461">
        <v>35</v>
      </c>
      <c r="K3461" t="s">
        <v>66</v>
      </c>
      <c r="L3461">
        <v>4</v>
      </c>
      <c r="M3461" t="s">
        <v>67</v>
      </c>
      <c r="N3461" t="s">
        <v>68</v>
      </c>
    </row>
    <row r="3462" spans="1:24" hidden="1" x14ac:dyDescent="0.3">
      <c r="A3462">
        <v>4298681118</v>
      </c>
      <c r="B3462" t="s">
        <v>35</v>
      </c>
      <c r="C3462" t="b">
        <v>0</v>
      </c>
      <c r="D3462" t="s">
        <v>15</v>
      </c>
      <c r="E3462">
        <v>1</v>
      </c>
      <c r="F3462">
        <v>8</v>
      </c>
      <c r="G3462">
        <v>30</v>
      </c>
      <c r="H3462">
        <v>64</v>
      </c>
      <c r="I3462">
        <v>20</v>
      </c>
      <c r="J3462" t="s">
        <v>36</v>
      </c>
      <c r="K3462">
        <v>0</v>
      </c>
      <c r="L3462" t="s">
        <v>37</v>
      </c>
      <c r="M3462">
        <v>1</v>
      </c>
      <c r="N3462" t="s">
        <v>38</v>
      </c>
    </row>
    <row r="3463" spans="1:24" hidden="1" x14ac:dyDescent="0.3">
      <c r="A3463">
        <v>4298681339</v>
      </c>
      <c r="B3463" t="s">
        <v>39</v>
      </c>
      <c r="C3463" t="b">
        <v>0</v>
      </c>
      <c r="D3463" t="s">
        <v>15</v>
      </c>
      <c r="E3463">
        <v>1</v>
      </c>
      <c r="F3463">
        <v>7</v>
      </c>
      <c r="G3463">
        <v>0</v>
      </c>
      <c r="H3463">
        <v>0</v>
      </c>
      <c r="I3463">
        <v>6</v>
      </c>
      <c r="J3463" t="s">
        <v>40</v>
      </c>
      <c r="K3463">
        <v>0</v>
      </c>
      <c r="L3463">
        <v>0</v>
      </c>
      <c r="M3463">
        <v>0</v>
      </c>
      <c r="N3463">
        <v>0</v>
      </c>
    </row>
    <row r="3464" spans="1:24" hidden="1" x14ac:dyDescent="0.3">
      <c r="A3464">
        <v>4298682780</v>
      </c>
      <c r="B3464" t="s">
        <v>41</v>
      </c>
      <c r="C3464" t="b">
        <v>0</v>
      </c>
      <c r="D3464" t="s">
        <v>15</v>
      </c>
      <c r="E3464">
        <v>1</v>
      </c>
      <c r="F3464">
        <v>8</v>
      </c>
      <c r="G3464" t="s">
        <v>65</v>
      </c>
      <c r="H3464">
        <v>72</v>
      </c>
      <c r="I3464">
        <v>58</v>
      </c>
      <c r="J3464">
        <v>0</v>
      </c>
      <c r="K3464">
        <v>0</v>
      </c>
      <c r="L3464">
        <v>1</v>
      </c>
      <c r="M3464">
        <v>3</v>
      </c>
      <c r="N3464">
        <v>41</v>
      </c>
    </row>
    <row r="3465" spans="1:24" hidden="1" x14ac:dyDescent="0.3">
      <c r="A3465">
        <v>4298682939</v>
      </c>
      <c r="B3465">
        <v>120</v>
      </c>
      <c r="C3465" t="b">
        <v>0</v>
      </c>
      <c r="D3465" t="s">
        <v>15</v>
      </c>
      <c r="E3465">
        <v>1</v>
      </c>
      <c r="F3465">
        <v>4</v>
      </c>
      <c r="G3465">
        <v>0</v>
      </c>
      <c r="H3465">
        <v>0</v>
      </c>
      <c r="I3465">
        <v>7</v>
      </c>
      <c r="J3465">
        <v>91</v>
      </c>
      <c r="K3465">
        <v>0</v>
      </c>
      <c r="L3465">
        <v>0</v>
      </c>
      <c r="M3465">
        <v>0</v>
      </c>
      <c r="N3465">
        <v>0</v>
      </c>
    </row>
    <row r="3466" spans="1:24" hidden="1" x14ac:dyDescent="0.3">
      <c r="A3466">
        <v>4298690252</v>
      </c>
      <c r="B3466" t="s">
        <v>14</v>
      </c>
      <c r="C3466" t="b">
        <v>0</v>
      </c>
      <c r="D3466" t="s">
        <v>15</v>
      </c>
      <c r="E3466">
        <v>1</v>
      </c>
      <c r="F3466">
        <v>8</v>
      </c>
      <c r="G3466" t="s">
        <v>16</v>
      </c>
      <c r="H3466">
        <v>40</v>
      </c>
      <c r="I3466">
        <v>0</v>
      </c>
      <c r="J3466">
        <v>55</v>
      </c>
      <c r="K3466">
        <v>40</v>
      </c>
      <c r="L3466">
        <v>0</v>
      </c>
      <c r="M3466">
        <v>2</v>
      </c>
      <c r="N3466" t="s">
        <v>57</v>
      </c>
    </row>
    <row r="3467" spans="1:24" hidden="1" x14ac:dyDescent="0.3">
      <c r="A3467">
        <v>4298690491</v>
      </c>
      <c r="B3467" t="s">
        <v>19</v>
      </c>
      <c r="C3467" t="b">
        <v>0</v>
      </c>
      <c r="D3467" t="s">
        <v>15</v>
      </c>
      <c r="E3467">
        <v>1</v>
      </c>
      <c r="F3467">
        <v>8</v>
      </c>
      <c r="G3467" t="s">
        <v>20</v>
      </c>
      <c r="H3467">
        <v>7</v>
      </c>
      <c r="I3467">
        <v>0</v>
      </c>
      <c r="J3467">
        <v>0</v>
      </c>
      <c r="K3467">
        <v>87</v>
      </c>
      <c r="L3467">
        <v>44</v>
      </c>
      <c r="M3467">
        <v>30</v>
      </c>
      <c r="N3467" t="s">
        <v>73</v>
      </c>
    </row>
    <row r="3468" spans="1:24" hidden="1" x14ac:dyDescent="0.3">
      <c r="A3468">
        <v>4298690725</v>
      </c>
      <c r="B3468" t="s">
        <v>23</v>
      </c>
      <c r="C3468" t="b">
        <v>0</v>
      </c>
      <c r="D3468" t="s">
        <v>15</v>
      </c>
      <c r="E3468">
        <v>1</v>
      </c>
      <c r="F3468">
        <v>8</v>
      </c>
      <c r="G3468" t="s">
        <v>100</v>
      </c>
      <c r="H3468" t="s">
        <v>40</v>
      </c>
      <c r="I3468" t="s">
        <v>42</v>
      </c>
      <c r="J3468" t="s">
        <v>79</v>
      </c>
      <c r="K3468">
        <v>24</v>
      </c>
      <c r="L3468">
        <v>0</v>
      </c>
      <c r="M3468">
        <v>3</v>
      </c>
      <c r="N3468" t="s">
        <v>136</v>
      </c>
      <c r="P3468">
        <f>HEX2DEC(G3468)</f>
        <v>251</v>
      </c>
      <c r="Q3468">
        <f>HEX2DEC(H3468)</f>
        <v>192</v>
      </c>
      <c r="R3468">
        <f t="shared" ref="R3468" si="2223">HEX2DEC(I3468)</f>
        <v>185</v>
      </c>
      <c r="S3468">
        <f t="shared" ref="S3468" si="2224">HEX2DEC(J3468)</f>
        <v>10</v>
      </c>
      <c r="T3468">
        <f t="shared" ref="T3468" si="2225">HEX2DEC(K3468)</f>
        <v>36</v>
      </c>
      <c r="U3468">
        <f t="shared" ref="U3468" si="2226">HEX2DEC(L3468)</f>
        <v>0</v>
      </c>
      <c r="V3468">
        <f t="shared" ref="V3468" si="2227">HEX2DEC(M3468)</f>
        <v>3</v>
      </c>
      <c r="X3468">
        <f>((_xlfn.BITLSHIFT(P3468,3)+_xlfn.BITRSHIFT(Q3468,7))-2047)*0.5</f>
        <v>-19</v>
      </c>
    </row>
    <row r="3469" spans="1:24" hidden="1" x14ac:dyDescent="0.3">
      <c r="A3469">
        <v>4298690956</v>
      </c>
      <c r="B3469" t="s">
        <v>29</v>
      </c>
      <c r="C3469" t="b">
        <v>0</v>
      </c>
      <c r="D3469" t="s">
        <v>15</v>
      </c>
      <c r="E3469">
        <v>1</v>
      </c>
      <c r="F3469">
        <v>8</v>
      </c>
      <c r="G3469" t="s">
        <v>30</v>
      </c>
      <c r="H3469">
        <v>4</v>
      </c>
      <c r="I3469" t="s">
        <v>31</v>
      </c>
      <c r="J3469">
        <v>35</v>
      </c>
      <c r="K3469" t="s">
        <v>75</v>
      </c>
      <c r="L3469" t="s">
        <v>40</v>
      </c>
      <c r="M3469" t="s">
        <v>76</v>
      </c>
      <c r="N3469">
        <v>95</v>
      </c>
    </row>
    <row r="3470" spans="1:24" hidden="1" x14ac:dyDescent="0.3">
      <c r="A3470">
        <v>4298691198</v>
      </c>
      <c r="B3470" t="s">
        <v>35</v>
      </c>
      <c r="C3470" t="b">
        <v>0</v>
      </c>
      <c r="D3470" t="s">
        <v>15</v>
      </c>
      <c r="E3470">
        <v>1</v>
      </c>
      <c r="F3470">
        <v>8</v>
      </c>
      <c r="G3470">
        <v>30</v>
      </c>
      <c r="H3470">
        <v>64</v>
      </c>
      <c r="I3470">
        <v>20</v>
      </c>
      <c r="J3470" t="s">
        <v>36</v>
      </c>
      <c r="K3470">
        <v>0</v>
      </c>
      <c r="L3470" t="s">
        <v>37</v>
      </c>
      <c r="M3470">
        <v>2</v>
      </c>
      <c r="N3470" t="s">
        <v>38</v>
      </c>
    </row>
    <row r="3471" spans="1:24" hidden="1" x14ac:dyDescent="0.3">
      <c r="A3471">
        <v>4298691420</v>
      </c>
      <c r="B3471" t="s">
        <v>39</v>
      </c>
      <c r="C3471" t="b">
        <v>0</v>
      </c>
      <c r="D3471" t="s">
        <v>15</v>
      </c>
      <c r="E3471">
        <v>1</v>
      </c>
      <c r="F3471">
        <v>7</v>
      </c>
      <c r="G3471">
        <v>0</v>
      </c>
      <c r="H3471">
        <v>0</v>
      </c>
      <c r="I3471">
        <v>6</v>
      </c>
      <c r="J3471" t="s">
        <v>40</v>
      </c>
      <c r="K3471">
        <v>0</v>
      </c>
      <c r="L3471">
        <v>0</v>
      </c>
      <c r="M3471">
        <v>0</v>
      </c>
      <c r="N3471">
        <v>0</v>
      </c>
    </row>
    <row r="3472" spans="1:24" hidden="1" x14ac:dyDescent="0.3">
      <c r="A3472">
        <v>4298691654</v>
      </c>
      <c r="B3472" t="s">
        <v>48</v>
      </c>
      <c r="C3472" t="b">
        <v>0</v>
      </c>
      <c r="D3472" t="s">
        <v>15</v>
      </c>
      <c r="E3472">
        <v>1</v>
      </c>
      <c r="F3472">
        <v>8</v>
      </c>
      <c r="G3472" t="s">
        <v>84</v>
      </c>
      <c r="H3472">
        <v>40</v>
      </c>
      <c r="I3472" t="s">
        <v>17</v>
      </c>
      <c r="J3472">
        <v>0</v>
      </c>
      <c r="K3472" t="s">
        <v>81</v>
      </c>
      <c r="L3472">
        <v>0</v>
      </c>
      <c r="M3472">
        <v>11</v>
      </c>
      <c r="N3472" t="s">
        <v>99</v>
      </c>
    </row>
    <row r="3473" spans="1:24" hidden="1" x14ac:dyDescent="0.3">
      <c r="A3473">
        <v>4298691896</v>
      </c>
      <c r="B3473" t="s">
        <v>54</v>
      </c>
      <c r="C3473" t="b">
        <v>0</v>
      </c>
      <c r="D3473" t="s">
        <v>15</v>
      </c>
      <c r="E3473">
        <v>1</v>
      </c>
      <c r="F3473">
        <v>8</v>
      </c>
      <c r="G3473">
        <v>12</v>
      </c>
      <c r="H3473">
        <v>80</v>
      </c>
      <c r="I3473">
        <v>64</v>
      </c>
      <c r="J3473">
        <v>50</v>
      </c>
      <c r="K3473">
        <v>90</v>
      </c>
      <c r="L3473">
        <v>0</v>
      </c>
      <c r="M3473" t="s">
        <v>86</v>
      </c>
      <c r="N3473" t="s">
        <v>24</v>
      </c>
    </row>
    <row r="3474" spans="1:24" hidden="1" x14ac:dyDescent="0.3">
      <c r="A3474">
        <v>4298692780</v>
      </c>
      <c r="B3474" t="s">
        <v>41</v>
      </c>
      <c r="C3474" t="b">
        <v>0</v>
      </c>
      <c r="D3474" t="s">
        <v>15</v>
      </c>
      <c r="E3474">
        <v>1</v>
      </c>
      <c r="F3474">
        <v>8</v>
      </c>
      <c r="G3474" t="s">
        <v>65</v>
      </c>
      <c r="H3474">
        <v>72</v>
      </c>
      <c r="I3474">
        <v>58</v>
      </c>
      <c r="J3474">
        <v>0</v>
      </c>
      <c r="K3474">
        <v>0</v>
      </c>
      <c r="L3474">
        <v>1</v>
      </c>
      <c r="M3474">
        <v>0</v>
      </c>
      <c r="N3474" t="s">
        <v>95</v>
      </c>
    </row>
    <row r="3475" spans="1:24" hidden="1" x14ac:dyDescent="0.3">
      <c r="A3475">
        <v>4298692950</v>
      </c>
      <c r="B3475">
        <v>120</v>
      </c>
      <c r="C3475" t="b">
        <v>0</v>
      </c>
      <c r="D3475" t="s">
        <v>15</v>
      </c>
      <c r="E3475">
        <v>1</v>
      </c>
      <c r="F3475">
        <v>4</v>
      </c>
      <c r="G3475">
        <v>0</v>
      </c>
      <c r="H3475">
        <v>0</v>
      </c>
      <c r="I3475">
        <v>8</v>
      </c>
      <c r="J3475" t="s">
        <v>87</v>
      </c>
      <c r="K3475">
        <v>0</v>
      </c>
      <c r="L3475">
        <v>0</v>
      </c>
      <c r="M3475">
        <v>0</v>
      </c>
      <c r="N3475">
        <v>0</v>
      </c>
    </row>
    <row r="3476" spans="1:24" hidden="1" x14ac:dyDescent="0.3">
      <c r="A3476">
        <v>4298700177</v>
      </c>
      <c r="B3476" t="s">
        <v>23</v>
      </c>
      <c r="C3476" t="b">
        <v>0</v>
      </c>
      <c r="D3476" t="s">
        <v>15</v>
      </c>
      <c r="E3476">
        <v>1</v>
      </c>
      <c r="F3476">
        <v>8</v>
      </c>
      <c r="G3476" t="s">
        <v>100</v>
      </c>
      <c r="H3476" t="s">
        <v>40</v>
      </c>
      <c r="I3476" t="s">
        <v>42</v>
      </c>
      <c r="J3476" t="s">
        <v>79</v>
      </c>
      <c r="K3476">
        <v>24</v>
      </c>
      <c r="L3476">
        <v>0</v>
      </c>
      <c r="M3476">
        <v>0</v>
      </c>
      <c r="N3476" t="s">
        <v>60</v>
      </c>
      <c r="P3476">
        <f>HEX2DEC(G3476)</f>
        <v>251</v>
      </c>
      <c r="Q3476">
        <f>HEX2DEC(H3476)</f>
        <v>192</v>
      </c>
      <c r="R3476">
        <f t="shared" ref="R3476" si="2228">HEX2DEC(I3476)</f>
        <v>185</v>
      </c>
      <c r="S3476">
        <f t="shared" ref="S3476" si="2229">HEX2DEC(J3476)</f>
        <v>10</v>
      </c>
      <c r="T3476">
        <f t="shared" ref="T3476" si="2230">HEX2DEC(K3476)</f>
        <v>36</v>
      </c>
      <c r="U3476">
        <f t="shared" ref="U3476" si="2231">HEX2DEC(L3476)</f>
        <v>0</v>
      </c>
      <c r="V3476">
        <f t="shared" ref="V3476" si="2232">HEX2DEC(M3476)</f>
        <v>0</v>
      </c>
      <c r="X3476">
        <f>((_xlfn.BITLSHIFT(P3476,3)+_xlfn.BITRSHIFT(Q3476,7))-2047)*0.5</f>
        <v>-19</v>
      </c>
    </row>
    <row r="3477" spans="1:24" hidden="1" x14ac:dyDescent="0.3">
      <c r="A3477">
        <v>4298700414</v>
      </c>
      <c r="B3477" t="s">
        <v>14</v>
      </c>
      <c r="C3477" t="b">
        <v>0</v>
      </c>
      <c r="D3477" t="s">
        <v>15</v>
      </c>
      <c r="E3477">
        <v>1</v>
      </c>
      <c r="F3477">
        <v>8</v>
      </c>
      <c r="G3477" t="s">
        <v>16</v>
      </c>
      <c r="H3477">
        <v>40</v>
      </c>
      <c r="I3477">
        <v>0</v>
      </c>
      <c r="J3477" t="s">
        <v>17</v>
      </c>
      <c r="K3477">
        <v>80</v>
      </c>
      <c r="L3477">
        <v>0</v>
      </c>
      <c r="M3477">
        <v>3</v>
      </c>
      <c r="N3477" t="s">
        <v>18</v>
      </c>
    </row>
    <row r="3478" spans="1:24" hidden="1" x14ac:dyDescent="0.3">
      <c r="A3478">
        <v>4298700649</v>
      </c>
      <c r="B3478" t="s">
        <v>19</v>
      </c>
      <c r="C3478" t="b">
        <v>0</v>
      </c>
      <c r="D3478" t="s">
        <v>15</v>
      </c>
      <c r="E3478">
        <v>1</v>
      </c>
      <c r="F3478">
        <v>8</v>
      </c>
      <c r="G3478" t="s">
        <v>20</v>
      </c>
      <c r="H3478">
        <v>7</v>
      </c>
      <c r="I3478">
        <v>0</v>
      </c>
      <c r="J3478">
        <v>0</v>
      </c>
      <c r="K3478" t="s">
        <v>21</v>
      </c>
      <c r="L3478">
        <v>44</v>
      </c>
      <c r="M3478">
        <v>30</v>
      </c>
      <c r="N3478" t="s">
        <v>22</v>
      </c>
    </row>
    <row r="3479" spans="1:24" hidden="1" x14ac:dyDescent="0.3">
      <c r="A3479">
        <v>4298700871</v>
      </c>
      <c r="B3479" t="s">
        <v>29</v>
      </c>
      <c r="C3479" t="b">
        <v>0</v>
      </c>
      <c r="D3479" t="s">
        <v>15</v>
      </c>
      <c r="E3479">
        <v>1</v>
      </c>
      <c r="F3479">
        <v>8</v>
      </c>
      <c r="G3479" t="s">
        <v>30</v>
      </c>
      <c r="H3479">
        <v>4</v>
      </c>
      <c r="I3479" t="s">
        <v>31</v>
      </c>
      <c r="J3479">
        <v>35</v>
      </c>
      <c r="K3479" t="s">
        <v>32</v>
      </c>
      <c r="L3479" t="s">
        <v>33</v>
      </c>
      <c r="M3479" t="s">
        <v>28</v>
      </c>
      <c r="N3479" t="s">
        <v>34</v>
      </c>
    </row>
    <row r="3480" spans="1:24" hidden="1" x14ac:dyDescent="0.3">
      <c r="A3480">
        <v>4298701113</v>
      </c>
      <c r="B3480" t="s">
        <v>35</v>
      </c>
      <c r="C3480" t="b">
        <v>0</v>
      </c>
      <c r="D3480" t="s">
        <v>15</v>
      </c>
      <c r="E3480">
        <v>1</v>
      </c>
      <c r="F3480">
        <v>8</v>
      </c>
      <c r="G3480">
        <v>30</v>
      </c>
      <c r="H3480">
        <v>64</v>
      </c>
      <c r="I3480">
        <v>20</v>
      </c>
      <c r="J3480" t="s">
        <v>36</v>
      </c>
      <c r="K3480">
        <v>0</v>
      </c>
      <c r="L3480" t="s">
        <v>37</v>
      </c>
      <c r="M3480">
        <v>3</v>
      </c>
      <c r="N3480" t="s">
        <v>38</v>
      </c>
    </row>
    <row r="3481" spans="1:24" hidden="1" x14ac:dyDescent="0.3">
      <c r="A3481">
        <v>4298701334</v>
      </c>
      <c r="B3481" t="s">
        <v>39</v>
      </c>
      <c r="C3481" t="b">
        <v>0</v>
      </c>
      <c r="D3481" t="s">
        <v>15</v>
      </c>
      <c r="E3481">
        <v>1</v>
      </c>
      <c r="F3481">
        <v>7</v>
      </c>
      <c r="G3481">
        <v>0</v>
      </c>
      <c r="H3481">
        <v>0</v>
      </c>
      <c r="I3481">
        <v>6</v>
      </c>
      <c r="J3481" t="s">
        <v>40</v>
      </c>
      <c r="K3481">
        <v>0</v>
      </c>
      <c r="L3481">
        <v>0</v>
      </c>
      <c r="M3481">
        <v>0</v>
      </c>
      <c r="N3481">
        <v>0</v>
      </c>
    </row>
    <row r="3482" spans="1:24" hidden="1" x14ac:dyDescent="0.3">
      <c r="A3482">
        <v>4298702785</v>
      </c>
      <c r="B3482" t="s">
        <v>41</v>
      </c>
      <c r="C3482" t="b">
        <v>0</v>
      </c>
      <c r="D3482" t="s">
        <v>15</v>
      </c>
      <c r="E3482">
        <v>1</v>
      </c>
      <c r="F3482">
        <v>8</v>
      </c>
      <c r="G3482" t="s">
        <v>65</v>
      </c>
      <c r="H3482">
        <v>32</v>
      </c>
      <c r="I3482">
        <v>58</v>
      </c>
      <c r="J3482">
        <v>0</v>
      </c>
      <c r="K3482">
        <v>0</v>
      </c>
      <c r="L3482">
        <v>1</v>
      </c>
      <c r="M3482">
        <v>1</v>
      </c>
      <c r="N3482" t="s">
        <v>85</v>
      </c>
    </row>
    <row r="3483" spans="1:24" hidden="1" x14ac:dyDescent="0.3">
      <c r="A3483">
        <v>4298702956</v>
      </c>
      <c r="B3483">
        <v>120</v>
      </c>
      <c r="C3483" t="b">
        <v>0</v>
      </c>
      <c r="D3483" t="s">
        <v>15</v>
      </c>
      <c r="E3483">
        <v>1</v>
      </c>
      <c r="F3483">
        <v>4</v>
      </c>
      <c r="G3483">
        <v>0</v>
      </c>
      <c r="H3483">
        <v>0</v>
      </c>
      <c r="I3483">
        <v>9</v>
      </c>
      <c r="J3483">
        <v>36</v>
      </c>
      <c r="K3483">
        <v>0</v>
      </c>
      <c r="L3483">
        <v>0</v>
      </c>
      <c r="M3483">
        <v>0</v>
      </c>
      <c r="N3483">
        <v>0</v>
      </c>
    </row>
    <row r="3484" spans="1:24" hidden="1" x14ac:dyDescent="0.3">
      <c r="A3484">
        <v>4298703177</v>
      </c>
      <c r="B3484" t="s">
        <v>45</v>
      </c>
      <c r="C3484" t="b">
        <v>0</v>
      </c>
      <c r="D3484" t="s">
        <v>15</v>
      </c>
      <c r="E3484">
        <v>1</v>
      </c>
      <c r="F3484">
        <v>8</v>
      </c>
      <c r="G3484">
        <v>14</v>
      </c>
      <c r="H3484">
        <v>37</v>
      </c>
      <c r="I3484">
        <v>37</v>
      </c>
      <c r="J3484">
        <v>35</v>
      </c>
      <c r="K3484">
        <v>55</v>
      </c>
      <c r="L3484">
        <v>0</v>
      </c>
      <c r="M3484" t="s">
        <v>47</v>
      </c>
      <c r="N3484">
        <v>48</v>
      </c>
    </row>
    <row r="3485" spans="1:24" hidden="1" x14ac:dyDescent="0.3">
      <c r="A3485">
        <v>4298704790</v>
      </c>
      <c r="B3485" t="s">
        <v>48</v>
      </c>
      <c r="C3485" t="b">
        <v>0</v>
      </c>
      <c r="D3485" t="s">
        <v>15</v>
      </c>
      <c r="E3485">
        <v>1</v>
      </c>
      <c r="F3485">
        <v>8</v>
      </c>
      <c r="G3485" t="s">
        <v>49</v>
      </c>
      <c r="H3485">
        <v>40</v>
      </c>
      <c r="I3485" t="s">
        <v>17</v>
      </c>
      <c r="J3485">
        <v>0</v>
      </c>
      <c r="K3485" t="s">
        <v>50</v>
      </c>
      <c r="L3485" t="s">
        <v>40</v>
      </c>
      <c r="M3485">
        <v>11</v>
      </c>
      <c r="N3485">
        <v>10</v>
      </c>
    </row>
    <row r="3486" spans="1:24" hidden="1" x14ac:dyDescent="0.3">
      <c r="A3486">
        <v>4298705032</v>
      </c>
      <c r="B3486" t="s">
        <v>52</v>
      </c>
      <c r="C3486" t="b">
        <v>0</v>
      </c>
      <c r="D3486" t="s">
        <v>15</v>
      </c>
      <c r="E3486">
        <v>1</v>
      </c>
      <c r="F3486">
        <v>8</v>
      </c>
      <c r="G3486">
        <v>0</v>
      </c>
      <c r="H3486">
        <v>0</v>
      </c>
      <c r="I3486" t="s">
        <v>53</v>
      </c>
      <c r="J3486">
        <v>76</v>
      </c>
      <c r="K3486">
        <v>18</v>
      </c>
      <c r="L3486">
        <v>0</v>
      </c>
      <c r="M3486">
        <v>0</v>
      </c>
      <c r="N3486">
        <v>0</v>
      </c>
    </row>
    <row r="3487" spans="1:24" hidden="1" x14ac:dyDescent="0.3">
      <c r="A3487">
        <v>4298705275</v>
      </c>
      <c r="B3487" t="s">
        <v>54</v>
      </c>
      <c r="C3487" t="b">
        <v>0</v>
      </c>
      <c r="D3487" t="s">
        <v>15</v>
      </c>
      <c r="E3487">
        <v>1</v>
      </c>
      <c r="F3487">
        <v>8</v>
      </c>
      <c r="G3487" t="s">
        <v>55</v>
      </c>
      <c r="H3487">
        <v>80</v>
      </c>
      <c r="I3487" t="s">
        <v>56</v>
      </c>
      <c r="J3487">
        <v>64</v>
      </c>
      <c r="K3487" t="s">
        <v>57</v>
      </c>
      <c r="L3487">
        <v>1</v>
      </c>
      <c r="M3487">
        <v>0</v>
      </c>
      <c r="N3487">
        <v>32</v>
      </c>
    </row>
    <row r="3488" spans="1:24" hidden="1" x14ac:dyDescent="0.3">
      <c r="A3488">
        <v>4298710174</v>
      </c>
      <c r="B3488" t="s">
        <v>23</v>
      </c>
      <c r="C3488" t="b">
        <v>0</v>
      </c>
      <c r="D3488" t="s">
        <v>15</v>
      </c>
      <c r="E3488">
        <v>1</v>
      </c>
      <c r="F3488">
        <v>8</v>
      </c>
      <c r="G3488" t="s">
        <v>100</v>
      </c>
      <c r="H3488" t="s">
        <v>40</v>
      </c>
      <c r="I3488" t="s">
        <v>42</v>
      </c>
      <c r="J3488" t="s">
        <v>79</v>
      </c>
      <c r="K3488">
        <v>24</v>
      </c>
      <c r="L3488">
        <v>0</v>
      </c>
      <c r="M3488">
        <v>1</v>
      </c>
      <c r="N3488">
        <v>64</v>
      </c>
      <c r="P3488">
        <f>HEX2DEC(G3488)</f>
        <v>251</v>
      </c>
      <c r="Q3488">
        <f>HEX2DEC(H3488)</f>
        <v>192</v>
      </c>
      <c r="R3488">
        <f t="shared" ref="R3488" si="2233">HEX2DEC(I3488)</f>
        <v>185</v>
      </c>
      <c r="S3488">
        <f t="shared" ref="S3488" si="2234">HEX2DEC(J3488)</f>
        <v>10</v>
      </c>
      <c r="T3488">
        <f t="shared" ref="T3488" si="2235">HEX2DEC(K3488)</f>
        <v>36</v>
      </c>
      <c r="U3488">
        <f t="shared" ref="U3488" si="2236">HEX2DEC(L3488)</f>
        <v>0</v>
      </c>
      <c r="V3488">
        <f t="shared" ref="V3488" si="2237">HEX2DEC(M3488)</f>
        <v>1</v>
      </c>
      <c r="X3488">
        <f>((_xlfn.BITLSHIFT(P3488,3)+_xlfn.BITRSHIFT(Q3488,7))-2047)*0.5</f>
        <v>-19</v>
      </c>
    </row>
    <row r="3489" spans="1:24" hidden="1" x14ac:dyDescent="0.3">
      <c r="A3489">
        <v>4298710412</v>
      </c>
      <c r="B3489" t="s">
        <v>14</v>
      </c>
      <c r="C3489" t="b">
        <v>0</v>
      </c>
      <c r="D3489" t="s">
        <v>15</v>
      </c>
      <c r="E3489">
        <v>1</v>
      </c>
      <c r="F3489">
        <v>8</v>
      </c>
      <c r="G3489" t="s">
        <v>16</v>
      </c>
      <c r="H3489">
        <v>40</v>
      </c>
      <c r="I3489">
        <v>0</v>
      </c>
      <c r="J3489" t="s">
        <v>17</v>
      </c>
      <c r="K3489" t="s">
        <v>40</v>
      </c>
      <c r="L3489">
        <v>0</v>
      </c>
      <c r="M3489">
        <v>0</v>
      </c>
      <c r="N3489" t="s">
        <v>58</v>
      </c>
    </row>
    <row r="3490" spans="1:24" hidden="1" x14ac:dyDescent="0.3">
      <c r="A3490">
        <v>4298710646</v>
      </c>
      <c r="B3490" t="s">
        <v>19</v>
      </c>
      <c r="C3490" t="b">
        <v>0</v>
      </c>
      <c r="D3490" t="s">
        <v>15</v>
      </c>
      <c r="E3490">
        <v>1</v>
      </c>
      <c r="F3490">
        <v>8</v>
      </c>
      <c r="G3490" t="s">
        <v>20</v>
      </c>
      <c r="H3490">
        <v>7</v>
      </c>
      <c r="I3490">
        <v>0</v>
      </c>
      <c r="J3490">
        <v>0</v>
      </c>
      <c r="K3490">
        <v>7</v>
      </c>
      <c r="L3490">
        <v>44</v>
      </c>
      <c r="M3490">
        <v>30</v>
      </c>
      <c r="N3490">
        <v>70</v>
      </c>
    </row>
    <row r="3491" spans="1:24" hidden="1" x14ac:dyDescent="0.3">
      <c r="A3491">
        <v>4298710877</v>
      </c>
      <c r="B3491" t="s">
        <v>29</v>
      </c>
      <c r="C3491" t="b">
        <v>0</v>
      </c>
      <c r="D3491" t="s">
        <v>15</v>
      </c>
      <c r="E3491">
        <v>1</v>
      </c>
      <c r="F3491">
        <v>8</v>
      </c>
      <c r="G3491" t="s">
        <v>30</v>
      </c>
      <c r="H3491">
        <v>4</v>
      </c>
      <c r="I3491" t="s">
        <v>31</v>
      </c>
      <c r="J3491">
        <v>35</v>
      </c>
      <c r="K3491" t="s">
        <v>60</v>
      </c>
      <c r="L3491" t="s">
        <v>53</v>
      </c>
      <c r="M3491" t="s">
        <v>60</v>
      </c>
      <c r="N3491">
        <v>39</v>
      </c>
    </row>
    <row r="3492" spans="1:24" hidden="1" x14ac:dyDescent="0.3">
      <c r="A3492">
        <v>4298711119</v>
      </c>
      <c r="B3492" t="s">
        <v>35</v>
      </c>
      <c r="C3492" t="b">
        <v>0</v>
      </c>
      <c r="D3492" t="s">
        <v>15</v>
      </c>
      <c r="E3492">
        <v>1</v>
      </c>
      <c r="F3492">
        <v>8</v>
      </c>
      <c r="G3492">
        <v>30</v>
      </c>
      <c r="H3492">
        <v>64</v>
      </c>
      <c r="I3492">
        <v>20</v>
      </c>
      <c r="J3492" t="s">
        <v>36</v>
      </c>
      <c r="K3492">
        <v>0</v>
      </c>
      <c r="L3492" t="s">
        <v>37</v>
      </c>
      <c r="M3492">
        <v>0</v>
      </c>
      <c r="N3492" t="s">
        <v>38</v>
      </c>
    </row>
    <row r="3493" spans="1:24" hidden="1" x14ac:dyDescent="0.3">
      <c r="A3493">
        <v>4298711341</v>
      </c>
      <c r="B3493" t="s">
        <v>39</v>
      </c>
      <c r="C3493" t="b">
        <v>0</v>
      </c>
      <c r="D3493" t="s">
        <v>15</v>
      </c>
      <c r="E3493">
        <v>1</v>
      </c>
      <c r="F3493">
        <v>7</v>
      </c>
      <c r="G3493">
        <v>0</v>
      </c>
      <c r="H3493">
        <v>0</v>
      </c>
      <c r="I3493">
        <v>6</v>
      </c>
      <c r="J3493" t="s">
        <v>40</v>
      </c>
      <c r="K3493">
        <v>0</v>
      </c>
      <c r="L3493">
        <v>0</v>
      </c>
      <c r="M3493">
        <v>0</v>
      </c>
      <c r="N3493">
        <v>0</v>
      </c>
    </row>
    <row r="3494" spans="1:24" hidden="1" x14ac:dyDescent="0.3">
      <c r="A3494">
        <v>4298712773</v>
      </c>
      <c r="B3494" t="s">
        <v>41</v>
      </c>
      <c r="C3494" t="b">
        <v>0</v>
      </c>
      <c r="D3494" t="s">
        <v>15</v>
      </c>
      <c r="E3494">
        <v>1</v>
      </c>
      <c r="F3494">
        <v>8</v>
      </c>
      <c r="G3494" t="s">
        <v>65</v>
      </c>
      <c r="H3494">
        <v>32</v>
      </c>
      <c r="I3494">
        <v>58</v>
      </c>
      <c r="J3494">
        <v>0</v>
      </c>
      <c r="K3494">
        <v>0</v>
      </c>
      <c r="L3494">
        <v>1</v>
      </c>
      <c r="M3494">
        <v>2</v>
      </c>
      <c r="N3494">
        <v>66</v>
      </c>
    </row>
    <row r="3495" spans="1:24" hidden="1" x14ac:dyDescent="0.3">
      <c r="A3495">
        <v>4298712944</v>
      </c>
      <c r="B3495">
        <v>120</v>
      </c>
      <c r="C3495" t="b">
        <v>0</v>
      </c>
      <c r="D3495" t="s">
        <v>15</v>
      </c>
      <c r="E3495">
        <v>1</v>
      </c>
      <c r="F3495">
        <v>4</v>
      </c>
      <c r="G3495">
        <v>0</v>
      </c>
      <c r="H3495">
        <v>0</v>
      </c>
      <c r="I3495" t="s">
        <v>79</v>
      </c>
      <c r="J3495" t="s">
        <v>37</v>
      </c>
      <c r="K3495">
        <v>0</v>
      </c>
      <c r="L3495">
        <v>0</v>
      </c>
      <c r="M3495">
        <v>0</v>
      </c>
      <c r="N3495">
        <v>0</v>
      </c>
    </row>
    <row r="3496" spans="1:24" hidden="1" x14ac:dyDescent="0.3">
      <c r="A3496">
        <v>4298717939</v>
      </c>
      <c r="B3496">
        <v>390</v>
      </c>
      <c r="C3496" t="b">
        <v>0</v>
      </c>
      <c r="D3496" t="s">
        <v>15</v>
      </c>
      <c r="E3496">
        <v>1</v>
      </c>
      <c r="F3496">
        <v>8</v>
      </c>
      <c r="G3496">
        <v>24</v>
      </c>
      <c r="H3496">
        <v>0</v>
      </c>
      <c r="I3496">
        <v>1</v>
      </c>
      <c r="J3496">
        <v>2</v>
      </c>
      <c r="K3496">
        <v>0</v>
      </c>
      <c r="L3496">
        <v>0</v>
      </c>
      <c r="M3496">
        <v>0</v>
      </c>
      <c r="N3496">
        <v>5</v>
      </c>
    </row>
    <row r="3497" spans="1:24" hidden="1" x14ac:dyDescent="0.3">
      <c r="A3497">
        <v>4298720173</v>
      </c>
      <c r="B3497" t="s">
        <v>23</v>
      </c>
      <c r="C3497" t="b">
        <v>0</v>
      </c>
      <c r="D3497" t="s">
        <v>15</v>
      </c>
      <c r="E3497">
        <v>1</v>
      </c>
      <c r="F3497">
        <v>8</v>
      </c>
      <c r="G3497" t="s">
        <v>100</v>
      </c>
      <c r="H3497" t="s">
        <v>40</v>
      </c>
      <c r="I3497" t="s">
        <v>42</v>
      </c>
      <c r="J3497" t="s">
        <v>79</v>
      </c>
      <c r="K3497">
        <v>24</v>
      </c>
      <c r="L3497">
        <v>0</v>
      </c>
      <c r="M3497">
        <v>2</v>
      </c>
      <c r="N3497" t="s">
        <v>30</v>
      </c>
      <c r="P3497">
        <f>HEX2DEC(G3497)</f>
        <v>251</v>
      </c>
      <c r="Q3497">
        <f>HEX2DEC(H3497)</f>
        <v>192</v>
      </c>
      <c r="R3497">
        <f t="shared" ref="R3497" si="2238">HEX2DEC(I3497)</f>
        <v>185</v>
      </c>
      <c r="S3497">
        <f t="shared" ref="S3497" si="2239">HEX2DEC(J3497)</f>
        <v>10</v>
      </c>
      <c r="T3497">
        <f t="shared" ref="T3497" si="2240">HEX2DEC(K3497)</f>
        <v>36</v>
      </c>
      <c r="U3497">
        <f t="shared" ref="U3497" si="2241">HEX2DEC(L3497)</f>
        <v>0</v>
      </c>
      <c r="V3497">
        <f t="shared" ref="V3497" si="2242">HEX2DEC(M3497)</f>
        <v>2</v>
      </c>
      <c r="X3497">
        <f>((_xlfn.BITLSHIFT(P3497,3)+_xlfn.BITRSHIFT(Q3497,7))-2047)*0.5</f>
        <v>-19</v>
      </c>
    </row>
    <row r="3498" spans="1:24" hidden="1" x14ac:dyDescent="0.3">
      <c r="A3498">
        <v>4298720411</v>
      </c>
      <c r="B3498" t="s">
        <v>14</v>
      </c>
      <c r="C3498" t="b">
        <v>0</v>
      </c>
      <c r="D3498" t="s">
        <v>15</v>
      </c>
      <c r="E3498">
        <v>1</v>
      </c>
      <c r="F3498">
        <v>8</v>
      </c>
      <c r="G3498" t="s">
        <v>16</v>
      </c>
      <c r="H3498">
        <v>40</v>
      </c>
      <c r="I3498">
        <v>0</v>
      </c>
      <c r="J3498">
        <v>55</v>
      </c>
      <c r="K3498">
        <v>0</v>
      </c>
      <c r="L3498">
        <v>0</v>
      </c>
      <c r="M3498">
        <v>1</v>
      </c>
      <c r="N3498" t="s">
        <v>64</v>
      </c>
    </row>
    <row r="3499" spans="1:24" hidden="1" x14ac:dyDescent="0.3">
      <c r="A3499">
        <v>4298720645</v>
      </c>
      <c r="B3499" t="s">
        <v>19</v>
      </c>
      <c r="C3499" t="b">
        <v>0</v>
      </c>
      <c r="D3499" t="s">
        <v>15</v>
      </c>
      <c r="E3499">
        <v>1</v>
      </c>
      <c r="F3499">
        <v>8</v>
      </c>
      <c r="G3499" t="s">
        <v>20</v>
      </c>
      <c r="H3499">
        <v>7</v>
      </c>
      <c r="I3499">
        <v>0</v>
      </c>
      <c r="J3499">
        <v>0</v>
      </c>
      <c r="K3499">
        <v>47</v>
      </c>
      <c r="L3499">
        <v>44</v>
      </c>
      <c r="M3499">
        <v>30</v>
      </c>
      <c r="N3499" t="s">
        <v>65</v>
      </c>
    </row>
    <row r="3500" spans="1:24" hidden="1" x14ac:dyDescent="0.3">
      <c r="A3500">
        <v>4298720877</v>
      </c>
      <c r="B3500" t="s">
        <v>29</v>
      </c>
      <c r="C3500" t="b">
        <v>0</v>
      </c>
      <c r="D3500" t="s">
        <v>15</v>
      </c>
      <c r="E3500">
        <v>1</v>
      </c>
      <c r="F3500">
        <v>8</v>
      </c>
      <c r="G3500" t="s">
        <v>30</v>
      </c>
      <c r="H3500">
        <v>4</v>
      </c>
      <c r="I3500" t="s">
        <v>31</v>
      </c>
      <c r="J3500">
        <v>35</v>
      </c>
      <c r="K3500" t="s">
        <v>66</v>
      </c>
      <c r="L3500">
        <v>4</v>
      </c>
      <c r="M3500" t="s">
        <v>67</v>
      </c>
      <c r="N3500" t="s">
        <v>68</v>
      </c>
    </row>
    <row r="3501" spans="1:24" hidden="1" x14ac:dyDescent="0.3">
      <c r="A3501">
        <v>4298721109</v>
      </c>
      <c r="B3501" t="s">
        <v>35</v>
      </c>
      <c r="C3501" t="b">
        <v>0</v>
      </c>
      <c r="D3501" t="s">
        <v>15</v>
      </c>
      <c r="E3501">
        <v>1</v>
      </c>
      <c r="F3501">
        <v>8</v>
      </c>
      <c r="G3501">
        <v>30</v>
      </c>
      <c r="H3501">
        <v>64</v>
      </c>
      <c r="I3501">
        <v>20</v>
      </c>
      <c r="J3501" t="s">
        <v>36</v>
      </c>
      <c r="K3501">
        <v>0</v>
      </c>
      <c r="L3501" t="s">
        <v>37</v>
      </c>
      <c r="M3501">
        <v>1</v>
      </c>
      <c r="N3501" t="s">
        <v>38</v>
      </c>
    </row>
    <row r="3502" spans="1:24" hidden="1" x14ac:dyDescent="0.3">
      <c r="A3502">
        <v>4298721341</v>
      </c>
      <c r="B3502" t="s">
        <v>39</v>
      </c>
      <c r="C3502" t="b">
        <v>0</v>
      </c>
      <c r="D3502" t="s">
        <v>15</v>
      </c>
      <c r="E3502">
        <v>1</v>
      </c>
      <c r="F3502">
        <v>7</v>
      </c>
      <c r="G3502">
        <v>0</v>
      </c>
      <c r="H3502">
        <v>0</v>
      </c>
      <c r="I3502">
        <v>6</v>
      </c>
      <c r="J3502" t="s">
        <v>40</v>
      </c>
      <c r="K3502">
        <v>0</v>
      </c>
      <c r="L3502">
        <v>0</v>
      </c>
      <c r="M3502">
        <v>0</v>
      </c>
      <c r="N3502">
        <v>0</v>
      </c>
    </row>
    <row r="3503" spans="1:24" hidden="1" x14ac:dyDescent="0.3">
      <c r="A3503">
        <v>4298722772</v>
      </c>
      <c r="B3503" t="s">
        <v>41</v>
      </c>
      <c r="C3503" t="b">
        <v>0</v>
      </c>
      <c r="D3503" t="s">
        <v>15</v>
      </c>
      <c r="E3503">
        <v>1</v>
      </c>
      <c r="F3503">
        <v>8</v>
      </c>
      <c r="G3503" t="s">
        <v>65</v>
      </c>
      <c r="H3503">
        <v>72</v>
      </c>
      <c r="I3503">
        <v>58</v>
      </c>
      <c r="J3503">
        <v>0</v>
      </c>
      <c r="K3503">
        <v>0</v>
      </c>
      <c r="L3503">
        <v>1</v>
      </c>
      <c r="M3503">
        <v>3</v>
      </c>
      <c r="N3503">
        <v>41</v>
      </c>
    </row>
    <row r="3504" spans="1:24" hidden="1" x14ac:dyDescent="0.3">
      <c r="A3504">
        <v>4298722943</v>
      </c>
      <c r="B3504">
        <v>120</v>
      </c>
      <c r="C3504" t="b">
        <v>0</v>
      </c>
      <c r="D3504" t="s">
        <v>15</v>
      </c>
      <c r="E3504">
        <v>1</v>
      </c>
      <c r="F3504">
        <v>4</v>
      </c>
      <c r="G3504">
        <v>0</v>
      </c>
      <c r="H3504">
        <v>0</v>
      </c>
      <c r="I3504" t="s">
        <v>94</v>
      </c>
      <c r="J3504" t="s">
        <v>42</v>
      </c>
      <c r="K3504">
        <v>0</v>
      </c>
      <c r="L3504">
        <v>0</v>
      </c>
      <c r="M3504">
        <v>0</v>
      </c>
      <c r="N3504">
        <v>0</v>
      </c>
    </row>
    <row r="3505" spans="1:27" hidden="1" x14ac:dyDescent="0.3">
      <c r="A3505">
        <v>4298723184</v>
      </c>
      <c r="B3505">
        <v>393</v>
      </c>
      <c r="C3505" t="b">
        <v>0</v>
      </c>
      <c r="D3505" t="s">
        <v>15</v>
      </c>
      <c r="E3505">
        <v>1</v>
      </c>
      <c r="F3505">
        <v>8</v>
      </c>
      <c r="G3505">
        <v>0</v>
      </c>
      <c r="H3505">
        <v>51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5</v>
      </c>
    </row>
    <row r="3506" spans="1:27" x14ac:dyDescent="0.3">
      <c r="A3506">
        <v>3779913</v>
      </c>
      <c r="B3506" t="s">
        <v>77</v>
      </c>
      <c r="C3506" t="b">
        <v>0</v>
      </c>
      <c r="D3506" t="s">
        <v>78</v>
      </c>
      <c r="E3506">
        <v>1</v>
      </c>
      <c r="F3506">
        <v>8</v>
      </c>
      <c r="G3506">
        <v>4</v>
      </c>
      <c r="H3506" t="s">
        <v>69</v>
      </c>
      <c r="I3506">
        <v>1</v>
      </c>
      <c r="J3506">
        <v>0</v>
      </c>
      <c r="K3506">
        <v>0</v>
      </c>
      <c r="L3506">
        <v>60</v>
      </c>
      <c r="M3506">
        <v>0</v>
      </c>
      <c r="N3506">
        <v>0</v>
      </c>
      <c r="P3506">
        <f>HEX2DEC(G3506)</f>
        <v>4</v>
      </c>
      <c r="Q3506">
        <f t="shared" ref="Q3506:Q3507" si="2243">HEX2DEC(H3506)</f>
        <v>15</v>
      </c>
      <c r="R3506">
        <f t="shared" ref="R3506:R3507" si="2244">HEX2DEC(I3506)</f>
        <v>1</v>
      </c>
      <c r="S3506">
        <f t="shared" ref="S3506:S3507" si="2245">HEX2DEC(J3506)</f>
        <v>0</v>
      </c>
      <c r="T3506">
        <f t="shared" ref="T3506:T3507" si="2246">HEX2DEC(K3506)</f>
        <v>0</v>
      </c>
      <c r="U3506">
        <f t="shared" ref="U3506:U3507" si="2247">HEX2DEC(L3506)</f>
        <v>96</v>
      </c>
      <c r="V3506">
        <f t="shared" ref="V3506:V3507" si="2248">HEX2DEC(M3506)</f>
        <v>0</v>
      </c>
      <c r="Y3506">
        <f>P3506</f>
        <v>4</v>
      </c>
      <c r="Z3506">
        <f>Q3506</f>
        <v>15</v>
      </c>
    </row>
    <row r="3507" spans="1:27" x14ac:dyDescent="0.3">
      <c r="A3507">
        <v>4298727579</v>
      </c>
      <c r="B3507" t="s">
        <v>70</v>
      </c>
      <c r="C3507" t="b">
        <v>0</v>
      </c>
      <c r="D3507" t="s">
        <v>15</v>
      </c>
      <c r="E3507">
        <v>1</v>
      </c>
      <c r="F3507">
        <v>8</v>
      </c>
      <c r="G3507">
        <v>60</v>
      </c>
      <c r="H3507">
        <v>0</v>
      </c>
      <c r="I3507">
        <v>57</v>
      </c>
      <c r="J3507">
        <v>0</v>
      </c>
      <c r="K3507">
        <v>15</v>
      </c>
      <c r="L3507">
        <v>54</v>
      </c>
      <c r="M3507">
        <v>0</v>
      </c>
      <c r="N3507">
        <v>76</v>
      </c>
      <c r="P3507">
        <f>HEX2DEC(G3507)</f>
        <v>96</v>
      </c>
      <c r="Q3507">
        <f t="shared" si="2243"/>
        <v>0</v>
      </c>
      <c r="R3507">
        <f t="shared" si="2244"/>
        <v>87</v>
      </c>
      <c r="S3507">
        <f t="shared" si="2245"/>
        <v>0</v>
      </c>
      <c r="T3507">
        <f t="shared" si="2246"/>
        <v>21</v>
      </c>
      <c r="U3507">
        <f t="shared" si="2247"/>
        <v>84</v>
      </c>
      <c r="V3507">
        <f t="shared" si="2248"/>
        <v>0</v>
      </c>
      <c r="AA3507">
        <f>T3507*0.75</f>
        <v>15.75</v>
      </c>
    </row>
    <row r="3508" spans="1:27" hidden="1" x14ac:dyDescent="0.3">
      <c r="A3508">
        <v>4298728048</v>
      </c>
      <c r="B3508" t="s">
        <v>71</v>
      </c>
      <c r="C3508" t="b">
        <v>0</v>
      </c>
      <c r="D3508" t="s">
        <v>15</v>
      </c>
      <c r="E3508">
        <v>1</v>
      </c>
      <c r="F3508">
        <v>8</v>
      </c>
      <c r="G3508">
        <v>61</v>
      </c>
      <c r="H3508" t="s">
        <v>28</v>
      </c>
      <c r="I3508">
        <v>85</v>
      </c>
      <c r="J3508">
        <v>82</v>
      </c>
      <c r="K3508">
        <v>90</v>
      </c>
      <c r="L3508">
        <v>0</v>
      </c>
      <c r="M3508" t="s">
        <v>144</v>
      </c>
      <c r="N3508">
        <v>88</v>
      </c>
    </row>
    <row r="3509" spans="1:27" hidden="1" x14ac:dyDescent="0.3">
      <c r="A3509">
        <v>4298730176</v>
      </c>
      <c r="B3509" t="s">
        <v>23</v>
      </c>
      <c r="C3509" t="b">
        <v>0</v>
      </c>
      <c r="D3509" t="s">
        <v>15</v>
      </c>
      <c r="E3509">
        <v>1</v>
      </c>
      <c r="F3509">
        <v>8</v>
      </c>
      <c r="G3509" t="s">
        <v>100</v>
      </c>
      <c r="H3509" t="s">
        <v>97</v>
      </c>
      <c r="I3509" t="s">
        <v>42</v>
      </c>
      <c r="J3509" t="s">
        <v>79</v>
      </c>
      <c r="K3509">
        <v>24</v>
      </c>
      <c r="L3509">
        <v>0</v>
      </c>
      <c r="M3509">
        <v>3</v>
      </c>
      <c r="N3509" t="s">
        <v>93</v>
      </c>
      <c r="P3509">
        <f>HEX2DEC(G3509)</f>
        <v>251</v>
      </c>
      <c r="Q3509">
        <f>HEX2DEC(H3509)</f>
        <v>224</v>
      </c>
      <c r="R3509">
        <f t="shared" ref="R3509" si="2249">HEX2DEC(I3509)</f>
        <v>185</v>
      </c>
      <c r="S3509">
        <f t="shared" ref="S3509" si="2250">HEX2DEC(J3509)</f>
        <v>10</v>
      </c>
      <c r="T3509">
        <f t="shared" ref="T3509" si="2251">HEX2DEC(K3509)</f>
        <v>36</v>
      </c>
      <c r="U3509">
        <f t="shared" ref="U3509" si="2252">HEX2DEC(L3509)</f>
        <v>0</v>
      </c>
      <c r="V3509">
        <f t="shared" ref="V3509" si="2253">HEX2DEC(M3509)</f>
        <v>3</v>
      </c>
      <c r="X3509">
        <f>((_xlfn.BITLSHIFT(P3509,3)+_xlfn.BITRSHIFT(Q3509,7))-2047)*0.5</f>
        <v>-19</v>
      </c>
    </row>
    <row r="3510" spans="1:27" hidden="1" x14ac:dyDescent="0.3">
      <c r="A3510">
        <v>4298730407</v>
      </c>
      <c r="B3510" t="s">
        <v>14</v>
      </c>
      <c r="C3510" t="b">
        <v>0</v>
      </c>
      <c r="D3510" t="s">
        <v>15</v>
      </c>
      <c r="E3510">
        <v>1</v>
      </c>
      <c r="F3510">
        <v>8</v>
      </c>
      <c r="G3510" t="s">
        <v>16</v>
      </c>
      <c r="H3510">
        <v>40</v>
      </c>
      <c r="I3510">
        <v>0</v>
      </c>
      <c r="J3510">
        <v>55</v>
      </c>
      <c r="K3510">
        <v>40</v>
      </c>
      <c r="L3510">
        <v>0</v>
      </c>
      <c r="M3510">
        <v>2</v>
      </c>
      <c r="N3510" t="s">
        <v>57</v>
      </c>
    </row>
    <row r="3511" spans="1:27" hidden="1" x14ac:dyDescent="0.3">
      <c r="A3511">
        <v>4298730652</v>
      </c>
      <c r="B3511" t="s">
        <v>19</v>
      </c>
      <c r="C3511" t="b">
        <v>0</v>
      </c>
      <c r="D3511" t="s">
        <v>15</v>
      </c>
      <c r="E3511">
        <v>1</v>
      </c>
      <c r="F3511">
        <v>8</v>
      </c>
      <c r="G3511" t="s">
        <v>20</v>
      </c>
      <c r="H3511">
        <v>7</v>
      </c>
      <c r="I3511">
        <v>0</v>
      </c>
      <c r="J3511">
        <v>0</v>
      </c>
      <c r="K3511">
        <v>87</v>
      </c>
      <c r="L3511">
        <v>44</v>
      </c>
      <c r="M3511">
        <v>30</v>
      </c>
      <c r="N3511" t="s">
        <v>73</v>
      </c>
    </row>
    <row r="3512" spans="1:27" hidden="1" x14ac:dyDescent="0.3">
      <c r="A3512">
        <v>4298730873</v>
      </c>
      <c r="B3512" t="s">
        <v>29</v>
      </c>
      <c r="C3512" t="b">
        <v>0</v>
      </c>
      <c r="D3512" t="s">
        <v>15</v>
      </c>
      <c r="E3512">
        <v>1</v>
      </c>
      <c r="F3512">
        <v>8</v>
      </c>
      <c r="G3512" t="s">
        <v>30</v>
      </c>
      <c r="H3512">
        <v>4</v>
      </c>
      <c r="I3512" t="s">
        <v>31</v>
      </c>
      <c r="J3512">
        <v>35</v>
      </c>
      <c r="K3512" t="s">
        <v>75</v>
      </c>
      <c r="L3512" t="s">
        <v>40</v>
      </c>
      <c r="M3512" t="s">
        <v>76</v>
      </c>
      <c r="N3512">
        <v>95</v>
      </c>
    </row>
    <row r="3513" spans="1:27" hidden="1" x14ac:dyDescent="0.3">
      <c r="A3513">
        <v>4298731115</v>
      </c>
      <c r="B3513" t="s">
        <v>35</v>
      </c>
      <c r="C3513" t="b">
        <v>0</v>
      </c>
      <c r="D3513" t="s">
        <v>15</v>
      </c>
      <c r="E3513">
        <v>1</v>
      </c>
      <c r="F3513">
        <v>8</v>
      </c>
      <c r="G3513">
        <v>30</v>
      </c>
      <c r="H3513">
        <v>64</v>
      </c>
      <c r="I3513">
        <v>20</v>
      </c>
      <c r="J3513" t="s">
        <v>36</v>
      </c>
      <c r="K3513">
        <v>0</v>
      </c>
      <c r="L3513" t="s">
        <v>37</v>
      </c>
      <c r="M3513">
        <v>2</v>
      </c>
      <c r="N3513" t="s">
        <v>38</v>
      </c>
    </row>
    <row r="3514" spans="1:27" hidden="1" x14ac:dyDescent="0.3">
      <c r="A3514">
        <v>4298731347</v>
      </c>
      <c r="B3514" t="s">
        <v>39</v>
      </c>
      <c r="C3514" t="b">
        <v>0</v>
      </c>
      <c r="D3514" t="s">
        <v>15</v>
      </c>
      <c r="E3514">
        <v>1</v>
      </c>
      <c r="F3514">
        <v>7</v>
      </c>
      <c r="G3514">
        <v>0</v>
      </c>
      <c r="H3514">
        <v>0</v>
      </c>
      <c r="I3514">
        <v>6</v>
      </c>
      <c r="J3514" t="s">
        <v>40</v>
      </c>
      <c r="K3514">
        <v>0</v>
      </c>
      <c r="L3514">
        <v>0</v>
      </c>
      <c r="M3514">
        <v>0</v>
      </c>
      <c r="N3514">
        <v>0</v>
      </c>
    </row>
    <row r="3515" spans="1:27" hidden="1" x14ac:dyDescent="0.3">
      <c r="A3515">
        <v>4298732770</v>
      </c>
      <c r="B3515" t="s">
        <v>41</v>
      </c>
      <c r="C3515" t="b">
        <v>0</v>
      </c>
      <c r="D3515" t="s">
        <v>15</v>
      </c>
      <c r="E3515">
        <v>1</v>
      </c>
      <c r="F3515">
        <v>8</v>
      </c>
      <c r="G3515" t="s">
        <v>65</v>
      </c>
      <c r="H3515">
        <v>72</v>
      </c>
      <c r="I3515">
        <v>58</v>
      </c>
      <c r="J3515">
        <v>0</v>
      </c>
      <c r="K3515">
        <v>0</v>
      </c>
      <c r="L3515">
        <v>1</v>
      </c>
      <c r="M3515">
        <v>0</v>
      </c>
      <c r="N3515" t="s">
        <v>95</v>
      </c>
    </row>
    <row r="3516" spans="1:27" hidden="1" x14ac:dyDescent="0.3">
      <c r="A3516">
        <v>4298732941</v>
      </c>
      <c r="B3516">
        <v>120</v>
      </c>
      <c r="C3516" t="b">
        <v>0</v>
      </c>
      <c r="D3516" t="s">
        <v>15</v>
      </c>
      <c r="E3516">
        <v>1</v>
      </c>
      <c r="F3516">
        <v>4</v>
      </c>
      <c r="G3516">
        <v>0</v>
      </c>
      <c r="H3516">
        <v>0</v>
      </c>
      <c r="I3516" t="s">
        <v>53</v>
      </c>
      <c r="J3516">
        <v>28</v>
      </c>
      <c r="K3516">
        <v>0</v>
      </c>
      <c r="L3516">
        <v>0</v>
      </c>
      <c r="M3516">
        <v>0</v>
      </c>
      <c r="N3516">
        <v>0</v>
      </c>
    </row>
    <row r="3517" spans="1:27" hidden="1" x14ac:dyDescent="0.3">
      <c r="A3517">
        <v>4298740176</v>
      </c>
      <c r="B3517" t="s">
        <v>23</v>
      </c>
      <c r="C3517" t="b">
        <v>0</v>
      </c>
      <c r="D3517" t="s">
        <v>15</v>
      </c>
      <c r="E3517">
        <v>1</v>
      </c>
      <c r="F3517">
        <v>8</v>
      </c>
      <c r="G3517" t="s">
        <v>100</v>
      </c>
      <c r="H3517" t="s">
        <v>97</v>
      </c>
      <c r="I3517" t="s">
        <v>42</v>
      </c>
      <c r="J3517" t="s">
        <v>79</v>
      </c>
      <c r="K3517">
        <v>24</v>
      </c>
      <c r="L3517">
        <v>0</v>
      </c>
      <c r="M3517">
        <v>0</v>
      </c>
      <c r="N3517" t="s">
        <v>57</v>
      </c>
      <c r="P3517">
        <f>HEX2DEC(G3517)</f>
        <v>251</v>
      </c>
      <c r="Q3517">
        <f>HEX2DEC(H3517)</f>
        <v>224</v>
      </c>
      <c r="R3517">
        <f t="shared" ref="R3517" si="2254">HEX2DEC(I3517)</f>
        <v>185</v>
      </c>
      <c r="S3517">
        <f t="shared" ref="S3517" si="2255">HEX2DEC(J3517)</f>
        <v>10</v>
      </c>
      <c r="T3517">
        <f t="shared" ref="T3517" si="2256">HEX2DEC(K3517)</f>
        <v>36</v>
      </c>
      <c r="U3517">
        <f t="shared" ref="U3517" si="2257">HEX2DEC(L3517)</f>
        <v>0</v>
      </c>
      <c r="V3517">
        <f t="shared" ref="V3517" si="2258">HEX2DEC(M3517)</f>
        <v>0</v>
      </c>
      <c r="X3517">
        <f>((_xlfn.BITLSHIFT(P3517,3)+_xlfn.BITRSHIFT(Q3517,7))-2047)*0.5</f>
        <v>-19</v>
      </c>
    </row>
    <row r="3518" spans="1:27" hidden="1" x14ac:dyDescent="0.3">
      <c r="A3518">
        <v>4298740403</v>
      </c>
      <c r="B3518" t="s">
        <v>14</v>
      </c>
      <c r="C3518" t="b">
        <v>0</v>
      </c>
      <c r="D3518" t="s">
        <v>15</v>
      </c>
      <c r="E3518">
        <v>1</v>
      </c>
      <c r="F3518">
        <v>8</v>
      </c>
      <c r="G3518" t="s">
        <v>16</v>
      </c>
      <c r="H3518">
        <v>40</v>
      </c>
      <c r="I3518">
        <v>0</v>
      </c>
      <c r="J3518" t="s">
        <v>17</v>
      </c>
      <c r="K3518">
        <v>80</v>
      </c>
      <c r="L3518">
        <v>0</v>
      </c>
      <c r="M3518">
        <v>3</v>
      </c>
      <c r="N3518" t="s">
        <v>18</v>
      </c>
    </row>
    <row r="3519" spans="1:27" hidden="1" x14ac:dyDescent="0.3">
      <c r="A3519">
        <v>4298740637</v>
      </c>
      <c r="B3519" t="s">
        <v>19</v>
      </c>
      <c r="C3519" t="b">
        <v>0</v>
      </c>
      <c r="D3519" t="s">
        <v>15</v>
      </c>
      <c r="E3519">
        <v>1</v>
      </c>
      <c r="F3519">
        <v>8</v>
      </c>
      <c r="G3519" t="s">
        <v>20</v>
      </c>
      <c r="H3519">
        <v>7</v>
      </c>
      <c r="I3519">
        <v>0</v>
      </c>
      <c r="J3519">
        <v>0</v>
      </c>
      <c r="K3519" t="s">
        <v>21</v>
      </c>
      <c r="L3519">
        <v>44</v>
      </c>
      <c r="M3519">
        <v>30</v>
      </c>
      <c r="N3519" t="s">
        <v>22</v>
      </c>
    </row>
    <row r="3520" spans="1:27" hidden="1" x14ac:dyDescent="0.3">
      <c r="A3520">
        <v>4298740869</v>
      </c>
      <c r="B3520" t="s">
        <v>29</v>
      </c>
      <c r="C3520" t="b">
        <v>0</v>
      </c>
      <c r="D3520" t="s">
        <v>15</v>
      </c>
      <c r="E3520">
        <v>1</v>
      </c>
      <c r="F3520">
        <v>8</v>
      </c>
      <c r="G3520" t="s">
        <v>30</v>
      </c>
      <c r="H3520">
        <v>4</v>
      </c>
      <c r="I3520" t="s">
        <v>31</v>
      </c>
      <c r="J3520">
        <v>35</v>
      </c>
      <c r="K3520" t="s">
        <v>32</v>
      </c>
      <c r="L3520" t="s">
        <v>33</v>
      </c>
      <c r="M3520" t="s">
        <v>28</v>
      </c>
      <c r="N3520" t="s">
        <v>34</v>
      </c>
    </row>
    <row r="3521" spans="1:24" hidden="1" x14ac:dyDescent="0.3">
      <c r="A3521">
        <v>4298741101</v>
      </c>
      <c r="B3521" t="s">
        <v>35</v>
      </c>
      <c r="C3521" t="b">
        <v>0</v>
      </c>
      <c r="D3521" t="s">
        <v>15</v>
      </c>
      <c r="E3521">
        <v>1</v>
      </c>
      <c r="F3521">
        <v>8</v>
      </c>
      <c r="G3521">
        <v>30</v>
      </c>
      <c r="H3521">
        <v>64</v>
      </c>
      <c r="I3521">
        <v>20</v>
      </c>
      <c r="J3521" t="s">
        <v>36</v>
      </c>
      <c r="K3521">
        <v>0</v>
      </c>
      <c r="L3521" t="s">
        <v>37</v>
      </c>
      <c r="M3521">
        <v>3</v>
      </c>
      <c r="N3521" t="s">
        <v>38</v>
      </c>
    </row>
    <row r="3522" spans="1:24" hidden="1" x14ac:dyDescent="0.3">
      <c r="A3522">
        <v>4298741322</v>
      </c>
      <c r="B3522" t="s">
        <v>39</v>
      </c>
      <c r="C3522" t="b">
        <v>0</v>
      </c>
      <c r="D3522" t="s">
        <v>15</v>
      </c>
      <c r="E3522">
        <v>1</v>
      </c>
      <c r="F3522">
        <v>7</v>
      </c>
      <c r="G3522">
        <v>0</v>
      </c>
      <c r="H3522">
        <v>0</v>
      </c>
      <c r="I3522">
        <v>6</v>
      </c>
      <c r="J3522" t="s">
        <v>40</v>
      </c>
      <c r="K3522">
        <v>0</v>
      </c>
      <c r="L3522">
        <v>0</v>
      </c>
      <c r="M3522">
        <v>0</v>
      </c>
      <c r="N3522">
        <v>0</v>
      </c>
    </row>
    <row r="3523" spans="1:24" hidden="1" x14ac:dyDescent="0.3">
      <c r="A3523">
        <v>4298742774</v>
      </c>
      <c r="B3523" t="s">
        <v>41</v>
      </c>
      <c r="C3523" t="b">
        <v>0</v>
      </c>
      <c r="D3523" t="s">
        <v>15</v>
      </c>
      <c r="E3523">
        <v>1</v>
      </c>
      <c r="F3523">
        <v>8</v>
      </c>
      <c r="G3523" t="s">
        <v>65</v>
      </c>
      <c r="H3523">
        <v>32</v>
      </c>
      <c r="I3523">
        <v>58</v>
      </c>
      <c r="J3523">
        <v>0</v>
      </c>
      <c r="K3523">
        <v>0</v>
      </c>
      <c r="L3523">
        <v>1</v>
      </c>
      <c r="M3523">
        <v>1</v>
      </c>
      <c r="N3523" t="s">
        <v>85</v>
      </c>
    </row>
    <row r="3524" spans="1:24" hidden="1" x14ac:dyDescent="0.3">
      <c r="A3524">
        <v>4298742944</v>
      </c>
      <c r="B3524">
        <v>120</v>
      </c>
      <c r="C3524" t="b">
        <v>0</v>
      </c>
      <c r="D3524" t="s">
        <v>15</v>
      </c>
      <c r="E3524">
        <v>1</v>
      </c>
      <c r="F3524">
        <v>4</v>
      </c>
      <c r="G3524">
        <v>0</v>
      </c>
      <c r="H3524">
        <v>0</v>
      </c>
      <c r="I3524" t="s">
        <v>43</v>
      </c>
      <c r="J3524" t="s">
        <v>44</v>
      </c>
      <c r="K3524">
        <v>0</v>
      </c>
      <c r="L3524">
        <v>0</v>
      </c>
      <c r="M3524">
        <v>0</v>
      </c>
      <c r="N3524">
        <v>0</v>
      </c>
    </row>
    <row r="3525" spans="1:24" hidden="1" x14ac:dyDescent="0.3">
      <c r="A3525">
        <v>4298750172</v>
      </c>
      <c r="B3525" t="s">
        <v>23</v>
      </c>
      <c r="C3525" t="b">
        <v>0</v>
      </c>
      <c r="D3525" t="s">
        <v>15</v>
      </c>
      <c r="E3525">
        <v>1</v>
      </c>
      <c r="F3525">
        <v>8</v>
      </c>
      <c r="G3525" t="s">
        <v>100</v>
      </c>
      <c r="H3525" t="s">
        <v>97</v>
      </c>
      <c r="I3525" t="s">
        <v>42</v>
      </c>
      <c r="J3525" t="s">
        <v>79</v>
      </c>
      <c r="K3525">
        <v>24</v>
      </c>
      <c r="L3525">
        <v>0</v>
      </c>
      <c r="M3525">
        <v>1</v>
      </c>
      <c r="N3525">
        <v>35</v>
      </c>
      <c r="P3525">
        <f>HEX2DEC(G3525)</f>
        <v>251</v>
      </c>
      <c r="Q3525">
        <f>HEX2DEC(H3525)</f>
        <v>224</v>
      </c>
      <c r="R3525">
        <f t="shared" ref="R3525" si="2259">HEX2DEC(I3525)</f>
        <v>185</v>
      </c>
      <c r="S3525">
        <f t="shared" ref="S3525" si="2260">HEX2DEC(J3525)</f>
        <v>10</v>
      </c>
      <c r="T3525">
        <f t="shared" ref="T3525" si="2261">HEX2DEC(K3525)</f>
        <v>36</v>
      </c>
      <c r="U3525">
        <f t="shared" ref="U3525" si="2262">HEX2DEC(L3525)</f>
        <v>0</v>
      </c>
      <c r="V3525">
        <f t="shared" ref="V3525" si="2263">HEX2DEC(M3525)</f>
        <v>1</v>
      </c>
      <c r="X3525">
        <f>((_xlfn.BITLSHIFT(P3525,3)+_xlfn.BITRSHIFT(Q3525,7))-2047)*0.5</f>
        <v>-19</v>
      </c>
    </row>
    <row r="3526" spans="1:24" hidden="1" x14ac:dyDescent="0.3">
      <c r="A3526">
        <v>4298750400</v>
      </c>
      <c r="B3526" t="s">
        <v>14</v>
      </c>
      <c r="C3526" t="b">
        <v>0</v>
      </c>
      <c r="D3526" t="s">
        <v>15</v>
      </c>
      <c r="E3526">
        <v>1</v>
      </c>
      <c r="F3526">
        <v>8</v>
      </c>
      <c r="G3526" t="s">
        <v>16</v>
      </c>
      <c r="H3526">
        <v>40</v>
      </c>
      <c r="I3526">
        <v>0</v>
      </c>
      <c r="J3526" t="s">
        <v>17</v>
      </c>
      <c r="K3526" t="s">
        <v>40</v>
      </c>
      <c r="L3526">
        <v>0</v>
      </c>
      <c r="M3526">
        <v>0</v>
      </c>
      <c r="N3526" t="s">
        <v>58</v>
      </c>
    </row>
    <row r="3527" spans="1:24" hidden="1" x14ac:dyDescent="0.3">
      <c r="A3527">
        <v>4298750644</v>
      </c>
      <c r="B3527" t="s">
        <v>19</v>
      </c>
      <c r="C3527" t="b">
        <v>0</v>
      </c>
      <c r="D3527" t="s">
        <v>15</v>
      </c>
      <c r="E3527">
        <v>1</v>
      </c>
      <c r="F3527">
        <v>8</v>
      </c>
      <c r="G3527" t="s">
        <v>20</v>
      </c>
      <c r="H3527">
        <v>7</v>
      </c>
      <c r="I3527">
        <v>0</v>
      </c>
      <c r="J3527">
        <v>0</v>
      </c>
      <c r="K3527">
        <v>7</v>
      </c>
      <c r="L3527">
        <v>44</v>
      </c>
      <c r="M3527">
        <v>30</v>
      </c>
      <c r="N3527">
        <v>70</v>
      </c>
    </row>
    <row r="3528" spans="1:24" hidden="1" x14ac:dyDescent="0.3">
      <c r="A3528">
        <v>4298750866</v>
      </c>
      <c r="B3528" t="s">
        <v>29</v>
      </c>
      <c r="C3528" t="b">
        <v>0</v>
      </c>
      <c r="D3528" t="s">
        <v>15</v>
      </c>
      <c r="E3528">
        <v>1</v>
      </c>
      <c r="F3528">
        <v>8</v>
      </c>
      <c r="G3528" t="s">
        <v>30</v>
      </c>
      <c r="H3528">
        <v>4</v>
      </c>
      <c r="I3528" t="s">
        <v>31</v>
      </c>
      <c r="J3528">
        <v>35</v>
      </c>
      <c r="K3528" t="s">
        <v>60</v>
      </c>
      <c r="L3528" t="s">
        <v>53</v>
      </c>
      <c r="M3528" t="s">
        <v>60</v>
      </c>
      <c r="N3528">
        <v>39</v>
      </c>
    </row>
    <row r="3529" spans="1:24" hidden="1" x14ac:dyDescent="0.3">
      <c r="A3529">
        <v>4298751108</v>
      </c>
      <c r="B3529" t="s">
        <v>35</v>
      </c>
      <c r="C3529" t="b">
        <v>0</v>
      </c>
      <c r="D3529" t="s">
        <v>15</v>
      </c>
      <c r="E3529">
        <v>1</v>
      </c>
      <c r="F3529">
        <v>8</v>
      </c>
      <c r="G3529">
        <v>30</v>
      </c>
      <c r="H3529">
        <v>64</v>
      </c>
      <c r="I3529">
        <v>20</v>
      </c>
      <c r="J3529" t="s">
        <v>36</v>
      </c>
      <c r="K3529">
        <v>0</v>
      </c>
      <c r="L3529" t="s">
        <v>37</v>
      </c>
      <c r="M3529">
        <v>0</v>
      </c>
      <c r="N3529" t="s">
        <v>38</v>
      </c>
    </row>
    <row r="3530" spans="1:24" hidden="1" x14ac:dyDescent="0.3">
      <c r="A3530">
        <v>4298751330</v>
      </c>
      <c r="B3530" t="s">
        <v>39</v>
      </c>
      <c r="C3530" t="b">
        <v>0</v>
      </c>
      <c r="D3530" t="s">
        <v>15</v>
      </c>
      <c r="E3530">
        <v>1</v>
      </c>
      <c r="F3530">
        <v>7</v>
      </c>
      <c r="G3530">
        <v>0</v>
      </c>
      <c r="H3530">
        <v>0</v>
      </c>
      <c r="I3530">
        <v>6</v>
      </c>
      <c r="J3530" t="s">
        <v>40</v>
      </c>
      <c r="K3530">
        <v>0</v>
      </c>
      <c r="L3530">
        <v>0</v>
      </c>
      <c r="M3530">
        <v>0</v>
      </c>
      <c r="N3530">
        <v>0</v>
      </c>
    </row>
    <row r="3531" spans="1:24" hidden="1" x14ac:dyDescent="0.3">
      <c r="A3531">
        <v>4298752780</v>
      </c>
      <c r="B3531" t="s">
        <v>41</v>
      </c>
      <c r="C3531" t="b">
        <v>0</v>
      </c>
      <c r="D3531" t="s">
        <v>15</v>
      </c>
      <c r="E3531">
        <v>1</v>
      </c>
      <c r="F3531">
        <v>8</v>
      </c>
      <c r="G3531" t="s">
        <v>65</v>
      </c>
      <c r="H3531">
        <v>32</v>
      </c>
      <c r="I3531">
        <v>58</v>
      </c>
      <c r="J3531">
        <v>0</v>
      </c>
      <c r="K3531">
        <v>0</v>
      </c>
      <c r="L3531">
        <v>1</v>
      </c>
      <c r="M3531">
        <v>2</v>
      </c>
      <c r="N3531">
        <v>66</v>
      </c>
    </row>
    <row r="3532" spans="1:24" hidden="1" x14ac:dyDescent="0.3">
      <c r="A3532">
        <v>4298752941</v>
      </c>
      <c r="B3532">
        <v>120</v>
      </c>
      <c r="C3532" t="b">
        <v>0</v>
      </c>
      <c r="D3532" t="s">
        <v>15</v>
      </c>
      <c r="E3532">
        <v>1</v>
      </c>
      <c r="F3532">
        <v>4</v>
      </c>
      <c r="G3532">
        <v>0</v>
      </c>
      <c r="H3532">
        <v>0</v>
      </c>
      <c r="I3532" t="s">
        <v>62</v>
      </c>
      <c r="J3532" t="s">
        <v>63</v>
      </c>
      <c r="K3532">
        <v>0</v>
      </c>
      <c r="L3532">
        <v>0</v>
      </c>
      <c r="M3532">
        <v>0</v>
      </c>
      <c r="N3532">
        <v>0</v>
      </c>
    </row>
    <row r="3533" spans="1:24" hidden="1" x14ac:dyDescent="0.3">
      <c r="A3533">
        <v>4298760168</v>
      </c>
      <c r="B3533" t="s">
        <v>23</v>
      </c>
      <c r="C3533" t="b">
        <v>0</v>
      </c>
      <c r="D3533" t="s">
        <v>15</v>
      </c>
      <c r="E3533">
        <v>1</v>
      </c>
      <c r="F3533">
        <v>8</v>
      </c>
      <c r="G3533" t="s">
        <v>100</v>
      </c>
      <c r="H3533" t="s">
        <v>97</v>
      </c>
      <c r="I3533" t="s">
        <v>42</v>
      </c>
      <c r="J3533" t="s">
        <v>79</v>
      </c>
      <c r="K3533">
        <v>24</v>
      </c>
      <c r="L3533">
        <v>0</v>
      </c>
      <c r="M3533">
        <v>2</v>
      </c>
      <c r="N3533" t="s">
        <v>156</v>
      </c>
      <c r="P3533">
        <f>HEX2DEC(G3533)</f>
        <v>251</v>
      </c>
      <c r="Q3533">
        <f>HEX2DEC(H3533)</f>
        <v>224</v>
      </c>
      <c r="R3533">
        <f t="shared" ref="R3533" si="2264">HEX2DEC(I3533)</f>
        <v>185</v>
      </c>
      <c r="S3533">
        <f t="shared" ref="S3533" si="2265">HEX2DEC(J3533)</f>
        <v>10</v>
      </c>
      <c r="T3533">
        <f t="shared" ref="T3533" si="2266">HEX2DEC(K3533)</f>
        <v>36</v>
      </c>
      <c r="U3533">
        <f t="shared" ref="U3533" si="2267">HEX2DEC(L3533)</f>
        <v>0</v>
      </c>
      <c r="V3533">
        <f t="shared" ref="V3533" si="2268">HEX2DEC(M3533)</f>
        <v>2</v>
      </c>
      <c r="X3533">
        <f>((_xlfn.BITLSHIFT(P3533,3)+_xlfn.BITRSHIFT(Q3533,7))-2047)*0.5</f>
        <v>-19</v>
      </c>
    </row>
    <row r="3534" spans="1:24" hidden="1" x14ac:dyDescent="0.3">
      <c r="A3534">
        <v>4298760406</v>
      </c>
      <c r="B3534" t="s">
        <v>14</v>
      </c>
      <c r="C3534" t="b">
        <v>0</v>
      </c>
      <c r="D3534" t="s">
        <v>15</v>
      </c>
      <c r="E3534">
        <v>1</v>
      </c>
      <c r="F3534">
        <v>8</v>
      </c>
      <c r="G3534" t="s">
        <v>16</v>
      </c>
      <c r="H3534">
        <v>40</v>
      </c>
      <c r="I3534">
        <v>0</v>
      </c>
      <c r="J3534">
        <v>55</v>
      </c>
      <c r="K3534">
        <v>0</v>
      </c>
      <c r="L3534">
        <v>0</v>
      </c>
      <c r="M3534">
        <v>1</v>
      </c>
      <c r="N3534" t="s">
        <v>64</v>
      </c>
    </row>
    <row r="3535" spans="1:24" hidden="1" x14ac:dyDescent="0.3">
      <c r="A3535">
        <v>4298760640</v>
      </c>
      <c r="B3535" t="s">
        <v>19</v>
      </c>
      <c r="C3535" t="b">
        <v>0</v>
      </c>
      <c r="D3535" t="s">
        <v>15</v>
      </c>
      <c r="E3535">
        <v>1</v>
      </c>
      <c r="F3535">
        <v>8</v>
      </c>
      <c r="G3535" t="s">
        <v>20</v>
      </c>
      <c r="H3535">
        <v>7</v>
      </c>
      <c r="I3535">
        <v>0</v>
      </c>
      <c r="J3535">
        <v>0</v>
      </c>
      <c r="K3535">
        <v>47</v>
      </c>
      <c r="L3535">
        <v>44</v>
      </c>
      <c r="M3535">
        <v>30</v>
      </c>
      <c r="N3535" t="s">
        <v>65</v>
      </c>
    </row>
    <row r="3536" spans="1:24" hidden="1" x14ac:dyDescent="0.3">
      <c r="A3536">
        <v>4298760871</v>
      </c>
      <c r="B3536" t="s">
        <v>29</v>
      </c>
      <c r="C3536" t="b">
        <v>0</v>
      </c>
      <c r="D3536" t="s">
        <v>15</v>
      </c>
      <c r="E3536">
        <v>1</v>
      </c>
      <c r="F3536">
        <v>8</v>
      </c>
      <c r="G3536" t="s">
        <v>30</v>
      </c>
      <c r="H3536">
        <v>4</v>
      </c>
      <c r="I3536" t="s">
        <v>31</v>
      </c>
      <c r="J3536">
        <v>35</v>
      </c>
      <c r="K3536" t="s">
        <v>66</v>
      </c>
      <c r="L3536">
        <v>4</v>
      </c>
      <c r="M3536" t="s">
        <v>67</v>
      </c>
      <c r="N3536" t="s">
        <v>68</v>
      </c>
    </row>
    <row r="3537" spans="1:24" hidden="1" x14ac:dyDescent="0.3">
      <c r="A3537">
        <v>4298761113</v>
      </c>
      <c r="B3537" t="s">
        <v>35</v>
      </c>
      <c r="C3537" t="b">
        <v>0</v>
      </c>
      <c r="D3537" t="s">
        <v>15</v>
      </c>
      <c r="E3537">
        <v>1</v>
      </c>
      <c r="F3537">
        <v>8</v>
      </c>
      <c r="G3537">
        <v>30</v>
      </c>
      <c r="H3537">
        <v>64</v>
      </c>
      <c r="I3537">
        <v>20</v>
      </c>
      <c r="J3537" t="s">
        <v>36</v>
      </c>
      <c r="K3537">
        <v>0</v>
      </c>
      <c r="L3537" t="s">
        <v>37</v>
      </c>
      <c r="M3537">
        <v>1</v>
      </c>
      <c r="N3537" t="s">
        <v>38</v>
      </c>
    </row>
    <row r="3538" spans="1:24" hidden="1" x14ac:dyDescent="0.3">
      <c r="A3538">
        <v>4298761336</v>
      </c>
      <c r="B3538" t="s">
        <v>39</v>
      </c>
      <c r="C3538" t="b">
        <v>0</v>
      </c>
      <c r="D3538" t="s">
        <v>15</v>
      </c>
      <c r="E3538">
        <v>1</v>
      </c>
      <c r="F3538">
        <v>7</v>
      </c>
      <c r="G3538">
        <v>0</v>
      </c>
      <c r="H3538">
        <v>0</v>
      </c>
      <c r="I3538">
        <v>6</v>
      </c>
      <c r="J3538" t="s">
        <v>40</v>
      </c>
      <c r="K3538">
        <v>0</v>
      </c>
      <c r="L3538">
        <v>0</v>
      </c>
      <c r="M3538">
        <v>0</v>
      </c>
      <c r="N3538">
        <v>0</v>
      </c>
    </row>
    <row r="3539" spans="1:24" hidden="1" x14ac:dyDescent="0.3">
      <c r="A3539">
        <v>4298762776</v>
      </c>
      <c r="B3539" t="s">
        <v>41</v>
      </c>
      <c r="C3539" t="b">
        <v>0</v>
      </c>
      <c r="D3539" t="s">
        <v>15</v>
      </c>
      <c r="E3539">
        <v>1</v>
      </c>
      <c r="F3539">
        <v>8</v>
      </c>
      <c r="G3539" t="s">
        <v>65</v>
      </c>
      <c r="H3539">
        <v>72</v>
      </c>
      <c r="I3539">
        <v>58</v>
      </c>
      <c r="J3539">
        <v>0</v>
      </c>
      <c r="K3539">
        <v>0</v>
      </c>
      <c r="L3539">
        <v>1</v>
      </c>
      <c r="M3539">
        <v>3</v>
      </c>
      <c r="N3539">
        <v>41</v>
      </c>
    </row>
    <row r="3540" spans="1:24" hidden="1" x14ac:dyDescent="0.3">
      <c r="A3540">
        <v>4298762947</v>
      </c>
      <c r="B3540">
        <v>120</v>
      </c>
      <c r="C3540" t="b">
        <v>0</v>
      </c>
      <c r="D3540" t="s">
        <v>15</v>
      </c>
      <c r="E3540">
        <v>1</v>
      </c>
      <c r="F3540">
        <v>4</v>
      </c>
      <c r="G3540">
        <v>0</v>
      </c>
      <c r="H3540">
        <v>0</v>
      </c>
      <c r="I3540" t="s">
        <v>69</v>
      </c>
      <c r="J3540">
        <v>22</v>
      </c>
      <c r="K3540">
        <v>0</v>
      </c>
      <c r="L3540">
        <v>0</v>
      </c>
      <c r="M3540">
        <v>0</v>
      </c>
      <c r="N3540">
        <v>0</v>
      </c>
    </row>
    <row r="3541" spans="1:24" hidden="1" x14ac:dyDescent="0.3">
      <c r="A3541">
        <v>4298770163</v>
      </c>
      <c r="B3541" t="s">
        <v>23</v>
      </c>
      <c r="C3541" t="b">
        <v>0</v>
      </c>
      <c r="D3541" t="s">
        <v>15</v>
      </c>
      <c r="E3541">
        <v>1</v>
      </c>
      <c r="F3541">
        <v>8</v>
      </c>
      <c r="G3541" t="s">
        <v>100</v>
      </c>
      <c r="H3541" t="s">
        <v>97</v>
      </c>
      <c r="I3541" t="s">
        <v>42</v>
      </c>
      <c r="J3541" t="s">
        <v>79</v>
      </c>
      <c r="K3541">
        <v>24</v>
      </c>
      <c r="L3541">
        <v>0</v>
      </c>
      <c r="M3541">
        <v>3</v>
      </c>
      <c r="N3541" t="s">
        <v>93</v>
      </c>
      <c r="P3541">
        <f>HEX2DEC(G3541)</f>
        <v>251</v>
      </c>
      <c r="Q3541">
        <f>HEX2DEC(H3541)</f>
        <v>224</v>
      </c>
      <c r="R3541">
        <f t="shared" ref="R3541" si="2269">HEX2DEC(I3541)</f>
        <v>185</v>
      </c>
      <c r="S3541">
        <f t="shared" ref="S3541" si="2270">HEX2DEC(J3541)</f>
        <v>10</v>
      </c>
      <c r="T3541">
        <f t="shared" ref="T3541" si="2271">HEX2DEC(K3541)</f>
        <v>36</v>
      </c>
      <c r="U3541">
        <f t="shared" ref="U3541" si="2272">HEX2DEC(L3541)</f>
        <v>0</v>
      </c>
      <c r="V3541">
        <f t="shared" ref="V3541" si="2273">HEX2DEC(M3541)</f>
        <v>3</v>
      </c>
      <c r="X3541">
        <f>((_xlfn.BITLSHIFT(P3541,3)+_xlfn.BITRSHIFT(Q3541,7))-2047)*0.5</f>
        <v>-19</v>
      </c>
    </row>
    <row r="3542" spans="1:24" hidden="1" x14ac:dyDescent="0.3">
      <c r="A3542">
        <v>4298770411</v>
      </c>
      <c r="B3542" t="s">
        <v>14</v>
      </c>
      <c r="C3542" t="b">
        <v>0</v>
      </c>
      <c r="D3542" t="s">
        <v>15</v>
      </c>
      <c r="E3542">
        <v>1</v>
      </c>
      <c r="F3542">
        <v>8</v>
      </c>
      <c r="G3542" t="s">
        <v>16</v>
      </c>
      <c r="H3542">
        <v>40</v>
      </c>
      <c r="I3542">
        <v>0</v>
      </c>
      <c r="J3542">
        <v>55</v>
      </c>
      <c r="K3542">
        <v>40</v>
      </c>
      <c r="L3542">
        <v>0</v>
      </c>
      <c r="M3542">
        <v>2</v>
      </c>
      <c r="N3542" t="s">
        <v>57</v>
      </c>
    </row>
    <row r="3543" spans="1:24" hidden="1" x14ac:dyDescent="0.3">
      <c r="A3543">
        <v>4298770645</v>
      </c>
      <c r="B3543" t="s">
        <v>19</v>
      </c>
      <c r="C3543" t="b">
        <v>0</v>
      </c>
      <c r="D3543" t="s">
        <v>15</v>
      </c>
      <c r="E3543">
        <v>1</v>
      </c>
      <c r="F3543">
        <v>8</v>
      </c>
      <c r="G3543" t="s">
        <v>20</v>
      </c>
      <c r="H3543">
        <v>7</v>
      </c>
      <c r="I3543">
        <v>0</v>
      </c>
      <c r="J3543">
        <v>0</v>
      </c>
      <c r="K3543">
        <v>87</v>
      </c>
      <c r="L3543">
        <v>44</v>
      </c>
      <c r="M3543">
        <v>30</v>
      </c>
      <c r="N3543" t="s">
        <v>73</v>
      </c>
    </row>
    <row r="3544" spans="1:24" hidden="1" x14ac:dyDescent="0.3">
      <c r="A3544">
        <v>4298770877</v>
      </c>
      <c r="B3544" t="s">
        <v>29</v>
      </c>
      <c r="C3544" t="b">
        <v>0</v>
      </c>
      <c r="D3544" t="s">
        <v>15</v>
      </c>
      <c r="E3544">
        <v>1</v>
      </c>
      <c r="F3544">
        <v>8</v>
      </c>
      <c r="G3544" t="s">
        <v>30</v>
      </c>
      <c r="H3544">
        <v>4</v>
      </c>
      <c r="I3544" t="s">
        <v>31</v>
      </c>
      <c r="J3544">
        <v>35</v>
      </c>
      <c r="K3544" t="s">
        <v>75</v>
      </c>
      <c r="L3544" t="s">
        <v>40</v>
      </c>
      <c r="M3544" t="s">
        <v>76</v>
      </c>
      <c r="N3544">
        <v>95</v>
      </c>
    </row>
    <row r="3545" spans="1:24" hidden="1" x14ac:dyDescent="0.3">
      <c r="A3545">
        <v>4298771109</v>
      </c>
      <c r="B3545" t="s">
        <v>35</v>
      </c>
      <c r="C3545" t="b">
        <v>0</v>
      </c>
      <c r="D3545" t="s">
        <v>15</v>
      </c>
      <c r="E3545">
        <v>1</v>
      </c>
      <c r="F3545">
        <v>8</v>
      </c>
      <c r="G3545">
        <v>30</v>
      </c>
      <c r="H3545">
        <v>64</v>
      </c>
      <c r="I3545">
        <v>20</v>
      </c>
      <c r="J3545" t="s">
        <v>36</v>
      </c>
      <c r="K3545">
        <v>0</v>
      </c>
      <c r="L3545" t="s">
        <v>37</v>
      </c>
      <c r="M3545">
        <v>2</v>
      </c>
      <c r="N3545" t="s">
        <v>38</v>
      </c>
    </row>
    <row r="3546" spans="1:24" hidden="1" x14ac:dyDescent="0.3">
      <c r="A3546">
        <v>4298771342</v>
      </c>
      <c r="B3546" t="s">
        <v>39</v>
      </c>
      <c r="C3546" t="b">
        <v>0</v>
      </c>
      <c r="D3546" t="s">
        <v>15</v>
      </c>
      <c r="E3546">
        <v>1</v>
      </c>
      <c r="F3546">
        <v>7</v>
      </c>
      <c r="G3546">
        <v>0</v>
      </c>
      <c r="H3546">
        <v>0</v>
      </c>
      <c r="I3546">
        <v>6</v>
      </c>
      <c r="J3546" t="s">
        <v>40</v>
      </c>
      <c r="K3546">
        <v>0</v>
      </c>
      <c r="L3546">
        <v>0</v>
      </c>
      <c r="M3546">
        <v>0</v>
      </c>
      <c r="N3546">
        <v>0</v>
      </c>
    </row>
    <row r="3547" spans="1:24" hidden="1" x14ac:dyDescent="0.3">
      <c r="A3547">
        <v>4298772783</v>
      </c>
      <c r="B3547" t="s">
        <v>41</v>
      </c>
      <c r="C3547" t="b">
        <v>0</v>
      </c>
      <c r="D3547" t="s">
        <v>15</v>
      </c>
      <c r="E3547">
        <v>1</v>
      </c>
      <c r="F3547">
        <v>8</v>
      </c>
      <c r="G3547" t="s">
        <v>65</v>
      </c>
      <c r="H3547">
        <v>72</v>
      </c>
      <c r="I3547">
        <v>58</v>
      </c>
      <c r="J3547">
        <v>0</v>
      </c>
      <c r="K3547">
        <v>0</v>
      </c>
      <c r="L3547">
        <v>1</v>
      </c>
      <c r="M3547">
        <v>0</v>
      </c>
      <c r="N3547" t="s">
        <v>95</v>
      </c>
    </row>
    <row r="3548" spans="1:24" hidden="1" x14ac:dyDescent="0.3">
      <c r="A3548">
        <v>4298772954</v>
      </c>
      <c r="B3548">
        <v>120</v>
      </c>
      <c r="C3548" t="b">
        <v>0</v>
      </c>
      <c r="D3548" t="s">
        <v>15</v>
      </c>
      <c r="E3548">
        <v>1</v>
      </c>
      <c r="F3548">
        <v>4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</row>
    <row r="3549" spans="1:24" hidden="1" x14ac:dyDescent="0.3">
      <c r="A3549">
        <v>4298780172</v>
      </c>
      <c r="B3549" t="s">
        <v>23</v>
      </c>
      <c r="C3549" t="b">
        <v>0</v>
      </c>
      <c r="D3549" t="s">
        <v>15</v>
      </c>
      <c r="E3549">
        <v>1</v>
      </c>
      <c r="F3549">
        <v>8</v>
      </c>
      <c r="G3549" t="s">
        <v>96</v>
      </c>
      <c r="H3549">
        <v>0</v>
      </c>
      <c r="I3549" t="s">
        <v>42</v>
      </c>
      <c r="J3549" t="s">
        <v>79</v>
      </c>
      <c r="K3549">
        <v>24</v>
      </c>
      <c r="L3549">
        <v>0</v>
      </c>
      <c r="M3549">
        <v>0</v>
      </c>
      <c r="N3549">
        <v>97</v>
      </c>
      <c r="P3549">
        <f>HEX2DEC(G3549)</f>
        <v>252</v>
      </c>
      <c r="Q3549">
        <f>HEX2DEC(H3549)</f>
        <v>0</v>
      </c>
      <c r="R3549">
        <f t="shared" ref="R3549" si="2274">HEX2DEC(I3549)</f>
        <v>185</v>
      </c>
      <c r="S3549">
        <f t="shared" ref="S3549" si="2275">HEX2DEC(J3549)</f>
        <v>10</v>
      </c>
      <c r="T3549">
        <f t="shared" ref="T3549" si="2276">HEX2DEC(K3549)</f>
        <v>36</v>
      </c>
      <c r="U3549">
        <f t="shared" ref="U3549" si="2277">HEX2DEC(L3549)</f>
        <v>0</v>
      </c>
      <c r="V3549">
        <f t="shared" ref="V3549" si="2278">HEX2DEC(M3549)</f>
        <v>0</v>
      </c>
      <c r="X3549">
        <f>((_xlfn.BITLSHIFT(P3549,3)+_xlfn.BITRSHIFT(Q3549,7))-2047)*0.5</f>
        <v>-15.5</v>
      </c>
    </row>
    <row r="3550" spans="1:24" hidden="1" x14ac:dyDescent="0.3">
      <c r="A3550">
        <v>4298780399</v>
      </c>
      <c r="B3550" t="s">
        <v>14</v>
      </c>
      <c r="C3550" t="b">
        <v>0</v>
      </c>
      <c r="D3550" t="s">
        <v>15</v>
      </c>
      <c r="E3550">
        <v>1</v>
      </c>
      <c r="F3550">
        <v>8</v>
      </c>
      <c r="G3550" t="s">
        <v>16</v>
      </c>
      <c r="H3550">
        <v>40</v>
      </c>
      <c r="I3550">
        <v>0</v>
      </c>
      <c r="J3550" t="s">
        <v>17</v>
      </c>
      <c r="K3550">
        <v>80</v>
      </c>
      <c r="L3550">
        <v>0</v>
      </c>
      <c r="M3550">
        <v>3</v>
      </c>
      <c r="N3550" t="s">
        <v>18</v>
      </c>
    </row>
    <row r="3551" spans="1:24" hidden="1" x14ac:dyDescent="0.3">
      <c r="A3551">
        <v>4298780633</v>
      </c>
      <c r="B3551" t="s">
        <v>19</v>
      </c>
      <c r="C3551" t="b">
        <v>0</v>
      </c>
      <c r="D3551" t="s">
        <v>15</v>
      </c>
      <c r="E3551">
        <v>1</v>
      </c>
      <c r="F3551">
        <v>8</v>
      </c>
      <c r="G3551" t="s">
        <v>20</v>
      </c>
      <c r="H3551">
        <v>7</v>
      </c>
      <c r="I3551">
        <v>0</v>
      </c>
      <c r="J3551">
        <v>0</v>
      </c>
      <c r="K3551" t="s">
        <v>21</v>
      </c>
      <c r="L3551">
        <v>44</v>
      </c>
      <c r="M3551">
        <v>30</v>
      </c>
      <c r="N3551" t="s">
        <v>22</v>
      </c>
    </row>
    <row r="3552" spans="1:24" hidden="1" x14ac:dyDescent="0.3">
      <c r="A3552">
        <v>4298780865</v>
      </c>
      <c r="B3552" t="s">
        <v>29</v>
      </c>
      <c r="C3552" t="b">
        <v>0</v>
      </c>
      <c r="D3552" t="s">
        <v>15</v>
      </c>
      <c r="E3552">
        <v>1</v>
      </c>
      <c r="F3552">
        <v>8</v>
      </c>
      <c r="G3552" t="s">
        <v>30</v>
      </c>
      <c r="H3552">
        <v>4</v>
      </c>
      <c r="I3552" t="s">
        <v>31</v>
      </c>
      <c r="J3552">
        <v>35</v>
      </c>
      <c r="K3552" t="s">
        <v>32</v>
      </c>
      <c r="L3552" t="s">
        <v>33</v>
      </c>
      <c r="M3552" t="s">
        <v>28</v>
      </c>
      <c r="N3552" t="s">
        <v>34</v>
      </c>
    </row>
    <row r="3553" spans="1:24" hidden="1" x14ac:dyDescent="0.3">
      <c r="A3553">
        <v>4298781097</v>
      </c>
      <c r="B3553" t="s">
        <v>35</v>
      </c>
      <c r="C3553" t="b">
        <v>0</v>
      </c>
      <c r="D3553" t="s">
        <v>15</v>
      </c>
      <c r="E3553">
        <v>1</v>
      </c>
      <c r="F3553">
        <v>8</v>
      </c>
      <c r="G3553">
        <v>30</v>
      </c>
      <c r="H3553">
        <v>64</v>
      </c>
      <c r="I3553">
        <v>20</v>
      </c>
      <c r="J3553" t="s">
        <v>36</v>
      </c>
      <c r="K3553">
        <v>0</v>
      </c>
      <c r="L3553" t="s">
        <v>37</v>
      </c>
      <c r="M3553">
        <v>3</v>
      </c>
      <c r="N3553" t="s">
        <v>38</v>
      </c>
    </row>
    <row r="3554" spans="1:24" hidden="1" x14ac:dyDescent="0.3">
      <c r="A3554">
        <v>4298781319</v>
      </c>
      <c r="B3554" t="s">
        <v>39</v>
      </c>
      <c r="C3554" t="b">
        <v>0</v>
      </c>
      <c r="D3554" t="s">
        <v>15</v>
      </c>
      <c r="E3554">
        <v>1</v>
      </c>
      <c r="F3554">
        <v>7</v>
      </c>
      <c r="G3554">
        <v>0</v>
      </c>
      <c r="H3554">
        <v>0</v>
      </c>
      <c r="I3554">
        <v>6</v>
      </c>
      <c r="J3554" t="s">
        <v>40</v>
      </c>
      <c r="K3554">
        <v>0</v>
      </c>
      <c r="L3554">
        <v>0</v>
      </c>
      <c r="M3554">
        <v>0</v>
      </c>
      <c r="N3554">
        <v>0</v>
      </c>
    </row>
    <row r="3555" spans="1:24" hidden="1" x14ac:dyDescent="0.3">
      <c r="A3555">
        <v>4298782769</v>
      </c>
      <c r="B3555" t="s">
        <v>41</v>
      </c>
      <c r="C3555" t="b">
        <v>0</v>
      </c>
      <c r="D3555" t="s">
        <v>15</v>
      </c>
      <c r="E3555">
        <v>1</v>
      </c>
      <c r="F3555">
        <v>8</v>
      </c>
      <c r="G3555" t="s">
        <v>65</v>
      </c>
      <c r="H3555">
        <v>32</v>
      </c>
      <c r="I3555">
        <v>58</v>
      </c>
      <c r="J3555">
        <v>0</v>
      </c>
      <c r="K3555">
        <v>0</v>
      </c>
      <c r="L3555">
        <v>1</v>
      </c>
      <c r="M3555">
        <v>1</v>
      </c>
      <c r="N3555" t="s">
        <v>85</v>
      </c>
    </row>
    <row r="3556" spans="1:24" hidden="1" x14ac:dyDescent="0.3">
      <c r="A3556">
        <v>4298782940</v>
      </c>
      <c r="B3556">
        <v>120</v>
      </c>
      <c r="C3556" t="b">
        <v>0</v>
      </c>
      <c r="D3556" t="s">
        <v>15</v>
      </c>
      <c r="E3556">
        <v>1</v>
      </c>
      <c r="F3556">
        <v>4</v>
      </c>
      <c r="G3556">
        <v>0</v>
      </c>
      <c r="H3556">
        <v>0</v>
      </c>
      <c r="I3556">
        <v>1</v>
      </c>
      <c r="J3556">
        <v>85</v>
      </c>
      <c r="K3556">
        <v>0</v>
      </c>
      <c r="L3556">
        <v>0</v>
      </c>
      <c r="M3556">
        <v>0</v>
      </c>
      <c r="N3556">
        <v>0</v>
      </c>
    </row>
    <row r="3557" spans="1:24" hidden="1" x14ac:dyDescent="0.3">
      <c r="A3557">
        <v>4298790251</v>
      </c>
      <c r="B3557" t="s">
        <v>14</v>
      </c>
      <c r="C3557" t="b">
        <v>0</v>
      </c>
      <c r="D3557" t="s">
        <v>15</v>
      </c>
      <c r="E3557">
        <v>1</v>
      </c>
      <c r="F3557">
        <v>8</v>
      </c>
      <c r="G3557" t="s">
        <v>16</v>
      </c>
      <c r="H3557">
        <v>40</v>
      </c>
      <c r="I3557">
        <v>0</v>
      </c>
      <c r="J3557" t="s">
        <v>17</v>
      </c>
      <c r="K3557" t="s">
        <v>40</v>
      </c>
      <c r="L3557">
        <v>0</v>
      </c>
      <c r="M3557">
        <v>0</v>
      </c>
      <c r="N3557" t="s">
        <v>58</v>
      </c>
    </row>
    <row r="3558" spans="1:24" hidden="1" x14ac:dyDescent="0.3">
      <c r="A3558">
        <v>4298790489</v>
      </c>
      <c r="B3558" t="s">
        <v>19</v>
      </c>
      <c r="C3558" t="b">
        <v>0</v>
      </c>
      <c r="D3558" t="s">
        <v>15</v>
      </c>
      <c r="E3558">
        <v>1</v>
      </c>
      <c r="F3558">
        <v>8</v>
      </c>
      <c r="G3558" t="s">
        <v>20</v>
      </c>
      <c r="H3558">
        <v>7</v>
      </c>
      <c r="I3558">
        <v>0</v>
      </c>
      <c r="J3558">
        <v>0</v>
      </c>
      <c r="K3558">
        <v>7</v>
      </c>
      <c r="L3558">
        <v>44</v>
      </c>
      <c r="M3558">
        <v>30</v>
      </c>
      <c r="N3558">
        <v>70</v>
      </c>
    </row>
    <row r="3559" spans="1:24" hidden="1" x14ac:dyDescent="0.3">
      <c r="A3559">
        <v>4298790723</v>
      </c>
      <c r="B3559" t="s">
        <v>23</v>
      </c>
      <c r="C3559" t="b">
        <v>0</v>
      </c>
      <c r="D3559" t="s">
        <v>15</v>
      </c>
      <c r="E3559">
        <v>1</v>
      </c>
      <c r="F3559">
        <v>8</v>
      </c>
      <c r="G3559" t="s">
        <v>96</v>
      </c>
      <c r="H3559">
        <v>0</v>
      </c>
      <c r="I3559" t="s">
        <v>42</v>
      </c>
      <c r="J3559" t="s">
        <v>79</v>
      </c>
      <c r="K3559">
        <v>24</v>
      </c>
      <c r="L3559">
        <v>0</v>
      </c>
      <c r="M3559">
        <v>1</v>
      </c>
      <c r="N3559">
        <v>12</v>
      </c>
      <c r="P3559">
        <f>HEX2DEC(G3559)</f>
        <v>252</v>
      </c>
      <c r="Q3559">
        <f>HEX2DEC(H3559)</f>
        <v>0</v>
      </c>
      <c r="R3559">
        <f t="shared" ref="R3559" si="2279">HEX2DEC(I3559)</f>
        <v>185</v>
      </c>
      <c r="S3559">
        <f t="shared" ref="S3559" si="2280">HEX2DEC(J3559)</f>
        <v>10</v>
      </c>
      <c r="T3559">
        <f t="shared" ref="T3559" si="2281">HEX2DEC(K3559)</f>
        <v>36</v>
      </c>
      <c r="U3559">
        <f t="shared" ref="U3559" si="2282">HEX2DEC(L3559)</f>
        <v>0</v>
      </c>
      <c r="V3559">
        <f t="shared" ref="V3559" si="2283">HEX2DEC(M3559)</f>
        <v>1</v>
      </c>
      <c r="X3559">
        <f>((_xlfn.BITLSHIFT(P3559,3)+_xlfn.BITRSHIFT(Q3559,7))-2047)*0.5</f>
        <v>-15.5</v>
      </c>
    </row>
    <row r="3560" spans="1:24" hidden="1" x14ac:dyDescent="0.3">
      <c r="A3560">
        <v>4298790945</v>
      </c>
      <c r="B3560" t="s">
        <v>29</v>
      </c>
      <c r="C3560" t="b">
        <v>0</v>
      </c>
      <c r="D3560" t="s">
        <v>15</v>
      </c>
      <c r="E3560">
        <v>1</v>
      </c>
      <c r="F3560">
        <v>8</v>
      </c>
      <c r="G3560" t="s">
        <v>30</v>
      </c>
      <c r="H3560">
        <v>4</v>
      </c>
      <c r="I3560" t="s">
        <v>31</v>
      </c>
      <c r="J3560">
        <v>35</v>
      </c>
      <c r="K3560" t="s">
        <v>60</v>
      </c>
      <c r="L3560" t="s">
        <v>53</v>
      </c>
      <c r="M3560" t="s">
        <v>60</v>
      </c>
      <c r="N3560">
        <v>39</v>
      </c>
    </row>
    <row r="3561" spans="1:24" hidden="1" x14ac:dyDescent="0.3">
      <c r="A3561">
        <v>4298791187</v>
      </c>
      <c r="B3561" t="s">
        <v>35</v>
      </c>
      <c r="C3561" t="b">
        <v>0</v>
      </c>
      <c r="D3561" t="s">
        <v>15</v>
      </c>
      <c r="E3561">
        <v>1</v>
      </c>
      <c r="F3561">
        <v>8</v>
      </c>
      <c r="G3561">
        <v>30</v>
      </c>
      <c r="H3561">
        <v>64</v>
      </c>
      <c r="I3561">
        <v>20</v>
      </c>
      <c r="J3561" t="s">
        <v>36</v>
      </c>
      <c r="K3561">
        <v>0</v>
      </c>
      <c r="L3561" t="s">
        <v>37</v>
      </c>
      <c r="M3561">
        <v>0</v>
      </c>
      <c r="N3561" t="s">
        <v>38</v>
      </c>
    </row>
    <row r="3562" spans="1:24" hidden="1" x14ac:dyDescent="0.3">
      <c r="A3562">
        <v>4298791420</v>
      </c>
      <c r="B3562" t="s">
        <v>39</v>
      </c>
      <c r="C3562" t="b">
        <v>0</v>
      </c>
      <c r="D3562" t="s">
        <v>15</v>
      </c>
      <c r="E3562">
        <v>1</v>
      </c>
      <c r="F3562">
        <v>7</v>
      </c>
      <c r="G3562">
        <v>0</v>
      </c>
      <c r="H3562">
        <v>0</v>
      </c>
      <c r="I3562">
        <v>6</v>
      </c>
      <c r="J3562" t="s">
        <v>40</v>
      </c>
      <c r="K3562">
        <v>0</v>
      </c>
      <c r="L3562">
        <v>0</v>
      </c>
      <c r="M3562">
        <v>0</v>
      </c>
      <c r="N3562">
        <v>0</v>
      </c>
    </row>
    <row r="3563" spans="1:24" hidden="1" x14ac:dyDescent="0.3">
      <c r="A3563">
        <v>4298791643</v>
      </c>
      <c r="B3563" t="s">
        <v>48</v>
      </c>
      <c r="C3563" t="b">
        <v>0</v>
      </c>
      <c r="D3563" t="s">
        <v>15</v>
      </c>
      <c r="E3563">
        <v>1</v>
      </c>
      <c r="F3563">
        <v>8</v>
      </c>
      <c r="G3563" t="s">
        <v>84</v>
      </c>
      <c r="H3563">
        <v>40</v>
      </c>
      <c r="I3563" t="s">
        <v>17</v>
      </c>
      <c r="J3563">
        <v>0</v>
      </c>
      <c r="K3563" t="s">
        <v>81</v>
      </c>
      <c r="L3563">
        <v>0</v>
      </c>
      <c r="M3563">
        <v>12</v>
      </c>
      <c r="N3563" t="s">
        <v>133</v>
      </c>
    </row>
    <row r="3564" spans="1:24" hidden="1" x14ac:dyDescent="0.3">
      <c r="A3564">
        <v>4298791885</v>
      </c>
      <c r="B3564" t="s">
        <v>54</v>
      </c>
      <c r="C3564" t="b">
        <v>0</v>
      </c>
      <c r="D3564" t="s">
        <v>15</v>
      </c>
      <c r="E3564">
        <v>1</v>
      </c>
      <c r="F3564">
        <v>8</v>
      </c>
      <c r="G3564">
        <v>12</v>
      </c>
      <c r="H3564">
        <v>80</v>
      </c>
      <c r="I3564">
        <v>64</v>
      </c>
      <c r="J3564">
        <v>50</v>
      </c>
      <c r="K3564">
        <v>90</v>
      </c>
      <c r="L3564">
        <v>0</v>
      </c>
      <c r="M3564" t="s">
        <v>25</v>
      </c>
      <c r="N3564" t="s">
        <v>72</v>
      </c>
    </row>
    <row r="3565" spans="1:24" hidden="1" x14ac:dyDescent="0.3">
      <c r="A3565">
        <v>4298792790</v>
      </c>
      <c r="B3565" t="s">
        <v>41</v>
      </c>
      <c r="C3565" t="b">
        <v>0</v>
      </c>
      <c r="D3565" t="s">
        <v>15</v>
      </c>
      <c r="E3565">
        <v>1</v>
      </c>
      <c r="F3565">
        <v>8</v>
      </c>
      <c r="G3565" t="s">
        <v>65</v>
      </c>
      <c r="H3565">
        <v>32</v>
      </c>
      <c r="I3565">
        <v>58</v>
      </c>
      <c r="J3565">
        <v>0</v>
      </c>
      <c r="K3565">
        <v>0</v>
      </c>
      <c r="L3565">
        <v>1</v>
      </c>
      <c r="M3565">
        <v>2</v>
      </c>
      <c r="N3565">
        <v>66</v>
      </c>
    </row>
    <row r="3566" spans="1:24" hidden="1" x14ac:dyDescent="0.3">
      <c r="A3566">
        <v>4298792961</v>
      </c>
      <c r="B3566">
        <v>120</v>
      </c>
      <c r="C3566" t="b">
        <v>0</v>
      </c>
      <c r="D3566" t="s">
        <v>15</v>
      </c>
      <c r="E3566">
        <v>1</v>
      </c>
      <c r="F3566">
        <v>4</v>
      </c>
      <c r="G3566">
        <v>0</v>
      </c>
      <c r="H3566">
        <v>0</v>
      </c>
      <c r="I3566">
        <v>2</v>
      </c>
      <c r="J3566" t="s">
        <v>38</v>
      </c>
      <c r="K3566">
        <v>0</v>
      </c>
      <c r="L3566">
        <v>0</v>
      </c>
      <c r="M3566">
        <v>0</v>
      </c>
      <c r="N3566">
        <v>0</v>
      </c>
    </row>
    <row r="3567" spans="1:24" hidden="1" x14ac:dyDescent="0.3">
      <c r="A3567">
        <v>4298800166</v>
      </c>
      <c r="B3567" t="s">
        <v>23</v>
      </c>
      <c r="C3567" t="b">
        <v>0</v>
      </c>
      <c r="D3567" t="s">
        <v>15</v>
      </c>
      <c r="E3567">
        <v>1</v>
      </c>
      <c r="F3567">
        <v>8</v>
      </c>
      <c r="G3567" t="s">
        <v>96</v>
      </c>
      <c r="H3567">
        <v>0</v>
      </c>
      <c r="I3567" t="s">
        <v>42</v>
      </c>
      <c r="J3567" t="s">
        <v>79</v>
      </c>
      <c r="K3567">
        <v>24</v>
      </c>
      <c r="L3567">
        <v>0</v>
      </c>
      <c r="M3567">
        <v>2</v>
      </c>
      <c r="N3567">
        <v>18</v>
      </c>
      <c r="P3567">
        <f>HEX2DEC(G3567)</f>
        <v>252</v>
      </c>
      <c r="Q3567">
        <f>HEX2DEC(H3567)</f>
        <v>0</v>
      </c>
      <c r="R3567">
        <f t="shared" ref="R3567" si="2284">HEX2DEC(I3567)</f>
        <v>185</v>
      </c>
      <c r="S3567">
        <f t="shared" ref="S3567" si="2285">HEX2DEC(J3567)</f>
        <v>10</v>
      </c>
      <c r="T3567">
        <f t="shared" ref="T3567" si="2286">HEX2DEC(K3567)</f>
        <v>36</v>
      </c>
      <c r="U3567">
        <f t="shared" ref="U3567" si="2287">HEX2DEC(L3567)</f>
        <v>0</v>
      </c>
      <c r="V3567">
        <f t="shared" ref="V3567" si="2288">HEX2DEC(M3567)</f>
        <v>2</v>
      </c>
      <c r="X3567">
        <f>((_xlfn.BITLSHIFT(P3567,3)+_xlfn.BITRSHIFT(Q3567,7))-2047)*0.5</f>
        <v>-15.5</v>
      </c>
    </row>
    <row r="3568" spans="1:24" hidden="1" x14ac:dyDescent="0.3">
      <c r="A3568">
        <v>4298800404</v>
      </c>
      <c r="B3568" t="s">
        <v>14</v>
      </c>
      <c r="C3568" t="b">
        <v>0</v>
      </c>
      <c r="D3568" t="s">
        <v>15</v>
      </c>
      <c r="E3568">
        <v>1</v>
      </c>
      <c r="F3568">
        <v>8</v>
      </c>
      <c r="G3568" t="s">
        <v>16</v>
      </c>
      <c r="H3568">
        <v>40</v>
      </c>
      <c r="I3568">
        <v>0</v>
      </c>
      <c r="J3568">
        <v>55</v>
      </c>
      <c r="K3568">
        <v>0</v>
      </c>
      <c r="L3568">
        <v>0</v>
      </c>
      <c r="M3568">
        <v>1</v>
      </c>
      <c r="N3568" t="s">
        <v>64</v>
      </c>
    </row>
    <row r="3569" spans="1:24" hidden="1" x14ac:dyDescent="0.3">
      <c r="A3569">
        <v>4298800638</v>
      </c>
      <c r="B3569" t="s">
        <v>19</v>
      </c>
      <c r="C3569" t="b">
        <v>0</v>
      </c>
      <c r="D3569" t="s">
        <v>15</v>
      </c>
      <c r="E3569">
        <v>1</v>
      </c>
      <c r="F3569">
        <v>8</v>
      </c>
      <c r="G3569" t="s">
        <v>20</v>
      </c>
      <c r="H3569">
        <v>7</v>
      </c>
      <c r="I3569">
        <v>0</v>
      </c>
      <c r="J3569">
        <v>0</v>
      </c>
      <c r="K3569">
        <v>47</v>
      </c>
      <c r="L3569">
        <v>44</v>
      </c>
      <c r="M3569">
        <v>30</v>
      </c>
      <c r="N3569" t="s">
        <v>65</v>
      </c>
    </row>
    <row r="3570" spans="1:24" hidden="1" x14ac:dyDescent="0.3">
      <c r="A3570">
        <v>4298800870</v>
      </c>
      <c r="B3570" t="s">
        <v>29</v>
      </c>
      <c r="C3570" t="b">
        <v>0</v>
      </c>
      <c r="D3570" t="s">
        <v>15</v>
      </c>
      <c r="E3570">
        <v>1</v>
      </c>
      <c r="F3570">
        <v>8</v>
      </c>
      <c r="G3570" t="s">
        <v>30</v>
      </c>
      <c r="H3570">
        <v>4</v>
      </c>
      <c r="I3570" t="s">
        <v>31</v>
      </c>
      <c r="J3570">
        <v>35</v>
      </c>
      <c r="K3570" t="s">
        <v>66</v>
      </c>
      <c r="L3570">
        <v>4</v>
      </c>
      <c r="M3570" t="s">
        <v>67</v>
      </c>
      <c r="N3570" t="s">
        <v>68</v>
      </c>
    </row>
    <row r="3571" spans="1:24" hidden="1" x14ac:dyDescent="0.3">
      <c r="A3571">
        <v>4298801112</v>
      </c>
      <c r="B3571" t="s">
        <v>35</v>
      </c>
      <c r="C3571" t="b">
        <v>0</v>
      </c>
      <c r="D3571" t="s">
        <v>15</v>
      </c>
      <c r="E3571">
        <v>1</v>
      </c>
      <c r="F3571">
        <v>8</v>
      </c>
      <c r="G3571">
        <v>30</v>
      </c>
      <c r="H3571">
        <v>64</v>
      </c>
      <c r="I3571">
        <v>20</v>
      </c>
      <c r="J3571" t="s">
        <v>36</v>
      </c>
      <c r="K3571">
        <v>0</v>
      </c>
      <c r="L3571" t="s">
        <v>37</v>
      </c>
      <c r="M3571">
        <v>1</v>
      </c>
      <c r="N3571" t="s">
        <v>38</v>
      </c>
    </row>
    <row r="3572" spans="1:24" hidden="1" x14ac:dyDescent="0.3">
      <c r="A3572">
        <v>4298801335</v>
      </c>
      <c r="B3572" t="s">
        <v>39</v>
      </c>
      <c r="C3572" t="b">
        <v>0</v>
      </c>
      <c r="D3572" t="s">
        <v>15</v>
      </c>
      <c r="E3572">
        <v>1</v>
      </c>
      <c r="F3572">
        <v>7</v>
      </c>
      <c r="G3572">
        <v>0</v>
      </c>
      <c r="H3572">
        <v>0</v>
      </c>
      <c r="I3572">
        <v>6</v>
      </c>
      <c r="J3572" t="s">
        <v>40</v>
      </c>
      <c r="K3572">
        <v>0</v>
      </c>
      <c r="L3572">
        <v>0</v>
      </c>
      <c r="M3572">
        <v>0</v>
      </c>
      <c r="N3572">
        <v>0</v>
      </c>
    </row>
    <row r="3573" spans="1:24" hidden="1" x14ac:dyDescent="0.3">
      <c r="A3573">
        <v>4298802775</v>
      </c>
      <c r="B3573" t="s">
        <v>41</v>
      </c>
      <c r="C3573" t="b">
        <v>0</v>
      </c>
      <c r="D3573" t="s">
        <v>15</v>
      </c>
      <c r="E3573">
        <v>1</v>
      </c>
      <c r="F3573">
        <v>8</v>
      </c>
      <c r="G3573" t="s">
        <v>65</v>
      </c>
      <c r="H3573">
        <v>72</v>
      </c>
      <c r="I3573">
        <v>58</v>
      </c>
      <c r="J3573">
        <v>0</v>
      </c>
      <c r="K3573">
        <v>0</v>
      </c>
      <c r="L3573">
        <v>1</v>
      </c>
      <c r="M3573">
        <v>3</v>
      </c>
      <c r="N3573">
        <v>41</v>
      </c>
    </row>
    <row r="3574" spans="1:24" hidden="1" x14ac:dyDescent="0.3">
      <c r="A3574">
        <v>4298802945</v>
      </c>
      <c r="B3574">
        <v>120</v>
      </c>
      <c r="C3574" t="b">
        <v>0</v>
      </c>
      <c r="D3574" t="s">
        <v>15</v>
      </c>
      <c r="E3574">
        <v>1</v>
      </c>
      <c r="F3574">
        <v>4</v>
      </c>
      <c r="G3574">
        <v>0</v>
      </c>
      <c r="H3574">
        <v>0</v>
      </c>
      <c r="I3574">
        <v>3</v>
      </c>
      <c r="J3574" t="s">
        <v>79</v>
      </c>
      <c r="K3574">
        <v>0</v>
      </c>
      <c r="L3574">
        <v>0</v>
      </c>
      <c r="M3574">
        <v>0</v>
      </c>
      <c r="N3574">
        <v>0</v>
      </c>
    </row>
    <row r="3575" spans="1:24" hidden="1" x14ac:dyDescent="0.3">
      <c r="A3575">
        <v>4298803176</v>
      </c>
      <c r="B3575" t="s">
        <v>45</v>
      </c>
      <c r="C3575" t="b">
        <v>0</v>
      </c>
      <c r="D3575" t="s">
        <v>15</v>
      </c>
      <c r="E3575">
        <v>1</v>
      </c>
      <c r="F3575">
        <v>8</v>
      </c>
      <c r="G3575">
        <v>19</v>
      </c>
      <c r="H3575">
        <v>37</v>
      </c>
      <c r="I3575">
        <v>37</v>
      </c>
      <c r="J3575">
        <v>35</v>
      </c>
      <c r="K3575">
        <v>55</v>
      </c>
      <c r="L3575">
        <v>0</v>
      </c>
      <c r="M3575" t="s">
        <v>47</v>
      </c>
      <c r="N3575">
        <v>48</v>
      </c>
    </row>
    <row r="3576" spans="1:24" hidden="1" x14ac:dyDescent="0.3">
      <c r="A3576">
        <v>4298804789</v>
      </c>
      <c r="B3576" t="s">
        <v>48</v>
      </c>
      <c r="C3576" t="b">
        <v>0</v>
      </c>
      <c r="D3576" t="s">
        <v>15</v>
      </c>
      <c r="E3576">
        <v>1</v>
      </c>
      <c r="F3576">
        <v>8</v>
      </c>
      <c r="G3576" t="s">
        <v>49</v>
      </c>
      <c r="H3576">
        <v>40</v>
      </c>
      <c r="I3576" t="s">
        <v>17</v>
      </c>
      <c r="J3576">
        <v>0</v>
      </c>
      <c r="K3576" t="s">
        <v>50</v>
      </c>
      <c r="L3576" t="s">
        <v>40</v>
      </c>
      <c r="M3576">
        <v>12</v>
      </c>
      <c r="N3576" t="s">
        <v>46</v>
      </c>
    </row>
    <row r="3577" spans="1:24" hidden="1" x14ac:dyDescent="0.3">
      <c r="A3577">
        <v>4298805031</v>
      </c>
      <c r="B3577" t="s">
        <v>52</v>
      </c>
      <c r="C3577" t="b">
        <v>0</v>
      </c>
      <c r="D3577" t="s">
        <v>15</v>
      </c>
      <c r="E3577">
        <v>1</v>
      </c>
      <c r="F3577">
        <v>8</v>
      </c>
      <c r="G3577">
        <v>0</v>
      </c>
      <c r="H3577">
        <v>0</v>
      </c>
      <c r="I3577" t="s">
        <v>53</v>
      </c>
      <c r="J3577">
        <v>76</v>
      </c>
      <c r="K3577">
        <v>18</v>
      </c>
      <c r="L3577">
        <v>0</v>
      </c>
      <c r="M3577">
        <v>0</v>
      </c>
      <c r="N3577">
        <v>0</v>
      </c>
    </row>
    <row r="3578" spans="1:24" hidden="1" x14ac:dyDescent="0.3">
      <c r="A3578">
        <v>4298805274</v>
      </c>
      <c r="B3578" t="s">
        <v>54</v>
      </c>
      <c r="C3578" t="b">
        <v>0</v>
      </c>
      <c r="D3578" t="s">
        <v>15</v>
      </c>
      <c r="E3578">
        <v>1</v>
      </c>
      <c r="F3578">
        <v>8</v>
      </c>
      <c r="G3578" t="s">
        <v>55</v>
      </c>
      <c r="H3578">
        <v>80</v>
      </c>
      <c r="I3578" t="s">
        <v>56</v>
      </c>
      <c r="J3578">
        <v>64</v>
      </c>
      <c r="K3578" t="s">
        <v>57</v>
      </c>
      <c r="L3578">
        <v>1</v>
      </c>
      <c r="M3578">
        <v>0</v>
      </c>
      <c r="N3578">
        <v>32</v>
      </c>
    </row>
    <row r="3579" spans="1:24" hidden="1" x14ac:dyDescent="0.3">
      <c r="A3579">
        <v>4298810162</v>
      </c>
      <c r="B3579" t="s">
        <v>23</v>
      </c>
      <c r="C3579" t="b">
        <v>0</v>
      </c>
      <c r="D3579" t="s">
        <v>15</v>
      </c>
      <c r="E3579">
        <v>1</v>
      </c>
      <c r="F3579">
        <v>8</v>
      </c>
      <c r="G3579" t="s">
        <v>96</v>
      </c>
      <c r="H3579">
        <v>0</v>
      </c>
      <c r="I3579" t="s">
        <v>42</v>
      </c>
      <c r="J3579" t="s">
        <v>79</v>
      </c>
      <c r="K3579">
        <v>24</v>
      </c>
      <c r="L3579">
        <v>0</v>
      </c>
      <c r="M3579">
        <v>3</v>
      </c>
      <c r="N3579" t="s">
        <v>145</v>
      </c>
      <c r="P3579">
        <f>HEX2DEC(G3579)</f>
        <v>252</v>
      </c>
      <c r="Q3579">
        <f>HEX2DEC(H3579)</f>
        <v>0</v>
      </c>
      <c r="R3579">
        <f t="shared" ref="R3579" si="2289">HEX2DEC(I3579)</f>
        <v>185</v>
      </c>
      <c r="S3579">
        <f t="shared" ref="S3579" si="2290">HEX2DEC(J3579)</f>
        <v>10</v>
      </c>
      <c r="T3579">
        <f t="shared" ref="T3579" si="2291">HEX2DEC(K3579)</f>
        <v>36</v>
      </c>
      <c r="U3579">
        <f t="shared" ref="U3579" si="2292">HEX2DEC(L3579)</f>
        <v>0</v>
      </c>
      <c r="V3579">
        <f t="shared" ref="V3579" si="2293">HEX2DEC(M3579)</f>
        <v>3</v>
      </c>
      <c r="X3579">
        <f>((_xlfn.BITLSHIFT(P3579,3)+_xlfn.BITRSHIFT(Q3579,7))-2047)*0.5</f>
        <v>-15.5</v>
      </c>
    </row>
    <row r="3580" spans="1:24" hidden="1" x14ac:dyDescent="0.3">
      <c r="A3580">
        <v>4298810400</v>
      </c>
      <c r="B3580" t="s">
        <v>14</v>
      </c>
      <c r="C3580" t="b">
        <v>0</v>
      </c>
      <c r="D3580" t="s">
        <v>15</v>
      </c>
      <c r="E3580">
        <v>1</v>
      </c>
      <c r="F3580">
        <v>8</v>
      </c>
      <c r="G3580" t="s">
        <v>16</v>
      </c>
      <c r="H3580">
        <v>40</v>
      </c>
      <c r="I3580">
        <v>0</v>
      </c>
      <c r="J3580">
        <v>55</v>
      </c>
      <c r="K3580">
        <v>40</v>
      </c>
      <c r="L3580">
        <v>0</v>
      </c>
      <c r="M3580">
        <v>2</v>
      </c>
      <c r="N3580" t="s">
        <v>57</v>
      </c>
    </row>
    <row r="3581" spans="1:24" hidden="1" x14ac:dyDescent="0.3">
      <c r="A3581">
        <v>4298810644</v>
      </c>
      <c r="B3581" t="s">
        <v>19</v>
      </c>
      <c r="C3581" t="b">
        <v>0</v>
      </c>
      <c r="D3581" t="s">
        <v>15</v>
      </c>
      <c r="E3581">
        <v>1</v>
      </c>
      <c r="F3581">
        <v>8</v>
      </c>
      <c r="G3581" t="s">
        <v>20</v>
      </c>
      <c r="H3581">
        <v>7</v>
      </c>
      <c r="I3581">
        <v>0</v>
      </c>
      <c r="J3581">
        <v>0</v>
      </c>
      <c r="K3581">
        <v>87</v>
      </c>
      <c r="L3581">
        <v>44</v>
      </c>
      <c r="M3581">
        <v>30</v>
      </c>
      <c r="N3581" t="s">
        <v>73</v>
      </c>
    </row>
    <row r="3582" spans="1:24" hidden="1" x14ac:dyDescent="0.3">
      <c r="A3582">
        <v>4298810866</v>
      </c>
      <c r="B3582" t="s">
        <v>29</v>
      </c>
      <c r="C3582" t="b">
        <v>0</v>
      </c>
      <c r="D3582" t="s">
        <v>15</v>
      </c>
      <c r="E3582">
        <v>1</v>
      </c>
      <c r="F3582">
        <v>8</v>
      </c>
      <c r="G3582" t="s">
        <v>30</v>
      </c>
      <c r="H3582">
        <v>4</v>
      </c>
      <c r="I3582" t="s">
        <v>31</v>
      </c>
      <c r="J3582">
        <v>35</v>
      </c>
      <c r="K3582" t="s">
        <v>75</v>
      </c>
      <c r="L3582" t="s">
        <v>40</v>
      </c>
      <c r="M3582" t="s">
        <v>76</v>
      </c>
      <c r="N3582">
        <v>95</v>
      </c>
    </row>
    <row r="3583" spans="1:24" hidden="1" x14ac:dyDescent="0.3">
      <c r="A3583">
        <v>4298811108</v>
      </c>
      <c r="B3583" t="s">
        <v>35</v>
      </c>
      <c r="C3583" t="b">
        <v>0</v>
      </c>
      <c r="D3583" t="s">
        <v>15</v>
      </c>
      <c r="E3583">
        <v>1</v>
      </c>
      <c r="F3583">
        <v>8</v>
      </c>
      <c r="G3583">
        <v>30</v>
      </c>
      <c r="H3583">
        <v>64</v>
      </c>
      <c r="I3583">
        <v>20</v>
      </c>
      <c r="J3583" t="s">
        <v>36</v>
      </c>
      <c r="K3583">
        <v>0</v>
      </c>
      <c r="L3583" t="s">
        <v>37</v>
      </c>
      <c r="M3583">
        <v>2</v>
      </c>
      <c r="N3583" t="s">
        <v>38</v>
      </c>
    </row>
    <row r="3584" spans="1:24" hidden="1" x14ac:dyDescent="0.3">
      <c r="A3584">
        <v>4298811330</v>
      </c>
      <c r="B3584" t="s">
        <v>39</v>
      </c>
      <c r="C3584" t="b">
        <v>0</v>
      </c>
      <c r="D3584" t="s">
        <v>15</v>
      </c>
      <c r="E3584">
        <v>1</v>
      </c>
      <c r="F3584">
        <v>7</v>
      </c>
      <c r="G3584">
        <v>0</v>
      </c>
      <c r="H3584">
        <v>0</v>
      </c>
      <c r="I3584">
        <v>6</v>
      </c>
      <c r="J3584" t="s">
        <v>40</v>
      </c>
      <c r="K3584">
        <v>0</v>
      </c>
      <c r="L3584">
        <v>0</v>
      </c>
      <c r="M3584">
        <v>0</v>
      </c>
      <c r="N3584">
        <v>0</v>
      </c>
    </row>
    <row r="3585" spans="1:27" hidden="1" x14ac:dyDescent="0.3">
      <c r="A3585">
        <v>4298812782</v>
      </c>
      <c r="B3585" t="s">
        <v>41</v>
      </c>
      <c r="C3585" t="b">
        <v>0</v>
      </c>
      <c r="D3585" t="s">
        <v>15</v>
      </c>
      <c r="E3585">
        <v>1</v>
      </c>
      <c r="F3585">
        <v>8</v>
      </c>
      <c r="G3585" t="s">
        <v>65</v>
      </c>
      <c r="H3585">
        <v>72</v>
      </c>
      <c r="I3585">
        <v>58</v>
      </c>
      <c r="J3585">
        <v>0</v>
      </c>
      <c r="K3585">
        <v>0</v>
      </c>
      <c r="L3585">
        <v>1</v>
      </c>
      <c r="M3585">
        <v>0</v>
      </c>
      <c r="N3585" t="s">
        <v>95</v>
      </c>
    </row>
    <row r="3586" spans="1:27" hidden="1" x14ac:dyDescent="0.3">
      <c r="A3586">
        <v>4298812941</v>
      </c>
      <c r="B3586">
        <v>120</v>
      </c>
      <c r="C3586" t="b">
        <v>0</v>
      </c>
      <c r="D3586" t="s">
        <v>15</v>
      </c>
      <c r="E3586">
        <v>1</v>
      </c>
      <c r="F3586">
        <v>4</v>
      </c>
      <c r="G3586">
        <v>0</v>
      </c>
      <c r="H3586">
        <v>0</v>
      </c>
      <c r="I3586">
        <v>4</v>
      </c>
      <c r="J3586" t="s">
        <v>80</v>
      </c>
      <c r="K3586">
        <v>0</v>
      </c>
      <c r="L3586">
        <v>0</v>
      </c>
      <c r="M3586">
        <v>0</v>
      </c>
      <c r="N3586">
        <v>0</v>
      </c>
    </row>
    <row r="3587" spans="1:27" hidden="1" x14ac:dyDescent="0.3">
      <c r="A3587">
        <v>4298818042</v>
      </c>
      <c r="B3587">
        <v>390</v>
      </c>
      <c r="C3587" t="b">
        <v>0</v>
      </c>
      <c r="D3587" t="s">
        <v>15</v>
      </c>
      <c r="E3587">
        <v>1</v>
      </c>
      <c r="F3587">
        <v>8</v>
      </c>
      <c r="G3587">
        <v>24</v>
      </c>
      <c r="H3587">
        <v>0</v>
      </c>
      <c r="I3587">
        <v>1</v>
      </c>
      <c r="J3587">
        <v>2</v>
      </c>
      <c r="K3587">
        <v>0</v>
      </c>
      <c r="L3587">
        <v>0</v>
      </c>
      <c r="M3587">
        <v>0</v>
      </c>
      <c r="N3587">
        <v>16</v>
      </c>
    </row>
    <row r="3588" spans="1:27" hidden="1" x14ac:dyDescent="0.3">
      <c r="A3588">
        <v>4298820160</v>
      </c>
      <c r="B3588" t="s">
        <v>23</v>
      </c>
      <c r="C3588" t="b">
        <v>0</v>
      </c>
      <c r="D3588" t="s">
        <v>15</v>
      </c>
      <c r="E3588">
        <v>1</v>
      </c>
      <c r="F3588">
        <v>8</v>
      </c>
      <c r="G3588" t="s">
        <v>96</v>
      </c>
      <c r="H3588">
        <v>0</v>
      </c>
      <c r="I3588" t="s">
        <v>42</v>
      </c>
      <c r="J3588" t="s">
        <v>79</v>
      </c>
      <c r="K3588">
        <v>24</v>
      </c>
      <c r="L3588">
        <v>0</v>
      </c>
      <c r="M3588">
        <v>0</v>
      </c>
      <c r="N3588">
        <v>97</v>
      </c>
      <c r="P3588">
        <f>HEX2DEC(G3588)</f>
        <v>252</v>
      </c>
      <c r="Q3588">
        <f>HEX2DEC(H3588)</f>
        <v>0</v>
      </c>
      <c r="R3588">
        <f t="shared" ref="R3588" si="2294">HEX2DEC(I3588)</f>
        <v>185</v>
      </c>
      <c r="S3588">
        <f t="shared" ref="S3588" si="2295">HEX2DEC(J3588)</f>
        <v>10</v>
      </c>
      <c r="T3588">
        <f t="shared" ref="T3588" si="2296">HEX2DEC(K3588)</f>
        <v>36</v>
      </c>
      <c r="U3588">
        <f t="shared" ref="U3588" si="2297">HEX2DEC(L3588)</f>
        <v>0</v>
      </c>
      <c r="V3588">
        <f t="shared" ref="V3588" si="2298">HEX2DEC(M3588)</f>
        <v>0</v>
      </c>
      <c r="X3588">
        <f>((_xlfn.BITLSHIFT(P3588,3)+_xlfn.BITRSHIFT(Q3588,7))-2047)*0.5</f>
        <v>-15.5</v>
      </c>
    </row>
    <row r="3589" spans="1:27" hidden="1" x14ac:dyDescent="0.3">
      <c r="A3589">
        <v>4298820398</v>
      </c>
      <c r="B3589" t="s">
        <v>14</v>
      </c>
      <c r="C3589" t="b">
        <v>0</v>
      </c>
      <c r="D3589" t="s">
        <v>15</v>
      </c>
      <c r="E3589">
        <v>1</v>
      </c>
      <c r="F3589">
        <v>8</v>
      </c>
      <c r="G3589" t="s">
        <v>16</v>
      </c>
      <c r="H3589">
        <v>40</v>
      </c>
      <c r="I3589">
        <v>0</v>
      </c>
      <c r="J3589" t="s">
        <v>17</v>
      </c>
      <c r="K3589">
        <v>80</v>
      </c>
      <c r="L3589">
        <v>0</v>
      </c>
      <c r="M3589">
        <v>3</v>
      </c>
      <c r="N3589" t="s">
        <v>18</v>
      </c>
    </row>
    <row r="3590" spans="1:27" hidden="1" x14ac:dyDescent="0.3">
      <c r="A3590">
        <v>4298820632</v>
      </c>
      <c r="B3590" t="s">
        <v>19</v>
      </c>
      <c r="C3590" t="b">
        <v>0</v>
      </c>
      <c r="D3590" t="s">
        <v>15</v>
      </c>
      <c r="E3590">
        <v>1</v>
      </c>
      <c r="F3590">
        <v>8</v>
      </c>
      <c r="G3590" t="s">
        <v>20</v>
      </c>
      <c r="H3590">
        <v>7</v>
      </c>
      <c r="I3590">
        <v>0</v>
      </c>
      <c r="J3590">
        <v>0</v>
      </c>
      <c r="K3590" t="s">
        <v>21</v>
      </c>
      <c r="L3590">
        <v>44</v>
      </c>
      <c r="M3590">
        <v>30</v>
      </c>
      <c r="N3590" t="s">
        <v>22</v>
      </c>
    </row>
    <row r="3591" spans="1:27" hidden="1" x14ac:dyDescent="0.3">
      <c r="A3591">
        <v>4298820853</v>
      </c>
      <c r="B3591" t="s">
        <v>29</v>
      </c>
      <c r="C3591" t="b">
        <v>0</v>
      </c>
      <c r="D3591" t="s">
        <v>15</v>
      </c>
      <c r="E3591">
        <v>1</v>
      </c>
      <c r="F3591">
        <v>8</v>
      </c>
      <c r="G3591" t="s">
        <v>30</v>
      </c>
      <c r="H3591">
        <v>4</v>
      </c>
      <c r="I3591" t="s">
        <v>31</v>
      </c>
      <c r="J3591">
        <v>35</v>
      </c>
      <c r="K3591" t="s">
        <v>32</v>
      </c>
      <c r="L3591" t="s">
        <v>33</v>
      </c>
      <c r="M3591" t="s">
        <v>28</v>
      </c>
      <c r="N3591" t="s">
        <v>34</v>
      </c>
    </row>
    <row r="3592" spans="1:27" hidden="1" x14ac:dyDescent="0.3">
      <c r="A3592">
        <v>4298821095</v>
      </c>
      <c r="B3592" t="s">
        <v>35</v>
      </c>
      <c r="C3592" t="b">
        <v>0</v>
      </c>
      <c r="D3592" t="s">
        <v>15</v>
      </c>
      <c r="E3592">
        <v>1</v>
      </c>
      <c r="F3592">
        <v>8</v>
      </c>
      <c r="G3592">
        <v>30</v>
      </c>
      <c r="H3592">
        <v>64</v>
      </c>
      <c r="I3592">
        <v>20</v>
      </c>
      <c r="J3592" t="s">
        <v>36</v>
      </c>
      <c r="K3592">
        <v>0</v>
      </c>
      <c r="L3592" t="s">
        <v>37</v>
      </c>
      <c r="M3592">
        <v>3</v>
      </c>
      <c r="N3592" t="s">
        <v>38</v>
      </c>
    </row>
    <row r="3593" spans="1:27" hidden="1" x14ac:dyDescent="0.3">
      <c r="A3593">
        <v>4298821318</v>
      </c>
      <c r="B3593" t="s">
        <v>39</v>
      </c>
      <c r="C3593" t="b">
        <v>0</v>
      </c>
      <c r="D3593" t="s">
        <v>15</v>
      </c>
      <c r="E3593">
        <v>1</v>
      </c>
      <c r="F3593">
        <v>7</v>
      </c>
      <c r="G3593">
        <v>0</v>
      </c>
      <c r="H3593">
        <v>0</v>
      </c>
      <c r="I3593">
        <v>6</v>
      </c>
      <c r="J3593" t="s">
        <v>40</v>
      </c>
      <c r="K3593">
        <v>0</v>
      </c>
      <c r="L3593">
        <v>0</v>
      </c>
      <c r="M3593">
        <v>0</v>
      </c>
      <c r="N3593">
        <v>0</v>
      </c>
    </row>
    <row r="3594" spans="1:27" hidden="1" x14ac:dyDescent="0.3">
      <c r="A3594">
        <v>4298822769</v>
      </c>
      <c r="B3594" t="s">
        <v>41</v>
      </c>
      <c r="C3594" t="b">
        <v>0</v>
      </c>
      <c r="D3594" t="s">
        <v>15</v>
      </c>
      <c r="E3594">
        <v>1</v>
      </c>
      <c r="F3594">
        <v>8</v>
      </c>
      <c r="G3594" t="s">
        <v>65</v>
      </c>
      <c r="H3594">
        <v>32</v>
      </c>
      <c r="I3594">
        <v>58</v>
      </c>
      <c r="J3594">
        <v>0</v>
      </c>
      <c r="K3594">
        <v>0</v>
      </c>
      <c r="L3594">
        <v>1</v>
      </c>
      <c r="M3594">
        <v>1</v>
      </c>
      <c r="N3594" t="s">
        <v>85</v>
      </c>
    </row>
    <row r="3595" spans="1:27" hidden="1" x14ac:dyDescent="0.3">
      <c r="A3595">
        <v>4298822939</v>
      </c>
      <c r="B3595">
        <v>120</v>
      </c>
      <c r="C3595" t="b">
        <v>0</v>
      </c>
      <c r="D3595" t="s">
        <v>15</v>
      </c>
      <c r="E3595">
        <v>1</v>
      </c>
      <c r="F3595">
        <v>4</v>
      </c>
      <c r="G3595">
        <v>0</v>
      </c>
      <c r="H3595">
        <v>0</v>
      </c>
      <c r="I3595">
        <v>5</v>
      </c>
      <c r="J3595" t="s">
        <v>82</v>
      </c>
      <c r="K3595">
        <v>0</v>
      </c>
      <c r="L3595">
        <v>0</v>
      </c>
      <c r="M3595">
        <v>0</v>
      </c>
      <c r="N3595">
        <v>0</v>
      </c>
    </row>
    <row r="3596" spans="1:27" hidden="1" x14ac:dyDescent="0.3">
      <c r="A3596">
        <v>4298823180</v>
      </c>
      <c r="B3596">
        <v>393</v>
      </c>
      <c r="C3596" t="b">
        <v>0</v>
      </c>
      <c r="D3596" t="s">
        <v>15</v>
      </c>
      <c r="E3596">
        <v>1</v>
      </c>
      <c r="F3596">
        <v>8</v>
      </c>
      <c r="G3596">
        <v>26</v>
      </c>
      <c r="H3596">
        <v>51</v>
      </c>
      <c r="I3596">
        <v>0</v>
      </c>
      <c r="J3596">
        <v>0</v>
      </c>
      <c r="K3596">
        <v>0</v>
      </c>
      <c r="L3596">
        <v>0</v>
      </c>
      <c r="M3596">
        <v>0</v>
      </c>
      <c r="N3596" t="s">
        <v>82</v>
      </c>
    </row>
    <row r="3597" spans="1:27" x14ac:dyDescent="0.3">
      <c r="A3597">
        <v>3880117</v>
      </c>
      <c r="B3597" t="s">
        <v>77</v>
      </c>
      <c r="C3597" t="b">
        <v>0</v>
      </c>
      <c r="D3597" t="s">
        <v>78</v>
      </c>
      <c r="E3597">
        <v>1</v>
      </c>
      <c r="F3597">
        <v>8</v>
      </c>
      <c r="G3597">
        <v>8</v>
      </c>
      <c r="H3597" t="s">
        <v>69</v>
      </c>
      <c r="I3597">
        <v>1</v>
      </c>
      <c r="J3597">
        <v>0</v>
      </c>
      <c r="K3597">
        <v>0</v>
      </c>
      <c r="L3597">
        <v>60</v>
      </c>
      <c r="M3597">
        <v>0</v>
      </c>
      <c r="N3597">
        <v>0</v>
      </c>
      <c r="P3597">
        <f>HEX2DEC(G3597)</f>
        <v>8</v>
      </c>
      <c r="Q3597">
        <f t="shared" ref="Q3597:Q3598" si="2299">HEX2DEC(H3597)</f>
        <v>15</v>
      </c>
      <c r="R3597">
        <f t="shared" ref="R3597:R3598" si="2300">HEX2DEC(I3597)</f>
        <v>1</v>
      </c>
      <c r="S3597">
        <f t="shared" ref="S3597:S3598" si="2301">HEX2DEC(J3597)</f>
        <v>0</v>
      </c>
      <c r="T3597">
        <f t="shared" ref="T3597:T3598" si="2302">HEX2DEC(K3597)</f>
        <v>0</v>
      </c>
      <c r="U3597">
        <f t="shared" ref="U3597:U3598" si="2303">HEX2DEC(L3597)</f>
        <v>96</v>
      </c>
      <c r="V3597">
        <f t="shared" ref="V3597:V3598" si="2304">HEX2DEC(M3597)</f>
        <v>0</v>
      </c>
      <c r="Y3597">
        <f>P3597</f>
        <v>8</v>
      </c>
      <c r="Z3597">
        <f>Q3597</f>
        <v>15</v>
      </c>
    </row>
    <row r="3598" spans="1:27" x14ac:dyDescent="0.3">
      <c r="A3598">
        <v>4298827629</v>
      </c>
      <c r="B3598" t="s">
        <v>70</v>
      </c>
      <c r="C3598" t="b">
        <v>0</v>
      </c>
      <c r="D3598" t="s">
        <v>15</v>
      </c>
      <c r="E3598">
        <v>1</v>
      </c>
      <c r="F3598">
        <v>8</v>
      </c>
      <c r="G3598">
        <v>70</v>
      </c>
      <c r="H3598">
        <v>0</v>
      </c>
      <c r="I3598">
        <v>55</v>
      </c>
      <c r="J3598">
        <v>40</v>
      </c>
      <c r="K3598">
        <v>14</v>
      </c>
      <c r="L3598" t="s">
        <v>61</v>
      </c>
      <c r="M3598">
        <v>0</v>
      </c>
      <c r="N3598" t="s">
        <v>55</v>
      </c>
      <c r="P3598">
        <f>HEX2DEC(G3598)</f>
        <v>112</v>
      </c>
      <c r="Q3598">
        <f t="shared" si="2299"/>
        <v>0</v>
      </c>
      <c r="R3598">
        <f t="shared" si="2300"/>
        <v>85</v>
      </c>
      <c r="S3598">
        <f t="shared" si="2301"/>
        <v>64</v>
      </c>
      <c r="T3598">
        <f t="shared" si="2302"/>
        <v>20</v>
      </c>
      <c r="U3598">
        <f t="shared" si="2303"/>
        <v>76</v>
      </c>
      <c r="V3598">
        <f t="shared" si="2304"/>
        <v>0</v>
      </c>
      <c r="AA3598">
        <f>T3598*0.75</f>
        <v>15</v>
      </c>
    </row>
    <row r="3599" spans="1:27" hidden="1" x14ac:dyDescent="0.3">
      <c r="A3599">
        <v>4298827803</v>
      </c>
      <c r="B3599" t="s">
        <v>71</v>
      </c>
      <c r="C3599" t="b">
        <v>0</v>
      </c>
      <c r="D3599" t="s">
        <v>15</v>
      </c>
      <c r="E3599">
        <v>1</v>
      </c>
      <c r="F3599">
        <v>8</v>
      </c>
      <c r="G3599">
        <v>71</v>
      </c>
      <c r="H3599" t="s">
        <v>28</v>
      </c>
      <c r="I3599">
        <v>85</v>
      </c>
      <c r="J3599">
        <v>82</v>
      </c>
      <c r="K3599">
        <v>90</v>
      </c>
      <c r="L3599">
        <v>0</v>
      </c>
      <c r="M3599" t="s">
        <v>144</v>
      </c>
      <c r="N3599">
        <v>98</v>
      </c>
    </row>
    <row r="3600" spans="1:27" hidden="1" x14ac:dyDescent="0.3">
      <c r="A3600">
        <v>4298830161</v>
      </c>
      <c r="B3600" t="s">
        <v>23</v>
      </c>
      <c r="C3600" t="b">
        <v>0</v>
      </c>
      <c r="D3600" t="s">
        <v>15</v>
      </c>
      <c r="E3600">
        <v>1</v>
      </c>
      <c r="F3600">
        <v>8</v>
      </c>
      <c r="G3600" t="s">
        <v>96</v>
      </c>
      <c r="H3600">
        <v>20</v>
      </c>
      <c r="I3600" t="s">
        <v>42</v>
      </c>
      <c r="J3600" t="s">
        <v>79</v>
      </c>
      <c r="K3600">
        <v>24</v>
      </c>
      <c r="L3600">
        <v>0</v>
      </c>
      <c r="M3600">
        <v>1</v>
      </c>
      <c r="N3600">
        <v>43</v>
      </c>
      <c r="P3600">
        <f>HEX2DEC(G3600)</f>
        <v>252</v>
      </c>
      <c r="Q3600">
        <f>HEX2DEC(H3600)</f>
        <v>32</v>
      </c>
      <c r="R3600">
        <f t="shared" ref="R3600" si="2305">HEX2DEC(I3600)</f>
        <v>185</v>
      </c>
      <c r="S3600">
        <f t="shared" ref="S3600" si="2306">HEX2DEC(J3600)</f>
        <v>10</v>
      </c>
      <c r="T3600">
        <f t="shared" ref="T3600" si="2307">HEX2DEC(K3600)</f>
        <v>36</v>
      </c>
      <c r="U3600">
        <f t="shared" ref="U3600" si="2308">HEX2DEC(L3600)</f>
        <v>0</v>
      </c>
      <c r="V3600">
        <f t="shared" ref="V3600" si="2309">HEX2DEC(M3600)</f>
        <v>1</v>
      </c>
      <c r="X3600">
        <f>((_xlfn.BITLSHIFT(P3600,3)+_xlfn.BITRSHIFT(Q3600,7))-2047)*0.5</f>
        <v>-15.5</v>
      </c>
    </row>
    <row r="3601" spans="1:24" hidden="1" x14ac:dyDescent="0.3">
      <c r="A3601">
        <v>4298830393</v>
      </c>
      <c r="B3601" t="s">
        <v>14</v>
      </c>
      <c r="C3601" t="b">
        <v>0</v>
      </c>
      <c r="D3601" t="s">
        <v>15</v>
      </c>
      <c r="E3601">
        <v>1</v>
      </c>
      <c r="F3601">
        <v>8</v>
      </c>
      <c r="G3601" t="s">
        <v>16</v>
      </c>
      <c r="H3601">
        <v>40</v>
      </c>
      <c r="I3601">
        <v>0</v>
      </c>
      <c r="J3601" t="s">
        <v>17</v>
      </c>
      <c r="K3601" t="s">
        <v>40</v>
      </c>
      <c r="L3601">
        <v>0</v>
      </c>
      <c r="M3601">
        <v>0</v>
      </c>
      <c r="N3601" t="s">
        <v>58</v>
      </c>
    </row>
    <row r="3602" spans="1:24" hidden="1" x14ac:dyDescent="0.3">
      <c r="A3602">
        <v>4298830627</v>
      </c>
      <c r="B3602" t="s">
        <v>19</v>
      </c>
      <c r="C3602" t="b">
        <v>0</v>
      </c>
      <c r="D3602" t="s">
        <v>15</v>
      </c>
      <c r="E3602">
        <v>1</v>
      </c>
      <c r="F3602">
        <v>8</v>
      </c>
      <c r="G3602" t="s">
        <v>20</v>
      </c>
      <c r="H3602">
        <v>7</v>
      </c>
      <c r="I3602">
        <v>0</v>
      </c>
      <c r="J3602">
        <v>0</v>
      </c>
      <c r="K3602">
        <v>7</v>
      </c>
      <c r="L3602">
        <v>44</v>
      </c>
      <c r="M3602">
        <v>30</v>
      </c>
      <c r="N3602">
        <v>70</v>
      </c>
    </row>
    <row r="3603" spans="1:24" hidden="1" x14ac:dyDescent="0.3">
      <c r="A3603">
        <v>4298830859</v>
      </c>
      <c r="B3603" t="s">
        <v>29</v>
      </c>
      <c r="C3603" t="b">
        <v>0</v>
      </c>
      <c r="D3603" t="s">
        <v>15</v>
      </c>
      <c r="E3603">
        <v>1</v>
      </c>
      <c r="F3603">
        <v>8</v>
      </c>
      <c r="G3603" t="s">
        <v>30</v>
      </c>
      <c r="H3603">
        <v>4</v>
      </c>
      <c r="I3603" t="s">
        <v>31</v>
      </c>
      <c r="J3603">
        <v>35</v>
      </c>
      <c r="K3603" t="s">
        <v>60</v>
      </c>
      <c r="L3603" t="s">
        <v>53</v>
      </c>
      <c r="M3603" t="s">
        <v>60</v>
      </c>
      <c r="N3603">
        <v>39</v>
      </c>
    </row>
    <row r="3604" spans="1:24" hidden="1" x14ac:dyDescent="0.3">
      <c r="A3604">
        <v>4298831091</v>
      </c>
      <c r="B3604" t="s">
        <v>35</v>
      </c>
      <c r="C3604" t="b">
        <v>0</v>
      </c>
      <c r="D3604" t="s">
        <v>15</v>
      </c>
      <c r="E3604">
        <v>1</v>
      </c>
      <c r="F3604">
        <v>8</v>
      </c>
      <c r="G3604">
        <v>30</v>
      </c>
      <c r="H3604">
        <v>64</v>
      </c>
      <c r="I3604">
        <v>20</v>
      </c>
      <c r="J3604" t="s">
        <v>36</v>
      </c>
      <c r="K3604">
        <v>0</v>
      </c>
      <c r="L3604" t="s">
        <v>37</v>
      </c>
      <c r="M3604">
        <v>0</v>
      </c>
      <c r="N3604" t="s">
        <v>38</v>
      </c>
    </row>
    <row r="3605" spans="1:24" hidden="1" x14ac:dyDescent="0.3">
      <c r="A3605">
        <v>4298831324</v>
      </c>
      <c r="B3605" t="s">
        <v>39</v>
      </c>
      <c r="C3605" t="b">
        <v>0</v>
      </c>
      <c r="D3605" t="s">
        <v>15</v>
      </c>
      <c r="E3605">
        <v>1</v>
      </c>
      <c r="F3605">
        <v>7</v>
      </c>
      <c r="G3605">
        <v>0</v>
      </c>
      <c r="H3605">
        <v>0</v>
      </c>
      <c r="I3605">
        <v>6</v>
      </c>
      <c r="J3605" t="s">
        <v>40</v>
      </c>
      <c r="K3605">
        <v>0</v>
      </c>
      <c r="L3605">
        <v>0</v>
      </c>
      <c r="M3605">
        <v>0</v>
      </c>
      <c r="N3605">
        <v>0</v>
      </c>
    </row>
    <row r="3606" spans="1:24" hidden="1" x14ac:dyDescent="0.3">
      <c r="A3606">
        <v>4298832777</v>
      </c>
      <c r="B3606" t="s">
        <v>41</v>
      </c>
      <c r="C3606" t="b">
        <v>0</v>
      </c>
      <c r="D3606" t="s">
        <v>15</v>
      </c>
      <c r="E3606">
        <v>1</v>
      </c>
      <c r="F3606">
        <v>8</v>
      </c>
      <c r="G3606" t="s">
        <v>65</v>
      </c>
      <c r="H3606">
        <v>32</v>
      </c>
      <c r="I3606">
        <v>58</v>
      </c>
      <c r="J3606">
        <v>0</v>
      </c>
      <c r="K3606">
        <v>0</v>
      </c>
      <c r="L3606">
        <v>1</v>
      </c>
      <c r="M3606">
        <v>2</v>
      </c>
      <c r="N3606">
        <v>66</v>
      </c>
    </row>
    <row r="3607" spans="1:24" hidden="1" x14ac:dyDescent="0.3">
      <c r="A3607">
        <v>4298832937</v>
      </c>
      <c r="B3607">
        <v>120</v>
      </c>
      <c r="C3607" t="b">
        <v>0</v>
      </c>
      <c r="D3607" t="s">
        <v>15</v>
      </c>
      <c r="E3607">
        <v>1</v>
      </c>
      <c r="F3607">
        <v>4</v>
      </c>
      <c r="G3607">
        <v>0</v>
      </c>
      <c r="H3607">
        <v>0</v>
      </c>
      <c r="I3607">
        <v>6</v>
      </c>
      <c r="J3607">
        <v>14</v>
      </c>
      <c r="K3607">
        <v>0</v>
      </c>
      <c r="L3607">
        <v>0</v>
      </c>
      <c r="M3607">
        <v>0</v>
      </c>
      <c r="N3607">
        <v>0</v>
      </c>
    </row>
    <row r="3608" spans="1:24" hidden="1" x14ac:dyDescent="0.3">
      <c r="A3608">
        <v>4298840160</v>
      </c>
      <c r="B3608" t="s">
        <v>23</v>
      </c>
      <c r="C3608" t="b">
        <v>0</v>
      </c>
      <c r="D3608" t="s">
        <v>15</v>
      </c>
      <c r="E3608">
        <v>1</v>
      </c>
      <c r="F3608">
        <v>8</v>
      </c>
      <c r="G3608" t="s">
        <v>96</v>
      </c>
      <c r="H3608">
        <v>20</v>
      </c>
      <c r="I3608" t="s">
        <v>42</v>
      </c>
      <c r="J3608" t="s">
        <v>79</v>
      </c>
      <c r="K3608">
        <v>24</v>
      </c>
      <c r="L3608">
        <v>0</v>
      </c>
      <c r="M3608">
        <v>2</v>
      </c>
      <c r="N3608">
        <v>49</v>
      </c>
      <c r="P3608">
        <f>HEX2DEC(G3608)</f>
        <v>252</v>
      </c>
      <c r="Q3608">
        <f>HEX2DEC(H3608)</f>
        <v>32</v>
      </c>
      <c r="R3608">
        <f t="shared" ref="R3608" si="2310">HEX2DEC(I3608)</f>
        <v>185</v>
      </c>
      <c r="S3608">
        <f t="shared" ref="S3608" si="2311">HEX2DEC(J3608)</f>
        <v>10</v>
      </c>
      <c r="T3608">
        <f t="shared" ref="T3608" si="2312">HEX2DEC(K3608)</f>
        <v>36</v>
      </c>
      <c r="U3608">
        <f t="shared" ref="U3608" si="2313">HEX2DEC(L3608)</f>
        <v>0</v>
      </c>
      <c r="V3608">
        <f t="shared" ref="V3608" si="2314">HEX2DEC(M3608)</f>
        <v>2</v>
      </c>
      <c r="X3608">
        <f>((_xlfn.BITLSHIFT(P3608,3)+_xlfn.BITRSHIFT(Q3608,7))-2047)*0.5</f>
        <v>-15.5</v>
      </c>
    </row>
    <row r="3609" spans="1:24" hidden="1" x14ac:dyDescent="0.3">
      <c r="A3609">
        <v>4298840398</v>
      </c>
      <c r="B3609" t="s">
        <v>14</v>
      </c>
      <c r="C3609" t="b">
        <v>0</v>
      </c>
      <c r="D3609" t="s">
        <v>15</v>
      </c>
      <c r="E3609">
        <v>1</v>
      </c>
      <c r="F3609">
        <v>8</v>
      </c>
      <c r="G3609" t="s">
        <v>16</v>
      </c>
      <c r="H3609">
        <v>40</v>
      </c>
      <c r="I3609">
        <v>0</v>
      </c>
      <c r="J3609">
        <v>55</v>
      </c>
      <c r="K3609">
        <v>0</v>
      </c>
      <c r="L3609">
        <v>0</v>
      </c>
      <c r="M3609">
        <v>1</v>
      </c>
      <c r="N3609" t="s">
        <v>64</v>
      </c>
    </row>
    <row r="3610" spans="1:24" hidden="1" x14ac:dyDescent="0.3">
      <c r="A3610">
        <v>4298840633</v>
      </c>
      <c r="B3610" t="s">
        <v>19</v>
      </c>
      <c r="C3610" t="b">
        <v>0</v>
      </c>
      <c r="D3610" t="s">
        <v>15</v>
      </c>
      <c r="E3610">
        <v>1</v>
      </c>
      <c r="F3610">
        <v>8</v>
      </c>
      <c r="G3610" t="s">
        <v>20</v>
      </c>
      <c r="H3610">
        <v>7</v>
      </c>
      <c r="I3610">
        <v>0</v>
      </c>
      <c r="J3610">
        <v>0</v>
      </c>
      <c r="K3610">
        <v>47</v>
      </c>
      <c r="L3610">
        <v>44</v>
      </c>
      <c r="M3610">
        <v>30</v>
      </c>
      <c r="N3610" t="s">
        <v>65</v>
      </c>
    </row>
    <row r="3611" spans="1:24" hidden="1" x14ac:dyDescent="0.3">
      <c r="A3611">
        <v>4298840854</v>
      </c>
      <c r="B3611" t="s">
        <v>29</v>
      </c>
      <c r="C3611" t="b">
        <v>0</v>
      </c>
      <c r="D3611" t="s">
        <v>15</v>
      </c>
      <c r="E3611">
        <v>1</v>
      </c>
      <c r="F3611">
        <v>8</v>
      </c>
      <c r="G3611" t="s">
        <v>30</v>
      </c>
      <c r="H3611">
        <v>4</v>
      </c>
      <c r="I3611" t="s">
        <v>31</v>
      </c>
      <c r="J3611">
        <v>39</v>
      </c>
      <c r="K3611" t="s">
        <v>66</v>
      </c>
      <c r="L3611">
        <v>4</v>
      </c>
      <c r="M3611" t="s">
        <v>67</v>
      </c>
      <c r="N3611" t="s">
        <v>67</v>
      </c>
    </row>
    <row r="3612" spans="1:24" hidden="1" x14ac:dyDescent="0.3">
      <c r="A3612">
        <v>4298841096</v>
      </c>
      <c r="B3612" t="s">
        <v>35</v>
      </c>
      <c r="C3612" t="b">
        <v>0</v>
      </c>
      <c r="D3612" t="s">
        <v>15</v>
      </c>
      <c r="E3612">
        <v>1</v>
      </c>
      <c r="F3612">
        <v>8</v>
      </c>
      <c r="G3612">
        <v>30</v>
      </c>
      <c r="H3612">
        <v>64</v>
      </c>
      <c r="I3612">
        <v>20</v>
      </c>
      <c r="J3612" t="s">
        <v>36</v>
      </c>
      <c r="K3612">
        <v>0</v>
      </c>
      <c r="L3612" t="s">
        <v>37</v>
      </c>
      <c r="M3612">
        <v>1</v>
      </c>
      <c r="N3612" t="s">
        <v>38</v>
      </c>
    </row>
    <row r="3613" spans="1:24" hidden="1" x14ac:dyDescent="0.3">
      <c r="A3613">
        <v>4298841319</v>
      </c>
      <c r="B3613" t="s">
        <v>39</v>
      </c>
      <c r="C3613" t="b">
        <v>0</v>
      </c>
      <c r="D3613" t="s">
        <v>15</v>
      </c>
      <c r="E3613">
        <v>1</v>
      </c>
      <c r="F3613">
        <v>7</v>
      </c>
      <c r="G3613">
        <v>0</v>
      </c>
      <c r="H3613">
        <v>0</v>
      </c>
      <c r="I3613">
        <v>6</v>
      </c>
      <c r="J3613" t="s">
        <v>40</v>
      </c>
      <c r="K3613">
        <v>0</v>
      </c>
      <c r="L3613">
        <v>0</v>
      </c>
      <c r="M3613">
        <v>0</v>
      </c>
      <c r="N3613">
        <v>0</v>
      </c>
    </row>
    <row r="3614" spans="1:24" hidden="1" x14ac:dyDescent="0.3">
      <c r="A3614">
        <v>4298842780</v>
      </c>
      <c r="B3614" t="s">
        <v>41</v>
      </c>
      <c r="C3614" t="b">
        <v>0</v>
      </c>
      <c r="D3614" t="s">
        <v>15</v>
      </c>
      <c r="E3614">
        <v>1</v>
      </c>
      <c r="F3614">
        <v>8</v>
      </c>
      <c r="G3614" t="s">
        <v>65</v>
      </c>
      <c r="H3614">
        <v>72</v>
      </c>
      <c r="I3614">
        <v>58</v>
      </c>
      <c r="J3614">
        <v>0</v>
      </c>
      <c r="K3614">
        <v>0</v>
      </c>
      <c r="L3614">
        <v>1</v>
      </c>
      <c r="M3614">
        <v>3</v>
      </c>
      <c r="N3614">
        <v>41</v>
      </c>
    </row>
    <row r="3615" spans="1:24" hidden="1" x14ac:dyDescent="0.3">
      <c r="A3615">
        <v>4298842940</v>
      </c>
      <c r="B3615">
        <v>120</v>
      </c>
      <c r="C3615" t="b">
        <v>0</v>
      </c>
      <c r="D3615" t="s">
        <v>15</v>
      </c>
      <c r="E3615">
        <v>1</v>
      </c>
      <c r="F3615">
        <v>4</v>
      </c>
      <c r="G3615">
        <v>0</v>
      </c>
      <c r="H3615">
        <v>0</v>
      </c>
      <c r="I3615">
        <v>7</v>
      </c>
      <c r="J3615">
        <v>91</v>
      </c>
      <c r="K3615">
        <v>0</v>
      </c>
      <c r="L3615">
        <v>0</v>
      </c>
      <c r="M3615">
        <v>0</v>
      </c>
      <c r="N3615">
        <v>0</v>
      </c>
    </row>
    <row r="3616" spans="1:24" hidden="1" x14ac:dyDescent="0.3">
      <c r="A3616">
        <v>4298850156</v>
      </c>
      <c r="B3616" t="s">
        <v>23</v>
      </c>
      <c r="C3616" t="b">
        <v>0</v>
      </c>
      <c r="D3616" t="s">
        <v>15</v>
      </c>
      <c r="E3616">
        <v>1</v>
      </c>
      <c r="F3616">
        <v>8</v>
      </c>
      <c r="G3616" t="s">
        <v>96</v>
      </c>
      <c r="H3616">
        <v>20</v>
      </c>
      <c r="I3616" t="s">
        <v>42</v>
      </c>
      <c r="J3616" t="s">
        <v>79</v>
      </c>
      <c r="K3616">
        <v>24</v>
      </c>
      <c r="L3616">
        <v>0</v>
      </c>
      <c r="M3616">
        <v>3</v>
      </c>
      <c r="N3616" t="s">
        <v>157</v>
      </c>
      <c r="P3616">
        <f>HEX2DEC(G3616)</f>
        <v>252</v>
      </c>
      <c r="Q3616">
        <f>HEX2DEC(H3616)</f>
        <v>32</v>
      </c>
      <c r="R3616">
        <f t="shared" ref="R3616" si="2315">HEX2DEC(I3616)</f>
        <v>185</v>
      </c>
      <c r="S3616">
        <f t="shared" ref="S3616" si="2316">HEX2DEC(J3616)</f>
        <v>10</v>
      </c>
      <c r="T3616">
        <f t="shared" ref="T3616" si="2317">HEX2DEC(K3616)</f>
        <v>36</v>
      </c>
      <c r="U3616">
        <f t="shared" ref="U3616" si="2318">HEX2DEC(L3616)</f>
        <v>0</v>
      </c>
      <c r="V3616">
        <f t="shared" ref="V3616" si="2319">HEX2DEC(M3616)</f>
        <v>3</v>
      </c>
      <c r="X3616">
        <f>((_xlfn.BITLSHIFT(P3616,3)+_xlfn.BITRSHIFT(Q3616,7))-2047)*0.5</f>
        <v>-15.5</v>
      </c>
    </row>
    <row r="3617" spans="1:24" hidden="1" x14ac:dyDescent="0.3">
      <c r="A3617">
        <v>4298850394</v>
      </c>
      <c r="B3617" t="s">
        <v>14</v>
      </c>
      <c r="C3617" t="b">
        <v>0</v>
      </c>
      <c r="D3617" t="s">
        <v>15</v>
      </c>
      <c r="E3617">
        <v>1</v>
      </c>
      <c r="F3617">
        <v>8</v>
      </c>
      <c r="G3617" t="s">
        <v>16</v>
      </c>
      <c r="H3617">
        <v>40</v>
      </c>
      <c r="I3617">
        <v>0</v>
      </c>
      <c r="J3617">
        <v>55</v>
      </c>
      <c r="K3617">
        <v>40</v>
      </c>
      <c r="L3617">
        <v>0</v>
      </c>
      <c r="M3617">
        <v>2</v>
      </c>
      <c r="N3617" t="s">
        <v>57</v>
      </c>
    </row>
    <row r="3618" spans="1:24" hidden="1" x14ac:dyDescent="0.3">
      <c r="A3618">
        <v>4298850628</v>
      </c>
      <c r="B3618" t="s">
        <v>19</v>
      </c>
      <c r="C3618" t="b">
        <v>0</v>
      </c>
      <c r="D3618" t="s">
        <v>15</v>
      </c>
      <c r="E3618">
        <v>1</v>
      </c>
      <c r="F3618">
        <v>8</v>
      </c>
      <c r="G3618" t="s">
        <v>20</v>
      </c>
      <c r="H3618">
        <v>7</v>
      </c>
      <c r="I3618">
        <v>0</v>
      </c>
      <c r="J3618">
        <v>0</v>
      </c>
      <c r="K3618">
        <v>87</v>
      </c>
      <c r="L3618">
        <v>44</v>
      </c>
      <c r="M3618">
        <v>30</v>
      </c>
      <c r="N3618" t="s">
        <v>73</v>
      </c>
    </row>
    <row r="3619" spans="1:24" hidden="1" x14ac:dyDescent="0.3">
      <c r="A3619">
        <v>4298850860</v>
      </c>
      <c r="B3619" t="s">
        <v>29</v>
      </c>
      <c r="C3619" t="b">
        <v>0</v>
      </c>
      <c r="D3619" t="s">
        <v>15</v>
      </c>
      <c r="E3619">
        <v>1</v>
      </c>
      <c r="F3619">
        <v>8</v>
      </c>
      <c r="G3619" t="s">
        <v>30</v>
      </c>
      <c r="H3619">
        <v>4</v>
      </c>
      <c r="I3619" t="s">
        <v>31</v>
      </c>
      <c r="J3619">
        <v>39</v>
      </c>
      <c r="K3619" t="s">
        <v>75</v>
      </c>
      <c r="L3619" t="s">
        <v>40</v>
      </c>
      <c r="M3619" t="s">
        <v>76</v>
      </c>
      <c r="N3619" t="s">
        <v>64</v>
      </c>
    </row>
    <row r="3620" spans="1:24" hidden="1" x14ac:dyDescent="0.3">
      <c r="A3620">
        <v>4298851102</v>
      </c>
      <c r="B3620" t="s">
        <v>35</v>
      </c>
      <c r="C3620" t="b">
        <v>0</v>
      </c>
      <c r="D3620" t="s">
        <v>15</v>
      </c>
      <c r="E3620">
        <v>1</v>
      </c>
      <c r="F3620">
        <v>8</v>
      </c>
      <c r="G3620">
        <v>30</v>
      </c>
      <c r="H3620">
        <v>64</v>
      </c>
      <c r="I3620">
        <v>20</v>
      </c>
      <c r="J3620" t="s">
        <v>36</v>
      </c>
      <c r="K3620">
        <v>0</v>
      </c>
      <c r="L3620" t="s">
        <v>37</v>
      </c>
      <c r="M3620">
        <v>2</v>
      </c>
      <c r="N3620" t="s">
        <v>38</v>
      </c>
    </row>
    <row r="3621" spans="1:24" hidden="1" x14ac:dyDescent="0.3">
      <c r="A3621">
        <v>4298851324</v>
      </c>
      <c r="B3621" t="s">
        <v>39</v>
      </c>
      <c r="C3621" t="b">
        <v>0</v>
      </c>
      <c r="D3621" t="s">
        <v>15</v>
      </c>
      <c r="E3621">
        <v>1</v>
      </c>
      <c r="F3621">
        <v>7</v>
      </c>
      <c r="G3621">
        <v>0</v>
      </c>
      <c r="H3621">
        <v>0</v>
      </c>
      <c r="I3621">
        <v>6</v>
      </c>
      <c r="J3621" t="s">
        <v>40</v>
      </c>
      <c r="K3621">
        <v>0</v>
      </c>
      <c r="L3621">
        <v>0</v>
      </c>
      <c r="M3621">
        <v>0</v>
      </c>
      <c r="N3621">
        <v>0</v>
      </c>
    </row>
    <row r="3622" spans="1:24" hidden="1" x14ac:dyDescent="0.3">
      <c r="A3622">
        <v>4298852765</v>
      </c>
      <c r="B3622" t="s">
        <v>41</v>
      </c>
      <c r="C3622" t="b">
        <v>0</v>
      </c>
      <c r="D3622" t="s">
        <v>15</v>
      </c>
      <c r="E3622">
        <v>1</v>
      </c>
      <c r="F3622">
        <v>8</v>
      </c>
      <c r="G3622" t="s">
        <v>65</v>
      </c>
      <c r="H3622">
        <v>72</v>
      </c>
      <c r="I3622">
        <v>58</v>
      </c>
      <c r="J3622">
        <v>0</v>
      </c>
      <c r="K3622">
        <v>0</v>
      </c>
      <c r="L3622">
        <v>1</v>
      </c>
      <c r="M3622">
        <v>0</v>
      </c>
      <c r="N3622" t="s">
        <v>95</v>
      </c>
    </row>
    <row r="3623" spans="1:24" hidden="1" x14ac:dyDescent="0.3">
      <c r="A3623">
        <v>4298852935</v>
      </c>
      <c r="B3623">
        <v>120</v>
      </c>
      <c r="C3623" t="b">
        <v>0</v>
      </c>
      <c r="D3623" t="s">
        <v>15</v>
      </c>
      <c r="E3623">
        <v>1</v>
      </c>
      <c r="F3623">
        <v>4</v>
      </c>
      <c r="G3623">
        <v>0</v>
      </c>
      <c r="H3623">
        <v>0</v>
      </c>
      <c r="I3623">
        <v>8</v>
      </c>
      <c r="J3623" t="s">
        <v>87</v>
      </c>
      <c r="K3623">
        <v>0</v>
      </c>
      <c r="L3623">
        <v>0</v>
      </c>
      <c r="M3623">
        <v>0</v>
      </c>
      <c r="N3623">
        <v>0</v>
      </c>
    </row>
    <row r="3624" spans="1:24" hidden="1" x14ac:dyDescent="0.3">
      <c r="A3624">
        <v>4298860151</v>
      </c>
      <c r="B3624" t="s">
        <v>23</v>
      </c>
      <c r="C3624" t="b">
        <v>0</v>
      </c>
      <c r="D3624" t="s">
        <v>15</v>
      </c>
      <c r="E3624">
        <v>1</v>
      </c>
      <c r="F3624">
        <v>8</v>
      </c>
      <c r="G3624" t="s">
        <v>96</v>
      </c>
      <c r="H3624">
        <v>20</v>
      </c>
      <c r="I3624" t="s">
        <v>42</v>
      </c>
      <c r="J3624" t="s">
        <v>79</v>
      </c>
      <c r="K3624">
        <v>24</v>
      </c>
      <c r="L3624">
        <v>0</v>
      </c>
      <c r="M3624">
        <v>0</v>
      </c>
      <c r="N3624" t="s">
        <v>67</v>
      </c>
      <c r="P3624">
        <f>HEX2DEC(G3624)</f>
        <v>252</v>
      </c>
      <c r="Q3624">
        <f>HEX2DEC(H3624)</f>
        <v>32</v>
      </c>
      <c r="R3624">
        <f t="shared" ref="R3624" si="2320">HEX2DEC(I3624)</f>
        <v>185</v>
      </c>
      <c r="S3624">
        <f t="shared" ref="S3624" si="2321">HEX2DEC(J3624)</f>
        <v>10</v>
      </c>
      <c r="T3624">
        <f t="shared" ref="T3624" si="2322">HEX2DEC(K3624)</f>
        <v>36</v>
      </c>
      <c r="U3624">
        <f t="shared" ref="U3624" si="2323">HEX2DEC(L3624)</f>
        <v>0</v>
      </c>
      <c r="V3624">
        <f t="shared" ref="V3624" si="2324">HEX2DEC(M3624)</f>
        <v>0</v>
      </c>
      <c r="X3624">
        <f>((_xlfn.BITLSHIFT(P3624,3)+_xlfn.BITRSHIFT(Q3624,7))-2047)*0.5</f>
        <v>-15.5</v>
      </c>
    </row>
    <row r="3625" spans="1:24" hidden="1" x14ac:dyDescent="0.3">
      <c r="A3625">
        <v>4298860390</v>
      </c>
      <c r="B3625" t="s">
        <v>14</v>
      </c>
      <c r="C3625" t="b">
        <v>0</v>
      </c>
      <c r="D3625" t="s">
        <v>15</v>
      </c>
      <c r="E3625">
        <v>1</v>
      </c>
      <c r="F3625">
        <v>8</v>
      </c>
      <c r="G3625" t="s">
        <v>16</v>
      </c>
      <c r="H3625">
        <v>40</v>
      </c>
      <c r="I3625">
        <v>0</v>
      </c>
      <c r="J3625" t="s">
        <v>17</v>
      </c>
      <c r="K3625">
        <v>80</v>
      </c>
      <c r="L3625">
        <v>0</v>
      </c>
      <c r="M3625">
        <v>3</v>
      </c>
      <c r="N3625" t="s">
        <v>18</v>
      </c>
    </row>
    <row r="3626" spans="1:24" hidden="1" x14ac:dyDescent="0.3">
      <c r="A3626">
        <v>4298860623</v>
      </c>
      <c r="B3626" t="s">
        <v>19</v>
      </c>
      <c r="C3626" t="b">
        <v>0</v>
      </c>
      <c r="D3626" t="s">
        <v>15</v>
      </c>
      <c r="E3626">
        <v>1</v>
      </c>
      <c r="F3626">
        <v>8</v>
      </c>
      <c r="G3626" t="s">
        <v>20</v>
      </c>
      <c r="H3626">
        <v>7</v>
      </c>
      <c r="I3626">
        <v>0</v>
      </c>
      <c r="J3626">
        <v>0</v>
      </c>
      <c r="K3626" t="s">
        <v>21</v>
      </c>
      <c r="L3626">
        <v>44</v>
      </c>
      <c r="M3626">
        <v>30</v>
      </c>
      <c r="N3626" t="s">
        <v>22</v>
      </c>
    </row>
    <row r="3627" spans="1:24" hidden="1" x14ac:dyDescent="0.3">
      <c r="A3627">
        <v>4298860845</v>
      </c>
      <c r="B3627" t="s">
        <v>29</v>
      </c>
      <c r="C3627" t="b">
        <v>0</v>
      </c>
      <c r="D3627" t="s">
        <v>15</v>
      </c>
      <c r="E3627">
        <v>1</v>
      </c>
      <c r="F3627">
        <v>8</v>
      </c>
      <c r="G3627" t="s">
        <v>30</v>
      </c>
      <c r="H3627">
        <v>4</v>
      </c>
      <c r="I3627" t="s">
        <v>31</v>
      </c>
      <c r="J3627">
        <v>39</v>
      </c>
      <c r="K3627" t="s">
        <v>32</v>
      </c>
      <c r="L3627" t="s">
        <v>33</v>
      </c>
      <c r="M3627" t="s">
        <v>28</v>
      </c>
      <c r="N3627">
        <v>94</v>
      </c>
    </row>
    <row r="3628" spans="1:24" hidden="1" x14ac:dyDescent="0.3">
      <c r="A3628">
        <v>4298861087</v>
      </c>
      <c r="B3628" t="s">
        <v>35</v>
      </c>
      <c r="C3628" t="b">
        <v>0</v>
      </c>
      <c r="D3628" t="s">
        <v>15</v>
      </c>
      <c r="E3628">
        <v>1</v>
      </c>
      <c r="F3628">
        <v>8</v>
      </c>
      <c r="G3628">
        <v>30</v>
      </c>
      <c r="H3628">
        <v>64</v>
      </c>
      <c r="I3628">
        <v>20</v>
      </c>
      <c r="J3628" t="s">
        <v>36</v>
      </c>
      <c r="K3628">
        <v>0</v>
      </c>
      <c r="L3628" t="s">
        <v>37</v>
      </c>
      <c r="M3628">
        <v>3</v>
      </c>
      <c r="N3628" t="s">
        <v>38</v>
      </c>
    </row>
    <row r="3629" spans="1:24" hidden="1" x14ac:dyDescent="0.3">
      <c r="A3629">
        <v>4298861310</v>
      </c>
      <c r="B3629" t="s">
        <v>39</v>
      </c>
      <c r="C3629" t="b">
        <v>0</v>
      </c>
      <c r="D3629" t="s">
        <v>15</v>
      </c>
      <c r="E3629">
        <v>1</v>
      </c>
      <c r="F3629">
        <v>7</v>
      </c>
      <c r="G3629">
        <v>0</v>
      </c>
      <c r="H3629">
        <v>0</v>
      </c>
      <c r="I3629">
        <v>6</v>
      </c>
      <c r="J3629" t="s">
        <v>40</v>
      </c>
      <c r="K3629">
        <v>0</v>
      </c>
      <c r="L3629">
        <v>0</v>
      </c>
      <c r="M3629">
        <v>0</v>
      </c>
      <c r="N3629">
        <v>0</v>
      </c>
    </row>
    <row r="3630" spans="1:24" hidden="1" x14ac:dyDescent="0.3">
      <c r="A3630">
        <v>4298862771</v>
      </c>
      <c r="B3630" t="s">
        <v>41</v>
      </c>
      <c r="C3630" t="b">
        <v>0</v>
      </c>
      <c r="D3630" t="s">
        <v>15</v>
      </c>
      <c r="E3630">
        <v>1</v>
      </c>
      <c r="F3630">
        <v>8</v>
      </c>
      <c r="G3630" t="s">
        <v>65</v>
      </c>
      <c r="H3630">
        <v>32</v>
      </c>
      <c r="I3630">
        <v>58</v>
      </c>
      <c r="J3630">
        <v>0</v>
      </c>
      <c r="K3630">
        <v>0</v>
      </c>
      <c r="L3630">
        <v>1</v>
      </c>
      <c r="M3630">
        <v>1</v>
      </c>
      <c r="N3630" t="s">
        <v>85</v>
      </c>
    </row>
    <row r="3631" spans="1:24" hidden="1" x14ac:dyDescent="0.3">
      <c r="A3631">
        <v>4298862941</v>
      </c>
      <c r="B3631">
        <v>120</v>
      </c>
      <c r="C3631" t="b">
        <v>0</v>
      </c>
      <c r="D3631" t="s">
        <v>15</v>
      </c>
      <c r="E3631">
        <v>1</v>
      </c>
      <c r="F3631">
        <v>4</v>
      </c>
      <c r="G3631">
        <v>0</v>
      </c>
      <c r="H3631">
        <v>0</v>
      </c>
      <c r="I3631">
        <v>9</v>
      </c>
      <c r="J3631">
        <v>36</v>
      </c>
      <c r="K3631">
        <v>0</v>
      </c>
      <c r="L3631">
        <v>0</v>
      </c>
      <c r="M3631">
        <v>0</v>
      </c>
      <c r="N3631">
        <v>0</v>
      </c>
    </row>
    <row r="3632" spans="1:24" hidden="1" x14ac:dyDescent="0.3">
      <c r="A3632">
        <v>4298870157</v>
      </c>
      <c r="B3632" t="s">
        <v>23</v>
      </c>
      <c r="C3632" t="b">
        <v>0</v>
      </c>
      <c r="D3632" t="s">
        <v>15</v>
      </c>
      <c r="E3632">
        <v>1</v>
      </c>
      <c r="F3632">
        <v>8</v>
      </c>
      <c r="G3632" t="s">
        <v>96</v>
      </c>
      <c r="H3632">
        <v>20</v>
      </c>
      <c r="I3632" t="s">
        <v>42</v>
      </c>
      <c r="J3632" t="s">
        <v>94</v>
      </c>
      <c r="K3632">
        <v>24</v>
      </c>
      <c r="L3632">
        <v>0</v>
      </c>
      <c r="M3632">
        <v>1</v>
      </c>
      <c r="N3632">
        <v>55</v>
      </c>
      <c r="P3632">
        <f>HEX2DEC(G3632)</f>
        <v>252</v>
      </c>
      <c r="Q3632">
        <f>HEX2DEC(H3632)</f>
        <v>32</v>
      </c>
      <c r="R3632">
        <f t="shared" ref="R3632" si="2325">HEX2DEC(I3632)</f>
        <v>185</v>
      </c>
      <c r="S3632">
        <f t="shared" ref="S3632" si="2326">HEX2DEC(J3632)</f>
        <v>11</v>
      </c>
      <c r="T3632">
        <f t="shared" ref="T3632" si="2327">HEX2DEC(K3632)</f>
        <v>36</v>
      </c>
      <c r="U3632">
        <f t="shared" ref="U3632" si="2328">HEX2DEC(L3632)</f>
        <v>0</v>
      </c>
      <c r="V3632">
        <f t="shared" ref="V3632" si="2329">HEX2DEC(M3632)</f>
        <v>1</v>
      </c>
      <c r="X3632">
        <f>((_xlfn.BITLSHIFT(P3632,3)+_xlfn.BITRSHIFT(Q3632,7))-2047)*0.5</f>
        <v>-15.5</v>
      </c>
    </row>
    <row r="3633" spans="1:24" hidden="1" x14ac:dyDescent="0.3">
      <c r="A3633">
        <v>4298870397</v>
      </c>
      <c r="B3633" t="s">
        <v>14</v>
      </c>
      <c r="C3633" t="b">
        <v>0</v>
      </c>
      <c r="D3633" t="s">
        <v>15</v>
      </c>
      <c r="E3633">
        <v>1</v>
      </c>
      <c r="F3633">
        <v>8</v>
      </c>
      <c r="G3633" t="s">
        <v>16</v>
      </c>
      <c r="H3633">
        <v>40</v>
      </c>
      <c r="I3633">
        <v>0</v>
      </c>
      <c r="J3633" t="s">
        <v>17</v>
      </c>
      <c r="K3633" t="s">
        <v>40</v>
      </c>
      <c r="L3633">
        <v>0</v>
      </c>
      <c r="M3633">
        <v>0</v>
      </c>
      <c r="N3633" t="s">
        <v>58</v>
      </c>
    </row>
    <row r="3634" spans="1:24" hidden="1" x14ac:dyDescent="0.3">
      <c r="A3634">
        <v>4298870629</v>
      </c>
      <c r="B3634" t="s">
        <v>19</v>
      </c>
      <c r="C3634" t="b">
        <v>0</v>
      </c>
      <c r="D3634" t="s">
        <v>15</v>
      </c>
      <c r="E3634">
        <v>1</v>
      </c>
      <c r="F3634">
        <v>8</v>
      </c>
      <c r="G3634" t="s">
        <v>20</v>
      </c>
      <c r="H3634">
        <v>7</v>
      </c>
      <c r="I3634">
        <v>0</v>
      </c>
      <c r="J3634">
        <v>0</v>
      </c>
      <c r="K3634">
        <v>7</v>
      </c>
      <c r="L3634">
        <v>44</v>
      </c>
      <c r="M3634">
        <v>30</v>
      </c>
      <c r="N3634">
        <v>70</v>
      </c>
    </row>
    <row r="3635" spans="1:24" hidden="1" x14ac:dyDescent="0.3">
      <c r="A3635">
        <v>4298870861</v>
      </c>
      <c r="B3635" t="s">
        <v>29</v>
      </c>
      <c r="C3635" t="b">
        <v>0</v>
      </c>
      <c r="D3635" t="s">
        <v>15</v>
      </c>
      <c r="E3635">
        <v>1</v>
      </c>
      <c r="F3635">
        <v>8</v>
      </c>
      <c r="G3635" t="s">
        <v>30</v>
      </c>
      <c r="H3635">
        <v>4</v>
      </c>
      <c r="I3635" t="s">
        <v>31</v>
      </c>
      <c r="J3635">
        <v>39</v>
      </c>
      <c r="K3635" t="s">
        <v>60</v>
      </c>
      <c r="L3635" t="s">
        <v>53</v>
      </c>
      <c r="M3635" t="s">
        <v>60</v>
      </c>
      <c r="N3635" t="s">
        <v>6</v>
      </c>
    </row>
    <row r="3636" spans="1:24" hidden="1" x14ac:dyDescent="0.3">
      <c r="A3636">
        <v>4298871093</v>
      </c>
      <c r="B3636" t="s">
        <v>35</v>
      </c>
      <c r="C3636" t="b">
        <v>0</v>
      </c>
      <c r="D3636" t="s">
        <v>15</v>
      </c>
      <c r="E3636">
        <v>1</v>
      </c>
      <c r="F3636">
        <v>8</v>
      </c>
      <c r="G3636">
        <v>30</v>
      </c>
      <c r="H3636">
        <v>64</v>
      </c>
      <c r="I3636">
        <v>20</v>
      </c>
      <c r="J3636" t="s">
        <v>36</v>
      </c>
      <c r="K3636">
        <v>0</v>
      </c>
      <c r="L3636" t="s">
        <v>37</v>
      </c>
      <c r="M3636">
        <v>0</v>
      </c>
      <c r="N3636" t="s">
        <v>38</v>
      </c>
    </row>
    <row r="3637" spans="1:24" hidden="1" x14ac:dyDescent="0.3">
      <c r="A3637">
        <v>4298871326</v>
      </c>
      <c r="B3637" t="s">
        <v>39</v>
      </c>
      <c r="C3637" t="b">
        <v>0</v>
      </c>
      <c r="D3637" t="s">
        <v>15</v>
      </c>
      <c r="E3637">
        <v>1</v>
      </c>
      <c r="F3637">
        <v>7</v>
      </c>
      <c r="G3637">
        <v>0</v>
      </c>
      <c r="H3637">
        <v>0</v>
      </c>
      <c r="I3637">
        <v>6</v>
      </c>
      <c r="J3637" t="s">
        <v>40</v>
      </c>
      <c r="K3637">
        <v>0</v>
      </c>
      <c r="L3637">
        <v>0</v>
      </c>
      <c r="M3637">
        <v>0</v>
      </c>
      <c r="N3637">
        <v>0</v>
      </c>
    </row>
    <row r="3638" spans="1:24" hidden="1" x14ac:dyDescent="0.3">
      <c r="A3638">
        <v>4298872787</v>
      </c>
      <c r="B3638" t="s">
        <v>41</v>
      </c>
      <c r="C3638" t="b">
        <v>0</v>
      </c>
      <c r="D3638" t="s">
        <v>15</v>
      </c>
      <c r="E3638">
        <v>1</v>
      </c>
      <c r="F3638">
        <v>8</v>
      </c>
      <c r="G3638" t="s">
        <v>65</v>
      </c>
      <c r="H3638">
        <v>32</v>
      </c>
      <c r="I3638">
        <v>58</v>
      </c>
      <c r="J3638">
        <v>0</v>
      </c>
      <c r="K3638">
        <v>0</v>
      </c>
      <c r="L3638">
        <v>1</v>
      </c>
      <c r="M3638">
        <v>2</v>
      </c>
      <c r="N3638">
        <v>66</v>
      </c>
    </row>
    <row r="3639" spans="1:24" hidden="1" x14ac:dyDescent="0.3">
      <c r="A3639">
        <v>4298872947</v>
      </c>
      <c r="B3639">
        <v>120</v>
      </c>
      <c r="C3639" t="b">
        <v>0</v>
      </c>
      <c r="D3639" t="s">
        <v>15</v>
      </c>
      <c r="E3639">
        <v>1</v>
      </c>
      <c r="F3639">
        <v>4</v>
      </c>
      <c r="G3639">
        <v>0</v>
      </c>
      <c r="H3639">
        <v>0</v>
      </c>
      <c r="I3639" t="s">
        <v>79</v>
      </c>
      <c r="J3639" t="s">
        <v>37</v>
      </c>
      <c r="K3639">
        <v>0</v>
      </c>
      <c r="L3639">
        <v>0</v>
      </c>
      <c r="M3639">
        <v>0</v>
      </c>
      <c r="N3639">
        <v>0</v>
      </c>
    </row>
    <row r="3640" spans="1:24" hidden="1" x14ac:dyDescent="0.3">
      <c r="A3640">
        <v>4298880153</v>
      </c>
      <c r="B3640" t="s">
        <v>23</v>
      </c>
      <c r="C3640" t="b">
        <v>0</v>
      </c>
      <c r="D3640" t="s">
        <v>15</v>
      </c>
      <c r="E3640">
        <v>1</v>
      </c>
      <c r="F3640">
        <v>8</v>
      </c>
      <c r="G3640" t="s">
        <v>96</v>
      </c>
      <c r="H3640">
        <v>20</v>
      </c>
      <c r="I3640" t="s">
        <v>42</v>
      </c>
      <c r="J3640" t="s">
        <v>94</v>
      </c>
      <c r="K3640">
        <v>24</v>
      </c>
      <c r="L3640">
        <v>0</v>
      </c>
      <c r="M3640">
        <v>2</v>
      </c>
      <c r="N3640" t="s">
        <v>158</v>
      </c>
      <c r="P3640">
        <f>HEX2DEC(G3640)</f>
        <v>252</v>
      </c>
      <c r="Q3640">
        <f>HEX2DEC(H3640)</f>
        <v>32</v>
      </c>
      <c r="R3640">
        <f t="shared" ref="R3640" si="2330">HEX2DEC(I3640)</f>
        <v>185</v>
      </c>
      <c r="S3640">
        <f t="shared" ref="S3640" si="2331">HEX2DEC(J3640)</f>
        <v>11</v>
      </c>
      <c r="T3640">
        <f t="shared" ref="T3640" si="2332">HEX2DEC(K3640)</f>
        <v>36</v>
      </c>
      <c r="U3640">
        <f t="shared" ref="U3640" si="2333">HEX2DEC(L3640)</f>
        <v>0</v>
      </c>
      <c r="V3640">
        <f t="shared" ref="V3640" si="2334">HEX2DEC(M3640)</f>
        <v>2</v>
      </c>
      <c r="X3640">
        <f>((_xlfn.BITLSHIFT(P3640,3)+_xlfn.BITRSHIFT(Q3640,7))-2047)*0.5</f>
        <v>-15.5</v>
      </c>
    </row>
    <row r="3641" spans="1:24" hidden="1" x14ac:dyDescent="0.3">
      <c r="A3641">
        <v>4298880392</v>
      </c>
      <c r="B3641" t="s">
        <v>14</v>
      </c>
      <c r="C3641" t="b">
        <v>0</v>
      </c>
      <c r="D3641" t="s">
        <v>15</v>
      </c>
      <c r="E3641">
        <v>1</v>
      </c>
      <c r="F3641">
        <v>8</v>
      </c>
      <c r="G3641" t="s">
        <v>16</v>
      </c>
      <c r="H3641">
        <v>40</v>
      </c>
      <c r="I3641">
        <v>0</v>
      </c>
      <c r="J3641">
        <v>55</v>
      </c>
      <c r="K3641">
        <v>0</v>
      </c>
      <c r="L3641">
        <v>0</v>
      </c>
      <c r="M3641">
        <v>1</v>
      </c>
      <c r="N3641" t="s">
        <v>64</v>
      </c>
    </row>
    <row r="3642" spans="1:24" hidden="1" x14ac:dyDescent="0.3">
      <c r="A3642">
        <v>4298880625</v>
      </c>
      <c r="B3642" t="s">
        <v>19</v>
      </c>
      <c r="C3642" t="b">
        <v>0</v>
      </c>
      <c r="D3642" t="s">
        <v>15</v>
      </c>
      <c r="E3642">
        <v>1</v>
      </c>
      <c r="F3642">
        <v>8</v>
      </c>
      <c r="G3642" t="s">
        <v>20</v>
      </c>
      <c r="H3642">
        <v>7</v>
      </c>
      <c r="I3642">
        <v>0</v>
      </c>
      <c r="J3642">
        <v>0</v>
      </c>
      <c r="K3642">
        <v>47</v>
      </c>
      <c r="L3642">
        <v>44</v>
      </c>
      <c r="M3642">
        <v>30</v>
      </c>
      <c r="N3642" t="s">
        <v>65</v>
      </c>
    </row>
    <row r="3643" spans="1:24" hidden="1" x14ac:dyDescent="0.3">
      <c r="A3643">
        <v>4298880857</v>
      </c>
      <c r="B3643" t="s">
        <v>29</v>
      </c>
      <c r="C3643" t="b">
        <v>0</v>
      </c>
      <c r="D3643" t="s">
        <v>15</v>
      </c>
      <c r="E3643">
        <v>1</v>
      </c>
      <c r="F3643">
        <v>8</v>
      </c>
      <c r="G3643" t="s">
        <v>30</v>
      </c>
      <c r="H3643">
        <v>4</v>
      </c>
      <c r="I3643" t="s">
        <v>31</v>
      </c>
      <c r="J3643">
        <v>39</v>
      </c>
      <c r="K3643" t="s">
        <v>66</v>
      </c>
      <c r="L3643">
        <v>4</v>
      </c>
      <c r="M3643" t="s">
        <v>67</v>
      </c>
      <c r="N3643" t="s">
        <v>67</v>
      </c>
    </row>
    <row r="3644" spans="1:24" hidden="1" x14ac:dyDescent="0.3">
      <c r="A3644">
        <v>4298881088</v>
      </c>
      <c r="B3644" t="s">
        <v>35</v>
      </c>
      <c r="C3644" t="b">
        <v>0</v>
      </c>
      <c r="D3644" t="s">
        <v>15</v>
      </c>
      <c r="E3644">
        <v>1</v>
      </c>
      <c r="F3644">
        <v>8</v>
      </c>
      <c r="G3644">
        <v>30</v>
      </c>
      <c r="H3644">
        <v>64</v>
      </c>
      <c r="I3644">
        <v>20</v>
      </c>
      <c r="J3644" t="s">
        <v>36</v>
      </c>
      <c r="K3644">
        <v>0</v>
      </c>
      <c r="L3644" t="s">
        <v>37</v>
      </c>
      <c r="M3644">
        <v>1</v>
      </c>
      <c r="N3644" t="s">
        <v>38</v>
      </c>
    </row>
    <row r="3645" spans="1:24" hidden="1" x14ac:dyDescent="0.3">
      <c r="A3645">
        <v>4298881321</v>
      </c>
      <c r="B3645" t="s">
        <v>39</v>
      </c>
      <c r="C3645" t="b">
        <v>0</v>
      </c>
      <c r="D3645" t="s">
        <v>15</v>
      </c>
      <c r="E3645">
        <v>1</v>
      </c>
      <c r="F3645">
        <v>7</v>
      </c>
      <c r="G3645">
        <v>0</v>
      </c>
      <c r="H3645">
        <v>0</v>
      </c>
      <c r="I3645">
        <v>6</v>
      </c>
      <c r="J3645" t="s">
        <v>40</v>
      </c>
      <c r="K3645">
        <v>0</v>
      </c>
      <c r="L3645">
        <v>0</v>
      </c>
      <c r="M3645">
        <v>0</v>
      </c>
      <c r="N3645">
        <v>0</v>
      </c>
    </row>
    <row r="3646" spans="1:24" hidden="1" x14ac:dyDescent="0.3">
      <c r="A3646">
        <v>4298882774</v>
      </c>
      <c r="B3646" t="s">
        <v>41</v>
      </c>
      <c r="C3646" t="b">
        <v>0</v>
      </c>
      <c r="D3646" t="s">
        <v>15</v>
      </c>
      <c r="E3646">
        <v>1</v>
      </c>
      <c r="F3646">
        <v>8</v>
      </c>
      <c r="G3646" t="s">
        <v>65</v>
      </c>
      <c r="H3646">
        <v>72</v>
      </c>
      <c r="I3646">
        <v>58</v>
      </c>
      <c r="J3646">
        <v>0</v>
      </c>
      <c r="K3646">
        <v>0</v>
      </c>
      <c r="L3646">
        <v>1</v>
      </c>
      <c r="M3646">
        <v>3</v>
      </c>
      <c r="N3646">
        <v>41</v>
      </c>
    </row>
    <row r="3647" spans="1:24" hidden="1" x14ac:dyDescent="0.3">
      <c r="A3647">
        <v>4298882944</v>
      </c>
      <c r="B3647">
        <v>120</v>
      </c>
      <c r="C3647" t="b">
        <v>0</v>
      </c>
      <c r="D3647" t="s">
        <v>15</v>
      </c>
      <c r="E3647">
        <v>1</v>
      </c>
      <c r="F3647">
        <v>4</v>
      </c>
      <c r="G3647">
        <v>0</v>
      </c>
      <c r="H3647">
        <v>0</v>
      </c>
      <c r="I3647" t="s">
        <v>94</v>
      </c>
      <c r="J3647" t="s">
        <v>42</v>
      </c>
      <c r="K3647">
        <v>0</v>
      </c>
      <c r="L3647">
        <v>0</v>
      </c>
      <c r="M3647">
        <v>0</v>
      </c>
      <c r="N3647">
        <v>0</v>
      </c>
    </row>
    <row r="3648" spans="1:24" hidden="1" x14ac:dyDescent="0.3">
      <c r="A3648">
        <v>4298890245</v>
      </c>
      <c r="B3648" t="s">
        <v>14</v>
      </c>
      <c r="C3648" t="b">
        <v>0</v>
      </c>
      <c r="D3648" t="s">
        <v>15</v>
      </c>
      <c r="E3648">
        <v>1</v>
      </c>
      <c r="F3648">
        <v>8</v>
      </c>
      <c r="G3648" t="s">
        <v>16</v>
      </c>
      <c r="H3648">
        <v>40</v>
      </c>
      <c r="I3648">
        <v>0</v>
      </c>
      <c r="J3648">
        <v>55</v>
      </c>
      <c r="K3648">
        <v>40</v>
      </c>
      <c r="L3648">
        <v>0</v>
      </c>
      <c r="M3648">
        <v>2</v>
      </c>
      <c r="N3648" t="s">
        <v>57</v>
      </c>
    </row>
    <row r="3649" spans="1:24" hidden="1" x14ac:dyDescent="0.3">
      <c r="A3649">
        <v>4298890484</v>
      </c>
      <c r="B3649" t="s">
        <v>19</v>
      </c>
      <c r="C3649" t="b">
        <v>0</v>
      </c>
      <c r="D3649" t="s">
        <v>15</v>
      </c>
      <c r="E3649">
        <v>1</v>
      </c>
      <c r="F3649">
        <v>8</v>
      </c>
      <c r="G3649" t="s">
        <v>20</v>
      </c>
      <c r="H3649">
        <v>7</v>
      </c>
      <c r="I3649">
        <v>0</v>
      </c>
      <c r="J3649">
        <v>0</v>
      </c>
      <c r="K3649">
        <v>87</v>
      </c>
      <c r="L3649">
        <v>44</v>
      </c>
      <c r="M3649">
        <v>30</v>
      </c>
      <c r="N3649" t="s">
        <v>73</v>
      </c>
    </row>
    <row r="3650" spans="1:24" hidden="1" x14ac:dyDescent="0.3">
      <c r="A3650">
        <v>4298890717</v>
      </c>
      <c r="B3650" t="s">
        <v>23</v>
      </c>
      <c r="C3650" t="b">
        <v>0</v>
      </c>
      <c r="D3650" t="s">
        <v>15</v>
      </c>
      <c r="E3650">
        <v>1</v>
      </c>
      <c r="F3650">
        <v>8</v>
      </c>
      <c r="G3650" t="s">
        <v>96</v>
      </c>
      <c r="H3650">
        <v>40</v>
      </c>
      <c r="I3650" t="s">
        <v>42</v>
      </c>
      <c r="J3650" t="s">
        <v>94</v>
      </c>
      <c r="K3650">
        <v>24</v>
      </c>
      <c r="L3650">
        <v>0</v>
      </c>
      <c r="M3650">
        <v>3</v>
      </c>
      <c r="N3650">
        <v>29</v>
      </c>
      <c r="P3650">
        <f>HEX2DEC(G3650)</f>
        <v>252</v>
      </c>
      <c r="Q3650">
        <f>HEX2DEC(H3650)</f>
        <v>64</v>
      </c>
      <c r="R3650">
        <f t="shared" ref="R3650" si="2335">HEX2DEC(I3650)</f>
        <v>185</v>
      </c>
      <c r="S3650">
        <f t="shared" ref="S3650" si="2336">HEX2DEC(J3650)</f>
        <v>11</v>
      </c>
      <c r="T3650">
        <f t="shared" ref="T3650" si="2337">HEX2DEC(K3650)</f>
        <v>36</v>
      </c>
      <c r="U3650">
        <f t="shared" ref="U3650" si="2338">HEX2DEC(L3650)</f>
        <v>0</v>
      </c>
      <c r="V3650">
        <f t="shared" ref="V3650" si="2339">HEX2DEC(M3650)</f>
        <v>3</v>
      </c>
      <c r="X3650">
        <f>((_xlfn.BITLSHIFT(P3650,3)+_xlfn.BITRSHIFT(Q3650,7))-2047)*0.5</f>
        <v>-15.5</v>
      </c>
    </row>
    <row r="3651" spans="1:24" hidden="1" x14ac:dyDescent="0.3">
      <c r="A3651">
        <v>4298890949</v>
      </c>
      <c r="B3651" t="s">
        <v>29</v>
      </c>
      <c r="C3651" t="b">
        <v>0</v>
      </c>
      <c r="D3651" t="s">
        <v>15</v>
      </c>
      <c r="E3651">
        <v>1</v>
      </c>
      <c r="F3651">
        <v>8</v>
      </c>
      <c r="G3651" t="s">
        <v>30</v>
      </c>
      <c r="H3651">
        <v>4</v>
      </c>
      <c r="I3651" t="s">
        <v>31</v>
      </c>
      <c r="J3651">
        <v>39</v>
      </c>
      <c r="K3651" t="s">
        <v>75</v>
      </c>
      <c r="L3651" t="s">
        <v>40</v>
      </c>
      <c r="M3651" t="s">
        <v>76</v>
      </c>
      <c r="N3651" t="s">
        <v>64</v>
      </c>
    </row>
    <row r="3652" spans="1:24" hidden="1" x14ac:dyDescent="0.3">
      <c r="A3652">
        <v>4298891192</v>
      </c>
      <c r="B3652" t="s">
        <v>35</v>
      </c>
      <c r="C3652" t="b">
        <v>0</v>
      </c>
      <c r="D3652" t="s">
        <v>15</v>
      </c>
      <c r="E3652">
        <v>1</v>
      </c>
      <c r="F3652">
        <v>8</v>
      </c>
      <c r="G3652">
        <v>30</v>
      </c>
      <c r="H3652">
        <v>64</v>
      </c>
      <c r="I3652">
        <v>20</v>
      </c>
      <c r="J3652" t="s">
        <v>36</v>
      </c>
      <c r="K3652">
        <v>0</v>
      </c>
      <c r="L3652" t="s">
        <v>37</v>
      </c>
      <c r="M3652">
        <v>2</v>
      </c>
      <c r="N3652" t="s">
        <v>38</v>
      </c>
    </row>
    <row r="3653" spans="1:24" hidden="1" x14ac:dyDescent="0.3">
      <c r="A3653">
        <v>4298891413</v>
      </c>
      <c r="B3653" t="s">
        <v>39</v>
      </c>
      <c r="C3653" t="b">
        <v>0</v>
      </c>
      <c r="D3653" t="s">
        <v>15</v>
      </c>
      <c r="E3653">
        <v>1</v>
      </c>
      <c r="F3653">
        <v>7</v>
      </c>
      <c r="G3653">
        <v>0</v>
      </c>
      <c r="H3653">
        <v>0</v>
      </c>
      <c r="I3653">
        <v>6</v>
      </c>
      <c r="J3653" t="s">
        <v>40</v>
      </c>
      <c r="K3653">
        <v>0</v>
      </c>
      <c r="L3653">
        <v>0</v>
      </c>
      <c r="M3653">
        <v>0</v>
      </c>
      <c r="N3653">
        <v>0</v>
      </c>
    </row>
    <row r="3654" spans="1:24" hidden="1" x14ac:dyDescent="0.3">
      <c r="A3654">
        <v>4298891646</v>
      </c>
      <c r="B3654" t="s">
        <v>48</v>
      </c>
      <c r="C3654" t="b">
        <v>0</v>
      </c>
      <c r="D3654" t="s">
        <v>15</v>
      </c>
      <c r="E3654">
        <v>1</v>
      </c>
      <c r="F3654">
        <v>8</v>
      </c>
      <c r="G3654" t="s">
        <v>84</v>
      </c>
      <c r="H3654">
        <v>40</v>
      </c>
      <c r="I3654" t="s">
        <v>17</v>
      </c>
      <c r="J3654">
        <v>0</v>
      </c>
      <c r="K3654" t="s">
        <v>114</v>
      </c>
      <c r="L3654">
        <v>40</v>
      </c>
      <c r="M3654">
        <v>13</v>
      </c>
      <c r="N3654" t="s">
        <v>83</v>
      </c>
    </row>
    <row r="3655" spans="1:24" hidden="1" x14ac:dyDescent="0.3">
      <c r="A3655">
        <v>4298891879</v>
      </c>
      <c r="B3655" t="s">
        <v>54</v>
      </c>
      <c r="C3655" t="b">
        <v>0</v>
      </c>
      <c r="D3655" t="s">
        <v>15</v>
      </c>
      <c r="E3655">
        <v>1</v>
      </c>
      <c r="F3655">
        <v>8</v>
      </c>
      <c r="G3655">
        <v>12</v>
      </c>
      <c r="H3655">
        <v>80</v>
      </c>
      <c r="I3655">
        <v>64</v>
      </c>
      <c r="J3655">
        <v>50</v>
      </c>
      <c r="K3655">
        <v>90</v>
      </c>
      <c r="L3655">
        <v>1</v>
      </c>
      <c r="M3655">
        <v>1</v>
      </c>
      <c r="N3655" t="s">
        <v>62</v>
      </c>
    </row>
    <row r="3656" spans="1:24" hidden="1" x14ac:dyDescent="0.3">
      <c r="A3656">
        <v>4298892784</v>
      </c>
      <c r="B3656" t="s">
        <v>41</v>
      </c>
      <c r="C3656" t="b">
        <v>0</v>
      </c>
      <c r="D3656" t="s">
        <v>15</v>
      </c>
      <c r="E3656">
        <v>1</v>
      </c>
      <c r="F3656">
        <v>8</v>
      </c>
      <c r="G3656" t="s">
        <v>65</v>
      </c>
      <c r="H3656">
        <v>72</v>
      </c>
      <c r="I3656">
        <v>58</v>
      </c>
      <c r="J3656">
        <v>0</v>
      </c>
      <c r="K3656">
        <v>0</v>
      </c>
      <c r="L3656">
        <v>1</v>
      </c>
      <c r="M3656">
        <v>0</v>
      </c>
      <c r="N3656" t="s">
        <v>95</v>
      </c>
    </row>
    <row r="3657" spans="1:24" hidden="1" x14ac:dyDescent="0.3">
      <c r="A3657">
        <v>4298892954</v>
      </c>
      <c r="B3657">
        <v>120</v>
      </c>
      <c r="C3657" t="b">
        <v>0</v>
      </c>
      <c r="D3657" t="s">
        <v>15</v>
      </c>
      <c r="E3657">
        <v>1</v>
      </c>
      <c r="F3657">
        <v>4</v>
      </c>
      <c r="G3657">
        <v>0</v>
      </c>
      <c r="H3657">
        <v>0</v>
      </c>
      <c r="I3657" t="s">
        <v>53</v>
      </c>
      <c r="J3657">
        <v>28</v>
      </c>
      <c r="K3657">
        <v>0</v>
      </c>
      <c r="L3657">
        <v>0</v>
      </c>
      <c r="M3657">
        <v>0</v>
      </c>
      <c r="N3657">
        <v>0</v>
      </c>
    </row>
    <row r="3658" spans="1:24" hidden="1" x14ac:dyDescent="0.3">
      <c r="A3658">
        <v>4298900160</v>
      </c>
      <c r="B3658" t="s">
        <v>23</v>
      </c>
      <c r="C3658" t="b">
        <v>0</v>
      </c>
      <c r="D3658" t="s">
        <v>15</v>
      </c>
      <c r="E3658">
        <v>1</v>
      </c>
      <c r="F3658">
        <v>8</v>
      </c>
      <c r="G3658" t="s">
        <v>96</v>
      </c>
      <c r="H3658">
        <v>40</v>
      </c>
      <c r="I3658" t="s">
        <v>42</v>
      </c>
      <c r="J3658" t="s">
        <v>94</v>
      </c>
      <c r="K3658">
        <v>24</v>
      </c>
      <c r="L3658">
        <v>0</v>
      </c>
      <c r="M3658">
        <v>0</v>
      </c>
      <c r="N3658">
        <v>23</v>
      </c>
      <c r="P3658">
        <f>HEX2DEC(G3658)</f>
        <v>252</v>
      </c>
      <c r="Q3658">
        <f>HEX2DEC(H3658)</f>
        <v>64</v>
      </c>
      <c r="R3658">
        <f t="shared" ref="R3658" si="2340">HEX2DEC(I3658)</f>
        <v>185</v>
      </c>
      <c r="S3658">
        <f t="shared" ref="S3658" si="2341">HEX2DEC(J3658)</f>
        <v>11</v>
      </c>
      <c r="T3658">
        <f t="shared" ref="T3658" si="2342">HEX2DEC(K3658)</f>
        <v>36</v>
      </c>
      <c r="U3658">
        <f t="shared" ref="U3658" si="2343">HEX2DEC(L3658)</f>
        <v>0</v>
      </c>
      <c r="V3658">
        <f t="shared" ref="V3658" si="2344">HEX2DEC(M3658)</f>
        <v>0</v>
      </c>
      <c r="X3658">
        <f>((_xlfn.BITLSHIFT(P3658,3)+_xlfn.BITRSHIFT(Q3658,7))-2047)*0.5</f>
        <v>-15.5</v>
      </c>
    </row>
    <row r="3659" spans="1:24" hidden="1" x14ac:dyDescent="0.3">
      <c r="A3659">
        <v>4298900388</v>
      </c>
      <c r="B3659" t="s">
        <v>14</v>
      </c>
      <c r="C3659" t="b">
        <v>0</v>
      </c>
      <c r="D3659" t="s">
        <v>15</v>
      </c>
      <c r="E3659">
        <v>1</v>
      </c>
      <c r="F3659">
        <v>8</v>
      </c>
      <c r="G3659" t="s">
        <v>16</v>
      </c>
      <c r="H3659">
        <v>40</v>
      </c>
      <c r="I3659">
        <v>0</v>
      </c>
      <c r="J3659" t="s">
        <v>17</v>
      </c>
      <c r="K3659">
        <v>80</v>
      </c>
      <c r="L3659">
        <v>0</v>
      </c>
      <c r="M3659">
        <v>3</v>
      </c>
      <c r="N3659" t="s">
        <v>18</v>
      </c>
    </row>
    <row r="3660" spans="1:24" hidden="1" x14ac:dyDescent="0.3">
      <c r="A3660">
        <v>4298900622</v>
      </c>
      <c r="B3660" t="s">
        <v>19</v>
      </c>
      <c r="C3660" t="b">
        <v>0</v>
      </c>
      <c r="D3660" t="s">
        <v>15</v>
      </c>
      <c r="E3660">
        <v>1</v>
      </c>
      <c r="F3660">
        <v>8</v>
      </c>
      <c r="G3660" t="s">
        <v>20</v>
      </c>
      <c r="H3660">
        <v>7</v>
      </c>
      <c r="I3660">
        <v>0</v>
      </c>
      <c r="J3660">
        <v>0</v>
      </c>
      <c r="K3660" t="s">
        <v>21</v>
      </c>
      <c r="L3660">
        <v>44</v>
      </c>
      <c r="M3660">
        <v>30</v>
      </c>
      <c r="N3660" t="s">
        <v>22</v>
      </c>
    </row>
    <row r="3661" spans="1:24" hidden="1" x14ac:dyDescent="0.3">
      <c r="A3661">
        <v>4298900843</v>
      </c>
      <c r="B3661" t="s">
        <v>29</v>
      </c>
      <c r="C3661" t="b">
        <v>0</v>
      </c>
      <c r="D3661" t="s">
        <v>15</v>
      </c>
      <c r="E3661">
        <v>1</v>
      </c>
      <c r="F3661">
        <v>8</v>
      </c>
      <c r="G3661" t="s">
        <v>30</v>
      </c>
      <c r="H3661">
        <v>4</v>
      </c>
      <c r="I3661" t="s">
        <v>31</v>
      </c>
      <c r="J3661">
        <v>39</v>
      </c>
      <c r="K3661" t="s">
        <v>32</v>
      </c>
      <c r="L3661" t="s">
        <v>33</v>
      </c>
      <c r="M3661" t="s">
        <v>28</v>
      </c>
      <c r="N3661">
        <v>94</v>
      </c>
    </row>
    <row r="3662" spans="1:24" hidden="1" x14ac:dyDescent="0.3">
      <c r="A3662">
        <v>4298901085</v>
      </c>
      <c r="B3662" t="s">
        <v>35</v>
      </c>
      <c r="C3662" t="b">
        <v>0</v>
      </c>
      <c r="D3662" t="s">
        <v>15</v>
      </c>
      <c r="E3662">
        <v>1</v>
      </c>
      <c r="F3662">
        <v>8</v>
      </c>
      <c r="G3662">
        <v>30</v>
      </c>
      <c r="H3662">
        <v>64</v>
      </c>
      <c r="I3662">
        <v>20</v>
      </c>
      <c r="J3662" t="s">
        <v>36</v>
      </c>
      <c r="K3662">
        <v>0</v>
      </c>
      <c r="L3662" t="s">
        <v>37</v>
      </c>
      <c r="M3662">
        <v>3</v>
      </c>
      <c r="N3662" t="s">
        <v>38</v>
      </c>
    </row>
    <row r="3663" spans="1:24" hidden="1" x14ac:dyDescent="0.3">
      <c r="A3663">
        <v>4298901308</v>
      </c>
      <c r="B3663" t="s">
        <v>39</v>
      </c>
      <c r="C3663" t="b">
        <v>0</v>
      </c>
      <c r="D3663" t="s">
        <v>15</v>
      </c>
      <c r="E3663">
        <v>1</v>
      </c>
      <c r="F3663">
        <v>7</v>
      </c>
      <c r="G3663">
        <v>0</v>
      </c>
      <c r="H3663">
        <v>0</v>
      </c>
      <c r="I3663">
        <v>6</v>
      </c>
      <c r="J3663" t="s">
        <v>40</v>
      </c>
      <c r="K3663">
        <v>0</v>
      </c>
      <c r="L3663">
        <v>0</v>
      </c>
      <c r="M3663">
        <v>0</v>
      </c>
      <c r="N3663">
        <v>0</v>
      </c>
    </row>
    <row r="3664" spans="1:24" hidden="1" x14ac:dyDescent="0.3">
      <c r="A3664">
        <v>4298902780</v>
      </c>
      <c r="B3664" t="s">
        <v>41</v>
      </c>
      <c r="C3664" t="b">
        <v>0</v>
      </c>
      <c r="D3664" t="s">
        <v>15</v>
      </c>
      <c r="E3664">
        <v>1</v>
      </c>
      <c r="F3664">
        <v>8</v>
      </c>
      <c r="G3664" t="s">
        <v>65</v>
      </c>
      <c r="H3664">
        <v>32</v>
      </c>
      <c r="I3664">
        <v>58</v>
      </c>
      <c r="J3664">
        <v>0</v>
      </c>
      <c r="K3664">
        <v>0</v>
      </c>
      <c r="L3664">
        <v>1</v>
      </c>
      <c r="M3664">
        <v>1</v>
      </c>
      <c r="N3664" t="s">
        <v>85</v>
      </c>
    </row>
    <row r="3665" spans="1:24" hidden="1" x14ac:dyDescent="0.3">
      <c r="A3665">
        <v>4298902949</v>
      </c>
      <c r="B3665">
        <v>120</v>
      </c>
      <c r="C3665" t="b">
        <v>0</v>
      </c>
      <c r="D3665" t="s">
        <v>15</v>
      </c>
      <c r="E3665">
        <v>1</v>
      </c>
      <c r="F3665">
        <v>4</v>
      </c>
      <c r="G3665">
        <v>0</v>
      </c>
      <c r="H3665">
        <v>0</v>
      </c>
      <c r="I3665" t="s">
        <v>43</v>
      </c>
      <c r="J3665" t="s">
        <v>44</v>
      </c>
      <c r="K3665">
        <v>0</v>
      </c>
      <c r="L3665">
        <v>0</v>
      </c>
      <c r="M3665">
        <v>0</v>
      </c>
      <c r="N3665">
        <v>0</v>
      </c>
    </row>
    <row r="3666" spans="1:24" hidden="1" x14ac:dyDescent="0.3">
      <c r="A3666">
        <v>4298903180</v>
      </c>
      <c r="B3666" t="s">
        <v>45</v>
      </c>
      <c r="C3666" t="b">
        <v>0</v>
      </c>
      <c r="D3666" t="s">
        <v>15</v>
      </c>
      <c r="E3666">
        <v>1</v>
      </c>
      <c r="F3666">
        <v>8</v>
      </c>
      <c r="G3666" t="s">
        <v>46</v>
      </c>
      <c r="H3666">
        <v>37</v>
      </c>
      <c r="I3666">
        <v>37</v>
      </c>
      <c r="J3666">
        <v>35</v>
      </c>
      <c r="K3666">
        <v>55</v>
      </c>
      <c r="L3666">
        <v>0</v>
      </c>
      <c r="M3666" t="s">
        <v>47</v>
      </c>
      <c r="N3666">
        <v>48</v>
      </c>
    </row>
    <row r="3667" spans="1:24" hidden="1" x14ac:dyDescent="0.3">
      <c r="A3667">
        <v>4298904794</v>
      </c>
      <c r="B3667" t="s">
        <v>48</v>
      </c>
      <c r="C3667" t="b">
        <v>0</v>
      </c>
      <c r="D3667" t="s">
        <v>15</v>
      </c>
      <c r="E3667">
        <v>1</v>
      </c>
      <c r="F3667">
        <v>8</v>
      </c>
      <c r="G3667" t="s">
        <v>49</v>
      </c>
      <c r="H3667">
        <v>40</v>
      </c>
      <c r="I3667" t="s">
        <v>17</v>
      </c>
      <c r="J3667">
        <v>0</v>
      </c>
      <c r="K3667" t="s">
        <v>50</v>
      </c>
      <c r="L3667" t="s">
        <v>40</v>
      </c>
      <c r="M3667">
        <v>13</v>
      </c>
      <c r="N3667" t="s">
        <v>51</v>
      </c>
    </row>
    <row r="3668" spans="1:24" hidden="1" x14ac:dyDescent="0.3">
      <c r="A3668">
        <v>4298905037</v>
      </c>
      <c r="B3668" t="s">
        <v>52</v>
      </c>
      <c r="C3668" t="b">
        <v>0</v>
      </c>
      <c r="D3668" t="s">
        <v>15</v>
      </c>
      <c r="E3668">
        <v>1</v>
      </c>
      <c r="F3668">
        <v>8</v>
      </c>
      <c r="G3668">
        <v>0</v>
      </c>
      <c r="H3668">
        <v>0</v>
      </c>
      <c r="I3668" t="s">
        <v>53</v>
      </c>
      <c r="J3668">
        <v>76</v>
      </c>
      <c r="K3668">
        <v>18</v>
      </c>
      <c r="L3668">
        <v>0</v>
      </c>
      <c r="M3668">
        <v>0</v>
      </c>
      <c r="N3668">
        <v>0</v>
      </c>
    </row>
    <row r="3669" spans="1:24" hidden="1" x14ac:dyDescent="0.3">
      <c r="A3669">
        <v>4298905269</v>
      </c>
      <c r="B3669" t="s">
        <v>54</v>
      </c>
      <c r="C3669" t="b">
        <v>0</v>
      </c>
      <c r="D3669" t="s">
        <v>15</v>
      </c>
      <c r="E3669">
        <v>1</v>
      </c>
      <c r="F3669">
        <v>8</v>
      </c>
      <c r="G3669" t="s">
        <v>55</v>
      </c>
      <c r="H3669">
        <v>80</v>
      </c>
      <c r="I3669" t="s">
        <v>56</v>
      </c>
      <c r="J3669">
        <v>64</v>
      </c>
      <c r="K3669" t="s">
        <v>57</v>
      </c>
      <c r="L3669">
        <v>1</v>
      </c>
      <c r="M3669">
        <v>0</v>
      </c>
      <c r="N3669">
        <v>32</v>
      </c>
    </row>
    <row r="3670" spans="1:24" hidden="1" x14ac:dyDescent="0.3">
      <c r="A3670">
        <v>4298910147</v>
      </c>
      <c r="B3670" t="s">
        <v>23</v>
      </c>
      <c r="C3670" t="b">
        <v>0</v>
      </c>
      <c r="D3670" t="s">
        <v>15</v>
      </c>
      <c r="E3670">
        <v>1</v>
      </c>
      <c r="F3670">
        <v>8</v>
      </c>
      <c r="G3670" t="s">
        <v>96</v>
      </c>
      <c r="H3670">
        <v>40</v>
      </c>
      <c r="I3670" t="s">
        <v>42</v>
      </c>
      <c r="J3670" t="s">
        <v>94</v>
      </c>
      <c r="K3670">
        <v>24</v>
      </c>
      <c r="L3670">
        <v>0</v>
      </c>
      <c r="M3670">
        <v>1</v>
      </c>
      <c r="N3670" t="s">
        <v>18</v>
      </c>
      <c r="P3670">
        <f>HEX2DEC(G3670)</f>
        <v>252</v>
      </c>
      <c r="Q3670">
        <f>HEX2DEC(H3670)</f>
        <v>64</v>
      </c>
      <c r="R3670">
        <f t="shared" ref="R3670" si="2345">HEX2DEC(I3670)</f>
        <v>185</v>
      </c>
      <c r="S3670">
        <f t="shared" ref="S3670" si="2346">HEX2DEC(J3670)</f>
        <v>11</v>
      </c>
      <c r="T3670">
        <f t="shared" ref="T3670" si="2347">HEX2DEC(K3670)</f>
        <v>36</v>
      </c>
      <c r="U3670">
        <f t="shared" ref="U3670" si="2348">HEX2DEC(L3670)</f>
        <v>0</v>
      </c>
      <c r="V3670">
        <f t="shared" ref="V3670" si="2349">HEX2DEC(M3670)</f>
        <v>1</v>
      </c>
      <c r="X3670">
        <f>((_xlfn.BITLSHIFT(P3670,3)+_xlfn.BITRSHIFT(Q3670,7))-2047)*0.5</f>
        <v>-15.5</v>
      </c>
    </row>
    <row r="3671" spans="1:24" hidden="1" x14ac:dyDescent="0.3">
      <c r="A3671">
        <v>4298910376</v>
      </c>
      <c r="B3671" t="s">
        <v>14</v>
      </c>
      <c r="C3671" t="b">
        <v>0</v>
      </c>
      <c r="D3671" t="s">
        <v>15</v>
      </c>
      <c r="E3671">
        <v>1</v>
      </c>
      <c r="F3671">
        <v>8</v>
      </c>
      <c r="G3671" t="s">
        <v>16</v>
      </c>
      <c r="H3671">
        <v>40</v>
      </c>
      <c r="I3671">
        <v>0</v>
      </c>
      <c r="J3671" t="s">
        <v>17</v>
      </c>
      <c r="K3671" t="s">
        <v>40</v>
      </c>
      <c r="L3671">
        <v>0</v>
      </c>
      <c r="M3671">
        <v>0</v>
      </c>
      <c r="N3671" t="s">
        <v>58</v>
      </c>
    </row>
    <row r="3672" spans="1:24" hidden="1" x14ac:dyDescent="0.3">
      <c r="A3672">
        <v>4298910619</v>
      </c>
      <c r="B3672" t="s">
        <v>19</v>
      </c>
      <c r="C3672" t="b">
        <v>0</v>
      </c>
      <c r="D3672" t="s">
        <v>15</v>
      </c>
      <c r="E3672">
        <v>1</v>
      </c>
      <c r="F3672">
        <v>8</v>
      </c>
      <c r="G3672" t="s">
        <v>20</v>
      </c>
      <c r="H3672">
        <v>7</v>
      </c>
      <c r="I3672">
        <v>0</v>
      </c>
      <c r="J3672">
        <v>0</v>
      </c>
      <c r="K3672">
        <v>7</v>
      </c>
      <c r="L3672">
        <v>44</v>
      </c>
      <c r="M3672">
        <v>30</v>
      </c>
      <c r="N3672">
        <v>70</v>
      </c>
    </row>
    <row r="3673" spans="1:24" hidden="1" x14ac:dyDescent="0.3">
      <c r="A3673">
        <v>4298910840</v>
      </c>
      <c r="B3673" t="s">
        <v>29</v>
      </c>
      <c r="C3673" t="b">
        <v>0</v>
      </c>
      <c r="D3673" t="s">
        <v>15</v>
      </c>
      <c r="E3673">
        <v>1</v>
      </c>
      <c r="F3673">
        <v>8</v>
      </c>
      <c r="G3673" t="s">
        <v>30</v>
      </c>
      <c r="H3673">
        <v>4</v>
      </c>
      <c r="I3673" t="s">
        <v>31</v>
      </c>
      <c r="J3673">
        <v>39</v>
      </c>
      <c r="K3673" t="s">
        <v>60</v>
      </c>
      <c r="L3673" t="s">
        <v>53</v>
      </c>
      <c r="M3673" t="s">
        <v>60</v>
      </c>
      <c r="N3673" t="s">
        <v>6</v>
      </c>
    </row>
    <row r="3674" spans="1:24" hidden="1" x14ac:dyDescent="0.3">
      <c r="A3674">
        <v>4298911083</v>
      </c>
      <c r="B3674" t="s">
        <v>35</v>
      </c>
      <c r="C3674" t="b">
        <v>0</v>
      </c>
      <c r="D3674" t="s">
        <v>15</v>
      </c>
      <c r="E3674">
        <v>1</v>
      </c>
      <c r="F3674">
        <v>8</v>
      </c>
      <c r="G3674">
        <v>30</v>
      </c>
      <c r="H3674">
        <v>64</v>
      </c>
      <c r="I3674">
        <v>20</v>
      </c>
      <c r="J3674" t="s">
        <v>36</v>
      </c>
      <c r="K3674">
        <v>0</v>
      </c>
      <c r="L3674" t="s">
        <v>37</v>
      </c>
      <c r="M3674">
        <v>0</v>
      </c>
      <c r="N3674" t="s">
        <v>38</v>
      </c>
    </row>
    <row r="3675" spans="1:24" hidden="1" x14ac:dyDescent="0.3">
      <c r="A3675">
        <v>4298911315</v>
      </c>
      <c r="B3675" t="s">
        <v>39</v>
      </c>
      <c r="C3675" t="b">
        <v>0</v>
      </c>
      <c r="D3675" t="s">
        <v>15</v>
      </c>
      <c r="E3675">
        <v>1</v>
      </c>
      <c r="F3675">
        <v>7</v>
      </c>
      <c r="G3675">
        <v>0</v>
      </c>
      <c r="H3675">
        <v>0</v>
      </c>
      <c r="I3675">
        <v>6</v>
      </c>
      <c r="J3675" t="s">
        <v>40</v>
      </c>
      <c r="K3675">
        <v>0</v>
      </c>
      <c r="L3675">
        <v>0</v>
      </c>
      <c r="M3675">
        <v>0</v>
      </c>
      <c r="N3675">
        <v>0</v>
      </c>
    </row>
    <row r="3676" spans="1:24" hidden="1" x14ac:dyDescent="0.3">
      <c r="A3676">
        <v>4298912777</v>
      </c>
      <c r="B3676" t="s">
        <v>41</v>
      </c>
      <c r="C3676" t="b">
        <v>0</v>
      </c>
      <c r="D3676" t="s">
        <v>15</v>
      </c>
      <c r="E3676">
        <v>1</v>
      </c>
      <c r="F3676">
        <v>8</v>
      </c>
      <c r="G3676" t="s">
        <v>65</v>
      </c>
      <c r="H3676">
        <v>32</v>
      </c>
      <c r="I3676">
        <v>58</v>
      </c>
      <c r="J3676">
        <v>0</v>
      </c>
      <c r="K3676">
        <v>0</v>
      </c>
      <c r="L3676">
        <v>1</v>
      </c>
      <c r="M3676">
        <v>2</v>
      </c>
      <c r="N3676">
        <v>66</v>
      </c>
    </row>
    <row r="3677" spans="1:24" hidden="1" x14ac:dyDescent="0.3">
      <c r="A3677">
        <v>4298912947</v>
      </c>
      <c r="B3677">
        <v>120</v>
      </c>
      <c r="C3677" t="b">
        <v>0</v>
      </c>
      <c r="D3677" t="s">
        <v>15</v>
      </c>
      <c r="E3677">
        <v>1</v>
      </c>
      <c r="F3677">
        <v>4</v>
      </c>
      <c r="G3677">
        <v>0</v>
      </c>
      <c r="H3677">
        <v>0</v>
      </c>
      <c r="I3677" t="s">
        <v>62</v>
      </c>
      <c r="J3677" t="s">
        <v>63</v>
      </c>
      <c r="K3677">
        <v>0</v>
      </c>
      <c r="L3677">
        <v>0</v>
      </c>
      <c r="M3677">
        <v>0</v>
      </c>
      <c r="N3677">
        <v>0</v>
      </c>
    </row>
    <row r="3678" spans="1:24" hidden="1" x14ac:dyDescent="0.3">
      <c r="A3678">
        <v>4298918143</v>
      </c>
      <c r="B3678">
        <v>390</v>
      </c>
      <c r="C3678" t="b">
        <v>0</v>
      </c>
      <c r="D3678" t="s">
        <v>15</v>
      </c>
      <c r="E3678">
        <v>1</v>
      </c>
      <c r="F3678">
        <v>8</v>
      </c>
      <c r="G3678">
        <v>24</v>
      </c>
      <c r="H3678">
        <v>0</v>
      </c>
      <c r="I3678">
        <v>1</v>
      </c>
      <c r="J3678">
        <v>2</v>
      </c>
      <c r="K3678">
        <v>0</v>
      </c>
      <c r="L3678">
        <v>0</v>
      </c>
      <c r="M3678">
        <v>0</v>
      </c>
      <c r="N3678">
        <v>27</v>
      </c>
    </row>
    <row r="3679" spans="1:24" hidden="1" x14ac:dyDescent="0.3">
      <c r="A3679">
        <v>4298920146</v>
      </c>
      <c r="B3679" t="s">
        <v>23</v>
      </c>
      <c r="C3679" t="b">
        <v>0</v>
      </c>
      <c r="D3679" t="s">
        <v>15</v>
      </c>
      <c r="E3679">
        <v>1</v>
      </c>
      <c r="F3679">
        <v>8</v>
      </c>
      <c r="G3679" t="s">
        <v>96</v>
      </c>
      <c r="H3679">
        <v>40</v>
      </c>
      <c r="I3679" t="s">
        <v>42</v>
      </c>
      <c r="J3679" t="s">
        <v>94</v>
      </c>
      <c r="K3679">
        <v>24</v>
      </c>
      <c r="L3679">
        <v>0</v>
      </c>
      <c r="M3679">
        <v>2</v>
      </c>
      <c r="N3679" t="s">
        <v>36</v>
      </c>
      <c r="P3679">
        <f>HEX2DEC(G3679)</f>
        <v>252</v>
      </c>
      <c r="Q3679">
        <f>HEX2DEC(H3679)</f>
        <v>64</v>
      </c>
      <c r="R3679">
        <f t="shared" ref="R3679" si="2350">HEX2DEC(I3679)</f>
        <v>185</v>
      </c>
      <c r="S3679">
        <f t="shared" ref="S3679" si="2351">HEX2DEC(J3679)</f>
        <v>11</v>
      </c>
      <c r="T3679">
        <f t="shared" ref="T3679" si="2352">HEX2DEC(K3679)</f>
        <v>36</v>
      </c>
      <c r="U3679">
        <f t="shared" ref="U3679" si="2353">HEX2DEC(L3679)</f>
        <v>0</v>
      </c>
      <c r="V3679">
        <f t="shared" ref="V3679" si="2354">HEX2DEC(M3679)</f>
        <v>2</v>
      </c>
      <c r="X3679">
        <f>((_xlfn.BITLSHIFT(P3679,3)+_xlfn.BITRSHIFT(Q3679,7))-2047)*0.5</f>
        <v>-15.5</v>
      </c>
    </row>
    <row r="3680" spans="1:24" hidden="1" x14ac:dyDescent="0.3">
      <c r="A3680">
        <v>4298920385</v>
      </c>
      <c r="B3680" t="s">
        <v>14</v>
      </c>
      <c r="C3680" t="b">
        <v>0</v>
      </c>
      <c r="D3680" t="s">
        <v>15</v>
      </c>
      <c r="E3680">
        <v>1</v>
      </c>
      <c r="F3680">
        <v>8</v>
      </c>
      <c r="G3680" t="s">
        <v>16</v>
      </c>
      <c r="H3680">
        <v>40</v>
      </c>
      <c r="I3680">
        <v>0</v>
      </c>
      <c r="J3680">
        <v>55</v>
      </c>
      <c r="K3680">
        <v>0</v>
      </c>
      <c r="L3680">
        <v>0</v>
      </c>
      <c r="M3680">
        <v>1</v>
      </c>
      <c r="N3680" t="s">
        <v>64</v>
      </c>
    </row>
    <row r="3681" spans="1:27" hidden="1" x14ac:dyDescent="0.3">
      <c r="A3681">
        <v>4298920618</v>
      </c>
      <c r="B3681" t="s">
        <v>19</v>
      </c>
      <c r="C3681" t="b">
        <v>0</v>
      </c>
      <c r="D3681" t="s">
        <v>15</v>
      </c>
      <c r="E3681">
        <v>1</v>
      </c>
      <c r="F3681">
        <v>8</v>
      </c>
      <c r="G3681" t="s">
        <v>20</v>
      </c>
      <c r="H3681">
        <v>7</v>
      </c>
      <c r="I3681">
        <v>0</v>
      </c>
      <c r="J3681">
        <v>0</v>
      </c>
      <c r="K3681">
        <v>47</v>
      </c>
      <c r="L3681">
        <v>44</v>
      </c>
      <c r="M3681">
        <v>30</v>
      </c>
      <c r="N3681" t="s">
        <v>65</v>
      </c>
    </row>
    <row r="3682" spans="1:27" hidden="1" x14ac:dyDescent="0.3">
      <c r="A3682">
        <v>4298920850</v>
      </c>
      <c r="B3682" t="s">
        <v>29</v>
      </c>
      <c r="C3682" t="b">
        <v>0</v>
      </c>
      <c r="D3682" t="s">
        <v>15</v>
      </c>
      <c r="E3682">
        <v>1</v>
      </c>
      <c r="F3682">
        <v>8</v>
      </c>
      <c r="G3682" t="s">
        <v>30</v>
      </c>
      <c r="H3682">
        <v>4</v>
      </c>
      <c r="I3682" t="s">
        <v>31</v>
      </c>
      <c r="J3682">
        <v>39</v>
      </c>
      <c r="K3682" t="s">
        <v>66</v>
      </c>
      <c r="L3682">
        <v>4</v>
      </c>
      <c r="M3682" t="s">
        <v>67</v>
      </c>
      <c r="N3682" t="s">
        <v>67</v>
      </c>
    </row>
    <row r="3683" spans="1:27" hidden="1" x14ac:dyDescent="0.3">
      <c r="A3683">
        <v>4298921083</v>
      </c>
      <c r="B3683" t="s">
        <v>35</v>
      </c>
      <c r="C3683" t="b">
        <v>0</v>
      </c>
      <c r="D3683" t="s">
        <v>15</v>
      </c>
      <c r="E3683">
        <v>1</v>
      </c>
      <c r="F3683">
        <v>8</v>
      </c>
      <c r="G3683">
        <v>30</v>
      </c>
      <c r="H3683">
        <v>64</v>
      </c>
      <c r="I3683">
        <v>20</v>
      </c>
      <c r="J3683" t="s">
        <v>36</v>
      </c>
      <c r="K3683">
        <v>0</v>
      </c>
      <c r="L3683" t="s">
        <v>37</v>
      </c>
      <c r="M3683">
        <v>1</v>
      </c>
      <c r="N3683" t="s">
        <v>38</v>
      </c>
    </row>
    <row r="3684" spans="1:27" hidden="1" x14ac:dyDescent="0.3">
      <c r="A3684">
        <v>4298921315</v>
      </c>
      <c r="B3684" t="s">
        <v>39</v>
      </c>
      <c r="C3684" t="b">
        <v>0</v>
      </c>
      <c r="D3684" t="s">
        <v>15</v>
      </c>
      <c r="E3684">
        <v>1</v>
      </c>
      <c r="F3684">
        <v>7</v>
      </c>
      <c r="G3684">
        <v>0</v>
      </c>
      <c r="H3684">
        <v>0</v>
      </c>
      <c r="I3684">
        <v>6</v>
      </c>
      <c r="J3684" t="s">
        <v>40</v>
      </c>
      <c r="K3684">
        <v>0</v>
      </c>
      <c r="L3684">
        <v>0</v>
      </c>
      <c r="M3684">
        <v>0</v>
      </c>
      <c r="N3684">
        <v>0</v>
      </c>
    </row>
    <row r="3685" spans="1:27" hidden="1" x14ac:dyDescent="0.3">
      <c r="A3685">
        <v>4298922777</v>
      </c>
      <c r="B3685" t="s">
        <v>41</v>
      </c>
      <c r="C3685" t="b">
        <v>0</v>
      </c>
      <c r="D3685" t="s">
        <v>15</v>
      </c>
      <c r="E3685">
        <v>1</v>
      </c>
      <c r="F3685">
        <v>8</v>
      </c>
      <c r="G3685" t="s">
        <v>65</v>
      </c>
      <c r="H3685">
        <v>72</v>
      </c>
      <c r="I3685">
        <v>58</v>
      </c>
      <c r="J3685">
        <v>0</v>
      </c>
      <c r="K3685">
        <v>0</v>
      </c>
      <c r="L3685">
        <v>1</v>
      </c>
      <c r="M3685">
        <v>3</v>
      </c>
      <c r="N3685">
        <v>41</v>
      </c>
    </row>
    <row r="3686" spans="1:27" hidden="1" x14ac:dyDescent="0.3">
      <c r="A3686">
        <v>4298922946</v>
      </c>
      <c r="B3686">
        <v>120</v>
      </c>
      <c r="C3686" t="b">
        <v>0</v>
      </c>
      <c r="D3686" t="s">
        <v>15</v>
      </c>
      <c r="E3686">
        <v>1</v>
      </c>
      <c r="F3686">
        <v>4</v>
      </c>
      <c r="G3686">
        <v>0</v>
      </c>
      <c r="H3686">
        <v>0</v>
      </c>
      <c r="I3686" t="s">
        <v>69</v>
      </c>
      <c r="J3686">
        <v>22</v>
      </c>
      <c r="K3686">
        <v>0</v>
      </c>
      <c r="L3686">
        <v>0</v>
      </c>
      <c r="M3686">
        <v>0</v>
      </c>
      <c r="N3686">
        <v>0</v>
      </c>
    </row>
    <row r="3687" spans="1:27" hidden="1" x14ac:dyDescent="0.3">
      <c r="A3687">
        <v>4298923187</v>
      </c>
      <c r="B3687">
        <v>393</v>
      </c>
      <c r="C3687" t="b">
        <v>0</v>
      </c>
      <c r="D3687" t="s">
        <v>15</v>
      </c>
      <c r="E3687">
        <v>1</v>
      </c>
      <c r="F3687">
        <v>8</v>
      </c>
      <c r="G3687">
        <v>0</v>
      </c>
      <c r="H3687">
        <v>51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27</v>
      </c>
    </row>
    <row r="3688" spans="1:27" x14ac:dyDescent="0.3">
      <c r="A3688">
        <v>4298927581</v>
      </c>
      <c r="B3688" t="s">
        <v>70</v>
      </c>
      <c r="C3688" t="b">
        <v>0</v>
      </c>
      <c r="D3688" t="s">
        <v>15</v>
      </c>
      <c r="E3688">
        <v>1</v>
      </c>
      <c r="F3688">
        <v>8</v>
      </c>
      <c r="G3688">
        <v>80</v>
      </c>
      <c r="H3688">
        <v>0</v>
      </c>
      <c r="I3688">
        <v>53</v>
      </c>
      <c r="J3688">
        <v>40</v>
      </c>
      <c r="K3688">
        <v>13</v>
      </c>
      <c r="L3688">
        <v>18</v>
      </c>
      <c r="M3688">
        <v>0</v>
      </c>
      <c r="N3688">
        <v>98</v>
      </c>
      <c r="P3688">
        <f>HEX2DEC(G3688)</f>
        <v>128</v>
      </c>
      <c r="Q3688">
        <f t="shared" ref="Q3688" si="2355">HEX2DEC(H3688)</f>
        <v>0</v>
      </c>
      <c r="R3688">
        <f t="shared" ref="R3688" si="2356">HEX2DEC(I3688)</f>
        <v>83</v>
      </c>
      <c r="S3688">
        <f t="shared" ref="S3688" si="2357">HEX2DEC(J3688)</f>
        <v>64</v>
      </c>
      <c r="T3688">
        <f t="shared" ref="T3688" si="2358">HEX2DEC(K3688)</f>
        <v>19</v>
      </c>
      <c r="U3688">
        <f t="shared" ref="U3688" si="2359">HEX2DEC(L3688)</f>
        <v>24</v>
      </c>
      <c r="V3688">
        <f t="shared" ref="V3688" si="2360">HEX2DEC(M3688)</f>
        <v>0</v>
      </c>
      <c r="AA3688">
        <f>T3688*0.75</f>
        <v>14.25</v>
      </c>
    </row>
    <row r="3689" spans="1:27" hidden="1" x14ac:dyDescent="0.3">
      <c r="A3689">
        <v>4298927809</v>
      </c>
      <c r="B3689" t="s">
        <v>71</v>
      </c>
      <c r="C3689" t="b">
        <v>0</v>
      </c>
      <c r="D3689" t="s">
        <v>15</v>
      </c>
      <c r="E3689">
        <v>1</v>
      </c>
      <c r="F3689">
        <v>8</v>
      </c>
      <c r="G3689">
        <v>81</v>
      </c>
      <c r="H3689" t="s">
        <v>28</v>
      </c>
      <c r="I3689">
        <v>85</v>
      </c>
      <c r="J3689">
        <v>82</v>
      </c>
      <c r="K3689">
        <v>90</v>
      </c>
      <c r="L3689">
        <v>0</v>
      </c>
      <c r="M3689" t="s">
        <v>144</v>
      </c>
      <c r="N3689">
        <v>68</v>
      </c>
    </row>
    <row r="3690" spans="1:27" hidden="1" x14ac:dyDescent="0.3">
      <c r="A3690">
        <v>4298930143</v>
      </c>
      <c r="B3690" t="s">
        <v>23</v>
      </c>
      <c r="C3690" t="b">
        <v>0</v>
      </c>
      <c r="D3690" t="s">
        <v>15</v>
      </c>
      <c r="E3690">
        <v>1</v>
      </c>
      <c r="F3690">
        <v>8</v>
      </c>
      <c r="G3690" t="s">
        <v>96</v>
      </c>
      <c r="H3690">
        <v>40</v>
      </c>
      <c r="I3690" t="s">
        <v>42</v>
      </c>
      <c r="J3690" t="s">
        <v>94</v>
      </c>
      <c r="K3690">
        <v>24</v>
      </c>
      <c r="L3690">
        <v>0</v>
      </c>
      <c r="M3690">
        <v>3</v>
      </c>
      <c r="N3690">
        <v>29</v>
      </c>
      <c r="P3690">
        <f>HEX2DEC(G3690)</f>
        <v>252</v>
      </c>
      <c r="Q3690">
        <f>HEX2DEC(H3690)</f>
        <v>64</v>
      </c>
      <c r="R3690">
        <f t="shared" ref="R3690" si="2361">HEX2DEC(I3690)</f>
        <v>185</v>
      </c>
      <c r="S3690">
        <f t="shared" ref="S3690" si="2362">HEX2DEC(J3690)</f>
        <v>11</v>
      </c>
      <c r="T3690">
        <f t="shared" ref="T3690" si="2363">HEX2DEC(K3690)</f>
        <v>36</v>
      </c>
      <c r="U3690">
        <f t="shared" ref="U3690" si="2364">HEX2DEC(L3690)</f>
        <v>0</v>
      </c>
      <c r="V3690">
        <f t="shared" ref="V3690" si="2365">HEX2DEC(M3690)</f>
        <v>3</v>
      </c>
      <c r="X3690">
        <f>((_xlfn.BITLSHIFT(P3690,3)+_xlfn.BITRSHIFT(Q3690,7))-2047)*0.5</f>
        <v>-15.5</v>
      </c>
    </row>
    <row r="3691" spans="1:27" hidden="1" x14ac:dyDescent="0.3">
      <c r="A3691">
        <v>4298930386</v>
      </c>
      <c r="B3691" t="s">
        <v>14</v>
      </c>
      <c r="C3691" t="b">
        <v>0</v>
      </c>
      <c r="D3691" t="s">
        <v>15</v>
      </c>
      <c r="E3691">
        <v>1</v>
      </c>
      <c r="F3691">
        <v>8</v>
      </c>
      <c r="G3691" t="s">
        <v>16</v>
      </c>
      <c r="H3691">
        <v>40</v>
      </c>
      <c r="I3691">
        <v>0</v>
      </c>
      <c r="J3691">
        <v>55</v>
      </c>
      <c r="K3691">
        <v>40</v>
      </c>
      <c r="L3691">
        <v>0</v>
      </c>
      <c r="M3691">
        <v>2</v>
      </c>
      <c r="N3691" t="s">
        <v>57</v>
      </c>
    </row>
    <row r="3692" spans="1:27" hidden="1" x14ac:dyDescent="0.3">
      <c r="A3692">
        <v>4298930619</v>
      </c>
      <c r="B3692" t="s">
        <v>19</v>
      </c>
      <c r="C3692" t="b">
        <v>0</v>
      </c>
      <c r="D3692" t="s">
        <v>15</v>
      </c>
      <c r="E3692">
        <v>1</v>
      </c>
      <c r="F3692">
        <v>8</v>
      </c>
      <c r="G3692" t="s">
        <v>20</v>
      </c>
      <c r="H3692">
        <v>7</v>
      </c>
      <c r="I3692">
        <v>0</v>
      </c>
      <c r="J3692">
        <v>0</v>
      </c>
      <c r="K3692">
        <v>87</v>
      </c>
      <c r="L3692">
        <v>44</v>
      </c>
      <c r="M3692">
        <v>30</v>
      </c>
      <c r="N3692" t="s">
        <v>73</v>
      </c>
    </row>
    <row r="3693" spans="1:27" hidden="1" x14ac:dyDescent="0.3">
      <c r="A3693">
        <v>4298930851</v>
      </c>
      <c r="B3693" t="s">
        <v>29</v>
      </c>
      <c r="C3693" t="b">
        <v>0</v>
      </c>
      <c r="D3693" t="s">
        <v>15</v>
      </c>
      <c r="E3693">
        <v>1</v>
      </c>
      <c r="F3693">
        <v>8</v>
      </c>
      <c r="G3693" t="s">
        <v>30</v>
      </c>
      <c r="H3693">
        <v>4</v>
      </c>
      <c r="I3693" t="s">
        <v>31</v>
      </c>
      <c r="J3693">
        <v>39</v>
      </c>
      <c r="K3693" t="s">
        <v>75</v>
      </c>
      <c r="L3693" t="s">
        <v>40</v>
      </c>
      <c r="M3693" t="s">
        <v>76</v>
      </c>
      <c r="N3693" t="s">
        <v>64</v>
      </c>
    </row>
    <row r="3694" spans="1:27" hidden="1" x14ac:dyDescent="0.3">
      <c r="A3694">
        <v>4298931094</v>
      </c>
      <c r="B3694" t="s">
        <v>35</v>
      </c>
      <c r="C3694" t="b">
        <v>0</v>
      </c>
      <c r="D3694" t="s">
        <v>15</v>
      </c>
      <c r="E3694">
        <v>1</v>
      </c>
      <c r="F3694">
        <v>8</v>
      </c>
      <c r="G3694">
        <v>30</v>
      </c>
      <c r="H3694">
        <v>64</v>
      </c>
      <c r="I3694">
        <v>20</v>
      </c>
      <c r="J3694" t="s">
        <v>36</v>
      </c>
      <c r="K3694">
        <v>0</v>
      </c>
      <c r="L3694" t="s">
        <v>37</v>
      </c>
      <c r="M3694">
        <v>2</v>
      </c>
      <c r="N3694" t="s">
        <v>38</v>
      </c>
    </row>
    <row r="3695" spans="1:27" hidden="1" x14ac:dyDescent="0.3">
      <c r="A3695">
        <v>4298931316</v>
      </c>
      <c r="B3695" t="s">
        <v>39</v>
      </c>
      <c r="C3695" t="b">
        <v>0</v>
      </c>
      <c r="D3695" t="s">
        <v>15</v>
      </c>
      <c r="E3695">
        <v>1</v>
      </c>
      <c r="F3695">
        <v>7</v>
      </c>
      <c r="G3695">
        <v>0</v>
      </c>
      <c r="H3695">
        <v>0</v>
      </c>
      <c r="I3695">
        <v>6</v>
      </c>
      <c r="J3695" t="s">
        <v>40</v>
      </c>
      <c r="K3695">
        <v>0</v>
      </c>
      <c r="L3695">
        <v>0</v>
      </c>
      <c r="M3695">
        <v>0</v>
      </c>
      <c r="N3695">
        <v>0</v>
      </c>
    </row>
    <row r="3696" spans="1:27" hidden="1" x14ac:dyDescent="0.3">
      <c r="A3696">
        <v>4298932770</v>
      </c>
      <c r="B3696" t="s">
        <v>41</v>
      </c>
      <c r="C3696" t="b">
        <v>0</v>
      </c>
      <c r="D3696" t="s">
        <v>15</v>
      </c>
      <c r="E3696">
        <v>1</v>
      </c>
      <c r="F3696">
        <v>8</v>
      </c>
      <c r="G3696" t="s">
        <v>65</v>
      </c>
      <c r="H3696">
        <v>72</v>
      </c>
      <c r="I3696">
        <v>58</v>
      </c>
      <c r="J3696">
        <v>0</v>
      </c>
      <c r="K3696">
        <v>0</v>
      </c>
      <c r="L3696">
        <v>1</v>
      </c>
      <c r="M3696">
        <v>0</v>
      </c>
      <c r="N3696" t="s">
        <v>95</v>
      </c>
    </row>
    <row r="3697" spans="1:26" hidden="1" x14ac:dyDescent="0.3">
      <c r="A3697">
        <v>4298932939</v>
      </c>
      <c r="B3697">
        <v>120</v>
      </c>
      <c r="C3697" t="b">
        <v>0</v>
      </c>
      <c r="D3697" t="s">
        <v>15</v>
      </c>
      <c r="E3697">
        <v>1</v>
      </c>
      <c r="F3697">
        <v>4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</row>
    <row r="3698" spans="1:26" hidden="1" x14ac:dyDescent="0.3">
      <c r="A3698">
        <v>4298940144</v>
      </c>
      <c r="B3698" t="s">
        <v>23</v>
      </c>
      <c r="C3698" t="b">
        <v>0</v>
      </c>
      <c r="D3698" t="s">
        <v>15</v>
      </c>
      <c r="E3698">
        <v>1</v>
      </c>
      <c r="F3698">
        <v>8</v>
      </c>
      <c r="G3698" t="s">
        <v>96</v>
      </c>
      <c r="H3698">
        <v>40</v>
      </c>
      <c r="I3698" t="s">
        <v>42</v>
      </c>
      <c r="J3698" t="s">
        <v>94</v>
      </c>
      <c r="K3698">
        <v>24</v>
      </c>
      <c r="L3698">
        <v>0</v>
      </c>
      <c r="M3698">
        <v>0</v>
      </c>
      <c r="N3698">
        <v>23</v>
      </c>
      <c r="P3698">
        <f>HEX2DEC(G3698)</f>
        <v>252</v>
      </c>
      <c r="Q3698">
        <f>HEX2DEC(H3698)</f>
        <v>64</v>
      </c>
      <c r="R3698">
        <f t="shared" ref="R3698" si="2366">HEX2DEC(I3698)</f>
        <v>185</v>
      </c>
      <c r="S3698">
        <f t="shared" ref="S3698" si="2367">HEX2DEC(J3698)</f>
        <v>11</v>
      </c>
      <c r="T3698">
        <f t="shared" ref="T3698" si="2368">HEX2DEC(K3698)</f>
        <v>36</v>
      </c>
      <c r="U3698">
        <f t="shared" ref="U3698" si="2369">HEX2DEC(L3698)</f>
        <v>0</v>
      </c>
      <c r="V3698">
        <f t="shared" ref="V3698" si="2370">HEX2DEC(M3698)</f>
        <v>0</v>
      </c>
      <c r="X3698">
        <f>((_xlfn.BITLSHIFT(P3698,3)+_xlfn.BITRSHIFT(Q3698,7))-2047)*0.5</f>
        <v>-15.5</v>
      </c>
    </row>
    <row r="3699" spans="1:26" hidden="1" x14ac:dyDescent="0.3">
      <c r="A3699">
        <v>4298940384</v>
      </c>
      <c r="B3699" t="s">
        <v>14</v>
      </c>
      <c r="C3699" t="b">
        <v>0</v>
      </c>
      <c r="D3699" t="s">
        <v>15</v>
      </c>
      <c r="E3699">
        <v>1</v>
      </c>
      <c r="F3699">
        <v>8</v>
      </c>
      <c r="G3699" t="s">
        <v>16</v>
      </c>
      <c r="H3699">
        <v>40</v>
      </c>
      <c r="I3699">
        <v>0</v>
      </c>
      <c r="J3699" t="s">
        <v>17</v>
      </c>
      <c r="K3699">
        <v>80</v>
      </c>
      <c r="L3699">
        <v>0</v>
      </c>
      <c r="M3699">
        <v>3</v>
      </c>
      <c r="N3699" t="s">
        <v>18</v>
      </c>
    </row>
    <row r="3700" spans="1:26" hidden="1" x14ac:dyDescent="0.3">
      <c r="A3700">
        <v>4298940617</v>
      </c>
      <c r="B3700" t="s">
        <v>19</v>
      </c>
      <c r="C3700" t="b">
        <v>0</v>
      </c>
      <c r="D3700" t="s">
        <v>15</v>
      </c>
      <c r="E3700">
        <v>1</v>
      </c>
      <c r="F3700">
        <v>8</v>
      </c>
      <c r="G3700" t="s">
        <v>20</v>
      </c>
      <c r="H3700">
        <v>7</v>
      </c>
      <c r="I3700">
        <v>0</v>
      </c>
      <c r="J3700">
        <v>0</v>
      </c>
      <c r="K3700" t="s">
        <v>21</v>
      </c>
      <c r="L3700">
        <v>44</v>
      </c>
      <c r="M3700">
        <v>30</v>
      </c>
      <c r="N3700" t="s">
        <v>22</v>
      </c>
    </row>
    <row r="3701" spans="1:26" hidden="1" x14ac:dyDescent="0.3">
      <c r="A3701">
        <v>4298940838</v>
      </c>
      <c r="B3701" t="s">
        <v>29</v>
      </c>
      <c r="C3701" t="b">
        <v>0</v>
      </c>
      <c r="D3701" t="s">
        <v>15</v>
      </c>
      <c r="E3701">
        <v>1</v>
      </c>
      <c r="F3701">
        <v>8</v>
      </c>
      <c r="G3701" t="s">
        <v>30</v>
      </c>
      <c r="H3701">
        <v>4</v>
      </c>
      <c r="I3701" t="s">
        <v>31</v>
      </c>
      <c r="J3701">
        <v>39</v>
      </c>
      <c r="K3701" t="s">
        <v>32</v>
      </c>
      <c r="L3701" t="s">
        <v>33</v>
      </c>
      <c r="M3701" t="s">
        <v>28</v>
      </c>
      <c r="N3701">
        <v>94</v>
      </c>
    </row>
    <row r="3702" spans="1:26" hidden="1" x14ac:dyDescent="0.3">
      <c r="A3702">
        <v>4298941081</v>
      </c>
      <c r="B3702" t="s">
        <v>35</v>
      </c>
      <c r="C3702" t="b">
        <v>0</v>
      </c>
      <c r="D3702" t="s">
        <v>15</v>
      </c>
      <c r="E3702">
        <v>1</v>
      </c>
      <c r="F3702">
        <v>8</v>
      </c>
      <c r="G3702">
        <v>30</v>
      </c>
      <c r="H3702">
        <v>64</v>
      </c>
      <c r="I3702">
        <v>20</v>
      </c>
      <c r="J3702" t="s">
        <v>36</v>
      </c>
      <c r="K3702">
        <v>0</v>
      </c>
      <c r="L3702" t="s">
        <v>37</v>
      </c>
      <c r="M3702">
        <v>3</v>
      </c>
      <c r="N3702" t="s">
        <v>38</v>
      </c>
    </row>
    <row r="3703" spans="1:26" hidden="1" x14ac:dyDescent="0.3">
      <c r="A3703">
        <v>4298941303</v>
      </c>
      <c r="B3703" t="s">
        <v>39</v>
      </c>
      <c r="C3703" t="b">
        <v>0</v>
      </c>
      <c r="D3703" t="s">
        <v>15</v>
      </c>
      <c r="E3703">
        <v>1</v>
      </c>
      <c r="F3703">
        <v>7</v>
      </c>
      <c r="G3703">
        <v>0</v>
      </c>
      <c r="H3703">
        <v>0</v>
      </c>
      <c r="I3703">
        <v>6</v>
      </c>
      <c r="J3703" t="s">
        <v>40</v>
      </c>
      <c r="K3703">
        <v>0</v>
      </c>
      <c r="L3703">
        <v>0</v>
      </c>
      <c r="M3703">
        <v>0</v>
      </c>
      <c r="N3703">
        <v>0</v>
      </c>
    </row>
    <row r="3704" spans="1:26" hidden="1" x14ac:dyDescent="0.3">
      <c r="A3704">
        <v>4298942764</v>
      </c>
      <c r="B3704" t="s">
        <v>41</v>
      </c>
      <c r="C3704" t="b">
        <v>0</v>
      </c>
      <c r="D3704" t="s">
        <v>15</v>
      </c>
      <c r="E3704">
        <v>1</v>
      </c>
      <c r="F3704">
        <v>8</v>
      </c>
      <c r="G3704" t="s">
        <v>65</v>
      </c>
      <c r="H3704">
        <v>32</v>
      </c>
      <c r="I3704">
        <v>58</v>
      </c>
      <c r="J3704">
        <v>0</v>
      </c>
      <c r="K3704">
        <v>0</v>
      </c>
      <c r="L3704">
        <v>1</v>
      </c>
      <c r="M3704">
        <v>1</v>
      </c>
      <c r="N3704" t="s">
        <v>85</v>
      </c>
    </row>
    <row r="3705" spans="1:26" hidden="1" x14ac:dyDescent="0.3">
      <c r="A3705">
        <v>4298942944</v>
      </c>
      <c r="B3705">
        <v>120</v>
      </c>
      <c r="C3705" t="b">
        <v>0</v>
      </c>
      <c r="D3705" t="s">
        <v>15</v>
      </c>
      <c r="E3705">
        <v>1</v>
      </c>
      <c r="F3705">
        <v>4</v>
      </c>
      <c r="G3705">
        <v>0</v>
      </c>
      <c r="H3705">
        <v>0</v>
      </c>
      <c r="I3705">
        <v>1</v>
      </c>
      <c r="J3705">
        <v>85</v>
      </c>
      <c r="K3705">
        <v>0</v>
      </c>
      <c r="L3705">
        <v>0</v>
      </c>
      <c r="M3705">
        <v>0</v>
      </c>
      <c r="N3705">
        <v>0</v>
      </c>
    </row>
    <row r="3706" spans="1:26" hidden="1" x14ac:dyDescent="0.3">
      <c r="A3706">
        <v>4298950140</v>
      </c>
      <c r="B3706" t="s">
        <v>23</v>
      </c>
      <c r="C3706" t="b">
        <v>0</v>
      </c>
      <c r="D3706" t="s">
        <v>15</v>
      </c>
      <c r="E3706">
        <v>1</v>
      </c>
      <c r="F3706">
        <v>8</v>
      </c>
      <c r="G3706" t="s">
        <v>96</v>
      </c>
      <c r="H3706">
        <v>40</v>
      </c>
      <c r="I3706" t="s">
        <v>42</v>
      </c>
      <c r="J3706" t="s">
        <v>94</v>
      </c>
      <c r="K3706">
        <v>24</v>
      </c>
      <c r="L3706">
        <v>0</v>
      </c>
      <c r="M3706">
        <v>1</v>
      </c>
      <c r="N3706" t="s">
        <v>18</v>
      </c>
      <c r="P3706">
        <f>HEX2DEC(G3706)</f>
        <v>252</v>
      </c>
      <c r="Q3706">
        <f>HEX2DEC(H3706)</f>
        <v>64</v>
      </c>
      <c r="R3706">
        <f t="shared" ref="R3706" si="2371">HEX2DEC(I3706)</f>
        <v>185</v>
      </c>
      <c r="S3706">
        <f t="shared" ref="S3706" si="2372">HEX2DEC(J3706)</f>
        <v>11</v>
      </c>
      <c r="T3706">
        <f t="shared" ref="T3706" si="2373">HEX2DEC(K3706)</f>
        <v>36</v>
      </c>
      <c r="U3706">
        <f t="shared" ref="U3706" si="2374">HEX2DEC(L3706)</f>
        <v>0</v>
      </c>
      <c r="V3706">
        <f t="shared" ref="V3706" si="2375">HEX2DEC(M3706)</f>
        <v>1</v>
      </c>
      <c r="X3706">
        <f>((_xlfn.BITLSHIFT(P3706,3)+_xlfn.BITRSHIFT(Q3706,7))-2047)*0.5</f>
        <v>-15.5</v>
      </c>
    </row>
    <row r="3707" spans="1:26" hidden="1" x14ac:dyDescent="0.3">
      <c r="A3707">
        <v>4298950379</v>
      </c>
      <c r="B3707" t="s">
        <v>14</v>
      </c>
      <c r="C3707" t="b">
        <v>0</v>
      </c>
      <c r="D3707" t="s">
        <v>15</v>
      </c>
      <c r="E3707">
        <v>1</v>
      </c>
      <c r="F3707">
        <v>8</v>
      </c>
      <c r="G3707" t="s">
        <v>16</v>
      </c>
      <c r="H3707">
        <v>40</v>
      </c>
      <c r="I3707">
        <v>0</v>
      </c>
      <c r="J3707" t="s">
        <v>17</v>
      </c>
      <c r="K3707" t="s">
        <v>40</v>
      </c>
      <c r="L3707">
        <v>0</v>
      </c>
      <c r="M3707">
        <v>0</v>
      </c>
      <c r="N3707" t="s">
        <v>58</v>
      </c>
    </row>
    <row r="3708" spans="1:26" hidden="1" x14ac:dyDescent="0.3">
      <c r="A3708">
        <v>4298950612</v>
      </c>
      <c r="B3708" t="s">
        <v>19</v>
      </c>
      <c r="C3708" t="b">
        <v>0</v>
      </c>
      <c r="D3708" t="s">
        <v>15</v>
      </c>
      <c r="E3708">
        <v>1</v>
      </c>
      <c r="F3708">
        <v>8</v>
      </c>
      <c r="G3708" t="s">
        <v>20</v>
      </c>
      <c r="H3708">
        <v>7</v>
      </c>
      <c r="I3708">
        <v>0</v>
      </c>
      <c r="J3708">
        <v>0</v>
      </c>
      <c r="K3708">
        <v>7</v>
      </c>
      <c r="L3708">
        <v>44</v>
      </c>
      <c r="M3708">
        <v>30</v>
      </c>
      <c r="N3708">
        <v>70</v>
      </c>
    </row>
    <row r="3709" spans="1:26" hidden="1" x14ac:dyDescent="0.3">
      <c r="A3709">
        <v>4298950843</v>
      </c>
      <c r="B3709" t="s">
        <v>29</v>
      </c>
      <c r="C3709" t="b">
        <v>0</v>
      </c>
      <c r="D3709" t="s">
        <v>15</v>
      </c>
      <c r="E3709">
        <v>1</v>
      </c>
      <c r="F3709">
        <v>8</v>
      </c>
      <c r="G3709" t="s">
        <v>30</v>
      </c>
      <c r="H3709">
        <v>4</v>
      </c>
      <c r="I3709" t="s">
        <v>31</v>
      </c>
      <c r="J3709">
        <v>39</v>
      </c>
      <c r="K3709" t="s">
        <v>60</v>
      </c>
      <c r="L3709" t="s">
        <v>53</v>
      </c>
      <c r="M3709" t="s">
        <v>60</v>
      </c>
      <c r="N3709" t="s">
        <v>6</v>
      </c>
    </row>
    <row r="3710" spans="1:26" hidden="1" x14ac:dyDescent="0.3">
      <c r="A3710">
        <v>4298951076</v>
      </c>
      <c r="B3710" t="s">
        <v>35</v>
      </c>
      <c r="C3710" t="b">
        <v>0</v>
      </c>
      <c r="D3710" t="s">
        <v>15</v>
      </c>
      <c r="E3710">
        <v>1</v>
      </c>
      <c r="F3710">
        <v>8</v>
      </c>
      <c r="G3710">
        <v>30</v>
      </c>
      <c r="H3710">
        <v>64</v>
      </c>
      <c r="I3710">
        <v>20</v>
      </c>
      <c r="J3710" t="s">
        <v>36</v>
      </c>
      <c r="K3710">
        <v>0</v>
      </c>
      <c r="L3710" t="s">
        <v>37</v>
      </c>
      <c r="M3710">
        <v>0</v>
      </c>
      <c r="N3710" t="s">
        <v>38</v>
      </c>
    </row>
    <row r="3711" spans="1:26" hidden="1" x14ac:dyDescent="0.3">
      <c r="A3711">
        <v>4298951308</v>
      </c>
      <c r="B3711" t="s">
        <v>39</v>
      </c>
      <c r="C3711" t="b">
        <v>0</v>
      </c>
      <c r="D3711" t="s">
        <v>15</v>
      </c>
      <c r="E3711">
        <v>1</v>
      </c>
      <c r="F3711">
        <v>7</v>
      </c>
      <c r="G3711">
        <v>0</v>
      </c>
      <c r="H3711">
        <v>0</v>
      </c>
      <c r="I3711">
        <v>6</v>
      </c>
      <c r="J3711" t="s">
        <v>40</v>
      </c>
      <c r="K3711">
        <v>0</v>
      </c>
      <c r="L3711">
        <v>0</v>
      </c>
      <c r="M3711">
        <v>0</v>
      </c>
      <c r="N3711">
        <v>0</v>
      </c>
    </row>
    <row r="3712" spans="1:26" x14ac:dyDescent="0.3">
      <c r="A3712">
        <v>4005994</v>
      </c>
      <c r="B3712" t="s">
        <v>77</v>
      </c>
      <c r="C3712" t="b">
        <v>0</v>
      </c>
      <c r="D3712" t="s">
        <v>78</v>
      </c>
      <c r="E3712">
        <v>1</v>
      </c>
      <c r="F3712">
        <v>8</v>
      </c>
      <c r="G3712">
        <v>10</v>
      </c>
      <c r="H3712" t="s">
        <v>69</v>
      </c>
      <c r="I3712">
        <v>1</v>
      </c>
      <c r="J3712">
        <v>0</v>
      </c>
      <c r="K3712">
        <v>0</v>
      </c>
      <c r="L3712">
        <v>60</v>
      </c>
      <c r="M3712">
        <v>0</v>
      </c>
      <c r="N3712">
        <v>0</v>
      </c>
      <c r="P3712">
        <f>HEX2DEC(G3712)</f>
        <v>16</v>
      </c>
      <c r="Q3712">
        <f t="shared" ref="Q3712" si="2376">HEX2DEC(H3712)</f>
        <v>15</v>
      </c>
      <c r="R3712">
        <f t="shared" ref="R3712" si="2377">HEX2DEC(I3712)</f>
        <v>1</v>
      </c>
      <c r="S3712">
        <f t="shared" ref="S3712" si="2378">HEX2DEC(J3712)</f>
        <v>0</v>
      </c>
      <c r="T3712">
        <f t="shared" ref="T3712" si="2379">HEX2DEC(K3712)</f>
        <v>0</v>
      </c>
      <c r="U3712">
        <f t="shared" ref="U3712" si="2380">HEX2DEC(L3712)</f>
        <v>96</v>
      </c>
      <c r="V3712">
        <f t="shared" ref="V3712" si="2381">HEX2DEC(M3712)</f>
        <v>0</v>
      </c>
      <c r="Y3712">
        <f>P3712</f>
        <v>16</v>
      </c>
      <c r="Z3712">
        <f>Q3712</f>
        <v>15</v>
      </c>
    </row>
    <row r="3713" spans="1:24" hidden="1" x14ac:dyDescent="0.3">
      <c r="A3713">
        <v>4298952770</v>
      </c>
      <c r="B3713" t="s">
        <v>41</v>
      </c>
      <c r="C3713" t="b">
        <v>0</v>
      </c>
      <c r="D3713" t="s">
        <v>15</v>
      </c>
      <c r="E3713">
        <v>1</v>
      </c>
      <c r="F3713">
        <v>8</v>
      </c>
      <c r="G3713" t="s">
        <v>65</v>
      </c>
      <c r="H3713">
        <v>32</v>
      </c>
      <c r="I3713">
        <v>58</v>
      </c>
      <c r="J3713">
        <v>0</v>
      </c>
      <c r="K3713">
        <v>0</v>
      </c>
      <c r="L3713">
        <v>1</v>
      </c>
      <c r="M3713">
        <v>2</v>
      </c>
      <c r="N3713">
        <v>66</v>
      </c>
    </row>
    <row r="3714" spans="1:24" hidden="1" x14ac:dyDescent="0.3">
      <c r="A3714">
        <v>4298952940</v>
      </c>
      <c r="B3714">
        <v>120</v>
      </c>
      <c r="C3714" t="b">
        <v>0</v>
      </c>
      <c r="D3714" t="s">
        <v>15</v>
      </c>
      <c r="E3714">
        <v>1</v>
      </c>
      <c r="F3714">
        <v>4</v>
      </c>
      <c r="G3714">
        <v>0</v>
      </c>
      <c r="H3714">
        <v>0</v>
      </c>
      <c r="I3714">
        <v>2</v>
      </c>
      <c r="J3714" t="s">
        <v>38</v>
      </c>
      <c r="K3714">
        <v>0</v>
      </c>
      <c r="L3714">
        <v>0</v>
      </c>
      <c r="M3714">
        <v>0</v>
      </c>
      <c r="N3714">
        <v>0</v>
      </c>
    </row>
    <row r="3715" spans="1:24" hidden="1" x14ac:dyDescent="0.3">
      <c r="A3715">
        <v>4298960144</v>
      </c>
      <c r="B3715" t="s">
        <v>23</v>
      </c>
      <c r="C3715" t="b">
        <v>0</v>
      </c>
      <c r="D3715" t="s">
        <v>15</v>
      </c>
      <c r="E3715">
        <v>1</v>
      </c>
      <c r="F3715">
        <v>8</v>
      </c>
      <c r="G3715" t="s">
        <v>96</v>
      </c>
      <c r="H3715">
        <v>40</v>
      </c>
      <c r="I3715" t="s">
        <v>42</v>
      </c>
      <c r="J3715" t="s">
        <v>94</v>
      </c>
      <c r="K3715">
        <v>24</v>
      </c>
      <c r="L3715">
        <v>0</v>
      </c>
      <c r="M3715">
        <v>2</v>
      </c>
      <c r="N3715" t="s">
        <v>36</v>
      </c>
      <c r="P3715">
        <f>HEX2DEC(G3715)</f>
        <v>252</v>
      </c>
      <c r="Q3715">
        <f>HEX2DEC(H3715)</f>
        <v>64</v>
      </c>
      <c r="R3715">
        <f t="shared" ref="R3715" si="2382">HEX2DEC(I3715)</f>
        <v>185</v>
      </c>
      <c r="S3715">
        <f t="shared" ref="S3715" si="2383">HEX2DEC(J3715)</f>
        <v>11</v>
      </c>
      <c r="T3715">
        <f t="shared" ref="T3715" si="2384">HEX2DEC(K3715)</f>
        <v>36</v>
      </c>
      <c r="U3715">
        <f t="shared" ref="U3715" si="2385">HEX2DEC(L3715)</f>
        <v>0</v>
      </c>
      <c r="V3715">
        <f t="shared" ref="V3715" si="2386">HEX2DEC(M3715)</f>
        <v>2</v>
      </c>
      <c r="X3715">
        <f>((_xlfn.BITLSHIFT(P3715,3)+_xlfn.BITRSHIFT(Q3715,7))-2047)*0.5</f>
        <v>-15.5</v>
      </c>
    </row>
    <row r="3716" spans="1:24" hidden="1" x14ac:dyDescent="0.3">
      <c r="A3716">
        <v>4298960383</v>
      </c>
      <c r="B3716" t="s">
        <v>14</v>
      </c>
      <c r="C3716" t="b">
        <v>0</v>
      </c>
      <c r="D3716" t="s">
        <v>15</v>
      </c>
      <c r="E3716">
        <v>1</v>
      </c>
      <c r="F3716">
        <v>8</v>
      </c>
      <c r="G3716" t="s">
        <v>16</v>
      </c>
      <c r="H3716">
        <v>40</v>
      </c>
      <c r="I3716">
        <v>0</v>
      </c>
      <c r="J3716">
        <v>55</v>
      </c>
      <c r="K3716">
        <v>0</v>
      </c>
      <c r="L3716">
        <v>0</v>
      </c>
      <c r="M3716">
        <v>1</v>
      </c>
      <c r="N3716" t="s">
        <v>64</v>
      </c>
    </row>
    <row r="3717" spans="1:24" hidden="1" x14ac:dyDescent="0.3">
      <c r="A3717">
        <v>4298960616</v>
      </c>
      <c r="B3717" t="s">
        <v>19</v>
      </c>
      <c r="C3717" t="b">
        <v>0</v>
      </c>
      <c r="D3717" t="s">
        <v>15</v>
      </c>
      <c r="E3717">
        <v>1</v>
      </c>
      <c r="F3717">
        <v>8</v>
      </c>
      <c r="G3717" t="s">
        <v>20</v>
      </c>
      <c r="H3717">
        <v>7</v>
      </c>
      <c r="I3717">
        <v>0</v>
      </c>
      <c r="J3717">
        <v>0</v>
      </c>
      <c r="K3717">
        <v>47</v>
      </c>
      <c r="L3717">
        <v>44</v>
      </c>
      <c r="M3717">
        <v>30</v>
      </c>
      <c r="N3717" t="s">
        <v>65</v>
      </c>
    </row>
    <row r="3718" spans="1:24" hidden="1" x14ac:dyDescent="0.3">
      <c r="A3718">
        <v>4298960837</v>
      </c>
      <c r="B3718" t="s">
        <v>29</v>
      </c>
      <c r="C3718" t="b">
        <v>0</v>
      </c>
      <c r="D3718" t="s">
        <v>15</v>
      </c>
      <c r="E3718">
        <v>1</v>
      </c>
      <c r="F3718">
        <v>8</v>
      </c>
      <c r="G3718" t="s">
        <v>30</v>
      </c>
      <c r="H3718">
        <v>4</v>
      </c>
      <c r="I3718" t="s">
        <v>31</v>
      </c>
      <c r="J3718">
        <v>39</v>
      </c>
      <c r="K3718" t="s">
        <v>66</v>
      </c>
      <c r="L3718">
        <v>4</v>
      </c>
      <c r="M3718" t="s">
        <v>67</v>
      </c>
      <c r="N3718" t="s">
        <v>67</v>
      </c>
    </row>
    <row r="3719" spans="1:24" hidden="1" x14ac:dyDescent="0.3">
      <c r="A3719">
        <v>4298961081</v>
      </c>
      <c r="B3719" t="s">
        <v>35</v>
      </c>
      <c r="C3719" t="b">
        <v>0</v>
      </c>
      <c r="D3719" t="s">
        <v>15</v>
      </c>
      <c r="E3719">
        <v>1</v>
      </c>
      <c r="F3719">
        <v>8</v>
      </c>
      <c r="G3719">
        <v>30</v>
      </c>
      <c r="H3719">
        <v>64</v>
      </c>
      <c r="I3719">
        <v>20</v>
      </c>
      <c r="J3719" t="s">
        <v>36</v>
      </c>
      <c r="K3719">
        <v>0</v>
      </c>
      <c r="L3719" t="s">
        <v>37</v>
      </c>
      <c r="M3719">
        <v>1</v>
      </c>
      <c r="N3719" t="s">
        <v>38</v>
      </c>
    </row>
    <row r="3720" spans="1:24" hidden="1" x14ac:dyDescent="0.3">
      <c r="A3720">
        <v>4298961302</v>
      </c>
      <c r="B3720" t="s">
        <v>39</v>
      </c>
      <c r="C3720" t="b">
        <v>0</v>
      </c>
      <c r="D3720" t="s">
        <v>15</v>
      </c>
      <c r="E3720">
        <v>1</v>
      </c>
      <c r="F3720">
        <v>7</v>
      </c>
      <c r="G3720">
        <v>0</v>
      </c>
      <c r="H3720">
        <v>0</v>
      </c>
      <c r="I3720">
        <v>6</v>
      </c>
      <c r="J3720" t="s">
        <v>40</v>
      </c>
      <c r="K3720">
        <v>0</v>
      </c>
      <c r="L3720">
        <v>0</v>
      </c>
      <c r="M3720">
        <v>0</v>
      </c>
      <c r="N3720">
        <v>0</v>
      </c>
    </row>
    <row r="3721" spans="1:24" hidden="1" x14ac:dyDescent="0.3">
      <c r="A3721">
        <v>4298962774</v>
      </c>
      <c r="B3721" t="s">
        <v>41</v>
      </c>
      <c r="C3721" t="b">
        <v>0</v>
      </c>
      <c r="D3721" t="s">
        <v>15</v>
      </c>
      <c r="E3721">
        <v>1</v>
      </c>
      <c r="F3721">
        <v>8</v>
      </c>
      <c r="G3721" t="s">
        <v>65</v>
      </c>
      <c r="H3721">
        <v>72</v>
      </c>
      <c r="I3721">
        <v>58</v>
      </c>
      <c r="J3721">
        <v>0</v>
      </c>
      <c r="K3721">
        <v>0</v>
      </c>
      <c r="L3721">
        <v>1</v>
      </c>
      <c r="M3721">
        <v>3</v>
      </c>
      <c r="N3721">
        <v>41</v>
      </c>
    </row>
    <row r="3722" spans="1:24" hidden="1" x14ac:dyDescent="0.3">
      <c r="A3722">
        <v>4298962944</v>
      </c>
      <c r="B3722">
        <v>120</v>
      </c>
      <c r="C3722" t="b">
        <v>0</v>
      </c>
      <c r="D3722" t="s">
        <v>15</v>
      </c>
      <c r="E3722">
        <v>1</v>
      </c>
      <c r="F3722">
        <v>4</v>
      </c>
      <c r="G3722">
        <v>0</v>
      </c>
      <c r="H3722">
        <v>0</v>
      </c>
      <c r="I3722">
        <v>3</v>
      </c>
      <c r="J3722" t="s">
        <v>79</v>
      </c>
      <c r="K3722">
        <v>0</v>
      </c>
      <c r="L3722">
        <v>0</v>
      </c>
      <c r="M3722">
        <v>0</v>
      </c>
      <c r="N3722">
        <v>0</v>
      </c>
    </row>
    <row r="3723" spans="1:24" hidden="1" x14ac:dyDescent="0.3">
      <c r="A3723">
        <v>4298970139</v>
      </c>
      <c r="B3723" t="s">
        <v>23</v>
      </c>
      <c r="C3723" t="b">
        <v>0</v>
      </c>
      <c r="D3723" t="s">
        <v>15</v>
      </c>
      <c r="E3723">
        <v>1</v>
      </c>
      <c r="F3723">
        <v>8</v>
      </c>
      <c r="G3723" t="s">
        <v>96</v>
      </c>
      <c r="H3723">
        <v>40</v>
      </c>
      <c r="I3723" t="s">
        <v>42</v>
      </c>
      <c r="J3723" t="s">
        <v>94</v>
      </c>
      <c r="K3723">
        <v>24</v>
      </c>
      <c r="L3723">
        <v>0</v>
      </c>
      <c r="M3723">
        <v>3</v>
      </c>
      <c r="N3723">
        <v>29</v>
      </c>
      <c r="P3723">
        <f>HEX2DEC(G3723)</f>
        <v>252</v>
      </c>
      <c r="Q3723">
        <f>HEX2DEC(H3723)</f>
        <v>64</v>
      </c>
      <c r="R3723">
        <f t="shared" ref="R3723" si="2387">HEX2DEC(I3723)</f>
        <v>185</v>
      </c>
      <c r="S3723">
        <f t="shared" ref="S3723" si="2388">HEX2DEC(J3723)</f>
        <v>11</v>
      </c>
      <c r="T3723">
        <f t="shared" ref="T3723" si="2389">HEX2DEC(K3723)</f>
        <v>36</v>
      </c>
      <c r="U3723">
        <f t="shared" ref="U3723" si="2390">HEX2DEC(L3723)</f>
        <v>0</v>
      </c>
      <c r="V3723">
        <f t="shared" ref="V3723" si="2391">HEX2DEC(M3723)</f>
        <v>3</v>
      </c>
      <c r="X3723">
        <f>((_xlfn.BITLSHIFT(P3723,3)+_xlfn.BITRSHIFT(Q3723,7))-2047)*0.5</f>
        <v>-15.5</v>
      </c>
    </row>
    <row r="3724" spans="1:24" hidden="1" x14ac:dyDescent="0.3">
      <c r="A3724">
        <v>4298970379</v>
      </c>
      <c r="B3724" t="s">
        <v>14</v>
      </c>
      <c r="C3724" t="b">
        <v>0</v>
      </c>
      <c r="D3724" t="s">
        <v>15</v>
      </c>
      <c r="E3724">
        <v>1</v>
      </c>
      <c r="F3724">
        <v>8</v>
      </c>
      <c r="G3724" t="s">
        <v>16</v>
      </c>
      <c r="H3724">
        <v>40</v>
      </c>
      <c r="I3724">
        <v>0</v>
      </c>
      <c r="J3724">
        <v>55</v>
      </c>
      <c r="K3724">
        <v>40</v>
      </c>
      <c r="L3724">
        <v>0</v>
      </c>
      <c r="M3724">
        <v>2</v>
      </c>
      <c r="N3724" t="s">
        <v>57</v>
      </c>
    </row>
    <row r="3725" spans="1:24" hidden="1" x14ac:dyDescent="0.3">
      <c r="A3725">
        <v>4298970622</v>
      </c>
      <c r="B3725" t="s">
        <v>19</v>
      </c>
      <c r="C3725" t="b">
        <v>0</v>
      </c>
      <c r="D3725" t="s">
        <v>15</v>
      </c>
      <c r="E3725">
        <v>1</v>
      </c>
      <c r="F3725">
        <v>8</v>
      </c>
      <c r="G3725" t="s">
        <v>20</v>
      </c>
      <c r="H3725">
        <v>7</v>
      </c>
      <c r="I3725">
        <v>0</v>
      </c>
      <c r="J3725">
        <v>0</v>
      </c>
      <c r="K3725">
        <v>87</v>
      </c>
      <c r="L3725">
        <v>44</v>
      </c>
      <c r="M3725">
        <v>30</v>
      </c>
      <c r="N3725" t="s">
        <v>73</v>
      </c>
    </row>
    <row r="3726" spans="1:24" hidden="1" x14ac:dyDescent="0.3">
      <c r="A3726">
        <v>4298970854</v>
      </c>
      <c r="B3726" t="s">
        <v>29</v>
      </c>
      <c r="C3726" t="b">
        <v>0</v>
      </c>
      <c r="D3726" t="s">
        <v>15</v>
      </c>
      <c r="E3726">
        <v>1</v>
      </c>
      <c r="F3726">
        <v>8</v>
      </c>
      <c r="G3726" t="s">
        <v>30</v>
      </c>
      <c r="H3726">
        <v>4</v>
      </c>
      <c r="I3726" t="s">
        <v>31</v>
      </c>
      <c r="J3726">
        <v>39</v>
      </c>
      <c r="K3726" t="s">
        <v>75</v>
      </c>
      <c r="L3726" t="s">
        <v>40</v>
      </c>
      <c r="M3726" t="s">
        <v>76</v>
      </c>
      <c r="N3726" t="s">
        <v>64</v>
      </c>
    </row>
    <row r="3727" spans="1:24" hidden="1" x14ac:dyDescent="0.3">
      <c r="A3727">
        <v>4298971087</v>
      </c>
      <c r="B3727" t="s">
        <v>35</v>
      </c>
      <c r="C3727" t="b">
        <v>0</v>
      </c>
      <c r="D3727" t="s">
        <v>15</v>
      </c>
      <c r="E3727">
        <v>1</v>
      </c>
      <c r="F3727">
        <v>8</v>
      </c>
      <c r="G3727">
        <v>30</v>
      </c>
      <c r="H3727">
        <v>64</v>
      </c>
      <c r="I3727">
        <v>20</v>
      </c>
      <c r="J3727" t="s">
        <v>36</v>
      </c>
      <c r="K3727">
        <v>0</v>
      </c>
      <c r="L3727" t="s">
        <v>37</v>
      </c>
      <c r="M3727">
        <v>2</v>
      </c>
      <c r="N3727" t="s">
        <v>38</v>
      </c>
    </row>
    <row r="3728" spans="1:24" hidden="1" x14ac:dyDescent="0.3">
      <c r="A3728">
        <v>4298971318</v>
      </c>
      <c r="B3728" t="s">
        <v>39</v>
      </c>
      <c r="C3728" t="b">
        <v>0</v>
      </c>
      <c r="D3728" t="s">
        <v>15</v>
      </c>
      <c r="E3728">
        <v>1</v>
      </c>
      <c r="F3728">
        <v>7</v>
      </c>
      <c r="G3728">
        <v>0</v>
      </c>
      <c r="H3728">
        <v>0</v>
      </c>
      <c r="I3728">
        <v>6</v>
      </c>
      <c r="J3728" t="s">
        <v>40</v>
      </c>
      <c r="K3728">
        <v>0</v>
      </c>
      <c r="L3728">
        <v>0</v>
      </c>
      <c r="M3728">
        <v>0</v>
      </c>
      <c r="N3728">
        <v>0</v>
      </c>
    </row>
    <row r="3729" spans="1:24" hidden="1" x14ac:dyDescent="0.3">
      <c r="A3729">
        <v>4298972780</v>
      </c>
      <c r="B3729" t="s">
        <v>41</v>
      </c>
      <c r="C3729" t="b">
        <v>0</v>
      </c>
      <c r="D3729" t="s">
        <v>15</v>
      </c>
      <c r="E3729">
        <v>1</v>
      </c>
      <c r="F3729">
        <v>8</v>
      </c>
      <c r="G3729" t="s">
        <v>65</v>
      </c>
      <c r="H3729">
        <v>72</v>
      </c>
      <c r="I3729">
        <v>58</v>
      </c>
      <c r="J3729">
        <v>0</v>
      </c>
      <c r="K3729">
        <v>0</v>
      </c>
      <c r="L3729">
        <v>1</v>
      </c>
      <c r="M3729">
        <v>0</v>
      </c>
      <c r="N3729" t="s">
        <v>95</v>
      </c>
    </row>
    <row r="3730" spans="1:24" hidden="1" x14ac:dyDescent="0.3">
      <c r="A3730">
        <v>4298972950</v>
      </c>
      <c r="B3730">
        <v>120</v>
      </c>
      <c r="C3730" t="b">
        <v>0</v>
      </c>
      <c r="D3730" t="s">
        <v>15</v>
      </c>
      <c r="E3730">
        <v>1</v>
      </c>
      <c r="F3730">
        <v>4</v>
      </c>
      <c r="G3730">
        <v>0</v>
      </c>
      <c r="H3730">
        <v>0</v>
      </c>
      <c r="I3730">
        <v>4</v>
      </c>
      <c r="J3730" t="s">
        <v>80</v>
      </c>
      <c r="K3730">
        <v>0</v>
      </c>
      <c r="L3730">
        <v>0</v>
      </c>
      <c r="M3730">
        <v>0</v>
      </c>
      <c r="N3730">
        <v>0</v>
      </c>
    </row>
    <row r="3731" spans="1:24" hidden="1" x14ac:dyDescent="0.3">
      <c r="A3731">
        <v>4298980136</v>
      </c>
      <c r="B3731" t="s">
        <v>23</v>
      </c>
      <c r="C3731" t="b">
        <v>0</v>
      </c>
      <c r="D3731" t="s">
        <v>15</v>
      </c>
      <c r="E3731">
        <v>1</v>
      </c>
      <c r="F3731">
        <v>8</v>
      </c>
      <c r="G3731" t="s">
        <v>96</v>
      </c>
      <c r="H3731">
        <v>60</v>
      </c>
      <c r="I3731" t="s">
        <v>42</v>
      </c>
      <c r="J3731" t="s">
        <v>94</v>
      </c>
      <c r="K3731">
        <v>24</v>
      </c>
      <c r="L3731">
        <v>0</v>
      </c>
      <c r="M3731">
        <v>0</v>
      </c>
      <c r="N3731">
        <v>72</v>
      </c>
      <c r="P3731">
        <f>HEX2DEC(G3731)</f>
        <v>252</v>
      </c>
      <c r="Q3731">
        <f>HEX2DEC(H3731)</f>
        <v>96</v>
      </c>
      <c r="R3731">
        <f t="shared" ref="R3731" si="2392">HEX2DEC(I3731)</f>
        <v>185</v>
      </c>
      <c r="S3731">
        <f t="shared" ref="S3731" si="2393">HEX2DEC(J3731)</f>
        <v>11</v>
      </c>
      <c r="T3731">
        <f t="shared" ref="T3731" si="2394">HEX2DEC(K3731)</f>
        <v>36</v>
      </c>
      <c r="U3731">
        <f t="shared" ref="U3731" si="2395">HEX2DEC(L3731)</f>
        <v>0</v>
      </c>
      <c r="V3731">
        <f t="shared" ref="V3731" si="2396">HEX2DEC(M3731)</f>
        <v>0</v>
      </c>
      <c r="X3731">
        <f>((_xlfn.BITLSHIFT(P3731,3)+_xlfn.BITRSHIFT(Q3731,7))-2047)*0.5</f>
        <v>-15.5</v>
      </c>
    </row>
    <row r="3732" spans="1:24" hidden="1" x14ac:dyDescent="0.3">
      <c r="A3732">
        <v>4298980375</v>
      </c>
      <c r="B3732" t="s">
        <v>14</v>
      </c>
      <c r="C3732" t="b">
        <v>0</v>
      </c>
      <c r="D3732" t="s">
        <v>15</v>
      </c>
      <c r="E3732">
        <v>1</v>
      </c>
      <c r="F3732">
        <v>8</v>
      </c>
      <c r="G3732" t="s">
        <v>16</v>
      </c>
      <c r="H3732">
        <v>40</v>
      </c>
      <c r="I3732">
        <v>0</v>
      </c>
      <c r="J3732" t="s">
        <v>17</v>
      </c>
      <c r="K3732">
        <v>80</v>
      </c>
      <c r="L3732">
        <v>0</v>
      </c>
      <c r="M3732">
        <v>3</v>
      </c>
      <c r="N3732" t="s">
        <v>18</v>
      </c>
    </row>
    <row r="3733" spans="1:24" hidden="1" x14ac:dyDescent="0.3">
      <c r="A3733">
        <v>4298980608</v>
      </c>
      <c r="B3733" t="s">
        <v>19</v>
      </c>
      <c r="C3733" t="b">
        <v>0</v>
      </c>
      <c r="D3733" t="s">
        <v>15</v>
      </c>
      <c r="E3733">
        <v>1</v>
      </c>
      <c r="F3733">
        <v>8</v>
      </c>
      <c r="G3733" t="s">
        <v>20</v>
      </c>
      <c r="H3733">
        <v>7</v>
      </c>
      <c r="I3733">
        <v>0</v>
      </c>
      <c r="J3733">
        <v>0</v>
      </c>
      <c r="K3733" t="s">
        <v>21</v>
      </c>
      <c r="L3733">
        <v>44</v>
      </c>
      <c r="M3733">
        <v>30</v>
      </c>
      <c r="N3733" t="s">
        <v>22</v>
      </c>
    </row>
    <row r="3734" spans="1:24" hidden="1" x14ac:dyDescent="0.3">
      <c r="A3734">
        <v>4298980830</v>
      </c>
      <c r="B3734" t="s">
        <v>29</v>
      </c>
      <c r="C3734" t="b">
        <v>0</v>
      </c>
      <c r="D3734" t="s">
        <v>15</v>
      </c>
      <c r="E3734">
        <v>1</v>
      </c>
      <c r="F3734">
        <v>8</v>
      </c>
      <c r="G3734" t="s">
        <v>30</v>
      </c>
      <c r="H3734">
        <v>4</v>
      </c>
      <c r="I3734" t="s">
        <v>31</v>
      </c>
      <c r="J3734">
        <v>39</v>
      </c>
      <c r="K3734" t="s">
        <v>32</v>
      </c>
      <c r="L3734" t="s">
        <v>33</v>
      </c>
      <c r="M3734" t="s">
        <v>28</v>
      </c>
      <c r="N3734">
        <v>94</v>
      </c>
    </row>
    <row r="3735" spans="1:24" hidden="1" x14ac:dyDescent="0.3">
      <c r="A3735">
        <v>4298981073</v>
      </c>
      <c r="B3735" t="s">
        <v>35</v>
      </c>
      <c r="C3735" t="b">
        <v>0</v>
      </c>
      <c r="D3735" t="s">
        <v>15</v>
      </c>
      <c r="E3735">
        <v>1</v>
      </c>
      <c r="F3735">
        <v>8</v>
      </c>
      <c r="G3735">
        <v>30</v>
      </c>
      <c r="H3735">
        <v>64</v>
      </c>
      <c r="I3735">
        <v>20</v>
      </c>
      <c r="J3735" t="s">
        <v>36</v>
      </c>
      <c r="K3735">
        <v>0</v>
      </c>
      <c r="L3735" t="s">
        <v>37</v>
      </c>
      <c r="M3735">
        <v>3</v>
      </c>
      <c r="N3735" t="s">
        <v>38</v>
      </c>
    </row>
    <row r="3736" spans="1:24" hidden="1" x14ac:dyDescent="0.3">
      <c r="A3736">
        <v>4298981294</v>
      </c>
      <c r="B3736" t="s">
        <v>39</v>
      </c>
      <c r="C3736" t="b">
        <v>0</v>
      </c>
      <c r="D3736" t="s">
        <v>15</v>
      </c>
      <c r="E3736">
        <v>1</v>
      </c>
      <c r="F3736">
        <v>7</v>
      </c>
      <c r="G3736">
        <v>0</v>
      </c>
      <c r="H3736">
        <v>0</v>
      </c>
      <c r="I3736">
        <v>6</v>
      </c>
      <c r="J3736" t="s">
        <v>40</v>
      </c>
      <c r="K3736">
        <v>0</v>
      </c>
      <c r="L3736">
        <v>0</v>
      </c>
      <c r="M3736">
        <v>0</v>
      </c>
      <c r="N3736">
        <v>0</v>
      </c>
    </row>
    <row r="3737" spans="1:24" hidden="1" x14ac:dyDescent="0.3">
      <c r="A3737">
        <v>4298982766</v>
      </c>
      <c r="B3737" t="s">
        <v>41</v>
      </c>
      <c r="C3737" t="b">
        <v>0</v>
      </c>
      <c r="D3737" t="s">
        <v>15</v>
      </c>
      <c r="E3737">
        <v>1</v>
      </c>
      <c r="F3737">
        <v>8</v>
      </c>
      <c r="G3737" t="s">
        <v>65</v>
      </c>
      <c r="H3737">
        <v>32</v>
      </c>
      <c r="I3737">
        <v>58</v>
      </c>
      <c r="J3737">
        <v>0</v>
      </c>
      <c r="K3737">
        <v>0</v>
      </c>
      <c r="L3737">
        <v>1</v>
      </c>
      <c r="M3737">
        <v>1</v>
      </c>
      <c r="N3737" t="s">
        <v>85</v>
      </c>
    </row>
    <row r="3738" spans="1:24" hidden="1" x14ac:dyDescent="0.3">
      <c r="A3738">
        <v>4298982936</v>
      </c>
      <c r="B3738">
        <v>120</v>
      </c>
      <c r="C3738" t="b">
        <v>0</v>
      </c>
      <c r="D3738" t="s">
        <v>15</v>
      </c>
      <c r="E3738">
        <v>1</v>
      </c>
      <c r="F3738">
        <v>4</v>
      </c>
      <c r="G3738">
        <v>0</v>
      </c>
      <c r="H3738">
        <v>0</v>
      </c>
      <c r="I3738">
        <v>5</v>
      </c>
      <c r="J3738" t="s">
        <v>82</v>
      </c>
      <c r="K3738">
        <v>0</v>
      </c>
      <c r="L3738">
        <v>0</v>
      </c>
      <c r="M3738">
        <v>0</v>
      </c>
      <c r="N3738">
        <v>0</v>
      </c>
    </row>
    <row r="3739" spans="1:24" hidden="1" x14ac:dyDescent="0.3">
      <c r="A3739">
        <v>4298990238</v>
      </c>
      <c r="B3739" t="s">
        <v>14</v>
      </c>
      <c r="C3739" t="b">
        <v>0</v>
      </c>
      <c r="D3739" t="s">
        <v>15</v>
      </c>
      <c r="E3739">
        <v>1</v>
      </c>
      <c r="F3739">
        <v>8</v>
      </c>
      <c r="G3739" t="s">
        <v>16</v>
      </c>
      <c r="H3739">
        <v>40</v>
      </c>
      <c r="I3739">
        <v>0</v>
      </c>
      <c r="J3739" t="s">
        <v>17</v>
      </c>
      <c r="K3739" t="s">
        <v>40</v>
      </c>
      <c r="L3739">
        <v>0</v>
      </c>
      <c r="M3739">
        <v>0</v>
      </c>
      <c r="N3739" t="s">
        <v>58</v>
      </c>
    </row>
    <row r="3740" spans="1:24" hidden="1" x14ac:dyDescent="0.3">
      <c r="A3740">
        <v>4298990476</v>
      </c>
      <c r="B3740" t="s">
        <v>19</v>
      </c>
      <c r="C3740" t="b">
        <v>0</v>
      </c>
      <c r="D3740" t="s">
        <v>15</v>
      </c>
      <c r="E3740">
        <v>1</v>
      </c>
      <c r="F3740">
        <v>8</v>
      </c>
      <c r="G3740" t="s">
        <v>20</v>
      </c>
      <c r="H3740">
        <v>7</v>
      </c>
      <c r="I3740">
        <v>0</v>
      </c>
      <c r="J3740">
        <v>0</v>
      </c>
      <c r="K3740">
        <v>7</v>
      </c>
      <c r="L3740">
        <v>44</v>
      </c>
      <c r="M3740">
        <v>30</v>
      </c>
      <c r="N3740">
        <v>70</v>
      </c>
    </row>
    <row r="3741" spans="1:24" hidden="1" x14ac:dyDescent="0.3">
      <c r="A3741">
        <v>4298990719</v>
      </c>
      <c r="B3741" t="s">
        <v>23</v>
      </c>
      <c r="C3741" t="b">
        <v>0</v>
      </c>
      <c r="D3741" t="s">
        <v>15</v>
      </c>
      <c r="E3741">
        <v>1</v>
      </c>
      <c r="F3741">
        <v>8</v>
      </c>
      <c r="G3741" t="s">
        <v>96</v>
      </c>
      <c r="H3741">
        <v>60</v>
      </c>
      <c r="I3741" t="s">
        <v>42</v>
      </c>
      <c r="J3741" t="s">
        <v>94</v>
      </c>
      <c r="K3741">
        <v>24</v>
      </c>
      <c r="L3741">
        <v>0</v>
      </c>
      <c r="M3741">
        <v>1</v>
      </c>
      <c r="N3741" t="s">
        <v>20</v>
      </c>
      <c r="P3741">
        <f>HEX2DEC(G3741)</f>
        <v>252</v>
      </c>
      <c r="Q3741">
        <f>HEX2DEC(H3741)</f>
        <v>96</v>
      </c>
      <c r="R3741">
        <f t="shared" ref="R3741" si="2397">HEX2DEC(I3741)</f>
        <v>185</v>
      </c>
      <c r="S3741">
        <f t="shared" ref="S3741" si="2398">HEX2DEC(J3741)</f>
        <v>11</v>
      </c>
      <c r="T3741">
        <f t="shared" ref="T3741" si="2399">HEX2DEC(K3741)</f>
        <v>36</v>
      </c>
      <c r="U3741">
        <f t="shared" ref="U3741" si="2400">HEX2DEC(L3741)</f>
        <v>0</v>
      </c>
      <c r="V3741">
        <f t="shared" ref="V3741" si="2401">HEX2DEC(M3741)</f>
        <v>1</v>
      </c>
      <c r="X3741">
        <f>((_xlfn.BITLSHIFT(P3741,3)+_xlfn.BITRSHIFT(Q3741,7))-2047)*0.5</f>
        <v>-15.5</v>
      </c>
    </row>
    <row r="3742" spans="1:24" hidden="1" x14ac:dyDescent="0.3">
      <c r="A3742">
        <v>4298990940</v>
      </c>
      <c r="B3742" t="s">
        <v>29</v>
      </c>
      <c r="C3742" t="b">
        <v>0</v>
      </c>
      <c r="D3742" t="s">
        <v>15</v>
      </c>
      <c r="E3742">
        <v>1</v>
      </c>
      <c r="F3742">
        <v>8</v>
      </c>
      <c r="G3742" t="s">
        <v>30</v>
      </c>
      <c r="H3742">
        <v>4</v>
      </c>
      <c r="I3742" t="s">
        <v>31</v>
      </c>
      <c r="J3742">
        <v>39</v>
      </c>
      <c r="K3742" t="s">
        <v>60</v>
      </c>
      <c r="L3742" t="s">
        <v>53</v>
      </c>
      <c r="M3742" t="s">
        <v>60</v>
      </c>
      <c r="N3742" t="s">
        <v>6</v>
      </c>
    </row>
    <row r="3743" spans="1:24" hidden="1" x14ac:dyDescent="0.3">
      <c r="A3743">
        <v>4298991184</v>
      </c>
      <c r="B3743" t="s">
        <v>35</v>
      </c>
      <c r="C3743" t="b">
        <v>0</v>
      </c>
      <c r="D3743" t="s">
        <v>15</v>
      </c>
      <c r="E3743">
        <v>1</v>
      </c>
      <c r="F3743">
        <v>8</v>
      </c>
      <c r="G3743">
        <v>30</v>
      </c>
      <c r="H3743">
        <v>64</v>
      </c>
      <c r="I3743">
        <v>20</v>
      </c>
      <c r="J3743" t="s">
        <v>36</v>
      </c>
      <c r="K3743">
        <v>0</v>
      </c>
      <c r="L3743" t="s">
        <v>37</v>
      </c>
      <c r="M3743">
        <v>0</v>
      </c>
      <c r="N3743" t="s">
        <v>38</v>
      </c>
    </row>
    <row r="3744" spans="1:24" hidden="1" x14ac:dyDescent="0.3">
      <c r="A3744">
        <v>4298991405</v>
      </c>
      <c r="B3744" t="s">
        <v>39</v>
      </c>
      <c r="C3744" t="b">
        <v>0</v>
      </c>
      <c r="D3744" t="s">
        <v>15</v>
      </c>
      <c r="E3744">
        <v>1</v>
      </c>
      <c r="F3744">
        <v>7</v>
      </c>
      <c r="G3744">
        <v>0</v>
      </c>
      <c r="H3744">
        <v>0</v>
      </c>
      <c r="I3744">
        <v>6</v>
      </c>
      <c r="J3744" t="s">
        <v>40</v>
      </c>
      <c r="K3744">
        <v>0</v>
      </c>
      <c r="L3744">
        <v>0</v>
      </c>
      <c r="M3744">
        <v>0</v>
      </c>
      <c r="N3744">
        <v>0</v>
      </c>
    </row>
    <row r="3745" spans="1:24" hidden="1" x14ac:dyDescent="0.3">
      <c r="A3745">
        <v>4298991638</v>
      </c>
      <c r="B3745" t="s">
        <v>48</v>
      </c>
      <c r="C3745" t="b">
        <v>0</v>
      </c>
      <c r="D3745" t="s">
        <v>15</v>
      </c>
      <c r="E3745">
        <v>1</v>
      </c>
      <c r="F3745">
        <v>8</v>
      </c>
      <c r="G3745" t="s">
        <v>84</v>
      </c>
      <c r="H3745">
        <v>40</v>
      </c>
      <c r="I3745" t="s">
        <v>17</v>
      </c>
      <c r="J3745">
        <v>0</v>
      </c>
      <c r="K3745" t="s">
        <v>114</v>
      </c>
      <c r="L3745">
        <v>40</v>
      </c>
      <c r="M3745">
        <v>10</v>
      </c>
      <c r="N3745">
        <v>75</v>
      </c>
    </row>
    <row r="3746" spans="1:24" hidden="1" x14ac:dyDescent="0.3">
      <c r="A3746">
        <v>4298991870</v>
      </c>
      <c r="B3746" t="s">
        <v>54</v>
      </c>
      <c r="C3746" t="b">
        <v>0</v>
      </c>
      <c r="D3746" t="s">
        <v>15</v>
      </c>
      <c r="E3746">
        <v>1</v>
      </c>
      <c r="F3746">
        <v>8</v>
      </c>
      <c r="G3746">
        <v>12</v>
      </c>
      <c r="H3746">
        <v>80</v>
      </c>
      <c r="I3746">
        <v>64</v>
      </c>
      <c r="J3746">
        <v>50</v>
      </c>
      <c r="K3746">
        <v>90</v>
      </c>
      <c r="L3746">
        <v>1</v>
      </c>
      <c r="M3746">
        <v>62</v>
      </c>
      <c r="N3746" t="s">
        <v>112</v>
      </c>
    </row>
    <row r="3747" spans="1:24" hidden="1" x14ac:dyDescent="0.3">
      <c r="A3747">
        <v>4298992786</v>
      </c>
      <c r="B3747" t="s">
        <v>41</v>
      </c>
      <c r="C3747" t="b">
        <v>0</v>
      </c>
      <c r="D3747" t="s">
        <v>15</v>
      </c>
      <c r="E3747">
        <v>1</v>
      </c>
      <c r="F3747">
        <v>8</v>
      </c>
      <c r="G3747" t="s">
        <v>65</v>
      </c>
      <c r="H3747">
        <v>32</v>
      </c>
      <c r="I3747">
        <v>58</v>
      </c>
      <c r="J3747">
        <v>0</v>
      </c>
      <c r="K3747">
        <v>0</v>
      </c>
      <c r="L3747">
        <v>1</v>
      </c>
      <c r="M3747">
        <v>2</v>
      </c>
      <c r="N3747">
        <v>66</v>
      </c>
    </row>
    <row r="3748" spans="1:24" hidden="1" x14ac:dyDescent="0.3">
      <c r="A3748">
        <v>4298992945</v>
      </c>
      <c r="B3748">
        <v>120</v>
      </c>
      <c r="C3748" t="b">
        <v>0</v>
      </c>
      <c r="D3748" t="s">
        <v>15</v>
      </c>
      <c r="E3748">
        <v>1</v>
      </c>
      <c r="F3748">
        <v>4</v>
      </c>
      <c r="G3748">
        <v>0</v>
      </c>
      <c r="H3748">
        <v>0</v>
      </c>
      <c r="I3748">
        <v>6</v>
      </c>
      <c r="J3748">
        <v>14</v>
      </c>
      <c r="K3748">
        <v>0</v>
      </c>
      <c r="L3748">
        <v>0</v>
      </c>
      <c r="M3748">
        <v>0</v>
      </c>
      <c r="N3748">
        <v>0</v>
      </c>
    </row>
    <row r="3749" spans="1:24" hidden="1" x14ac:dyDescent="0.3">
      <c r="A3749">
        <v>4299000140</v>
      </c>
      <c r="B3749" t="s">
        <v>23</v>
      </c>
      <c r="C3749" t="b">
        <v>0</v>
      </c>
      <c r="D3749" t="s">
        <v>15</v>
      </c>
      <c r="E3749">
        <v>1</v>
      </c>
      <c r="F3749">
        <v>8</v>
      </c>
      <c r="G3749" t="s">
        <v>96</v>
      </c>
      <c r="H3749">
        <v>60</v>
      </c>
      <c r="I3749" t="s">
        <v>42</v>
      </c>
      <c r="J3749" t="s">
        <v>94</v>
      </c>
      <c r="K3749">
        <v>24</v>
      </c>
      <c r="L3749">
        <v>0</v>
      </c>
      <c r="M3749">
        <v>2</v>
      </c>
      <c r="N3749" t="s">
        <v>92</v>
      </c>
      <c r="P3749">
        <f>HEX2DEC(G3749)</f>
        <v>252</v>
      </c>
      <c r="Q3749">
        <f>HEX2DEC(H3749)</f>
        <v>96</v>
      </c>
      <c r="R3749">
        <f t="shared" ref="R3749" si="2402">HEX2DEC(I3749)</f>
        <v>185</v>
      </c>
      <c r="S3749">
        <f t="shared" ref="S3749" si="2403">HEX2DEC(J3749)</f>
        <v>11</v>
      </c>
      <c r="T3749">
        <f t="shared" ref="T3749" si="2404">HEX2DEC(K3749)</f>
        <v>36</v>
      </c>
      <c r="U3749">
        <f t="shared" ref="U3749" si="2405">HEX2DEC(L3749)</f>
        <v>0</v>
      </c>
      <c r="V3749">
        <f t="shared" ref="V3749" si="2406">HEX2DEC(M3749)</f>
        <v>2</v>
      </c>
      <c r="X3749">
        <f>((_xlfn.BITLSHIFT(P3749,3)+_xlfn.BITRSHIFT(Q3749,7))-2047)*0.5</f>
        <v>-15.5</v>
      </c>
    </row>
    <row r="3750" spans="1:24" hidden="1" x14ac:dyDescent="0.3">
      <c r="A3750">
        <v>4299000379</v>
      </c>
      <c r="B3750" t="s">
        <v>14</v>
      </c>
      <c r="C3750" t="b">
        <v>0</v>
      </c>
      <c r="D3750" t="s">
        <v>15</v>
      </c>
      <c r="E3750">
        <v>1</v>
      </c>
      <c r="F3750">
        <v>8</v>
      </c>
      <c r="G3750" t="s">
        <v>16</v>
      </c>
      <c r="H3750">
        <v>40</v>
      </c>
      <c r="I3750">
        <v>0</v>
      </c>
      <c r="J3750">
        <v>55</v>
      </c>
      <c r="K3750">
        <v>0</v>
      </c>
      <c r="L3750">
        <v>0</v>
      </c>
      <c r="M3750">
        <v>1</v>
      </c>
      <c r="N3750" t="s">
        <v>64</v>
      </c>
    </row>
    <row r="3751" spans="1:24" hidden="1" x14ac:dyDescent="0.3">
      <c r="A3751">
        <v>4299000612</v>
      </c>
      <c r="B3751" t="s">
        <v>19</v>
      </c>
      <c r="C3751" t="b">
        <v>0</v>
      </c>
      <c r="D3751" t="s">
        <v>15</v>
      </c>
      <c r="E3751">
        <v>1</v>
      </c>
      <c r="F3751">
        <v>8</v>
      </c>
      <c r="G3751" t="s">
        <v>20</v>
      </c>
      <c r="H3751">
        <v>7</v>
      </c>
      <c r="I3751">
        <v>0</v>
      </c>
      <c r="J3751">
        <v>0</v>
      </c>
      <c r="K3751">
        <v>47</v>
      </c>
      <c r="L3751">
        <v>44</v>
      </c>
      <c r="M3751">
        <v>30</v>
      </c>
      <c r="N3751" t="s">
        <v>65</v>
      </c>
    </row>
    <row r="3752" spans="1:24" hidden="1" x14ac:dyDescent="0.3">
      <c r="A3752">
        <v>4299000844</v>
      </c>
      <c r="B3752" t="s">
        <v>29</v>
      </c>
      <c r="C3752" t="b">
        <v>0</v>
      </c>
      <c r="D3752" t="s">
        <v>15</v>
      </c>
      <c r="E3752">
        <v>1</v>
      </c>
      <c r="F3752">
        <v>8</v>
      </c>
      <c r="G3752" t="s">
        <v>30</v>
      </c>
      <c r="H3752">
        <v>4</v>
      </c>
      <c r="I3752" t="s">
        <v>31</v>
      </c>
      <c r="J3752">
        <v>39</v>
      </c>
      <c r="K3752" t="s">
        <v>66</v>
      </c>
      <c r="L3752">
        <v>4</v>
      </c>
      <c r="M3752" t="s">
        <v>67</v>
      </c>
      <c r="N3752" t="s">
        <v>67</v>
      </c>
    </row>
    <row r="3753" spans="1:24" hidden="1" x14ac:dyDescent="0.3">
      <c r="A3753">
        <v>4299001076</v>
      </c>
      <c r="B3753" t="s">
        <v>35</v>
      </c>
      <c r="C3753" t="b">
        <v>0</v>
      </c>
      <c r="D3753" t="s">
        <v>15</v>
      </c>
      <c r="E3753">
        <v>1</v>
      </c>
      <c r="F3753">
        <v>8</v>
      </c>
      <c r="G3753">
        <v>30</v>
      </c>
      <c r="H3753">
        <v>64</v>
      </c>
      <c r="I3753">
        <v>20</v>
      </c>
      <c r="J3753" t="s">
        <v>36</v>
      </c>
      <c r="K3753">
        <v>0</v>
      </c>
      <c r="L3753" t="s">
        <v>37</v>
      </c>
      <c r="M3753">
        <v>1</v>
      </c>
      <c r="N3753" t="s">
        <v>38</v>
      </c>
    </row>
    <row r="3754" spans="1:24" hidden="1" x14ac:dyDescent="0.3">
      <c r="A3754">
        <v>4299001308</v>
      </c>
      <c r="B3754" t="s">
        <v>39</v>
      </c>
      <c r="C3754" t="b">
        <v>0</v>
      </c>
      <c r="D3754" t="s">
        <v>15</v>
      </c>
      <c r="E3754">
        <v>1</v>
      </c>
      <c r="F3754">
        <v>7</v>
      </c>
      <c r="G3754">
        <v>0</v>
      </c>
      <c r="H3754">
        <v>0</v>
      </c>
      <c r="I3754">
        <v>6</v>
      </c>
      <c r="J3754" t="s">
        <v>40</v>
      </c>
      <c r="K3754">
        <v>0</v>
      </c>
      <c r="L3754">
        <v>0</v>
      </c>
      <c r="M3754">
        <v>0</v>
      </c>
      <c r="N3754">
        <v>0</v>
      </c>
    </row>
    <row r="3755" spans="1:24" hidden="1" x14ac:dyDescent="0.3">
      <c r="A3755">
        <v>4299002770</v>
      </c>
      <c r="B3755" t="s">
        <v>41</v>
      </c>
      <c r="C3755" t="b">
        <v>0</v>
      </c>
      <c r="D3755" t="s">
        <v>15</v>
      </c>
      <c r="E3755">
        <v>1</v>
      </c>
      <c r="F3755">
        <v>8</v>
      </c>
      <c r="G3755" t="s">
        <v>65</v>
      </c>
      <c r="H3755">
        <v>72</v>
      </c>
      <c r="I3755">
        <v>58</v>
      </c>
      <c r="J3755">
        <v>0</v>
      </c>
      <c r="K3755">
        <v>0</v>
      </c>
      <c r="L3755">
        <v>1</v>
      </c>
      <c r="M3755">
        <v>3</v>
      </c>
      <c r="N3755">
        <v>41</v>
      </c>
    </row>
    <row r="3756" spans="1:24" hidden="1" x14ac:dyDescent="0.3">
      <c r="A3756">
        <v>4299002940</v>
      </c>
      <c r="B3756">
        <v>120</v>
      </c>
      <c r="C3756" t="b">
        <v>0</v>
      </c>
      <c r="D3756" t="s">
        <v>15</v>
      </c>
      <c r="E3756">
        <v>1</v>
      </c>
      <c r="F3756">
        <v>4</v>
      </c>
      <c r="G3756">
        <v>0</v>
      </c>
      <c r="H3756">
        <v>0</v>
      </c>
      <c r="I3756">
        <v>7</v>
      </c>
      <c r="J3756">
        <v>91</v>
      </c>
      <c r="K3756">
        <v>0</v>
      </c>
      <c r="L3756">
        <v>0</v>
      </c>
      <c r="M3756">
        <v>0</v>
      </c>
      <c r="N3756">
        <v>0</v>
      </c>
    </row>
    <row r="3757" spans="1:24" hidden="1" x14ac:dyDescent="0.3">
      <c r="A3757">
        <v>4299003170</v>
      </c>
      <c r="B3757" t="s">
        <v>45</v>
      </c>
      <c r="C3757" t="b">
        <v>0</v>
      </c>
      <c r="D3757" t="s">
        <v>15</v>
      </c>
      <c r="E3757">
        <v>1</v>
      </c>
      <c r="F3757">
        <v>8</v>
      </c>
      <c r="G3757" t="s">
        <v>86</v>
      </c>
      <c r="H3757">
        <v>37</v>
      </c>
      <c r="I3757">
        <v>37</v>
      </c>
      <c r="J3757">
        <v>35</v>
      </c>
      <c r="K3757">
        <v>55</v>
      </c>
      <c r="L3757">
        <v>0</v>
      </c>
      <c r="M3757" t="s">
        <v>47</v>
      </c>
      <c r="N3757">
        <v>48</v>
      </c>
    </row>
    <row r="3758" spans="1:24" hidden="1" x14ac:dyDescent="0.3">
      <c r="A3758">
        <v>4299004784</v>
      </c>
      <c r="B3758" t="s">
        <v>48</v>
      </c>
      <c r="C3758" t="b">
        <v>0</v>
      </c>
      <c r="D3758" t="s">
        <v>15</v>
      </c>
      <c r="E3758">
        <v>1</v>
      </c>
      <c r="F3758">
        <v>8</v>
      </c>
      <c r="G3758" t="s">
        <v>49</v>
      </c>
      <c r="H3758">
        <v>40</v>
      </c>
      <c r="I3758" t="s">
        <v>17</v>
      </c>
      <c r="J3758">
        <v>0</v>
      </c>
      <c r="K3758" t="s">
        <v>50</v>
      </c>
      <c r="L3758" t="s">
        <v>40</v>
      </c>
      <c r="M3758">
        <v>10</v>
      </c>
      <c r="N3758">
        <v>95</v>
      </c>
    </row>
    <row r="3759" spans="1:24" hidden="1" x14ac:dyDescent="0.3">
      <c r="A3759">
        <v>4299005026</v>
      </c>
      <c r="B3759" t="s">
        <v>52</v>
      </c>
      <c r="C3759" t="b">
        <v>0</v>
      </c>
      <c r="D3759" t="s">
        <v>15</v>
      </c>
      <c r="E3759">
        <v>1</v>
      </c>
      <c r="F3759">
        <v>8</v>
      </c>
      <c r="G3759">
        <v>0</v>
      </c>
      <c r="H3759">
        <v>0</v>
      </c>
      <c r="I3759" t="s">
        <v>53</v>
      </c>
      <c r="J3759">
        <v>76</v>
      </c>
      <c r="K3759">
        <v>18</v>
      </c>
      <c r="L3759">
        <v>0</v>
      </c>
      <c r="M3759">
        <v>0</v>
      </c>
      <c r="N3759">
        <v>0</v>
      </c>
    </row>
    <row r="3760" spans="1:24" hidden="1" x14ac:dyDescent="0.3">
      <c r="A3760">
        <v>4299005268</v>
      </c>
      <c r="B3760" t="s">
        <v>54</v>
      </c>
      <c r="C3760" t="b">
        <v>0</v>
      </c>
      <c r="D3760" t="s">
        <v>15</v>
      </c>
      <c r="E3760">
        <v>1</v>
      </c>
      <c r="F3760">
        <v>8</v>
      </c>
      <c r="G3760" t="s">
        <v>55</v>
      </c>
      <c r="H3760">
        <v>80</v>
      </c>
      <c r="I3760" t="s">
        <v>56</v>
      </c>
      <c r="J3760">
        <v>64</v>
      </c>
      <c r="K3760" t="s">
        <v>57</v>
      </c>
      <c r="L3760">
        <v>1</v>
      </c>
      <c r="M3760">
        <v>0</v>
      </c>
      <c r="N3760">
        <v>32</v>
      </c>
    </row>
    <row r="3761" spans="1:24" hidden="1" x14ac:dyDescent="0.3">
      <c r="A3761">
        <v>4299010136</v>
      </c>
      <c r="B3761" t="s">
        <v>23</v>
      </c>
      <c r="C3761" t="b">
        <v>0</v>
      </c>
      <c r="D3761" t="s">
        <v>15</v>
      </c>
      <c r="E3761">
        <v>1</v>
      </c>
      <c r="F3761">
        <v>8</v>
      </c>
      <c r="G3761" t="s">
        <v>96</v>
      </c>
      <c r="H3761">
        <v>60</v>
      </c>
      <c r="I3761" t="s">
        <v>42</v>
      </c>
      <c r="J3761" t="s">
        <v>94</v>
      </c>
      <c r="K3761">
        <v>24</v>
      </c>
      <c r="L3761">
        <v>0</v>
      </c>
      <c r="M3761">
        <v>3</v>
      </c>
      <c r="N3761">
        <v>78</v>
      </c>
      <c r="P3761">
        <f>HEX2DEC(G3761)</f>
        <v>252</v>
      </c>
      <c r="Q3761">
        <f>HEX2DEC(H3761)</f>
        <v>96</v>
      </c>
      <c r="R3761">
        <f t="shared" ref="R3761" si="2407">HEX2DEC(I3761)</f>
        <v>185</v>
      </c>
      <c r="S3761">
        <f t="shared" ref="S3761" si="2408">HEX2DEC(J3761)</f>
        <v>11</v>
      </c>
      <c r="T3761">
        <f t="shared" ref="T3761" si="2409">HEX2DEC(K3761)</f>
        <v>36</v>
      </c>
      <c r="U3761">
        <f t="shared" ref="U3761" si="2410">HEX2DEC(L3761)</f>
        <v>0</v>
      </c>
      <c r="V3761">
        <f t="shared" ref="V3761" si="2411">HEX2DEC(M3761)</f>
        <v>3</v>
      </c>
      <c r="X3761">
        <f>((_xlfn.BITLSHIFT(P3761,3)+_xlfn.BITRSHIFT(Q3761,7))-2047)*0.5</f>
        <v>-15.5</v>
      </c>
    </row>
    <row r="3762" spans="1:24" hidden="1" x14ac:dyDescent="0.3">
      <c r="A3762">
        <v>4299010375</v>
      </c>
      <c r="B3762" t="s">
        <v>14</v>
      </c>
      <c r="C3762" t="b">
        <v>0</v>
      </c>
      <c r="D3762" t="s">
        <v>15</v>
      </c>
      <c r="E3762">
        <v>1</v>
      </c>
      <c r="F3762">
        <v>8</v>
      </c>
      <c r="G3762" t="s">
        <v>16</v>
      </c>
      <c r="H3762">
        <v>40</v>
      </c>
      <c r="I3762">
        <v>0</v>
      </c>
      <c r="J3762">
        <v>55</v>
      </c>
      <c r="K3762">
        <v>40</v>
      </c>
      <c r="L3762">
        <v>0</v>
      </c>
      <c r="M3762">
        <v>2</v>
      </c>
      <c r="N3762" t="s">
        <v>57</v>
      </c>
    </row>
    <row r="3763" spans="1:24" hidden="1" x14ac:dyDescent="0.3">
      <c r="A3763">
        <v>4299010618</v>
      </c>
      <c r="B3763" t="s">
        <v>19</v>
      </c>
      <c r="C3763" t="b">
        <v>0</v>
      </c>
      <c r="D3763" t="s">
        <v>15</v>
      </c>
      <c r="E3763">
        <v>1</v>
      </c>
      <c r="F3763">
        <v>8</v>
      </c>
      <c r="G3763" t="s">
        <v>20</v>
      </c>
      <c r="H3763">
        <v>7</v>
      </c>
      <c r="I3763">
        <v>0</v>
      </c>
      <c r="J3763">
        <v>0</v>
      </c>
      <c r="K3763">
        <v>87</v>
      </c>
      <c r="L3763">
        <v>44</v>
      </c>
      <c r="M3763">
        <v>30</v>
      </c>
      <c r="N3763" t="s">
        <v>73</v>
      </c>
    </row>
    <row r="3764" spans="1:24" hidden="1" x14ac:dyDescent="0.3">
      <c r="A3764">
        <v>4299010850</v>
      </c>
      <c r="B3764" t="s">
        <v>29</v>
      </c>
      <c r="C3764" t="b">
        <v>0</v>
      </c>
      <c r="D3764" t="s">
        <v>15</v>
      </c>
      <c r="E3764">
        <v>1</v>
      </c>
      <c r="F3764">
        <v>8</v>
      </c>
      <c r="G3764" t="s">
        <v>30</v>
      </c>
      <c r="H3764">
        <v>4</v>
      </c>
      <c r="I3764" t="s">
        <v>31</v>
      </c>
      <c r="J3764">
        <v>39</v>
      </c>
      <c r="K3764" t="s">
        <v>75</v>
      </c>
      <c r="L3764" t="s">
        <v>40</v>
      </c>
      <c r="M3764" t="s">
        <v>76</v>
      </c>
      <c r="N3764" t="s">
        <v>64</v>
      </c>
    </row>
    <row r="3765" spans="1:24" hidden="1" x14ac:dyDescent="0.3">
      <c r="A3765">
        <v>4299011083</v>
      </c>
      <c r="B3765" t="s">
        <v>35</v>
      </c>
      <c r="C3765" t="b">
        <v>0</v>
      </c>
      <c r="D3765" t="s">
        <v>15</v>
      </c>
      <c r="E3765">
        <v>1</v>
      </c>
      <c r="F3765">
        <v>8</v>
      </c>
      <c r="G3765">
        <v>30</v>
      </c>
      <c r="H3765">
        <v>64</v>
      </c>
      <c r="I3765">
        <v>20</v>
      </c>
      <c r="J3765" t="s">
        <v>36</v>
      </c>
      <c r="K3765">
        <v>0</v>
      </c>
      <c r="L3765" t="s">
        <v>37</v>
      </c>
      <c r="M3765">
        <v>2</v>
      </c>
      <c r="N3765" t="s">
        <v>38</v>
      </c>
    </row>
    <row r="3766" spans="1:24" hidden="1" x14ac:dyDescent="0.3">
      <c r="A3766">
        <v>4299011315</v>
      </c>
      <c r="B3766" t="s">
        <v>39</v>
      </c>
      <c r="C3766" t="b">
        <v>0</v>
      </c>
      <c r="D3766" t="s">
        <v>15</v>
      </c>
      <c r="E3766">
        <v>1</v>
      </c>
      <c r="F3766">
        <v>7</v>
      </c>
      <c r="G3766">
        <v>0</v>
      </c>
      <c r="H3766">
        <v>0</v>
      </c>
      <c r="I3766">
        <v>6</v>
      </c>
      <c r="J3766" t="s">
        <v>40</v>
      </c>
      <c r="K3766">
        <v>0</v>
      </c>
      <c r="L3766">
        <v>0</v>
      </c>
      <c r="M3766">
        <v>0</v>
      </c>
      <c r="N3766">
        <v>0</v>
      </c>
    </row>
    <row r="3767" spans="1:24" hidden="1" x14ac:dyDescent="0.3">
      <c r="A3767">
        <v>4299012777</v>
      </c>
      <c r="B3767" t="s">
        <v>41</v>
      </c>
      <c r="C3767" t="b">
        <v>0</v>
      </c>
      <c r="D3767" t="s">
        <v>15</v>
      </c>
      <c r="E3767">
        <v>1</v>
      </c>
      <c r="F3767">
        <v>8</v>
      </c>
      <c r="G3767" t="s">
        <v>65</v>
      </c>
      <c r="H3767">
        <v>72</v>
      </c>
      <c r="I3767">
        <v>58</v>
      </c>
      <c r="J3767">
        <v>0</v>
      </c>
      <c r="K3767">
        <v>0</v>
      </c>
      <c r="L3767">
        <v>1</v>
      </c>
      <c r="M3767">
        <v>0</v>
      </c>
      <c r="N3767" t="s">
        <v>95</v>
      </c>
    </row>
    <row r="3768" spans="1:24" hidden="1" x14ac:dyDescent="0.3">
      <c r="A3768">
        <v>4299012947</v>
      </c>
      <c r="B3768">
        <v>120</v>
      </c>
      <c r="C3768" t="b">
        <v>0</v>
      </c>
      <c r="D3768" t="s">
        <v>15</v>
      </c>
      <c r="E3768">
        <v>1</v>
      </c>
      <c r="F3768">
        <v>4</v>
      </c>
      <c r="G3768">
        <v>0</v>
      </c>
      <c r="H3768">
        <v>0</v>
      </c>
      <c r="I3768">
        <v>8</v>
      </c>
      <c r="J3768" t="s">
        <v>87</v>
      </c>
      <c r="K3768">
        <v>0</v>
      </c>
      <c r="L3768">
        <v>0</v>
      </c>
      <c r="M3768">
        <v>0</v>
      </c>
      <c r="N3768">
        <v>0</v>
      </c>
    </row>
    <row r="3769" spans="1:24" hidden="1" x14ac:dyDescent="0.3">
      <c r="A3769">
        <v>4299018237</v>
      </c>
      <c r="B3769">
        <v>390</v>
      </c>
      <c r="C3769" t="b">
        <v>0</v>
      </c>
      <c r="D3769" t="s">
        <v>15</v>
      </c>
      <c r="E3769">
        <v>1</v>
      </c>
      <c r="F3769">
        <v>8</v>
      </c>
      <c r="G3769">
        <v>24</v>
      </c>
      <c r="H3769">
        <v>0</v>
      </c>
      <c r="I3769">
        <v>1</v>
      </c>
      <c r="J3769">
        <v>2</v>
      </c>
      <c r="K3769">
        <v>0</v>
      </c>
      <c r="L3769">
        <v>0</v>
      </c>
      <c r="M3769">
        <v>0</v>
      </c>
      <c r="N3769">
        <v>38</v>
      </c>
    </row>
    <row r="3770" spans="1:24" hidden="1" x14ac:dyDescent="0.3">
      <c r="A3770">
        <v>4299020138</v>
      </c>
      <c r="B3770" t="s">
        <v>23</v>
      </c>
      <c r="C3770" t="b">
        <v>0</v>
      </c>
      <c r="D3770" t="s">
        <v>15</v>
      </c>
      <c r="E3770">
        <v>1</v>
      </c>
      <c r="F3770">
        <v>8</v>
      </c>
      <c r="G3770" t="s">
        <v>96</v>
      </c>
      <c r="H3770">
        <v>80</v>
      </c>
      <c r="I3770" t="s">
        <v>42</v>
      </c>
      <c r="J3770" t="s">
        <v>94</v>
      </c>
      <c r="K3770">
        <v>24</v>
      </c>
      <c r="L3770">
        <v>0</v>
      </c>
      <c r="M3770">
        <v>0</v>
      </c>
      <c r="N3770">
        <v>40</v>
      </c>
      <c r="P3770">
        <f>HEX2DEC(G3770)</f>
        <v>252</v>
      </c>
      <c r="Q3770">
        <f>HEX2DEC(H3770)</f>
        <v>128</v>
      </c>
      <c r="R3770">
        <f t="shared" ref="R3770" si="2412">HEX2DEC(I3770)</f>
        <v>185</v>
      </c>
      <c r="S3770">
        <f t="shared" ref="S3770" si="2413">HEX2DEC(J3770)</f>
        <v>11</v>
      </c>
      <c r="T3770">
        <f t="shared" ref="T3770" si="2414">HEX2DEC(K3770)</f>
        <v>36</v>
      </c>
      <c r="U3770">
        <f t="shared" ref="U3770" si="2415">HEX2DEC(L3770)</f>
        <v>0</v>
      </c>
      <c r="V3770">
        <f t="shared" ref="V3770" si="2416">HEX2DEC(M3770)</f>
        <v>0</v>
      </c>
      <c r="X3770">
        <f>((_xlfn.BITLSHIFT(P3770,3)+_xlfn.BITRSHIFT(Q3770,7))-2047)*0.5</f>
        <v>-15</v>
      </c>
    </row>
    <row r="3771" spans="1:24" hidden="1" x14ac:dyDescent="0.3">
      <c r="A3771">
        <v>4299020376</v>
      </c>
      <c r="B3771" t="s">
        <v>14</v>
      </c>
      <c r="C3771" t="b">
        <v>0</v>
      </c>
      <c r="D3771" t="s">
        <v>15</v>
      </c>
      <c r="E3771">
        <v>1</v>
      </c>
      <c r="F3771">
        <v>8</v>
      </c>
      <c r="G3771" t="s">
        <v>16</v>
      </c>
      <c r="H3771">
        <v>40</v>
      </c>
      <c r="I3771">
        <v>0</v>
      </c>
      <c r="J3771" t="s">
        <v>17</v>
      </c>
      <c r="K3771">
        <v>80</v>
      </c>
      <c r="L3771">
        <v>0</v>
      </c>
      <c r="M3771">
        <v>3</v>
      </c>
      <c r="N3771" t="s">
        <v>18</v>
      </c>
    </row>
    <row r="3772" spans="1:24" hidden="1" x14ac:dyDescent="0.3">
      <c r="A3772">
        <v>4299020598</v>
      </c>
      <c r="B3772" t="s">
        <v>19</v>
      </c>
      <c r="C3772" t="b">
        <v>0</v>
      </c>
      <c r="D3772" t="s">
        <v>15</v>
      </c>
      <c r="E3772">
        <v>1</v>
      </c>
      <c r="F3772">
        <v>8</v>
      </c>
      <c r="G3772" t="s">
        <v>20</v>
      </c>
      <c r="H3772">
        <v>7</v>
      </c>
      <c r="I3772">
        <v>0</v>
      </c>
      <c r="J3772">
        <v>0</v>
      </c>
      <c r="K3772" t="s">
        <v>21</v>
      </c>
      <c r="L3772">
        <v>44</v>
      </c>
      <c r="M3772">
        <v>30</v>
      </c>
      <c r="N3772" t="s">
        <v>22</v>
      </c>
    </row>
    <row r="3773" spans="1:24" hidden="1" x14ac:dyDescent="0.3">
      <c r="A3773">
        <v>4299020830</v>
      </c>
      <c r="B3773" t="s">
        <v>29</v>
      </c>
      <c r="C3773" t="b">
        <v>0</v>
      </c>
      <c r="D3773" t="s">
        <v>15</v>
      </c>
      <c r="E3773">
        <v>1</v>
      </c>
      <c r="F3773">
        <v>8</v>
      </c>
      <c r="G3773" t="s">
        <v>30</v>
      </c>
      <c r="H3773">
        <v>4</v>
      </c>
      <c r="I3773" t="s">
        <v>31</v>
      </c>
      <c r="J3773">
        <v>39</v>
      </c>
      <c r="K3773" t="s">
        <v>32</v>
      </c>
      <c r="L3773" t="s">
        <v>33</v>
      </c>
      <c r="M3773" t="s">
        <v>28</v>
      </c>
      <c r="N3773">
        <v>94</v>
      </c>
    </row>
    <row r="3774" spans="1:24" hidden="1" x14ac:dyDescent="0.3">
      <c r="A3774">
        <v>4299021063</v>
      </c>
      <c r="B3774" t="s">
        <v>35</v>
      </c>
      <c r="C3774" t="b">
        <v>0</v>
      </c>
      <c r="D3774" t="s">
        <v>15</v>
      </c>
      <c r="E3774">
        <v>1</v>
      </c>
      <c r="F3774">
        <v>8</v>
      </c>
      <c r="G3774">
        <v>30</v>
      </c>
      <c r="H3774">
        <v>64</v>
      </c>
      <c r="I3774">
        <v>20</v>
      </c>
      <c r="J3774" t="s">
        <v>36</v>
      </c>
      <c r="K3774">
        <v>0</v>
      </c>
      <c r="L3774" t="s">
        <v>37</v>
      </c>
      <c r="M3774">
        <v>3</v>
      </c>
      <c r="N3774" t="s">
        <v>38</v>
      </c>
    </row>
    <row r="3775" spans="1:24" hidden="1" x14ac:dyDescent="0.3">
      <c r="A3775">
        <v>4299021294</v>
      </c>
      <c r="B3775" t="s">
        <v>39</v>
      </c>
      <c r="C3775" t="b">
        <v>0</v>
      </c>
      <c r="D3775" t="s">
        <v>15</v>
      </c>
      <c r="E3775">
        <v>1</v>
      </c>
      <c r="F3775">
        <v>7</v>
      </c>
      <c r="G3775">
        <v>0</v>
      </c>
      <c r="H3775">
        <v>0</v>
      </c>
      <c r="I3775">
        <v>6</v>
      </c>
      <c r="J3775" t="s">
        <v>40</v>
      </c>
      <c r="K3775">
        <v>0</v>
      </c>
      <c r="L3775">
        <v>0</v>
      </c>
      <c r="M3775">
        <v>0</v>
      </c>
      <c r="N3775">
        <v>0</v>
      </c>
    </row>
    <row r="3776" spans="1:24" hidden="1" x14ac:dyDescent="0.3">
      <c r="A3776">
        <v>4299022767</v>
      </c>
      <c r="B3776" t="s">
        <v>41</v>
      </c>
      <c r="C3776" t="b">
        <v>0</v>
      </c>
      <c r="D3776" t="s">
        <v>15</v>
      </c>
      <c r="E3776">
        <v>1</v>
      </c>
      <c r="F3776">
        <v>8</v>
      </c>
      <c r="G3776" t="s">
        <v>65</v>
      </c>
      <c r="H3776">
        <v>32</v>
      </c>
      <c r="I3776">
        <v>58</v>
      </c>
      <c r="J3776">
        <v>0</v>
      </c>
      <c r="K3776">
        <v>0</v>
      </c>
      <c r="L3776">
        <v>1</v>
      </c>
      <c r="M3776">
        <v>1</v>
      </c>
      <c r="N3776" t="s">
        <v>85</v>
      </c>
    </row>
    <row r="3777" spans="1:27" hidden="1" x14ac:dyDescent="0.3">
      <c r="A3777">
        <v>4299022936</v>
      </c>
      <c r="B3777">
        <v>120</v>
      </c>
      <c r="C3777" t="b">
        <v>0</v>
      </c>
      <c r="D3777" t="s">
        <v>15</v>
      </c>
      <c r="E3777">
        <v>1</v>
      </c>
      <c r="F3777">
        <v>4</v>
      </c>
      <c r="G3777">
        <v>0</v>
      </c>
      <c r="H3777">
        <v>0</v>
      </c>
      <c r="I3777">
        <v>9</v>
      </c>
      <c r="J3777">
        <v>36</v>
      </c>
      <c r="K3777">
        <v>0</v>
      </c>
      <c r="L3777">
        <v>0</v>
      </c>
      <c r="M3777">
        <v>0</v>
      </c>
      <c r="N3777">
        <v>0</v>
      </c>
    </row>
    <row r="3778" spans="1:27" hidden="1" x14ac:dyDescent="0.3">
      <c r="A3778">
        <v>4299023240</v>
      </c>
      <c r="B3778">
        <v>393</v>
      </c>
      <c r="C3778" t="b">
        <v>0</v>
      </c>
      <c r="D3778" t="s">
        <v>15</v>
      </c>
      <c r="E3778">
        <v>1</v>
      </c>
      <c r="F3778">
        <v>8</v>
      </c>
      <c r="G3778">
        <v>26</v>
      </c>
      <c r="H3778">
        <v>51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30</v>
      </c>
    </row>
    <row r="3779" spans="1:27" x14ac:dyDescent="0.3">
      <c r="A3779">
        <v>4079594</v>
      </c>
      <c r="B3779" t="s">
        <v>77</v>
      </c>
      <c r="C3779" t="b">
        <v>0</v>
      </c>
      <c r="D3779" t="s">
        <v>78</v>
      </c>
      <c r="E3779">
        <v>1</v>
      </c>
      <c r="F3779">
        <v>8</v>
      </c>
      <c r="G3779">
        <v>20</v>
      </c>
      <c r="H3779" t="s">
        <v>69</v>
      </c>
      <c r="I3779">
        <v>1</v>
      </c>
      <c r="J3779">
        <v>0</v>
      </c>
      <c r="K3779">
        <v>0</v>
      </c>
      <c r="L3779">
        <v>60</v>
      </c>
      <c r="M3779">
        <v>0</v>
      </c>
      <c r="N3779">
        <v>0</v>
      </c>
      <c r="P3779">
        <f>HEX2DEC(G3779)</f>
        <v>32</v>
      </c>
      <c r="Q3779">
        <f t="shared" ref="Q3779:Q3780" si="2417">HEX2DEC(H3779)</f>
        <v>15</v>
      </c>
      <c r="R3779">
        <f t="shared" ref="R3779:R3780" si="2418">HEX2DEC(I3779)</f>
        <v>1</v>
      </c>
      <c r="S3779">
        <f t="shared" ref="S3779:S3780" si="2419">HEX2DEC(J3779)</f>
        <v>0</v>
      </c>
      <c r="T3779">
        <f t="shared" ref="T3779:T3780" si="2420">HEX2DEC(K3779)</f>
        <v>0</v>
      </c>
      <c r="U3779">
        <f t="shared" ref="U3779:U3780" si="2421">HEX2DEC(L3779)</f>
        <v>96</v>
      </c>
      <c r="V3779">
        <f t="shared" ref="V3779:V3780" si="2422">HEX2DEC(M3779)</f>
        <v>0</v>
      </c>
      <c r="Y3779">
        <f>P3779</f>
        <v>32</v>
      </c>
      <c r="Z3779">
        <f>Q3779</f>
        <v>15</v>
      </c>
    </row>
    <row r="3780" spans="1:27" x14ac:dyDescent="0.3">
      <c r="A3780">
        <v>4299027712</v>
      </c>
      <c r="B3780" t="s">
        <v>70</v>
      </c>
      <c r="C3780" t="b">
        <v>0</v>
      </c>
      <c r="D3780" t="s">
        <v>15</v>
      </c>
      <c r="E3780">
        <v>1</v>
      </c>
      <c r="F3780">
        <v>8</v>
      </c>
      <c r="G3780">
        <v>90</v>
      </c>
      <c r="H3780">
        <v>0</v>
      </c>
      <c r="I3780">
        <v>51</v>
      </c>
      <c r="J3780">
        <v>0</v>
      </c>
      <c r="K3780">
        <v>11</v>
      </c>
      <c r="L3780" t="s">
        <v>118</v>
      </c>
      <c r="M3780">
        <v>0</v>
      </c>
      <c r="N3780">
        <v>34</v>
      </c>
      <c r="P3780">
        <f>HEX2DEC(G3780)</f>
        <v>144</v>
      </c>
      <c r="Q3780">
        <f t="shared" si="2417"/>
        <v>0</v>
      </c>
      <c r="R3780">
        <f t="shared" si="2418"/>
        <v>81</v>
      </c>
      <c r="S3780">
        <f t="shared" si="2419"/>
        <v>0</v>
      </c>
      <c r="T3780">
        <f t="shared" si="2420"/>
        <v>17</v>
      </c>
      <c r="U3780">
        <f t="shared" si="2421"/>
        <v>228</v>
      </c>
      <c r="V3780">
        <f t="shared" si="2422"/>
        <v>0</v>
      </c>
      <c r="AA3780">
        <f>T3780*0.75</f>
        <v>12.75</v>
      </c>
    </row>
    <row r="3781" spans="1:27" hidden="1" x14ac:dyDescent="0.3">
      <c r="A3781">
        <v>4299027941</v>
      </c>
      <c r="B3781" t="s">
        <v>71</v>
      </c>
      <c r="C3781" t="b">
        <v>0</v>
      </c>
      <c r="D3781" t="s">
        <v>15</v>
      </c>
      <c r="E3781">
        <v>1</v>
      </c>
      <c r="F3781">
        <v>8</v>
      </c>
      <c r="G3781">
        <v>91</v>
      </c>
      <c r="H3781" t="s">
        <v>28</v>
      </c>
      <c r="I3781">
        <v>85</v>
      </c>
      <c r="J3781">
        <v>82</v>
      </c>
      <c r="K3781">
        <v>90</v>
      </c>
      <c r="L3781">
        <v>0</v>
      </c>
      <c r="M3781" t="s">
        <v>144</v>
      </c>
      <c r="N3781">
        <v>78</v>
      </c>
    </row>
    <row r="3782" spans="1:27" hidden="1" x14ac:dyDescent="0.3">
      <c r="A3782">
        <v>4299030130</v>
      </c>
      <c r="B3782" t="s">
        <v>23</v>
      </c>
      <c r="C3782" t="b">
        <v>0</v>
      </c>
      <c r="D3782" t="s">
        <v>15</v>
      </c>
      <c r="E3782">
        <v>1</v>
      </c>
      <c r="F3782">
        <v>8</v>
      </c>
      <c r="G3782" t="s">
        <v>96</v>
      </c>
      <c r="H3782">
        <v>80</v>
      </c>
      <c r="I3782" t="s">
        <v>42</v>
      </c>
      <c r="J3782" t="s">
        <v>94</v>
      </c>
      <c r="K3782">
        <v>24</v>
      </c>
      <c r="L3782">
        <v>0</v>
      </c>
      <c r="M3782">
        <v>1</v>
      </c>
      <c r="N3782" t="s">
        <v>99</v>
      </c>
      <c r="P3782">
        <f>HEX2DEC(G3782)</f>
        <v>252</v>
      </c>
      <c r="Q3782">
        <f>HEX2DEC(H3782)</f>
        <v>128</v>
      </c>
      <c r="R3782">
        <f t="shared" ref="R3782" si="2423">HEX2DEC(I3782)</f>
        <v>185</v>
      </c>
      <c r="S3782">
        <f t="shared" ref="S3782" si="2424">HEX2DEC(J3782)</f>
        <v>11</v>
      </c>
      <c r="T3782">
        <f t="shared" ref="T3782" si="2425">HEX2DEC(K3782)</f>
        <v>36</v>
      </c>
      <c r="U3782">
        <f t="shared" ref="U3782" si="2426">HEX2DEC(L3782)</f>
        <v>0</v>
      </c>
      <c r="V3782">
        <f t="shared" ref="V3782" si="2427">HEX2DEC(M3782)</f>
        <v>1</v>
      </c>
      <c r="X3782">
        <f>((_xlfn.BITLSHIFT(P3782,3)+_xlfn.BITRSHIFT(Q3782,7))-2047)*0.5</f>
        <v>-15</v>
      </c>
    </row>
    <row r="3783" spans="1:27" hidden="1" x14ac:dyDescent="0.3">
      <c r="A3783">
        <v>4299030362</v>
      </c>
      <c r="B3783" t="s">
        <v>14</v>
      </c>
      <c r="C3783" t="b">
        <v>0</v>
      </c>
      <c r="D3783" t="s">
        <v>15</v>
      </c>
      <c r="E3783">
        <v>1</v>
      </c>
      <c r="F3783">
        <v>8</v>
      </c>
      <c r="G3783" t="s">
        <v>16</v>
      </c>
      <c r="H3783">
        <v>40</v>
      </c>
      <c r="I3783">
        <v>0</v>
      </c>
      <c r="J3783" t="s">
        <v>17</v>
      </c>
      <c r="K3783" t="s">
        <v>40</v>
      </c>
      <c r="L3783">
        <v>0</v>
      </c>
      <c r="M3783">
        <v>0</v>
      </c>
      <c r="N3783" t="s">
        <v>58</v>
      </c>
    </row>
    <row r="3784" spans="1:27" hidden="1" x14ac:dyDescent="0.3">
      <c r="A3784">
        <v>4299030605</v>
      </c>
      <c r="B3784" t="s">
        <v>19</v>
      </c>
      <c r="C3784" t="b">
        <v>0</v>
      </c>
      <c r="D3784" t="s">
        <v>15</v>
      </c>
      <c r="E3784">
        <v>1</v>
      </c>
      <c r="F3784">
        <v>8</v>
      </c>
      <c r="G3784" t="s">
        <v>20</v>
      </c>
      <c r="H3784">
        <v>7</v>
      </c>
      <c r="I3784">
        <v>0</v>
      </c>
      <c r="J3784">
        <v>0</v>
      </c>
      <c r="K3784">
        <v>7</v>
      </c>
      <c r="L3784">
        <v>44</v>
      </c>
      <c r="M3784">
        <v>30</v>
      </c>
      <c r="N3784">
        <v>70</v>
      </c>
    </row>
    <row r="3785" spans="1:27" hidden="1" x14ac:dyDescent="0.3">
      <c r="A3785">
        <v>4299030826</v>
      </c>
      <c r="B3785" t="s">
        <v>29</v>
      </c>
      <c r="C3785" t="b">
        <v>0</v>
      </c>
      <c r="D3785" t="s">
        <v>15</v>
      </c>
      <c r="E3785">
        <v>1</v>
      </c>
      <c r="F3785">
        <v>8</v>
      </c>
      <c r="G3785" t="s">
        <v>30</v>
      </c>
      <c r="H3785">
        <v>4</v>
      </c>
      <c r="I3785" t="s">
        <v>31</v>
      </c>
      <c r="J3785">
        <v>39</v>
      </c>
      <c r="K3785" t="s">
        <v>60</v>
      </c>
      <c r="L3785" t="s">
        <v>53</v>
      </c>
      <c r="M3785" t="s">
        <v>60</v>
      </c>
      <c r="N3785" t="s">
        <v>6</v>
      </c>
    </row>
    <row r="3786" spans="1:27" hidden="1" x14ac:dyDescent="0.3">
      <c r="A3786">
        <v>4299031070</v>
      </c>
      <c r="B3786" t="s">
        <v>35</v>
      </c>
      <c r="C3786" t="b">
        <v>0</v>
      </c>
      <c r="D3786" t="s">
        <v>15</v>
      </c>
      <c r="E3786">
        <v>1</v>
      </c>
      <c r="F3786">
        <v>8</v>
      </c>
      <c r="G3786">
        <v>30</v>
      </c>
      <c r="H3786">
        <v>64</v>
      </c>
      <c r="I3786">
        <v>20</v>
      </c>
      <c r="J3786" t="s">
        <v>36</v>
      </c>
      <c r="K3786">
        <v>0</v>
      </c>
      <c r="L3786" t="s">
        <v>37</v>
      </c>
      <c r="M3786">
        <v>0</v>
      </c>
      <c r="N3786" t="s">
        <v>38</v>
      </c>
    </row>
    <row r="3787" spans="1:27" hidden="1" x14ac:dyDescent="0.3">
      <c r="A3787">
        <v>4299031291</v>
      </c>
      <c r="B3787" t="s">
        <v>39</v>
      </c>
      <c r="C3787" t="b">
        <v>0</v>
      </c>
      <c r="D3787" t="s">
        <v>15</v>
      </c>
      <c r="E3787">
        <v>1</v>
      </c>
      <c r="F3787">
        <v>7</v>
      </c>
      <c r="G3787">
        <v>0</v>
      </c>
      <c r="H3787">
        <v>0</v>
      </c>
      <c r="I3787">
        <v>6</v>
      </c>
      <c r="J3787" t="s">
        <v>40</v>
      </c>
      <c r="K3787">
        <v>0</v>
      </c>
      <c r="L3787">
        <v>0</v>
      </c>
      <c r="M3787">
        <v>0</v>
      </c>
      <c r="N3787">
        <v>0</v>
      </c>
    </row>
    <row r="3788" spans="1:27" hidden="1" x14ac:dyDescent="0.3">
      <c r="A3788">
        <v>4299032766</v>
      </c>
      <c r="B3788" t="s">
        <v>41</v>
      </c>
      <c r="C3788" t="b">
        <v>0</v>
      </c>
      <c r="D3788" t="s">
        <v>15</v>
      </c>
      <c r="E3788">
        <v>1</v>
      </c>
      <c r="F3788">
        <v>8</v>
      </c>
      <c r="G3788" t="s">
        <v>65</v>
      </c>
      <c r="H3788">
        <v>32</v>
      </c>
      <c r="I3788">
        <v>58</v>
      </c>
      <c r="J3788">
        <v>0</v>
      </c>
      <c r="K3788">
        <v>0</v>
      </c>
      <c r="L3788">
        <v>1</v>
      </c>
      <c r="M3788">
        <v>2</v>
      </c>
      <c r="N3788">
        <v>66</v>
      </c>
    </row>
    <row r="3789" spans="1:27" hidden="1" x14ac:dyDescent="0.3">
      <c r="A3789">
        <v>4299032935</v>
      </c>
      <c r="B3789">
        <v>120</v>
      </c>
      <c r="C3789" t="b">
        <v>0</v>
      </c>
      <c r="D3789" t="s">
        <v>15</v>
      </c>
      <c r="E3789">
        <v>1</v>
      </c>
      <c r="F3789">
        <v>4</v>
      </c>
      <c r="G3789">
        <v>0</v>
      </c>
      <c r="H3789">
        <v>0</v>
      </c>
      <c r="I3789" t="s">
        <v>79</v>
      </c>
      <c r="J3789" t="s">
        <v>37</v>
      </c>
      <c r="K3789">
        <v>0</v>
      </c>
      <c r="L3789">
        <v>0</v>
      </c>
      <c r="M3789">
        <v>0</v>
      </c>
      <c r="N3789">
        <v>0</v>
      </c>
    </row>
    <row r="3790" spans="1:27" hidden="1" x14ac:dyDescent="0.3">
      <c r="A3790">
        <v>4299040127</v>
      </c>
      <c r="B3790" t="s">
        <v>23</v>
      </c>
      <c r="C3790" t="b">
        <v>0</v>
      </c>
      <c r="D3790" t="s">
        <v>15</v>
      </c>
      <c r="E3790">
        <v>1</v>
      </c>
      <c r="F3790">
        <v>8</v>
      </c>
      <c r="G3790" t="s">
        <v>96</v>
      </c>
      <c r="H3790">
        <v>80</v>
      </c>
      <c r="I3790" t="s">
        <v>42</v>
      </c>
      <c r="J3790" t="s">
        <v>94</v>
      </c>
      <c r="K3790">
        <v>24</v>
      </c>
      <c r="L3790">
        <v>0</v>
      </c>
      <c r="M3790">
        <v>2</v>
      </c>
      <c r="N3790" t="s">
        <v>133</v>
      </c>
      <c r="P3790">
        <f>HEX2DEC(G3790)</f>
        <v>252</v>
      </c>
      <c r="Q3790">
        <f>HEX2DEC(H3790)</f>
        <v>128</v>
      </c>
      <c r="R3790">
        <f t="shared" ref="R3790" si="2428">HEX2DEC(I3790)</f>
        <v>185</v>
      </c>
      <c r="S3790">
        <f t="shared" ref="S3790" si="2429">HEX2DEC(J3790)</f>
        <v>11</v>
      </c>
      <c r="T3790">
        <f t="shared" ref="T3790" si="2430">HEX2DEC(K3790)</f>
        <v>36</v>
      </c>
      <c r="U3790">
        <f t="shared" ref="U3790" si="2431">HEX2DEC(L3790)</f>
        <v>0</v>
      </c>
      <c r="V3790">
        <f t="shared" ref="V3790" si="2432">HEX2DEC(M3790)</f>
        <v>2</v>
      </c>
      <c r="X3790">
        <f>((_xlfn.BITLSHIFT(P3790,3)+_xlfn.BITRSHIFT(Q3790,7))-2047)*0.5</f>
        <v>-15</v>
      </c>
    </row>
    <row r="3791" spans="1:27" hidden="1" x14ac:dyDescent="0.3">
      <c r="A3791">
        <v>4299040376</v>
      </c>
      <c r="B3791" t="s">
        <v>14</v>
      </c>
      <c r="C3791" t="b">
        <v>0</v>
      </c>
      <c r="D3791" t="s">
        <v>15</v>
      </c>
      <c r="E3791">
        <v>1</v>
      </c>
      <c r="F3791">
        <v>8</v>
      </c>
      <c r="G3791" t="s">
        <v>16</v>
      </c>
      <c r="H3791">
        <v>40</v>
      </c>
      <c r="I3791">
        <v>0</v>
      </c>
      <c r="J3791">
        <v>55</v>
      </c>
      <c r="K3791">
        <v>0</v>
      </c>
      <c r="L3791">
        <v>0</v>
      </c>
      <c r="M3791">
        <v>1</v>
      </c>
      <c r="N3791" t="s">
        <v>64</v>
      </c>
    </row>
    <row r="3792" spans="1:27" hidden="1" x14ac:dyDescent="0.3">
      <c r="A3792">
        <v>4299040609</v>
      </c>
      <c r="B3792" t="s">
        <v>19</v>
      </c>
      <c r="C3792" t="b">
        <v>0</v>
      </c>
      <c r="D3792" t="s">
        <v>15</v>
      </c>
      <c r="E3792">
        <v>1</v>
      </c>
      <c r="F3792">
        <v>8</v>
      </c>
      <c r="G3792" t="s">
        <v>20</v>
      </c>
      <c r="H3792">
        <v>7</v>
      </c>
      <c r="I3792">
        <v>0</v>
      </c>
      <c r="J3792">
        <v>0</v>
      </c>
      <c r="K3792">
        <v>47</v>
      </c>
      <c r="L3792">
        <v>44</v>
      </c>
      <c r="M3792">
        <v>30</v>
      </c>
      <c r="N3792" t="s">
        <v>65</v>
      </c>
    </row>
    <row r="3793" spans="1:24" hidden="1" x14ac:dyDescent="0.3">
      <c r="A3793">
        <v>4299040830</v>
      </c>
      <c r="B3793" t="s">
        <v>29</v>
      </c>
      <c r="C3793" t="b">
        <v>0</v>
      </c>
      <c r="D3793" t="s">
        <v>15</v>
      </c>
      <c r="E3793">
        <v>1</v>
      </c>
      <c r="F3793">
        <v>8</v>
      </c>
      <c r="G3793" t="s">
        <v>30</v>
      </c>
      <c r="H3793">
        <v>4</v>
      </c>
      <c r="I3793" t="s">
        <v>31</v>
      </c>
      <c r="J3793">
        <v>39</v>
      </c>
      <c r="K3793" t="s">
        <v>66</v>
      </c>
      <c r="L3793">
        <v>4</v>
      </c>
      <c r="M3793" t="s">
        <v>67</v>
      </c>
      <c r="N3793" t="s">
        <v>67</v>
      </c>
    </row>
    <row r="3794" spans="1:24" hidden="1" x14ac:dyDescent="0.3">
      <c r="A3794">
        <v>4299041073</v>
      </c>
      <c r="B3794" t="s">
        <v>35</v>
      </c>
      <c r="C3794" t="b">
        <v>0</v>
      </c>
      <c r="D3794" t="s">
        <v>15</v>
      </c>
      <c r="E3794">
        <v>1</v>
      </c>
      <c r="F3794">
        <v>8</v>
      </c>
      <c r="G3794">
        <v>30</v>
      </c>
      <c r="H3794">
        <v>64</v>
      </c>
      <c r="I3794">
        <v>20</v>
      </c>
      <c r="J3794" t="s">
        <v>36</v>
      </c>
      <c r="K3794">
        <v>0</v>
      </c>
      <c r="L3794" t="s">
        <v>37</v>
      </c>
      <c r="M3794">
        <v>1</v>
      </c>
      <c r="N3794" t="s">
        <v>38</v>
      </c>
    </row>
    <row r="3795" spans="1:24" hidden="1" x14ac:dyDescent="0.3">
      <c r="A3795">
        <v>4299041295</v>
      </c>
      <c r="B3795" t="s">
        <v>39</v>
      </c>
      <c r="C3795" t="b">
        <v>0</v>
      </c>
      <c r="D3795" t="s">
        <v>15</v>
      </c>
      <c r="E3795">
        <v>1</v>
      </c>
      <c r="F3795">
        <v>7</v>
      </c>
      <c r="G3795">
        <v>0</v>
      </c>
      <c r="H3795">
        <v>0</v>
      </c>
      <c r="I3795">
        <v>6</v>
      </c>
      <c r="J3795" t="s">
        <v>40</v>
      </c>
      <c r="K3795">
        <v>0</v>
      </c>
      <c r="L3795">
        <v>0</v>
      </c>
      <c r="M3795">
        <v>0</v>
      </c>
      <c r="N3795">
        <v>0</v>
      </c>
    </row>
    <row r="3796" spans="1:24" hidden="1" x14ac:dyDescent="0.3">
      <c r="A3796">
        <v>4299042767</v>
      </c>
      <c r="B3796" t="s">
        <v>41</v>
      </c>
      <c r="C3796" t="b">
        <v>0</v>
      </c>
      <c r="D3796" t="s">
        <v>15</v>
      </c>
      <c r="E3796">
        <v>1</v>
      </c>
      <c r="F3796">
        <v>8</v>
      </c>
      <c r="G3796" t="s">
        <v>65</v>
      </c>
      <c r="H3796">
        <v>72</v>
      </c>
      <c r="I3796">
        <v>58</v>
      </c>
      <c r="J3796">
        <v>0</v>
      </c>
      <c r="K3796">
        <v>0</v>
      </c>
      <c r="L3796">
        <v>1</v>
      </c>
      <c r="M3796">
        <v>3</v>
      </c>
      <c r="N3796">
        <v>41</v>
      </c>
    </row>
    <row r="3797" spans="1:24" hidden="1" x14ac:dyDescent="0.3">
      <c r="A3797">
        <v>4299042937</v>
      </c>
      <c r="B3797">
        <v>120</v>
      </c>
      <c r="C3797" t="b">
        <v>0</v>
      </c>
      <c r="D3797" t="s">
        <v>15</v>
      </c>
      <c r="E3797">
        <v>1</v>
      </c>
      <c r="F3797">
        <v>4</v>
      </c>
      <c r="G3797">
        <v>0</v>
      </c>
      <c r="H3797">
        <v>0</v>
      </c>
      <c r="I3797" t="s">
        <v>94</v>
      </c>
      <c r="J3797" t="s">
        <v>42</v>
      </c>
      <c r="K3797">
        <v>0</v>
      </c>
      <c r="L3797">
        <v>0</v>
      </c>
      <c r="M3797">
        <v>0</v>
      </c>
      <c r="N3797">
        <v>0</v>
      </c>
    </row>
    <row r="3798" spans="1:24" hidden="1" x14ac:dyDescent="0.3">
      <c r="A3798">
        <v>4299050135</v>
      </c>
      <c r="B3798" t="s">
        <v>23</v>
      </c>
      <c r="C3798" t="b">
        <v>0</v>
      </c>
      <c r="D3798" t="s">
        <v>15</v>
      </c>
      <c r="E3798">
        <v>1</v>
      </c>
      <c r="F3798">
        <v>8</v>
      </c>
      <c r="G3798" t="s">
        <v>96</v>
      </c>
      <c r="H3798">
        <v>80</v>
      </c>
      <c r="I3798" t="s">
        <v>42</v>
      </c>
      <c r="J3798" t="s">
        <v>94</v>
      </c>
      <c r="K3798">
        <v>24</v>
      </c>
      <c r="L3798">
        <v>0</v>
      </c>
      <c r="M3798">
        <v>3</v>
      </c>
      <c r="N3798" t="s">
        <v>159</v>
      </c>
      <c r="P3798">
        <f>HEX2DEC(G3798)</f>
        <v>252</v>
      </c>
      <c r="Q3798">
        <f>HEX2DEC(H3798)</f>
        <v>128</v>
      </c>
      <c r="R3798">
        <f t="shared" ref="R3798" si="2433">HEX2DEC(I3798)</f>
        <v>185</v>
      </c>
      <c r="S3798">
        <f t="shared" ref="S3798" si="2434">HEX2DEC(J3798)</f>
        <v>11</v>
      </c>
      <c r="T3798">
        <f t="shared" ref="T3798" si="2435">HEX2DEC(K3798)</f>
        <v>36</v>
      </c>
      <c r="U3798">
        <f t="shared" ref="U3798" si="2436">HEX2DEC(L3798)</f>
        <v>0</v>
      </c>
      <c r="V3798">
        <f t="shared" ref="V3798" si="2437">HEX2DEC(M3798)</f>
        <v>3</v>
      </c>
      <c r="X3798">
        <f>((_xlfn.BITLSHIFT(P3798,3)+_xlfn.BITRSHIFT(Q3798,7))-2047)*0.5</f>
        <v>-15</v>
      </c>
    </row>
    <row r="3799" spans="1:24" hidden="1" x14ac:dyDescent="0.3">
      <c r="A3799">
        <v>4299050373</v>
      </c>
      <c r="B3799" t="s">
        <v>14</v>
      </c>
      <c r="C3799" t="b">
        <v>0</v>
      </c>
      <c r="D3799" t="s">
        <v>15</v>
      </c>
      <c r="E3799">
        <v>1</v>
      </c>
      <c r="F3799">
        <v>8</v>
      </c>
      <c r="G3799" t="s">
        <v>16</v>
      </c>
      <c r="H3799">
        <v>40</v>
      </c>
      <c r="I3799">
        <v>0</v>
      </c>
      <c r="J3799">
        <v>55</v>
      </c>
      <c r="K3799">
        <v>40</v>
      </c>
      <c r="L3799">
        <v>0</v>
      </c>
      <c r="M3799">
        <v>2</v>
      </c>
      <c r="N3799" t="s">
        <v>57</v>
      </c>
    </row>
    <row r="3800" spans="1:24" hidden="1" x14ac:dyDescent="0.3">
      <c r="A3800">
        <v>4299050606</v>
      </c>
      <c r="B3800" t="s">
        <v>19</v>
      </c>
      <c r="C3800" t="b">
        <v>0</v>
      </c>
      <c r="D3800" t="s">
        <v>15</v>
      </c>
      <c r="E3800">
        <v>1</v>
      </c>
      <c r="F3800">
        <v>8</v>
      </c>
      <c r="G3800" t="s">
        <v>20</v>
      </c>
      <c r="H3800">
        <v>7</v>
      </c>
      <c r="I3800">
        <v>0</v>
      </c>
      <c r="J3800">
        <v>0</v>
      </c>
      <c r="K3800">
        <v>87</v>
      </c>
      <c r="L3800">
        <v>44</v>
      </c>
      <c r="M3800">
        <v>30</v>
      </c>
      <c r="N3800" t="s">
        <v>73</v>
      </c>
    </row>
    <row r="3801" spans="1:24" hidden="1" x14ac:dyDescent="0.3">
      <c r="A3801">
        <v>4299050837</v>
      </c>
      <c r="B3801" t="s">
        <v>29</v>
      </c>
      <c r="C3801" t="b">
        <v>0</v>
      </c>
      <c r="D3801" t="s">
        <v>15</v>
      </c>
      <c r="E3801">
        <v>1</v>
      </c>
      <c r="F3801">
        <v>8</v>
      </c>
      <c r="G3801" t="s">
        <v>30</v>
      </c>
      <c r="H3801">
        <v>4</v>
      </c>
      <c r="I3801" t="s">
        <v>31</v>
      </c>
      <c r="J3801">
        <v>39</v>
      </c>
      <c r="K3801" t="s">
        <v>75</v>
      </c>
      <c r="L3801" t="s">
        <v>40</v>
      </c>
      <c r="M3801" t="s">
        <v>76</v>
      </c>
      <c r="N3801" t="s">
        <v>64</v>
      </c>
    </row>
    <row r="3802" spans="1:24" hidden="1" x14ac:dyDescent="0.3">
      <c r="A3802">
        <v>4299051080</v>
      </c>
      <c r="B3802" t="s">
        <v>35</v>
      </c>
      <c r="C3802" t="b">
        <v>0</v>
      </c>
      <c r="D3802" t="s">
        <v>15</v>
      </c>
      <c r="E3802">
        <v>1</v>
      </c>
      <c r="F3802">
        <v>8</v>
      </c>
      <c r="G3802">
        <v>30</v>
      </c>
      <c r="H3802">
        <v>64</v>
      </c>
      <c r="I3802">
        <v>20</v>
      </c>
      <c r="J3802" t="s">
        <v>36</v>
      </c>
      <c r="K3802">
        <v>0</v>
      </c>
      <c r="L3802" t="s">
        <v>37</v>
      </c>
      <c r="M3802">
        <v>2</v>
      </c>
      <c r="N3802" t="s">
        <v>38</v>
      </c>
    </row>
    <row r="3803" spans="1:24" hidden="1" x14ac:dyDescent="0.3">
      <c r="A3803">
        <v>4299051302</v>
      </c>
      <c r="B3803" t="s">
        <v>39</v>
      </c>
      <c r="C3803" t="b">
        <v>0</v>
      </c>
      <c r="D3803" t="s">
        <v>15</v>
      </c>
      <c r="E3803">
        <v>1</v>
      </c>
      <c r="F3803">
        <v>7</v>
      </c>
      <c r="G3803">
        <v>0</v>
      </c>
      <c r="H3803">
        <v>0</v>
      </c>
      <c r="I3803">
        <v>6</v>
      </c>
      <c r="J3803" t="s">
        <v>40</v>
      </c>
      <c r="K3803">
        <v>0</v>
      </c>
      <c r="L3803">
        <v>0</v>
      </c>
      <c r="M3803">
        <v>0</v>
      </c>
      <c r="N3803">
        <v>0</v>
      </c>
    </row>
    <row r="3804" spans="1:24" hidden="1" x14ac:dyDescent="0.3">
      <c r="A3804">
        <v>4299052774</v>
      </c>
      <c r="B3804" t="s">
        <v>41</v>
      </c>
      <c r="C3804" t="b">
        <v>0</v>
      </c>
      <c r="D3804" t="s">
        <v>15</v>
      </c>
      <c r="E3804">
        <v>1</v>
      </c>
      <c r="F3804">
        <v>8</v>
      </c>
      <c r="G3804" t="s">
        <v>65</v>
      </c>
      <c r="H3804">
        <v>72</v>
      </c>
      <c r="I3804">
        <v>58</v>
      </c>
      <c r="J3804">
        <v>0</v>
      </c>
      <c r="K3804">
        <v>0</v>
      </c>
      <c r="L3804">
        <v>1</v>
      </c>
      <c r="M3804">
        <v>0</v>
      </c>
      <c r="N3804" t="s">
        <v>95</v>
      </c>
    </row>
    <row r="3805" spans="1:24" hidden="1" x14ac:dyDescent="0.3">
      <c r="A3805">
        <v>4299052944</v>
      </c>
      <c r="B3805">
        <v>120</v>
      </c>
      <c r="C3805" t="b">
        <v>0</v>
      </c>
      <c r="D3805" t="s">
        <v>15</v>
      </c>
      <c r="E3805">
        <v>1</v>
      </c>
      <c r="F3805">
        <v>4</v>
      </c>
      <c r="G3805">
        <v>0</v>
      </c>
      <c r="H3805">
        <v>0</v>
      </c>
      <c r="I3805" t="s">
        <v>53</v>
      </c>
      <c r="J3805">
        <v>28</v>
      </c>
      <c r="K3805">
        <v>0</v>
      </c>
      <c r="L3805">
        <v>0</v>
      </c>
      <c r="M3805">
        <v>0</v>
      </c>
      <c r="N3805">
        <v>0</v>
      </c>
    </row>
    <row r="3806" spans="1:24" hidden="1" x14ac:dyDescent="0.3">
      <c r="A3806">
        <v>4299060131</v>
      </c>
      <c r="B3806" t="s">
        <v>23</v>
      </c>
      <c r="C3806" t="b">
        <v>0</v>
      </c>
      <c r="D3806" t="s">
        <v>15</v>
      </c>
      <c r="E3806">
        <v>1</v>
      </c>
      <c r="F3806">
        <v>8</v>
      </c>
      <c r="G3806" t="s">
        <v>96</v>
      </c>
      <c r="H3806">
        <v>80</v>
      </c>
      <c r="I3806" t="s">
        <v>42</v>
      </c>
      <c r="J3806" t="s">
        <v>94</v>
      </c>
      <c r="K3806">
        <v>24</v>
      </c>
      <c r="L3806">
        <v>0</v>
      </c>
      <c r="M3806">
        <v>0</v>
      </c>
      <c r="N3806">
        <v>40</v>
      </c>
      <c r="P3806">
        <f>HEX2DEC(G3806)</f>
        <v>252</v>
      </c>
      <c r="Q3806">
        <f>HEX2DEC(H3806)</f>
        <v>128</v>
      </c>
      <c r="R3806">
        <f t="shared" ref="R3806" si="2438">HEX2DEC(I3806)</f>
        <v>185</v>
      </c>
      <c r="S3806">
        <f t="shared" ref="S3806" si="2439">HEX2DEC(J3806)</f>
        <v>11</v>
      </c>
      <c r="T3806">
        <f t="shared" ref="T3806" si="2440">HEX2DEC(K3806)</f>
        <v>36</v>
      </c>
      <c r="U3806">
        <f t="shared" ref="U3806" si="2441">HEX2DEC(L3806)</f>
        <v>0</v>
      </c>
      <c r="V3806">
        <f t="shared" ref="V3806" si="2442">HEX2DEC(M3806)</f>
        <v>0</v>
      </c>
      <c r="X3806">
        <f>((_xlfn.BITLSHIFT(P3806,3)+_xlfn.BITRSHIFT(Q3806,7))-2047)*0.5</f>
        <v>-15</v>
      </c>
    </row>
    <row r="3807" spans="1:24" hidden="1" x14ac:dyDescent="0.3">
      <c r="A3807">
        <v>4299060369</v>
      </c>
      <c r="B3807" t="s">
        <v>14</v>
      </c>
      <c r="C3807" t="b">
        <v>0</v>
      </c>
      <c r="D3807" t="s">
        <v>15</v>
      </c>
      <c r="E3807">
        <v>1</v>
      </c>
      <c r="F3807">
        <v>8</v>
      </c>
      <c r="G3807" t="s">
        <v>16</v>
      </c>
      <c r="H3807">
        <v>40</v>
      </c>
      <c r="I3807">
        <v>0</v>
      </c>
      <c r="J3807" t="s">
        <v>17</v>
      </c>
      <c r="K3807">
        <v>80</v>
      </c>
      <c r="L3807">
        <v>0</v>
      </c>
      <c r="M3807">
        <v>3</v>
      </c>
      <c r="N3807" t="s">
        <v>18</v>
      </c>
    </row>
    <row r="3808" spans="1:24" hidden="1" x14ac:dyDescent="0.3">
      <c r="A3808">
        <v>4299060602</v>
      </c>
      <c r="B3808" t="s">
        <v>19</v>
      </c>
      <c r="C3808" t="b">
        <v>0</v>
      </c>
      <c r="D3808" t="s">
        <v>15</v>
      </c>
      <c r="E3808">
        <v>1</v>
      </c>
      <c r="F3808">
        <v>8</v>
      </c>
      <c r="G3808" t="s">
        <v>20</v>
      </c>
      <c r="H3808">
        <v>7</v>
      </c>
      <c r="I3808">
        <v>0</v>
      </c>
      <c r="J3808">
        <v>0</v>
      </c>
      <c r="K3808" t="s">
        <v>21</v>
      </c>
      <c r="L3808">
        <v>44</v>
      </c>
      <c r="M3808">
        <v>30</v>
      </c>
      <c r="N3808" t="s">
        <v>22</v>
      </c>
    </row>
    <row r="3809" spans="1:24" hidden="1" x14ac:dyDescent="0.3">
      <c r="A3809">
        <v>4299060823</v>
      </c>
      <c r="B3809" t="s">
        <v>29</v>
      </c>
      <c r="C3809" t="b">
        <v>0</v>
      </c>
      <c r="D3809" t="s">
        <v>15</v>
      </c>
      <c r="E3809">
        <v>1</v>
      </c>
      <c r="F3809">
        <v>8</v>
      </c>
      <c r="G3809" t="s">
        <v>30</v>
      </c>
      <c r="H3809">
        <v>4</v>
      </c>
      <c r="I3809" t="s">
        <v>31</v>
      </c>
      <c r="J3809">
        <v>39</v>
      </c>
      <c r="K3809" t="s">
        <v>32</v>
      </c>
      <c r="L3809" t="s">
        <v>33</v>
      </c>
      <c r="M3809" t="s">
        <v>28</v>
      </c>
      <c r="N3809">
        <v>94</v>
      </c>
    </row>
    <row r="3810" spans="1:24" hidden="1" x14ac:dyDescent="0.3">
      <c r="A3810">
        <v>4299061056</v>
      </c>
      <c r="B3810" t="s">
        <v>35</v>
      </c>
      <c r="C3810" t="b">
        <v>0</v>
      </c>
      <c r="D3810" t="s">
        <v>15</v>
      </c>
      <c r="E3810">
        <v>1</v>
      </c>
      <c r="F3810">
        <v>8</v>
      </c>
      <c r="G3810">
        <v>30</v>
      </c>
      <c r="H3810">
        <v>64</v>
      </c>
      <c r="I3810">
        <v>20</v>
      </c>
      <c r="J3810" t="s">
        <v>36</v>
      </c>
      <c r="K3810">
        <v>0</v>
      </c>
      <c r="L3810" t="s">
        <v>37</v>
      </c>
      <c r="M3810">
        <v>3</v>
      </c>
      <c r="N3810" t="s">
        <v>38</v>
      </c>
    </row>
    <row r="3811" spans="1:24" hidden="1" x14ac:dyDescent="0.3">
      <c r="A3811">
        <v>4299061287</v>
      </c>
      <c r="B3811" t="s">
        <v>39</v>
      </c>
      <c r="C3811" t="b">
        <v>0</v>
      </c>
      <c r="D3811" t="s">
        <v>15</v>
      </c>
      <c r="E3811">
        <v>1</v>
      </c>
      <c r="F3811">
        <v>7</v>
      </c>
      <c r="G3811">
        <v>0</v>
      </c>
      <c r="H3811">
        <v>0</v>
      </c>
      <c r="I3811">
        <v>6</v>
      </c>
      <c r="J3811" t="s">
        <v>40</v>
      </c>
      <c r="K3811">
        <v>0</v>
      </c>
      <c r="L3811">
        <v>0</v>
      </c>
      <c r="M3811">
        <v>0</v>
      </c>
      <c r="N3811">
        <v>0</v>
      </c>
    </row>
    <row r="3812" spans="1:24" hidden="1" x14ac:dyDescent="0.3">
      <c r="A3812">
        <v>4299062770</v>
      </c>
      <c r="B3812" t="s">
        <v>41</v>
      </c>
      <c r="C3812" t="b">
        <v>0</v>
      </c>
      <c r="D3812" t="s">
        <v>15</v>
      </c>
      <c r="E3812">
        <v>1</v>
      </c>
      <c r="F3812">
        <v>8</v>
      </c>
      <c r="G3812" t="s">
        <v>65</v>
      </c>
      <c r="H3812">
        <v>32</v>
      </c>
      <c r="I3812">
        <v>58</v>
      </c>
      <c r="J3812">
        <v>0</v>
      </c>
      <c r="K3812">
        <v>0</v>
      </c>
      <c r="L3812">
        <v>1</v>
      </c>
      <c r="M3812">
        <v>1</v>
      </c>
      <c r="N3812" t="s">
        <v>85</v>
      </c>
    </row>
    <row r="3813" spans="1:24" hidden="1" x14ac:dyDescent="0.3">
      <c r="A3813">
        <v>4299062940</v>
      </c>
      <c r="B3813">
        <v>120</v>
      </c>
      <c r="C3813" t="b">
        <v>0</v>
      </c>
      <c r="D3813" t="s">
        <v>15</v>
      </c>
      <c r="E3813">
        <v>1</v>
      </c>
      <c r="F3813">
        <v>4</v>
      </c>
      <c r="G3813">
        <v>0</v>
      </c>
      <c r="H3813">
        <v>0</v>
      </c>
      <c r="I3813" t="s">
        <v>43</v>
      </c>
      <c r="J3813" t="s">
        <v>44</v>
      </c>
      <c r="K3813">
        <v>0</v>
      </c>
      <c r="L3813">
        <v>0</v>
      </c>
      <c r="M3813">
        <v>0</v>
      </c>
      <c r="N3813">
        <v>0</v>
      </c>
    </row>
    <row r="3814" spans="1:24" hidden="1" x14ac:dyDescent="0.3">
      <c r="A3814">
        <v>4299070126</v>
      </c>
      <c r="B3814" t="s">
        <v>23</v>
      </c>
      <c r="C3814" t="b">
        <v>0</v>
      </c>
      <c r="D3814" t="s">
        <v>15</v>
      </c>
      <c r="E3814">
        <v>1</v>
      </c>
      <c r="F3814">
        <v>8</v>
      </c>
      <c r="G3814" t="s">
        <v>96</v>
      </c>
      <c r="H3814" t="s">
        <v>25</v>
      </c>
      <c r="I3814" t="s">
        <v>42</v>
      </c>
      <c r="J3814" t="s">
        <v>94</v>
      </c>
      <c r="K3814">
        <v>24</v>
      </c>
      <c r="L3814">
        <v>0</v>
      </c>
      <c r="M3814">
        <v>1</v>
      </c>
      <c r="N3814">
        <v>94</v>
      </c>
      <c r="P3814">
        <f>HEX2DEC(G3814)</f>
        <v>252</v>
      </c>
      <c r="Q3814">
        <f>HEX2DEC(H3814)</f>
        <v>160</v>
      </c>
      <c r="R3814">
        <f t="shared" ref="R3814" si="2443">HEX2DEC(I3814)</f>
        <v>185</v>
      </c>
      <c r="S3814">
        <f t="shared" ref="S3814" si="2444">HEX2DEC(J3814)</f>
        <v>11</v>
      </c>
      <c r="T3814">
        <f t="shared" ref="T3814" si="2445">HEX2DEC(K3814)</f>
        <v>36</v>
      </c>
      <c r="U3814">
        <f t="shared" ref="U3814" si="2446">HEX2DEC(L3814)</f>
        <v>0</v>
      </c>
      <c r="V3814">
        <f t="shared" ref="V3814" si="2447">HEX2DEC(M3814)</f>
        <v>1</v>
      </c>
      <c r="X3814">
        <f>((_xlfn.BITLSHIFT(P3814,3)+_xlfn.BITRSHIFT(Q3814,7))-2047)*0.5</f>
        <v>-15</v>
      </c>
    </row>
    <row r="3815" spans="1:24" hidden="1" x14ac:dyDescent="0.3">
      <c r="A3815">
        <v>4299070364</v>
      </c>
      <c r="B3815" t="s">
        <v>14</v>
      </c>
      <c r="C3815" t="b">
        <v>0</v>
      </c>
      <c r="D3815" t="s">
        <v>15</v>
      </c>
      <c r="E3815">
        <v>1</v>
      </c>
      <c r="F3815">
        <v>8</v>
      </c>
      <c r="G3815" t="s">
        <v>16</v>
      </c>
      <c r="H3815">
        <v>40</v>
      </c>
      <c r="I3815">
        <v>0</v>
      </c>
      <c r="J3815" t="s">
        <v>17</v>
      </c>
      <c r="K3815" t="s">
        <v>40</v>
      </c>
      <c r="L3815">
        <v>0</v>
      </c>
      <c r="M3815">
        <v>0</v>
      </c>
      <c r="N3815" t="s">
        <v>58</v>
      </c>
    </row>
    <row r="3816" spans="1:24" hidden="1" x14ac:dyDescent="0.3">
      <c r="A3816">
        <v>4299070597</v>
      </c>
      <c r="B3816" t="s">
        <v>19</v>
      </c>
      <c r="C3816" t="b">
        <v>0</v>
      </c>
      <c r="D3816" t="s">
        <v>15</v>
      </c>
      <c r="E3816">
        <v>1</v>
      </c>
      <c r="F3816">
        <v>8</v>
      </c>
      <c r="G3816" t="s">
        <v>20</v>
      </c>
      <c r="H3816">
        <v>7</v>
      </c>
      <c r="I3816">
        <v>0</v>
      </c>
      <c r="J3816">
        <v>0</v>
      </c>
      <c r="K3816">
        <v>7</v>
      </c>
      <c r="L3816">
        <v>44</v>
      </c>
      <c r="M3816">
        <v>30</v>
      </c>
      <c r="N3816">
        <v>70</v>
      </c>
    </row>
    <row r="3817" spans="1:24" hidden="1" x14ac:dyDescent="0.3">
      <c r="A3817">
        <v>4299070830</v>
      </c>
      <c r="B3817" t="s">
        <v>29</v>
      </c>
      <c r="C3817" t="b">
        <v>0</v>
      </c>
      <c r="D3817" t="s">
        <v>15</v>
      </c>
      <c r="E3817">
        <v>1</v>
      </c>
      <c r="F3817">
        <v>8</v>
      </c>
      <c r="G3817" t="s">
        <v>30</v>
      </c>
      <c r="H3817">
        <v>4</v>
      </c>
      <c r="I3817" t="s">
        <v>31</v>
      </c>
      <c r="J3817">
        <v>39</v>
      </c>
      <c r="K3817" t="s">
        <v>60</v>
      </c>
      <c r="L3817" t="s">
        <v>53</v>
      </c>
      <c r="M3817" t="s">
        <v>60</v>
      </c>
      <c r="N3817" t="s">
        <v>6</v>
      </c>
    </row>
    <row r="3818" spans="1:24" hidden="1" x14ac:dyDescent="0.3">
      <c r="A3818">
        <v>4299071062</v>
      </c>
      <c r="B3818" t="s">
        <v>35</v>
      </c>
      <c r="C3818" t="b">
        <v>0</v>
      </c>
      <c r="D3818" t="s">
        <v>15</v>
      </c>
      <c r="E3818">
        <v>1</v>
      </c>
      <c r="F3818">
        <v>8</v>
      </c>
      <c r="G3818">
        <v>30</v>
      </c>
      <c r="H3818">
        <v>64</v>
      </c>
      <c r="I3818">
        <v>20</v>
      </c>
      <c r="J3818" t="s">
        <v>36</v>
      </c>
      <c r="K3818">
        <v>0</v>
      </c>
      <c r="L3818" t="s">
        <v>37</v>
      </c>
      <c r="M3818">
        <v>0</v>
      </c>
      <c r="N3818" t="s">
        <v>38</v>
      </c>
    </row>
    <row r="3819" spans="1:24" hidden="1" x14ac:dyDescent="0.3">
      <c r="A3819">
        <v>4299071293</v>
      </c>
      <c r="B3819" t="s">
        <v>39</v>
      </c>
      <c r="C3819" t="b">
        <v>0</v>
      </c>
      <c r="D3819" t="s">
        <v>15</v>
      </c>
      <c r="E3819">
        <v>1</v>
      </c>
      <c r="F3819">
        <v>7</v>
      </c>
      <c r="G3819">
        <v>0</v>
      </c>
      <c r="H3819">
        <v>0</v>
      </c>
      <c r="I3819">
        <v>6</v>
      </c>
      <c r="J3819" t="s">
        <v>40</v>
      </c>
      <c r="K3819">
        <v>0</v>
      </c>
      <c r="L3819">
        <v>0</v>
      </c>
      <c r="M3819">
        <v>0</v>
      </c>
      <c r="N3819">
        <v>0</v>
      </c>
    </row>
    <row r="3820" spans="1:24" hidden="1" x14ac:dyDescent="0.3">
      <c r="A3820">
        <v>4299072776</v>
      </c>
      <c r="B3820" t="s">
        <v>41</v>
      </c>
      <c r="C3820" t="b">
        <v>0</v>
      </c>
      <c r="D3820" t="s">
        <v>15</v>
      </c>
      <c r="E3820">
        <v>1</v>
      </c>
      <c r="F3820">
        <v>8</v>
      </c>
      <c r="G3820" t="s">
        <v>65</v>
      </c>
      <c r="H3820">
        <v>32</v>
      </c>
      <c r="I3820">
        <v>58</v>
      </c>
      <c r="J3820">
        <v>0</v>
      </c>
      <c r="K3820">
        <v>0</v>
      </c>
      <c r="L3820">
        <v>1</v>
      </c>
      <c r="M3820">
        <v>2</v>
      </c>
      <c r="N3820">
        <v>66</v>
      </c>
    </row>
    <row r="3821" spans="1:24" hidden="1" x14ac:dyDescent="0.3">
      <c r="A3821">
        <v>4299072946</v>
      </c>
      <c r="B3821">
        <v>120</v>
      </c>
      <c r="C3821" t="b">
        <v>0</v>
      </c>
      <c r="D3821" t="s">
        <v>15</v>
      </c>
      <c r="E3821">
        <v>1</v>
      </c>
      <c r="F3821">
        <v>4</v>
      </c>
      <c r="G3821">
        <v>0</v>
      </c>
      <c r="H3821">
        <v>0</v>
      </c>
      <c r="I3821" t="s">
        <v>62</v>
      </c>
      <c r="J3821" t="s">
        <v>63</v>
      </c>
      <c r="K3821">
        <v>0</v>
      </c>
      <c r="L3821">
        <v>0</v>
      </c>
      <c r="M3821">
        <v>0</v>
      </c>
      <c r="N3821">
        <v>0</v>
      </c>
    </row>
    <row r="3822" spans="1:24" hidden="1" x14ac:dyDescent="0.3">
      <c r="A3822">
        <v>4299080124</v>
      </c>
      <c r="B3822" t="s">
        <v>23</v>
      </c>
      <c r="C3822" t="b">
        <v>0</v>
      </c>
      <c r="D3822" t="s">
        <v>15</v>
      </c>
      <c r="E3822">
        <v>1</v>
      </c>
      <c r="F3822">
        <v>8</v>
      </c>
      <c r="G3822" t="s">
        <v>96</v>
      </c>
      <c r="H3822" t="s">
        <v>25</v>
      </c>
      <c r="I3822" t="s">
        <v>42</v>
      </c>
      <c r="J3822" t="s">
        <v>94</v>
      </c>
      <c r="K3822">
        <v>24</v>
      </c>
      <c r="L3822">
        <v>0</v>
      </c>
      <c r="M3822">
        <v>2</v>
      </c>
      <c r="N3822" t="s">
        <v>89</v>
      </c>
      <c r="P3822">
        <f>HEX2DEC(G3822)</f>
        <v>252</v>
      </c>
      <c r="Q3822">
        <f>HEX2DEC(H3822)</f>
        <v>160</v>
      </c>
      <c r="R3822">
        <f t="shared" ref="R3822" si="2448">HEX2DEC(I3822)</f>
        <v>185</v>
      </c>
      <c r="S3822">
        <f t="shared" ref="S3822" si="2449">HEX2DEC(J3822)</f>
        <v>11</v>
      </c>
      <c r="T3822">
        <f t="shared" ref="T3822" si="2450">HEX2DEC(K3822)</f>
        <v>36</v>
      </c>
      <c r="U3822">
        <f t="shared" ref="U3822" si="2451">HEX2DEC(L3822)</f>
        <v>0</v>
      </c>
      <c r="V3822">
        <f t="shared" ref="V3822" si="2452">HEX2DEC(M3822)</f>
        <v>2</v>
      </c>
      <c r="X3822">
        <f>((_xlfn.BITLSHIFT(P3822,3)+_xlfn.BITRSHIFT(Q3822,7))-2047)*0.5</f>
        <v>-15</v>
      </c>
    </row>
    <row r="3823" spans="1:24" hidden="1" x14ac:dyDescent="0.3">
      <c r="A3823">
        <v>4299080362</v>
      </c>
      <c r="B3823" t="s">
        <v>14</v>
      </c>
      <c r="C3823" t="b">
        <v>0</v>
      </c>
      <c r="D3823" t="s">
        <v>15</v>
      </c>
      <c r="E3823">
        <v>1</v>
      </c>
      <c r="F3823">
        <v>8</v>
      </c>
      <c r="G3823" t="s">
        <v>16</v>
      </c>
      <c r="H3823">
        <v>40</v>
      </c>
      <c r="I3823">
        <v>0</v>
      </c>
      <c r="J3823">
        <v>55</v>
      </c>
      <c r="K3823">
        <v>0</v>
      </c>
      <c r="L3823">
        <v>0</v>
      </c>
      <c r="M3823">
        <v>1</v>
      </c>
      <c r="N3823" t="s">
        <v>64</v>
      </c>
    </row>
    <row r="3824" spans="1:24" hidden="1" x14ac:dyDescent="0.3">
      <c r="A3824">
        <v>4299080594</v>
      </c>
      <c r="B3824" t="s">
        <v>19</v>
      </c>
      <c r="C3824" t="b">
        <v>0</v>
      </c>
      <c r="D3824" t="s">
        <v>15</v>
      </c>
      <c r="E3824">
        <v>1</v>
      </c>
      <c r="F3824">
        <v>8</v>
      </c>
      <c r="G3824" t="s">
        <v>20</v>
      </c>
      <c r="H3824">
        <v>7</v>
      </c>
      <c r="I3824">
        <v>0</v>
      </c>
      <c r="J3824">
        <v>0</v>
      </c>
      <c r="K3824">
        <v>47</v>
      </c>
      <c r="L3824">
        <v>44</v>
      </c>
      <c r="M3824">
        <v>30</v>
      </c>
      <c r="N3824" t="s">
        <v>65</v>
      </c>
    </row>
    <row r="3825" spans="1:24" hidden="1" x14ac:dyDescent="0.3">
      <c r="A3825">
        <v>4299080827</v>
      </c>
      <c r="B3825" t="s">
        <v>29</v>
      </c>
      <c r="C3825" t="b">
        <v>0</v>
      </c>
      <c r="D3825" t="s">
        <v>15</v>
      </c>
      <c r="E3825">
        <v>1</v>
      </c>
      <c r="F3825">
        <v>8</v>
      </c>
      <c r="G3825" t="s">
        <v>30</v>
      </c>
      <c r="H3825">
        <v>4</v>
      </c>
      <c r="I3825" t="s">
        <v>31</v>
      </c>
      <c r="J3825">
        <v>39</v>
      </c>
      <c r="K3825" t="s">
        <v>66</v>
      </c>
      <c r="L3825">
        <v>4</v>
      </c>
      <c r="M3825" t="s">
        <v>67</v>
      </c>
      <c r="N3825" t="s">
        <v>67</v>
      </c>
    </row>
    <row r="3826" spans="1:24" hidden="1" x14ac:dyDescent="0.3">
      <c r="A3826">
        <v>4299081059</v>
      </c>
      <c r="B3826" t="s">
        <v>35</v>
      </c>
      <c r="C3826" t="b">
        <v>0</v>
      </c>
      <c r="D3826" t="s">
        <v>15</v>
      </c>
      <c r="E3826">
        <v>1</v>
      </c>
      <c r="F3826">
        <v>8</v>
      </c>
      <c r="G3826">
        <v>30</v>
      </c>
      <c r="H3826">
        <v>64</v>
      </c>
      <c r="I3826">
        <v>20</v>
      </c>
      <c r="J3826" t="s">
        <v>36</v>
      </c>
      <c r="K3826">
        <v>0</v>
      </c>
      <c r="L3826" t="s">
        <v>37</v>
      </c>
      <c r="M3826">
        <v>1</v>
      </c>
      <c r="N3826" t="s">
        <v>38</v>
      </c>
    </row>
    <row r="3827" spans="1:24" hidden="1" x14ac:dyDescent="0.3">
      <c r="A3827">
        <v>4299081291</v>
      </c>
      <c r="B3827" t="s">
        <v>39</v>
      </c>
      <c r="C3827" t="b">
        <v>0</v>
      </c>
      <c r="D3827" t="s">
        <v>15</v>
      </c>
      <c r="E3827">
        <v>1</v>
      </c>
      <c r="F3827">
        <v>7</v>
      </c>
      <c r="G3827">
        <v>0</v>
      </c>
      <c r="H3827">
        <v>0</v>
      </c>
      <c r="I3827">
        <v>6</v>
      </c>
      <c r="J3827" t="s">
        <v>40</v>
      </c>
      <c r="K3827">
        <v>0</v>
      </c>
      <c r="L3827">
        <v>0</v>
      </c>
      <c r="M3827">
        <v>0</v>
      </c>
      <c r="N3827">
        <v>0</v>
      </c>
    </row>
    <row r="3828" spans="1:24" hidden="1" x14ac:dyDescent="0.3">
      <c r="A3828">
        <v>4299082763</v>
      </c>
      <c r="B3828" t="s">
        <v>41</v>
      </c>
      <c r="C3828" t="b">
        <v>0</v>
      </c>
      <c r="D3828" t="s">
        <v>15</v>
      </c>
      <c r="E3828">
        <v>1</v>
      </c>
      <c r="F3828">
        <v>8</v>
      </c>
      <c r="G3828" t="s">
        <v>65</v>
      </c>
      <c r="H3828">
        <v>72</v>
      </c>
      <c r="I3828">
        <v>58</v>
      </c>
      <c r="J3828">
        <v>0</v>
      </c>
      <c r="K3828">
        <v>0</v>
      </c>
      <c r="L3828">
        <v>1</v>
      </c>
      <c r="M3828">
        <v>3</v>
      </c>
      <c r="N3828">
        <v>41</v>
      </c>
    </row>
    <row r="3829" spans="1:24" hidden="1" x14ac:dyDescent="0.3">
      <c r="A3829">
        <v>4299082933</v>
      </c>
      <c r="B3829">
        <v>120</v>
      </c>
      <c r="C3829" t="b">
        <v>0</v>
      </c>
      <c r="D3829" t="s">
        <v>15</v>
      </c>
      <c r="E3829">
        <v>1</v>
      </c>
      <c r="F3829">
        <v>4</v>
      </c>
      <c r="G3829">
        <v>0</v>
      </c>
      <c r="H3829">
        <v>0</v>
      </c>
      <c r="I3829" t="s">
        <v>69</v>
      </c>
      <c r="J3829">
        <v>22</v>
      </c>
      <c r="K3829">
        <v>0</v>
      </c>
      <c r="L3829">
        <v>0</v>
      </c>
      <c r="M3829">
        <v>0</v>
      </c>
      <c r="N3829">
        <v>0</v>
      </c>
    </row>
    <row r="3830" spans="1:24" hidden="1" x14ac:dyDescent="0.3">
      <c r="A3830">
        <v>4299090247</v>
      </c>
      <c r="B3830" t="s">
        <v>14</v>
      </c>
      <c r="C3830" t="b">
        <v>0</v>
      </c>
      <c r="D3830" t="s">
        <v>15</v>
      </c>
      <c r="E3830">
        <v>1</v>
      </c>
      <c r="F3830">
        <v>8</v>
      </c>
      <c r="G3830" t="s">
        <v>16</v>
      </c>
      <c r="H3830">
        <v>40</v>
      </c>
      <c r="I3830">
        <v>0</v>
      </c>
      <c r="J3830">
        <v>55</v>
      </c>
      <c r="K3830">
        <v>40</v>
      </c>
      <c r="L3830">
        <v>0</v>
      </c>
      <c r="M3830">
        <v>2</v>
      </c>
      <c r="N3830" t="s">
        <v>57</v>
      </c>
    </row>
    <row r="3831" spans="1:24" hidden="1" x14ac:dyDescent="0.3">
      <c r="A3831">
        <v>4299090485</v>
      </c>
      <c r="B3831" t="s">
        <v>19</v>
      </c>
      <c r="C3831" t="b">
        <v>0</v>
      </c>
      <c r="D3831" t="s">
        <v>15</v>
      </c>
      <c r="E3831">
        <v>1</v>
      </c>
      <c r="F3831">
        <v>8</v>
      </c>
      <c r="G3831" t="s">
        <v>20</v>
      </c>
      <c r="H3831">
        <v>7</v>
      </c>
      <c r="I3831">
        <v>0</v>
      </c>
      <c r="J3831">
        <v>0</v>
      </c>
      <c r="K3831">
        <v>87</v>
      </c>
      <c r="L3831">
        <v>44</v>
      </c>
      <c r="M3831">
        <v>30</v>
      </c>
      <c r="N3831" t="s">
        <v>73</v>
      </c>
    </row>
    <row r="3832" spans="1:24" hidden="1" x14ac:dyDescent="0.3">
      <c r="A3832">
        <v>4299090717</v>
      </c>
      <c r="B3832" t="s">
        <v>23</v>
      </c>
      <c r="C3832" t="b">
        <v>0</v>
      </c>
      <c r="D3832" t="s">
        <v>15</v>
      </c>
      <c r="E3832">
        <v>1</v>
      </c>
      <c r="F3832">
        <v>8</v>
      </c>
      <c r="G3832" t="s">
        <v>96</v>
      </c>
      <c r="H3832" t="s">
        <v>25</v>
      </c>
      <c r="I3832" t="s">
        <v>42</v>
      </c>
      <c r="J3832" t="s">
        <v>94</v>
      </c>
      <c r="K3832">
        <v>24</v>
      </c>
      <c r="L3832">
        <v>0</v>
      </c>
      <c r="M3832">
        <v>3</v>
      </c>
      <c r="N3832" t="s">
        <v>160</v>
      </c>
      <c r="P3832">
        <f>HEX2DEC(G3832)</f>
        <v>252</v>
      </c>
      <c r="Q3832">
        <f>HEX2DEC(H3832)</f>
        <v>160</v>
      </c>
      <c r="R3832">
        <f t="shared" ref="R3832" si="2453">HEX2DEC(I3832)</f>
        <v>185</v>
      </c>
      <c r="S3832">
        <f t="shared" ref="S3832" si="2454">HEX2DEC(J3832)</f>
        <v>11</v>
      </c>
      <c r="T3832">
        <f t="shared" ref="T3832" si="2455">HEX2DEC(K3832)</f>
        <v>36</v>
      </c>
      <c r="U3832">
        <f t="shared" ref="U3832" si="2456">HEX2DEC(L3832)</f>
        <v>0</v>
      </c>
      <c r="V3832">
        <f t="shared" ref="V3832" si="2457">HEX2DEC(M3832)</f>
        <v>3</v>
      </c>
      <c r="X3832">
        <f>((_xlfn.BITLSHIFT(P3832,3)+_xlfn.BITRSHIFT(Q3832,7))-2047)*0.5</f>
        <v>-15</v>
      </c>
    </row>
    <row r="3833" spans="1:24" hidden="1" x14ac:dyDescent="0.3">
      <c r="A3833">
        <v>4299090950</v>
      </c>
      <c r="B3833" t="s">
        <v>29</v>
      </c>
      <c r="C3833" t="b">
        <v>0</v>
      </c>
      <c r="D3833" t="s">
        <v>15</v>
      </c>
      <c r="E3833">
        <v>1</v>
      </c>
      <c r="F3833">
        <v>8</v>
      </c>
      <c r="G3833" t="s">
        <v>30</v>
      </c>
      <c r="H3833">
        <v>4</v>
      </c>
      <c r="I3833" t="s">
        <v>31</v>
      </c>
      <c r="J3833">
        <v>39</v>
      </c>
      <c r="K3833" t="s">
        <v>75</v>
      </c>
      <c r="L3833" t="s">
        <v>40</v>
      </c>
      <c r="M3833" t="s">
        <v>76</v>
      </c>
      <c r="N3833" t="s">
        <v>64</v>
      </c>
    </row>
    <row r="3834" spans="1:24" hidden="1" x14ac:dyDescent="0.3">
      <c r="A3834">
        <v>4299091182</v>
      </c>
      <c r="B3834" t="s">
        <v>35</v>
      </c>
      <c r="C3834" t="b">
        <v>0</v>
      </c>
      <c r="D3834" t="s">
        <v>15</v>
      </c>
      <c r="E3834">
        <v>1</v>
      </c>
      <c r="F3834">
        <v>8</v>
      </c>
      <c r="G3834">
        <v>30</v>
      </c>
      <c r="H3834">
        <v>64</v>
      </c>
      <c r="I3834">
        <v>20</v>
      </c>
      <c r="J3834" t="s">
        <v>36</v>
      </c>
      <c r="K3834">
        <v>0</v>
      </c>
      <c r="L3834" t="s">
        <v>37</v>
      </c>
      <c r="M3834">
        <v>2</v>
      </c>
      <c r="N3834" t="s">
        <v>38</v>
      </c>
    </row>
    <row r="3835" spans="1:24" hidden="1" x14ac:dyDescent="0.3">
      <c r="A3835">
        <v>4299091414</v>
      </c>
      <c r="B3835" t="s">
        <v>39</v>
      </c>
      <c r="C3835" t="b">
        <v>0</v>
      </c>
      <c r="D3835" t="s">
        <v>15</v>
      </c>
      <c r="E3835">
        <v>1</v>
      </c>
      <c r="F3835">
        <v>7</v>
      </c>
      <c r="G3835">
        <v>0</v>
      </c>
      <c r="H3835">
        <v>0</v>
      </c>
      <c r="I3835">
        <v>6</v>
      </c>
      <c r="J3835" t="s">
        <v>40</v>
      </c>
      <c r="K3835">
        <v>0</v>
      </c>
      <c r="L3835">
        <v>0</v>
      </c>
      <c r="M3835">
        <v>0</v>
      </c>
      <c r="N3835">
        <v>0</v>
      </c>
    </row>
    <row r="3836" spans="1:24" hidden="1" x14ac:dyDescent="0.3">
      <c r="A3836">
        <v>4299091637</v>
      </c>
      <c r="B3836" t="s">
        <v>48</v>
      </c>
      <c r="C3836" t="b">
        <v>0</v>
      </c>
      <c r="D3836" t="s">
        <v>15</v>
      </c>
      <c r="E3836">
        <v>1</v>
      </c>
      <c r="F3836">
        <v>8</v>
      </c>
      <c r="G3836" t="s">
        <v>84</v>
      </c>
      <c r="H3836">
        <v>40</v>
      </c>
      <c r="I3836" t="s">
        <v>17</v>
      </c>
      <c r="J3836">
        <v>0</v>
      </c>
      <c r="K3836" t="s">
        <v>114</v>
      </c>
      <c r="L3836">
        <v>40</v>
      </c>
      <c r="M3836">
        <v>11</v>
      </c>
      <c r="N3836" t="s">
        <v>56</v>
      </c>
    </row>
    <row r="3837" spans="1:24" hidden="1" x14ac:dyDescent="0.3">
      <c r="A3837">
        <v>4299091879</v>
      </c>
      <c r="B3837" t="s">
        <v>54</v>
      </c>
      <c r="C3837" t="b">
        <v>0</v>
      </c>
      <c r="D3837" t="s">
        <v>15</v>
      </c>
      <c r="E3837">
        <v>1</v>
      </c>
      <c r="F3837">
        <v>8</v>
      </c>
      <c r="G3837">
        <v>12</v>
      </c>
      <c r="H3837">
        <v>80</v>
      </c>
      <c r="I3837">
        <v>64</v>
      </c>
      <c r="J3837">
        <v>50</v>
      </c>
      <c r="K3837">
        <v>90</v>
      </c>
      <c r="L3837">
        <v>2</v>
      </c>
      <c r="M3837">
        <v>40</v>
      </c>
      <c r="N3837" t="s">
        <v>122</v>
      </c>
    </row>
    <row r="3838" spans="1:24" hidden="1" x14ac:dyDescent="0.3">
      <c r="A3838">
        <v>4299092774</v>
      </c>
      <c r="B3838" t="s">
        <v>41</v>
      </c>
      <c r="C3838" t="b">
        <v>0</v>
      </c>
      <c r="D3838" t="s">
        <v>15</v>
      </c>
      <c r="E3838">
        <v>1</v>
      </c>
      <c r="F3838">
        <v>8</v>
      </c>
      <c r="G3838" t="s">
        <v>65</v>
      </c>
      <c r="H3838">
        <v>72</v>
      </c>
      <c r="I3838">
        <v>58</v>
      </c>
      <c r="J3838">
        <v>0</v>
      </c>
      <c r="K3838">
        <v>0</v>
      </c>
      <c r="L3838">
        <v>1</v>
      </c>
      <c r="M3838">
        <v>0</v>
      </c>
      <c r="N3838" t="s">
        <v>95</v>
      </c>
    </row>
    <row r="3839" spans="1:24" hidden="1" x14ac:dyDescent="0.3">
      <c r="A3839">
        <v>4299092944</v>
      </c>
      <c r="B3839">
        <v>120</v>
      </c>
      <c r="C3839" t="b">
        <v>0</v>
      </c>
      <c r="D3839" t="s">
        <v>15</v>
      </c>
      <c r="E3839">
        <v>1</v>
      </c>
      <c r="F3839">
        <v>4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</row>
    <row r="3840" spans="1:24" hidden="1" x14ac:dyDescent="0.3">
      <c r="A3840">
        <v>4299100234</v>
      </c>
      <c r="B3840" t="s">
        <v>14</v>
      </c>
      <c r="C3840" t="b">
        <v>0</v>
      </c>
      <c r="D3840" t="s">
        <v>15</v>
      </c>
      <c r="E3840">
        <v>1</v>
      </c>
      <c r="F3840">
        <v>8</v>
      </c>
      <c r="G3840" t="s">
        <v>16</v>
      </c>
      <c r="H3840">
        <v>40</v>
      </c>
      <c r="I3840">
        <v>0</v>
      </c>
      <c r="J3840" t="s">
        <v>17</v>
      </c>
      <c r="K3840">
        <v>80</v>
      </c>
      <c r="L3840">
        <v>0</v>
      </c>
      <c r="M3840">
        <v>3</v>
      </c>
      <c r="N3840" t="s">
        <v>18</v>
      </c>
    </row>
    <row r="3841" spans="1:24" hidden="1" x14ac:dyDescent="0.3">
      <c r="A3841">
        <v>4299100472</v>
      </c>
      <c r="B3841" t="s">
        <v>19</v>
      </c>
      <c r="C3841" t="b">
        <v>0</v>
      </c>
      <c r="D3841" t="s">
        <v>15</v>
      </c>
      <c r="E3841">
        <v>1</v>
      </c>
      <c r="F3841">
        <v>8</v>
      </c>
      <c r="G3841" t="s">
        <v>20</v>
      </c>
      <c r="H3841">
        <v>7</v>
      </c>
      <c r="I3841">
        <v>0</v>
      </c>
      <c r="J3841">
        <v>0</v>
      </c>
      <c r="K3841" t="s">
        <v>21</v>
      </c>
      <c r="L3841">
        <v>44</v>
      </c>
      <c r="M3841">
        <v>30</v>
      </c>
      <c r="N3841" t="s">
        <v>22</v>
      </c>
    </row>
    <row r="3842" spans="1:24" hidden="1" x14ac:dyDescent="0.3">
      <c r="A3842">
        <v>4299100705</v>
      </c>
      <c r="B3842" t="s">
        <v>23</v>
      </c>
      <c r="C3842" t="b">
        <v>0</v>
      </c>
      <c r="D3842" t="s">
        <v>15</v>
      </c>
      <c r="E3842">
        <v>1</v>
      </c>
      <c r="F3842">
        <v>8</v>
      </c>
      <c r="G3842" t="s">
        <v>96</v>
      </c>
      <c r="H3842" t="s">
        <v>25</v>
      </c>
      <c r="I3842" t="s">
        <v>42</v>
      </c>
      <c r="J3842" t="s">
        <v>94</v>
      </c>
      <c r="K3842">
        <v>24</v>
      </c>
      <c r="L3842">
        <v>0</v>
      </c>
      <c r="M3842">
        <v>0</v>
      </c>
      <c r="N3842">
        <v>11</v>
      </c>
      <c r="P3842">
        <f>HEX2DEC(G3842)</f>
        <v>252</v>
      </c>
      <c r="Q3842">
        <f>HEX2DEC(H3842)</f>
        <v>160</v>
      </c>
      <c r="R3842">
        <f t="shared" ref="R3842" si="2458">HEX2DEC(I3842)</f>
        <v>185</v>
      </c>
      <c r="S3842">
        <f t="shared" ref="S3842" si="2459">HEX2DEC(J3842)</f>
        <v>11</v>
      </c>
      <c r="T3842">
        <f t="shared" ref="T3842" si="2460">HEX2DEC(K3842)</f>
        <v>36</v>
      </c>
      <c r="U3842">
        <f t="shared" ref="U3842" si="2461">HEX2DEC(L3842)</f>
        <v>0</v>
      </c>
      <c r="V3842">
        <f t="shared" ref="V3842" si="2462">HEX2DEC(M3842)</f>
        <v>0</v>
      </c>
      <c r="X3842">
        <f>((_xlfn.BITLSHIFT(P3842,3)+_xlfn.BITRSHIFT(Q3842,7))-2047)*0.5</f>
        <v>-15</v>
      </c>
    </row>
    <row r="3843" spans="1:24" hidden="1" x14ac:dyDescent="0.3">
      <c r="A3843">
        <v>4299100937</v>
      </c>
      <c r="B3843" t="s">
        <v>29</v>
      </c>
      <c r="C3843" t="b">
        <v>0</v>
      </c>
      <c r="D3843" t="s">
        <v>15</v>
      </c>
      <c r="E3843">
        <v>1</v>
      </c>
      <c r="F3843">
        <v>8</v>
      </c>
      <c r="G3843" t="s">
        <v>30</v>
      </c>
      <c r="H3843">
        <v>4</v>
      </c>
      <c r="I3843" t="s">
        <v>31</v>
      </c>
      <c r="J3843">
        <v>39</v>
      </c>
      <c r="K3843" t="s">
        <v>32</v>
      </c>
      <c r="L3843" t="s">
        <v>33</v>
      </c>
      <c r="M3843" t="s">
        <v>28</v>
      </c>
      <c r="N3843">
        <v>94</v>
      </c>
    </row>
    <row r="3844" spans="1:24" hidden="1" x14ac:dyDescent="0.3">
      <c r="A3844">
        <v>4299101169</v>
      </c>
      <c r="B3844" t="s">
        <v>35</v>
      </c>
      <c r="C3844" t="b">
        <v>0</v>
      </c>
      <c r="D3844" t="s">
        <v>15</v>
      </c>
      <c r="E3844">
        <v>1</v>
      </c>
      <c r="F3844">
        <v>8</v>
      </c>
      <c r="G3844">
        <v>30</v>
      </c>
      <c r="H3844">
        <v>64</v>
      </c>
      <c r="I3844">
        <v>20</v>
      </c>
      <c r="J3844" t="s">
        <v>36</v>
      </c>
      <c r="K3844">
        <v>0</v>
      </c>
      <c r="L3844" t="s">
        <v>37</v>
      </c>
      <c r="M3844">
        <v>3</v>
      </c>
      <c r="N3844" t="s">
        <v>38</v>
      </c>
    </row>
    <row r="3845" spans="1:24" hidden="1" x14ac:dyDescent="0.3">
      <c r="A3845">
        <v>4299101390</v>
      </c>
      <c r="B3845" t="s">
        <v>39</v>
      </c>
      <c r="C3845" t="b">
        <v>0</v>
      </c>
      <c r="D3845" t="s">
        <v>15</v>
      </c>
      <c r="E3845">
        <v>1</v>
      </c>
      <c r="F3845">
        <v>7</v>
      </c>
      <c r="G3845">
        <v>0</v>
      </c>
      <c r="H3845">
        <v>0</v>
      </c>
      <c r="I3845">
        <v>6</v>
      </c>
      <c r="J3845" t="s">
        <v>40</v>
      </c>
      <c r="K3845">
        <v>0</v>
      </c>
      <c r="L3845">
        <v>0</v>
      </c>
      <c r="M3845">
        <v>0</v>
      </c>
      <c r="N3845">
        <v>0</v>
      </c>
    </row>
    <row r="3846" spans="1:24" hidden="1" x14ac:dyDescent="0.3">
      <c r="A3846">
        <v>4299101635</v>
      </c>
      <c r="B3846" t="s">
        <v>52</v>
      </c>
      <c r="C3846" t="b">
        <v>0</v>
      </c>
      <c r="D3846" t="s">
        <v>15</v>
      </c>
      <c r="E3846">
        <v>1</v>
      </c>
      <c r="F3846">
        <v>8</v>
      </c>
      <c r="G3846">
        <v>0</v>
      </c>
      <c r="H3846">
        <v>0</v>
      </c>
      <c r="I3846" t="s">
        <v>79</v>
      </c>
      <c r="J3846">
        <v>11</v>
      </c>
      <c r="K3846" t="s">
        <v>13</v>
      </c>
      <c r="L3846">
        <v>0</v>
      </c>
      <c r="M3846">
        <v>0</v>
      </c>
      <c r="N3846">
        <v>0</v>
      </c>
    </row>
    <row r="3847" spans="1:24" hidden="1" x14ac:dyDescent="0.3">
      <c r="A3847">
        <v>4299101877</v>
      </c>
      <c r="B3847" t="s">
        <v>101</v>
      </c>
      <c r="C3847" t="b">
        <v>0</v>
      </c>
      <c r="D3847" t="s">
        <v>15</v>
      </c>
      <c r="E3847">
        <v>1</v>
      </c>
      <c r="F3847">
        <v>8</v>
      </c>
      <c r="G3847">
        <v>40</v>
      </c>
      <c r="H3847">
        <v>64</v>
      </c>
      <c r="I3847">
        <v>64</v>
      </c>
      <c r="J3847" t="s">
        <v>24</v>
      </c>
      <c r="K3847">
        <v>72</v>
      </c>
      <c r="L3847">
        <v>8</v>
      </c>
      <c r="M3847" t="s">
        <v>86</v>
      </c>
      <c r="N3847">
        <v>0</v>
      </c>
    </row>
    <row r="3848" spans="1:24" hidden="1" x14ac:dyDescent="0.3">
      <c r="A3848">
        <v>4299102772</v>
      </c>
      <c r="B3848" t="s">
        <v>41</v>
      </c>
      <c r="C3848" t="b">
        <v>0</v>
      </c>
      <c r="D3848" t="s">
        <v>15</v>
      </c>
      <c r="E3848">
        <v>1</v>
      </c>
      <c r="F3848">
        <v>8</v>
      </c>
      <c r="G3848" t="s">
        <v>65</v>
      </c>
      <c r="H3848">
        <v>32</v>
      </c>
      <c r="I3848">
        <v>58</v>
      </c>
      <c r="J3848">
        <v>0</v>
      </c>
      <c r="K3848">
        <v>0</v>
      </c>
      <c r="L3848">
        <v>1</v>
      </c>
      <c r="M3848">
        <v>1</v>
      </c>
      <c r="N3848" t="s">
        <v>85</v>
      </c>
    </row>
    <row r="3849" spans="1:24" hidden="1" x14ac:dyDescent="0.3">
      <c r="A3849">
        <v>4299102952</v>
      </c>
      <c r="B3849">
        <v>120</v>
      </c>
      <c r="C3849" t="b">
        <v>0</v>
      </c>
      <c r="D3849" t="s">
        <v>15</v>
      </c>
      <c r="E3849">
        <v>1</v>
      </c>
      <c r="F3849">
        <v>4</v>
      </c>
      <c r="G3849">
        <v>0</v>
      </c>
      <c r="H3849">
        <v>0</v>
      </c>
      <c r="I3849">
        <v>1</v>
      </c>
      <c r="J3849">
        <v>85</v>
      </c>
      <c r="K3849">
        <v>0</v>
      </c>
      <c r="L3849">
        <v>0</v>
      </c>
      <c r="M3849">
        <v>0</v>
      </c>
      <c r="N3849">
        <v>0</v>
      </c>
    </row>
    <row r="3850" spans="1:24" hidden="1" x14ac:dyDescent="0.3">
      <c r="A3850">
        <v>4299103174</v>
      </c>
      <c r="B3850" t="s">
        <v>45</v>
      </c>
      <c r="C3850" t="b">
        <v>0</v>
      </c>
      <c r="D3850" t="s">
        <v>15</v>
      </c>
      <c r="E3850">
        <v>1</v>
      </c>
      <c r="F3850">
        <v>8</v>
      </c>
      <c r="G3850">
        <v>14</v>
      </c>
      <c r="H3850">
        <v>37</v>
      </c>
      <c r="I3850">
        <v>37</v>
      </c>
      <c r="J3850">
        <v>35</v>
      </c>
      <c r="K3850">
        <v>55</v>
      </c>
      <c r="L3850">
        <v>0</v>
      </c>
      <c r="M3850" t="s">
        <v>47</v>
      </c>
      <c r="N3850">
        <v>48</v>
      </c>
    </row>
    <row r="3851" spans="1:24" hidden="1" x14ac:dyDescent="0.3">
      <c r="A3851">
        <v>4299104787</v>
      </c>
      <c r="B3851" t="s">
        <v>48</v>
      </c>
      <c r="C3851" t="b">
        <v>0</v>
      </c>
      <c r="D3851" t="s">
        <v>15</v>
      </c>
      <c r="E3851">
        <v>1</v>
      </c>
      <c r="F3851">
        <v>8</v>
      </c>
      <c r="G3851" t="s">
        <v>49</v>
      </c>
      <c r="H3851">
        <v>40</v>
      </c>
      <c r="I3851" t="s">
        <v>17</v>
      </c>
      <c r="J3851">
        <v>0</v>
      </c>
      <c r="K3851" t="s">
        <v>50</v>
      </c>
      <c r="L3851" t="s">
        <v>40</v>
      </c>
      <c r="M3851">
        <v>11</v>
      </c>
      <c r="N3851">
        <v>10</v>
      </c>
    </row>
    <row r="3852" spans="1:24" hidden="1" x14ac:dyDescent="0.3">
      <c r="A3852">
        <v>4299105029</v>
      </c>
      <c r="B3852" t="s">
        <v>52</v>
      </c>
      <c r="C3852" t="b">
        <v>0</v>
      </c>
      <c r="D3852" t="s">
        <v>15</v>
      </c>
      <c r="E3852">
        <v>1</v>
      </c>
      <c r="F3852">
        <v>8</v>
      </c>
      <c r="G3852">
        <v>0</v>
      </c>
      <c r="H3852">
        <v>0</v>
      </c>
      <c r="I3852" t="s">
        <v>53</v>
      </c>
      <c r="J3852">
        <v>76</v>
      </c>
      <c r="K3852">
        <v>18</v>
      </c>
      <c r="L3852">
        <v>0</v>
      </c>
      <c r="M3852">
        <v>0</v>
      </c>
      <c r="N3852">
        <v>0</v>
      </c>
    </row>
    <row r="3853" spans="1:24" hidden="1" x14ac:dyDescent="0.3">
      <c r="A3853">
        <v>4299105260</v>
      </c>
      <c r="B3853" t="s">
        <v>54</v>
      </c>
      <c r="C3853" t="b">
        <v>0</v>
      </c>
      <c r="D3853" t="s">
        <v>15</v>
      </c>
      <c r="E3853">
        <v>1</v>
      </c>
      <c r="F3853">
        <v>8</v>
      </c>
      <c r="G3853" t="s">
        <v>55</v>
      </c>
      <c r="H3853">
        <v>80</v>
      </c>
      <c r="I3853" t="s">
        <v>56</v>
      </c>
      <c r="J3853">
        <v>64</v>
      </c>
      <c r="K3853" t="s">
        <v>57</v>
      </c>
      <c r="L3853">
        <v>1</v>
      </c>
      <c r="M3853">
        <v>0</v>
      </c>
      <c r="N3853">
        <v>32</v>
      </c>
    </row>
    <row r="3854" spans="1:24" hidden="1" x14ac:dyDescent="0.3">
      <c r="A3854">
        <v>4299110128</v>
      </c>
      <c r="B3854" t="s">
        <v>23</v>
      </c>
      <c r="C3854" t="b">
        <v>0</v>
      </c>
      <c r="D3854" t="s">
        <v>15</v>
      </c>
      <c r="E3854">
        <v>1</v>
      </c>
      <c r="F3854">
        <v>8</v>
      </c>
      <c r="G3854" t="s">
        <v>96</v>
      </c>
      <c r="H3854" t="s">
        <v>25</v>
      </c>
      <c r="I3854" t="s">
        <v>42</v>
      </c>
      <c r="J3854" t="s">
        <v>94</v>
      </c>
      <c r="K3854">
        <v>24</v>
      </c>
      <c r="L3854">
        <v>0</v>
      </c>
      <c r="M3854">
        <v>1</v>
      </c>
      <c r="N3854">
        <v>94</v>
      </c>
      <c r="P3854">
        <f>HEX2DEC(G3854)</f>
        <v>252</v>
      </c>
      <c r="Q3854">
        <f>HEX2DEC(H3854)</f>
        <v>160</v>
      </c>
      <c r="R3854">
        <f t="shared" ref="R3854" si="2463">HEX2DEC(I3854)</f>
        <v>185</v>
      </c>
      <c r="S3854">
        <f t="shared" ref="S3854" si="2464">HEX2DEC(J3854)</f>
        <v>11</v>
      </c>
      <c r="T3854">
        <f t="shared" ref="T3854" si="2465">HEX2DEC(K3854)</f>
        <v>36</v>
      </c>
      <c r="U3854">
        <f t="shared" ref="U3854" si="2466">HEX2DEC(L3854)</f>
        <v>0</v>
      </c>
      <c r="V3854">
        <f t="shared" ref="V3854" si="2467">HEX2DEC(M3854)</f>
        <v>1</v>
      </c>
      <c r="X3854">
        <f>((_xlfn.BITLSHIFT(P3854,3)+_xlfn.BITRSHIFT(Q3854,7))-2047)*0.5</f>
        <v>-15</v>
      </c>
    </row>
    <row r="3855" spans="1:24" hidden="1" x14ac:dyDescent="0.3">
      <c r="A3855">
        <v>4299110356</v>
      </c>
      <c r="B3855" t="s">
        <v>14</v>
      </c>
      <c r="C3855" t="b">
        <v>0</v>
      </c>
      <c r="D3855" t="s">
        <v>15</v>
      </c>
      <c r="E3855">
        <v>1</v>
      </c>
      <c r="F3855">
        <v>8</v>
      </c>
      <c r="G3855" t="s">
        <v>16</v>
      </c>
      <c r="H3855">
        <v>40</v>
      </c>
      <c r="I3855">
        <v>0</v>
      </c>
      <c r="J3855" t="s">
        <v>17</v>
      </c>
      <c r="K3855" t="s">
        <v>40</v>
      </c>
      <c r="L3855">
        <v>0</v>
      </c>
      <c r="M3855">
        <v>0</v>
      </c>
      <c r="N3855" t="s">
        <v>58</v>
      </c>
    </row>
    <row r="3856" spans="1:24" hidden="1" x14ac:dyDescent="0.3">
      <c r="A3856">
        <v>4299110599</v>
      </c>
      <c r="B3856" t="s">
        <v>19</v>
      </c>
      <c r="C3856" t="b">
        <v>0</v>
      </c>
      <c r="D3856" t="s">
        <v>15</v>
      </c>
      <c r="E3856">
        <v>1</v>
      </c>
      <c r="F3856">
        <v>8</v>
      </c>
      <c r="G3856" t="s">
        <v>20</v>
      </c>
      <c r="H3856">
        <v>7</v>
      </c>
      <c r="I3856">
        <v>0</v>
      </c>
      <c r="J3856">
        <v>0</v>
      </c>
      <c r="K3856">
        <v>7</v>
      </c>
      <c r="L3856">
        <v>44</v>
      </c>
      <c r="M3856">
        <v>30</v>
      </c>
      <c r="N3856">
        <v>70</v>
      </c>
    </row>
    <row r="3857" spans="1:27" hidden="1" x14ac:dyDescent="0.3">
      <c r="A3857">
        <v>4299110822</v>
      </c>
      <c r="B3857" t="s">
        <v>29</v>
      </c>
      <c r="C3857" t="b">
        <v>0</v>
      </c>
      <c r="D3857" t="s">
        <v>15</v>
      </c>
      <c r="E3857">
        <v>1</v>
      </c>
      <c r="F3857">
        <v>8</v>
      </c>
      <c r="G3857" t="s">
        <v>30</v>
      </c>
      <c r="H3857">
        <v>4</v>
      </c>
      <c r="I3857" t="s">
        <v>31</v>
      </c>
      <c r="J3857">
        <v>39</v>
      </c>
      <c r="K3857" t="s">
        <v>60</v>
      </c>
      <c r="L3857" t="s">
        <v>53</v>
      </c>
      <c r="M3857" t="s">
        <v>60</v>
      </c>
      <c r="N3857" t="s">
        <v>6</v>
      </c>
    </row>
    <row r="3858" spans="1:27" hidden="1" x14ac:dyDescent="0.3">
      <c r="A3858">
        <v>4299111064</v>
      </c>
      <c r="B3858" t="s">
        <v>35</v>
      </c>
      <c r="C3858" t="b">
        <v>0</v>
      </c>
      <c r="D3858" t="s">
        <v>15</v>
      </c>
      <c r="E3858">
        <v>1</v>
      </c>
      <c r="F3858">
        <v>8</v>
      </c>
      <c r="G3858">
        <v>30</v>
      </c>
      <c r="H3858">
        <v>64</v>
      </c>
      <c r="I3858">
        <v>20</v>
      </c>
      <c r="J3858" t="s">
        <v>36</v>
      </c>
      <c r="K3858">
        <v>0</v>
      </c>
      <c r="L3858" t="s">
        <v>37</v>
      </c>
      <c r="M3858">
        <v>0</v>
      </c>
      <c r="N3858" t="s">
        <v>38</v>
      </c>
    </row>
    <row r="3859" spans="1:27" hidden="1" x14ac:dyDescent="0.3">
      <c r="A3859">
        <v>4299111285</v>
      </c>
      <c r="B3859" t="s">
        <v>39</v>
      </c>
      <c r="C3859" t="b">
        <v>0</v>
      </c>
      <c r="D3859" t="s">
        <v>15</v>
      </c>
      <c r="E3859">
        <v>1</v>
      </c>
      <c r="F3859">
        <v>7</v>
      </c>
      <c r="G3859">
        <v>0</v>
      </c>
      <c r="H3859">
        <v>0</v>
      </c>
      <c r="I3859">
        <v>6</v>
      </c>
      <c r="J3859" t="s">
        <v>40</v>
      </c>
      <c r="K3859">
        <v>0</v>
      </c>
      <c r="L3859">
        <v>0</v>
      </c>
      <c r="M3859">
        <v>0</v>
      </c>
      <c r="N3859">
        <v>0</v>
      </c>
    </row>
    <row r="3860" spans="1:27" hidden="1" x14ac:dyDescent="0.3">
      <c r="A3860">
        <v>4299112769</v>
      </c>
      <c r="B3860" t="s">
        <v>41</v>
      </c>
      <c r="C3860" t="b">
        <v>0</v>
      </c>
      <c r="D3860" t="s">
        <v>15</v>
      </c>
      <c r="E3860">
        <v>1</v>
      </c>
      <c r="F3860">
        <v>8</v>
      </c>
      <c r="G3860" t="s">
        <v>65</v>
      </c>
      <c r="H3860">
        <v>32</v>
      </c>
      <c r="I3860">
        <v>58</v>
      </c>
      <c r="J3860">
        <v>0</v>
      </c>
      <c r="K3860">
        <v>0</v>
      </c>
      <c r="L3860">
        <v>1</v>
      </c>
      <c r="M3860">
        <v>2</v>
      </c>
      <c r="N3860">
        <v>66</v>
      </c>
    </row>
    <row r="3861" spans="1:27" hidden="1" x14ac:dyDescent="0.3">
      <c r="A3861">
        <v>4299112938</v>
      </c>
      <c r="B3861">
        <v>120</v>
      </c>
      <c r="C3861" t="b">
        <v>0</v>
      </c>
      <c r="D3861" t="s">
        <v>15</v>
      </c>
      <c r="E3861">
        <v>1</v>
      </c>
      <c r="F3861">
        <v>4</v>
      </c>
      <c r="G3861">
        <v>0</v>
      </c>
      <c r="H3861">
        <v>0</v>
      </c>
      <c r="I3861">
        <v>2</v>
      </c>
      <c r="J3861" t="s">
        <v>38</v>
      </c>
      <c r="K3861">
        <v>0</v>
      </c>
      <c r="L3861">
        <v>0</v>
      </c>
      <c r="M3861">
        <v>0</v>
      </c>
      <c r="N3861">
        <v>0</v>
      </c>
    </row>
    <row r="3862" spans="1:27" hidden="1" x14ac:dyDescent="0.3">
      <c r="A3862">
        <v>4299118345</v>
      </c>
      <c r="B3862">
        <v>390</v>
      </c>
      <c r="C3862" t="b">
        <v>0</v>
      </c>
      <c r="D3862" t="s">
        <v>15</v>
      </c>
      <c r="E3862">
        <v>1</v>
      </c>
      <c r="F3862">
        <v>8</v>
      </c>
      <c r="G3862">
        <v>24</v>
      </c>
      <c r="H3862">
        <v>0</v>
      </c>
      <c r="I3862">
        <v>1</v>
      </c>
      <c r="J3862">
        <v>2</v>
      </c>
      <c r="K3862">
        <v>0</v>
      </c>
      <c r="L3862">
        <v>0</v>
      </c>
      <c r="M3862">
        <v>0</v>
      </c>
      <c r="N3862">
        <v>5</v>
      </c>
    </row>
    <row r="3863" spans="1:27" hidden="1" x14ac:dyDescent="0.3">
      <c r="A3863">
        <v>4299120121</v>
      </c>
      <c r="B3863" t="s">
        <v>23</v>
      </c>
      <c r="C3863" t="b">
        <v>0</v>
      </c>
      <c r="D3863" t="s">
        <v>15</v>
      </c>
      <c r="E3863">
        <v>1</v>
      </c>
      <c r="F3863">
        <v>8</v>
      </c>
      <c r="G3863" t="s">
        <v>96</v>
      </c>
      <c r="H3863" t="s">
        <v>25</v>
      </c>
      <c r="I3863" t="s">
        <v>42</v>
      </c>
      <c r="J3863" t="s">
        <v>94</v>
      </c>
      <c r="K3863">
        <v>24</v>
      </c>
      <c r="L3863">
        <v>0</v>
      </c>
      <c r="M3863">
        <v>2</v>
      </c>
      <c r="N3863" t="s">
        <v>89</v>
      </c>
      <c r="P3863">
        <f>HEX2DEC(G3863)</f>
        <v>252</v>
      </c>
      <c r="Q3863">
        <f>HEX2DEC(H3863)</f>
        <v>160</v>
      </c>
      <c r="R3863">
        <f t="shared" ref="R3863" si="2468">HEX2DEC(I3863)</f>
        <v>185</v>
      </c>
      <c r="S3863">
        <f t="shared" ref="S3863" si="2469">HEX2DEC(J3863)</f>
        <v>11</v>
      </c>
      <c r="T3863">
        <f t="shared" ref="T3863" si="2470">HEX2DEC(K3863)</f>
        <v>36</v>
      </c>
      <c r="U3863">
        <f t="shared" ref="U3863" si="2471">HEX2DEC(L3863)</f>
        <v>0</v>
      </c>
      <c r="V3863">
        <f t="shared" ref="V3863" si="2472">HEX2DEC(M3863)</f>
        <v>2</v>
      </c>
      <c r="X3863">
        <f>((_xlfn.BITLSHIFT(P3863,3)+_xlfn.BITRSHIFT(Q3863,7))-2047)*0.5</f>
        <v>-15</v>
      </c>
    </row>
    <row r="3864" spans="1:27" hidden="1" x14ac:dyDescent="0.3">
      <c r="A3864">
        <v>4299120363</v>
      </c>
      <c r="B3864" t="s">
        <v>14</v>
      </c>
      <c r="C3864" t="b">
        <v>0</v>
      </c>
      <c r="D3864" t="s">
        <v>15</v>
      </c>
      <c r="E3864">
        <v>1</v>
      </c>
      <c r="F3864">
        <v>8</v>
      </c>
      <c r="G3864" t="s">
        <v>16</v>
      </c>
      <c r="H3864">
        <v>40</v>
      </c>
      <c r="I3864">
        <v>0</v>
      </c>
      <c r="J3864">
        <v>55</v>
      </c>
      <c r="K3864">
        <v>0</v>
      </c>
      <c r="L3864">
        <v>0</v>
      </c>
      <c r="M3864">
        <v>1</v>
      </c>
      <c r="N3864" t="s">
        <v>64</v>
      </c>
    </row>
    <row r="3865" spans="1:27" hidden="1" x14ac:dyDescent="0.3">
      <c r="A3865">
        <v>4299120594</v>
      </c>
      <c r="B3865" t="s">
        <v>19</v>
      </c>
      <c r="C3865" t="b">
        <v>0</v>
      </c>
      <c r="D3865" t="s">
        <v>15</v>
      </c>
      <c r="E3865">
        <v>1</v>
      </c>
      <c r="F3865">
        <v>8</v>
      </c>
      <c r="G3865" t="s">
        <v>20</v>
      </c>
      <c r="H3865">
        <v>7</v>
      </c>
      <c r="I3865">
        <v>0</v>
      </c>
      <c r="J3865">
        <v>0</v>
      </c>
      <c r="K3865">
        <v>47</v>
      </c>
      <c r="L3865">
        <v>44</v>
      </c>
      <c r="M3865">
        <v>30</v>
      </c>
      <c r="N3865" t="s">
        <v>65</v>
      </c>
    </row>
    <row r="3866" spans="1:27" hidden="1" x14ac:dyDescent="0.3">
      <c r="A3866">
        <v>4299120817</v>
      </c>
      <c r="B3866" t="s">
        <v>29</v>
      </c>
      <c r="C3866" t="b">
        <v>0</v>
      </c>
      <c r="D3866" t="s">
        <v>15</v>
      </c>
      <c r="E3866">
        <v>1</v>
      </c>
      <c r="F3866">
        <v>8</v>
      </c>
      <c r="G3866" t="s">
        <v>30</v>
      </c>
      <c r="H3866">
        <v>4</v>
      </c>
      <c r="I3866" t="s">
        <v>31</v>
      </c>
      <c r="J3866">
        <v>39</v>
      </c>
      <c r="K3866" t="s">
        <v>66</v>
      </c>
      <c r="L3866">
        <v>4</v>
      </c>
      <c r="M3866" t="s">
        <v>67</v>
      </c>
      <c r="N3866" t="s">
        <v>67</v>
      </c>
    </row>
    <row r="3867" spans="1:27" hidden="1" x14ac:dyDescent="0.3">
      <c r="A3867">
        <v>4299121059</v>
      </c>
      <c r="B3867" t="s">
        <v>35</v>
      </c>
      <c r="C3867" t="b">
        <v>0</v>
      </c>
      <c r="D3867" t="s">
        <v>15</v>
      </c>
      <c r="E3867">
        <v>1</v>
      </c>
      <c r="F3867">
        <v>8</v>
      </c>
      <c r="G3867">
        <v>30</v>
      </c>
      <c r="H3867">
        <v>64</v>
      </c>
      <c r="I3867">
        <v>20</v>
      </c>
      <c r="J3867" t="s">
        <v>36</v>
      </c>
      <c r="K3867">
        <v>0</v>
      </c>
      <c r="L3867" t="s">
        <v>37</v>
      </c>
      <c r="M3867">
        <v>1</v>
      </c>
      <c r="N3867" t="s">
        <v>38</v>
      </c>
    </row>
    <row r="3868" spans="1:27" hidden="1" x14ac:dyDescent="0.3">
      <c r="A3868">
        <v>4299121280</v>
      </c>
      <c r="B3868" t="s">
        <v>39</v>
      </c>
      <c r="C3868" t="b">
        <v>0</v>
      </c>
      <c r="D3868" t="s">
        <v>15</v>
      </c>
      <c r="E3868">
        <v>1</v>
      </c>
      <c r="F3868">
        <v>7</v>
      </c>
      <c r="G3868">
        <v>0</v>
      </c>
      <c r="H3868">
        <v>0</v>
      </c>
      <c r="I3868">
        <v>6</v>
      </c>
      <c r="J3868" t="s">
        <v>40</v>
      </c>
      <c r="K3868">
        <v>0</v>
      </c>
      <c r="L3868">
        <v>0</v>
      </c>
      <c r="M3868">
        <v>0</v>
      </c>
      <c r="N3868">
        <v>0</v>
      </c>
    </row>
    <row r="3869" spans="1:27" hidden="1" x14ac:dyDescent="0.3">
      <c r="A3869">
        <v>4299122771</v>
      </c>
      <c r="B3869" t="s">
        <v>41</v>
      </c>
      <c r="C3869" t="b">
        <v>0</v>
      </c>
      <c r="D3869" t="s">
        <v>15</v>
      </c>
      <c r="E3869">
        <v>1</v>
      </c>
      <c r="F3869">
        <v>8</v>
      </c>
      <c r="G3869" t="s">
        <v>65</v>
      </c>
      <c r="H3869">
        <v>72</v>
      </c>
      <c r="I3869">
        <v>58</v>
      </c>
      <c r="J3869">
        <v>0</v>
      </c>
      <c r="K3869">
        <v>0</v>
      </c>
      <c r="L3869">
        <v>1</v>
      </c>
      <c r="M3869">
        <v>3</v>
      </c>
      <c r="N3869">
        <v>41</v>
      </c>
    </row>
    <row r="3870" spans="1:27" hidden="1" x14ac:dyDescent="0.3">
      <c r="A3870">
        <v>4299122940</v>
      </c>
      <c r="B3870">
        <v>120</v>
      </c>
      <c r="C3870" t="b">
        <v>0</v>
      </c>
      <c r="D3870" t="s">
        <v>15</v>
      </c>
      <c r="E3870">
        <v>1</v>
      </c>
      <c r="F3870">
        <v>4</v>
      </c>
      <c r="G3870">
        <v>0</v>
      </c>
      <c r="H3870">
        <v>0</v>
      </c>
      <c r="I3870">
        <v>3</v>
      </c>
      <c r="J3870" t="s">
        <v>79</v>
      </c>
      <c r="K3870">
        <v>0</v>
      </c>
      <c r="L3870">
        <v>0</v>
      </c>
      <c r="M3870">
        <v>0</v>
      </c>
      <c r="N3870">
        <v>0</v>
      </c>
    </row>
    <row r="3871" spans="1:27" hidden="1" x14ac:dyDescent="0.3">
      <c r="A3871">
        <v>4299123348</v>
      </c>
      <c r="B3871">
        <v>393</v>
      </c>
      <c r="C3871" t="b">
        <v>0</v>
      </c>
      <c r="D3871" t="s">
        <v>15</v>
      </c>
      <c r="E3871">
        <v>1</v>
      </c>
      <c r="F3871">
        <v>8</v>
      </c>
      <c r="G3871">
        <v>0</v>
      </c>
      <c r="H3871">
        <v>51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5</v>
      </c>
    </row>
    <row r="3872" spans="1:27" x14ac:dyDescent="0.3">
      <c r="A3872">
        <v>4299127572</v>
      </c>
      <c r="B3872" t="s">
        <v>70</v>
      </c>
      <c r="C3872" t="b">
        <v>0</v>
      </c>
      <c r="D3872" t="s">
        <v>15</v>
      </c>
      <c r="E3872">
        <v>1</v>
      </c>
      <c r="F3872">
        <v>8</v>
      </c>
      <c r="G3872" t="s">
        <v>25</v>
      </c>
      <c r="H3872">
        <v>0</v>
      </c>
      <c r="I3872" t="s">
        <v>111</v>
      </c>
      <c r="J3872">
        <v>80</v>
      </c>
      <c r="K3872">
        <v>11</v>
      </c>
      <c r="L3872">
        <v>13</v>
      </c>
      <c r="M3872">
        <v>0</v>
      </c>
      <c r="N3872" t="s">
        <v>146</v>
      </c>
      <c r="P3872">
        <f>HEX2DEC(G3872)</f>
        <v>160</v>
      </c>
      <c r="Q3872">
        <f t="shared" ref="Q3872" si="2473">HEX2DEC(H3872)</f>
        <v>0</v>
      </c>
      <c r="R3872">
        <f t="shared" ref="R3872" si="2474">HEX2DEC(I3872)</f>
        <v>79</v>
      </c>
      <c r="S3872">
        <f t="shared" ref="S3872" si="2475">HEX2DEC(J3872)</f>
        <v>128</v>
      </c>
      <c r="T3872">
        <f t="shared" ref="T3872" si="2476">HEX2DEC(K3872)</f>
        <v>17</v>
      </c>
      <c r="U3872">
        <f t="shared" ref="U3872" si="2477">HEX2DEC(L3872)</f>
        <v>19</v>
      </c>
      <c r="V3872">
        <f t="shared" ref="V3872" si="2478">HEX2DEC(M3872)</f>
        <v>0</v>
      </c>
      <c r="AA3872">
        <f>T3872*0.75</f>
        <v>12.75</v>
      </c>
    </row>
    <row r="3873" spans="1:24" hidden="1" x14ac:dyDescent="0.3">
      <c r="A3873">
        <v>4299127801</v>
      </c>
      <c r="B3873" t="s">
        <v>71</v>
      </c>
      <c r="C3873" t="b">
        <v>0</v>
      </c>
      <c r="D3873" t="s">
        <v>15</v>
      </c>
      <c r="E3873">
        <v>1</v>
      </c>
      <c r="F3873">
        <v>8</v>
      </c>
      <c r="G3873" t="s">
        <v>134</v>
      </c>
      <c r="H3873" t="s">
        <v>28</v>
      </c>
      <c r="I3873">
        <v>86</v>
      </c>
      <c r="J3873">
        <v>2</v>
      </c>
      <c r="K3873">
        <v>90</v>
      </c>
      <c r="L3873">
        <v>0</v>
      </c>
      <c r="M3873" t="s">
        <v>144</v>
      </c>
      <c r="N3873" t="s">
        <v>27</v>
      </c>
    </row>
    <row r="3874" spans="1:24" hidden="1" x14ac:dyDescent="0.3">
      <c r="A3874">
        <v>4299130116</v>
      </c>
      <c r="B3874" t="s">
        <v>23</v>
      </c>
      <c r="C3874" t="b">
        <v>0</v>
      </c>
      <c r="D3874" t="s">
        <v>15</v>
      </c>
      <c r="E3874">
        <v>1</v>
      </c>
      <c r="F3874">
        <v>8</v>
      </c>
      <c r="G3874" t="s">
        <v>96</v>
      </c>
      <c r="H3874" t="s">
        <v>25</v>
      </c>
      <c r="I3874" t="s">
        <v>42</v>
      </c>
      <c r="J3874" t="s">
        <v>94</v>
      </c>
      <c r="K3874">
        <v>24</v>
      </c>
      <c r="L3874">
        <v>0</v>
      </c>
      <c r="M3874">
        <v>3</v>
      </c>
      <c r="N3874" t="s">
        <v>160</v>
      </c>
      <c r="P3874">
        <f>HEX2DEC(G3874)</f>
        <v>252</v>
      </c>
      <c r="Q3874">
        <f>HEX2DEC(H3874)</f>
        <v>160</v>
      </c>
      <c r="R3874">
        <f t="shared" ref="R3874" si="2479">HEX2DEC(I3874)</f>
        <v>185</v>
      </c>
      <c r="S3874">
        <f t="shared" ref="S3874" si="2480">HEX2DEC(J3874)</f>
        <v>11</v>
      </c>
      <c r="T3874">
        <f t="shared" ref="T3874" si="2481">HEX2DEC(K3874)</f>
        <v>36</v>
      </c>
      <c r="U3874">
        <f t="shared" ref="U3874" si="2482">HEX2DEC(L3874)</f>
        <v>0</v>
      </c>
      <c r="V3874">
        <f t="shared" ref="V3874" si="2483">HEX2DEC(M3874)</f>
        <v>3</v>
      </c>
      <c r="X3874">
        <f>((_xlfn.BITLSHIFT(P3874,3)+_xlfn.BITRSHIFT(Q3874,7))-2047)*0.5</f>
        <v>-15</v>
      </c>
    </row>
    <row r="3875" spans="1:24" hidden="1" x14ac:dyDescent="0.3">
      <c r="A3875">
        <v>4299130358</v>
      </c>
      <c r="B3875" t="s">
        <v>14</v>
      </c>
      <c r="C3875" t="b">
        <v>0</v>
      </c>
      <c r="D3875" t="s">
        <v>15</v>
      </c>
      <c r="E3875">
        <v>1</v>
      </c>
      <c r="F3875">
        <v>8</v>
      </c>
      <c r="G3875" t="s">
        <v>16</v>
      </c>
      <c r="H3875">
        <v>40</v>
      </c>
      <c r="I3875">
        <v>0</v>
      </c>
      <c r="J3875">
        <v>55</v>
      </c>
      <c r="K3875">
        <v>40</v>
      </c>
      <c r="L3875">
        <v>0</v>
      </c>
      <c r="M3875">
        <v>2</v>
      </c>
      <c r="N3875" t="s">
        <v>57</v>
      </c>
    </row>
    <row r="3876" spans="1:24" hidden="1" x14ac:dyDescent="0.3">
      <c r="A3876">
        <v>4299130601</v>
      </c>
      <c r="B3876" t="s">
        <v>19</v>
      </c>
      <c r="C3876" t="b">
        <v>0</v>
      </c>
      <c r="D3876" t="s">
        <v>15</v>
      </c>
      <c r="E3876">
        <v>1</v>
      </c>
      <c r="F3876">
        <v>8</v>
      </c>
      <c r="G3876" t="s">
        <v>20</v>
      </c>
      <c r="H3876">
        <v>7</v>
      </c>
      <c r="I3876">
        <v>0</v>
      </c>
      <c r="J3876">
        <v>0</v>
      </c>
      <c r="K3876">
        <v>87</v>
      </c>
      <c r="L3876">
        <v>44</v>
      </c>
      <c r="M3876">
        <v>30</v>
      </c>
      <c r="N3876" t="s">
        <v>73</v>
      </c>
    </row>
    <row r="3877" spans="1:24" hidden="1" x14ac:dyDescent="0.3">
      <c r="A3877">
        <v>4299130834</v>
      </c>
      <c r="B3877" t="s">
        <v>29</v>
      </c>
      <c r="C3877" t="b">
        <v>0</v>
      </c>
      <c r="D3877" t="s">
        <v>15</v>
      </c>
      <c r="E3877">
        <v>1</v>
      </c>
      <c r="F3877">
        <v>8</v>
      </c>
      <c r="G3877" t="s">
        <v>30</v>
      </c>
      <c r="H3877">
        <v>4</v>
      </c>
      <c r="I3877" t="s">
        <v>31</v>
      </c>
      <c r="J3877">
        <v>39</v>
      </c>
      <c r="K3877" t="s">
        <v>75</v>
      </c>
      <c r="L3877" t="s">
        <v>40</v>
      </c>
      <c r="M3877" t="s">
        <v>76</v>
      </c>
      <c r="N3877" t="s">
        <v>64</v>
      </c>
    </row>
    <row r="3878" spans="1:24" hidden="1" x14ac:dyDescent="0.3">
      <c r="A3878">
        <v>4299131066</v>
      </c>
      <c r="B3878" t="s">
        <v>35</v>
      </c>
      <c r="C3878" t="b">
        <v>0</v>
      </c>
      <c r="D3878" t="s">
        <v>15</v>
      </c>
      <c r="E3878">
        <v>1</v>
      </c>
      <c r="F3878">
        <v>8</v>
      </c>
      <c r="G3878">
        <v>30</v>
      </c>
      <c r="H3878">
        <v>64</v>
      </c>
      <c r="I3878">
        <v>20</v>
      </c>
      <c r="J3878" t="s">
        <v>36</v>
      </c>
      <c r="K3878">
        <v>0</v>
      </c>
      <c r="L3878" t="s">
        <v>37</v>
      </c>
      <c r="M3878">
        <v>2</v>
      </c>
      <c r="N3878" t="s">
        <v>38</v>
      </c>
    </row>
    <row r="3879" spans="1:24" hidden="1" x14ac:dyDescent="0.3">
      <c r="A3879">
        <v>4299131298</v>
      </c>
      <c r="B3879" t="s">
        <v>39</v>
      </c>
      <c r="C3879" t="b">
        <v>0</v>
      </c>
      <c r="D3879" t="s">
        <v>15</v>
      </c>
      <c r="E3879">
        <v>1</v>
      </c>
      <c r="F3879">
        <v>7</v>
      </c>
      <c r="G3879">
        <v>0</v>
      </c>
      <c r="H3879">
        <v>0</v>
      </c>
      <c r="I3879">
        <v>6</v>
      </c>
      <c r="J3879" t="s">
        <v>40</v>
      </c>
      <c r="K3879">
        <v>0</v>
      </c>
      <c r="L3879">
        <v>0</v>
      </c>
      <c r="M3879">
        <v>0</v>
      </c>
      <c r="N3879">
        <v>0</v>
      </c>
    </row>
    <row r="3880" spans="1:24" hidden="1" x14ac:dyDescent="0.3">
      <c r="A3880">
        <v>4299132772</v>
      </c>
      <c r="B3880" t="s">
        <v>41</v>
      </c>
      <c r="C3880" t="b">
        <v>0</v>
      </c>
      <c r="D3880" t="s">
        <v>15</v>
      </c>
      <c r="E3880">
        <v>1</v>
      </c>
      <c r="F3880">
        <v>8</v>
      </c>
      <c r="G3880" t="s">
        <v>65</v>
      </c>
      <c r="H3880">
        <v>72</v>
      </c>
      <c r="I3880">
        <v>58</v>
      </c>
      <c r="J3880">
        <v>0</v>
      </c>
      <c r="K3880">
        <v>0</v>
      </c>
      <c r="L3880">
        <v>1</v>
      </c>
      <c r="M3880">
        <v>0</v>
      </c>
      <c r="N3880" t="s">
        <v>95</v>
      </c>
    </row>
    <row r="3881" spans="1:24" hidden="1" x14ac:dyDescent="0.3">
      <c r="A3881">
        <v>4299132931</v>
      </c>
      <c r="B3881">
        <v>120</v>
      </c>
      <c r="C3881" t="b">
        <v>0</v>
      </c>
      <c r="D3881" t="s">
        <v>15</v>
      </c>
      <c r="E3881">
        <v>1</v>
      </c>
      <c r="F3881">
        <v>4</v>
      </c>
      <c r="G3881">
        <v>0</v>
      </c>
      <c r="H3881">
        <v>0</v>
      </c>
      <c r="I3881">
        <v>4</v>
      </c>
      <c r="J3881" t="s">
        <v>80</v>
      </c>
      <c r="K3881">
        <v>0</v>
      </c>
      <c r="L3881">
        <v>0</v>
      </c>
      <c r="M3881">
        <v>0</v>
      </c>
      <c r="N3881">
        <v>0</v>
      </c>
    </row>
    <row r="3882" spans="1:24" hidden="1" x14ac:dyDescent="0.3">
      <c r="A3882">
        <v>4299140115</v>
      </c>
      <c r="B3882" t="s">
        <v>23</v>
      </c>
      <c r="C3882" t="b">
        <v>0</v>
      </c>
      <c r="D3882" t="s">
        <v>15</v>
      </c>
      <c r="E3882">
        <v>1</v>
      </c>
      <c r="F3882">
        <v>8</v>
      </c>
      <c r="G3882" t="s">
        <v>96</v>
      </c>
      <c r="H3882" t="s">
        <v>25</v>
      </c>
      <c r="I3882" t="s">
        <v>42</v>
      </c>
      <c r="J3882" t="s">
        <v>94</v>
      </c>
      <c r="K3882">
        <v>24</v>
      </c>
      <c r="L3882">
        <v>0</v>
      </c>
      <c r="M3882">
        <v>0</v>
      </c>
      <c r="N3882">
        <v>11</v>
      </c>
      <c r="P3882">
        <f>HEX2DEC(G3882)</f>
        <v>252</v>
      </c>
      <c r="Q3882">
        <f>HEX2DEC(H3882)</f>
        <v>160</v>
      </c>
      <c r="R3882">
        <f t="shared" ref="R3882" si="2484">HEX2DEC(I3882)</f>
        <v>185</v>
      </c>
      <c r="S3882">
        <f t="shared" ref="S3882" si="2485">HEX2DEC(J3882)</f>
        <v>11</v>
      </c>
      <c r="T3882">
        <f t="shared" ref="T3882" si="2486">HEX2DEC(K3882)</f>
        <v>36</v>
      </c>
      <c r="U3882">
        <f t="shared" ref="U3882" si="2487">HEX2DEC(L3882)</f>
        <v>0</v>
      </c>
      <c r="V3882">
        <f t="shared" ref="V3882" si="2488">HEX2DEC(M3882)</f>
        <v>0</v>
      </c>
      <c r="X3882">
        <f>((_xlfn.BITLSHIFT(P3882,3)+_xlfn.BITRSHIFT(Q3882,7))-2047)*0.5</f>
        <v>-15</v>
      </c>
    </row>
    <row r="3883" spans="1:24" hidden="1" x14ac:dyDescent="0.3">
      <c r="A3883">
        <v>4299140353</v>
      </c>
      <c r="B3883" t="s">
        <v>14</v>
      </c>
      <c r="C3883" t="b">
        <v>0</v>
      </c>
      <c r="D3883" t="s">
        <v>15</v>
      </c>
      <c r="E3883">
        <v>1</v>
      </c>
      <c r="F3883">
        <v>8</v>
      </c>
      <c r="G3883" t="s">
        <v>16</v>
      </c>
      <c r="H3883">
        <v>40</v>
      </c>
      <c r="I3883">
        <v>0</v>
      </c>
      <c r="J3883" t="s">
        <v>17</v>
      </c>
      <c r="K3883">
        <v>80</v>
      </c>
      <c r="L3883">
        <v>0</v>
      </c>
      <c r="M3883">
        <v>3</v>
      </c>
      <c r="N3883" t="s">
        <v>18</v>
      </c>
    </row>
    <row r="3884" spans="1:24" hidden="1" x14ac:dyDescent="0.3">
      <c r="A3884">
        <v>4299140586</v>
      </c>
      <c r="B3884" t="s">
        <v>19</v>
      </c>
      <c r="C3884" t="b">
        <v>0</v>
      </c>
      <c r="D3884" t="s">
        <v>15</v>
      </c>
      <c r="E3884">
        <v>1</v>
      </c>
      <c r="F3884">
        <v>8</v>
      </c>
      <c r="G3884" t="s">
        <v>20</v>
      </c>
      <c r="H3884">
        <v>7</v>
      </c>
      <c r="I3884">
        <v>0</v>
      </c>
      <c r="J3884">
        <v>0</v>
      </c>
      <c r="K3884" t="s">
        <v>21</v>
      </c>
      <c r="L3884">
        <v>44</v>
      </c>
      <c r="M3884">
        <v>30</v>
      </c>
      <c r="N3884" t="s">
        <v>22</v>
      </c>
    </row>
    <row r="3885" spans="1:24" hidden="1" x14ac:dyDescent="0.3">
      <c r="A3885">
        <v>4299140809</v>
      </c>
      <c r="B3885" t="s">
        <v>29</v>
      </c>
      <c r="C3885" t="b">
        <v>0</v>
      </c>
      <c r="D3885" t="s">
        <v>15</v>
      </c>
      <c r="E3885">
        <v>1</v>
      </c>
      <c r="F3885">
        <v>8</v>
      </c>
      <c r="G3885" t="s">
        <v>30</v>
      </c>
      <c r="H3885">
        <v>4</v>
      </c>
      <c r="I3885" t="s">
        <v>31</v>
      </c>
      <c r="J3885">
        <v>39</v>
      </c>
      <c r="K3885" t="s">
        <v>32</v>
      </c>
      <c r="L3885" t="s">
        <v>33</v>
      </c>
      <c r="M3885" t="s">
        <v>28</v>
      </c>
      <c r="N3885">
        <v>94</v>
      </c>
    </row>
    <row r="3886" spans="1:24" hidden="1" x14ac:dyDescent="0.3">
      <c r="A3886">
        <v>4299141051</v>
      </c>
      <c r="B3886" t="s">
        <v>35</v>
      </c>
      <c r="C3886" t="b">
        <v>0</v>
      </c>
      <c r="D3886" t="s">
        <v>15</v>
      </c>
      <c r="E3886">
        <v>1</v>
      </c>
      <c r="F3886">
        <v>8</v>
      </c>
      <c r="G3886">
        <v>30</v>
      </c>
      <c r="H3886">
        <v>64</v>
      </c>
      <c r="I3886">
        <v>20</v>
      </c>
      <c r="J3886" t="s">
        <v>36</v>
      </c>
      <c r="K3886">
        <v>0</v>
      </c>
      <c r="L3886" t="s">
        <v>37</v>
      </c>
      <c r="M3886">
        <v>3</v>
      </c>
      <c r="N3886" t="s">
        <v>38</v>
      </c>
    </row>
    <row r="3887" spans="1:24" hidden="1" x14ac:dyDescent="0.3">
      <c r="A3887">
        <v>4299141272</v>
      </c>
      <c r="B3887" t="s">
        <v>39</v>
      </c>
      <c r="C3887" t="b">
        <v>0</v>
      </c>
      <c r="D3887" t="s">
        <v>15</v>
      </c>
      <c r="E3887">
        <v>1</v>
      </c>
      <c r="F3887">
        <v>7</v>
      </c>
      <c r="G3887">
        <v>0</v>
      </c>
      <c r="H3887">
        <v>0</v>
      </c>
      <c r="I3887">
        <v>6</v>
      </c>
      <c r="J3887" t="s">
        <v>40</v>
      </c>
      <c r="K3887">
        <v>0</v>
      </c>
      <c r="L3887">
        <v>0</v>
      </c>
      <c r="M3887">
        <v>0</v>
      </c>
      <c r="N3887">
        <v>0</v>
      </c>
    </row>
    <row r="3888" spans="1:24" hidden="1" x14ac:dyDescent="0.3">
      <c r="A3888">
        <v>4299142765</v>
      </c>
      <c r="B3888" t="s">
        <v>41</v>
      </c>
      <c r="C3888" t="b">
        <v>0</v>
      </c>
      <c r="D3888" t="s">
        <v>15</v>
      </c>
      <c r="E3888">
        <v>1</v>
      </c>
      <c r="F3888">
        <v>8</v>
      </c>
      <c r="G3888" t="s">
        <v>65</v>
      </c>
      <c r="H3888">
        <v>32</v>
      </c>
      <c r="I3888">
        <v>58</v>
      </c>
      <c r="J3888">
        <v>0</v>
      </c>
      <c r="K3888">
        <v>0</v>
      </c>
      <c r="L3888">
        <v>1</v>
      </c>
      <c r="M3888">
        <v>1</v>
      </c>
      <c r="N3888" t="s">
        <v>85</v>
      </c>
    </row>
    <row r="3889" spans="1:26" hidden="1" x14ac:dyDescent="0.3">
      <c r="A3889">
        <v>4299142935</v>
      </c>
      <c r="B3889">
        <v>120</v>
      </c>
      <c r="C3889" t="b">
        <v>0</v>
      </c>
      <c r="D3889" t="s">
        <v>15</v>
      </c>
      <c r="E3889">
        <v>1</v>
      </c>
      <c r="F3889">
        <v>4</v>
      </c>
      <c r="G3889">
        <v>0</v>
      </c>
      <c r="H3889">
        <v>0</v>
      </c>
      <c r="I3889">
        <v>5</v>
      </c>
      <c r="J3889" t="s">
        <v>82</v>
      </c>
      <c r="K3889">
        <v>0</v>
      </c>
      <c r="L3889">
        <v>0</v>
      </c>
      <c r="M3889">
        <v>0</v>
      </c>
      <c r="N3889">
        <v>0</v>
      </c>
    </row>
    <row r="3890" spans="1:26" x14ac:dyDescent="0.3">
      <c r="A3890">
        <v>4199593</v>
      </c>
      <c r="B3890" t="s">
        <v>77</v>
      </c>
      <c r="C3890" t="b">
        <v>0</v>
      </c>
      <c r="D3890" t="s">
        <v>78</v>
      </c>
      <c r="E3890">
        <v>1</v>
      </c>
      <c r="F3890">
        <v>8</v>
      </c>
      <c r="G3890">
        <v>40</v>
      </c>
      <c r="H3890" t="s">
        <v>69</v>
      </c>
      <c r="I3890">
        <v>1</v>
      </c>
      <c r="J3890">
        <v>0</v>
      </c>
      <c r="K3890">
        <v>0</v>
      </c>
      <c r="L3890">
        <v>60</v>
      </c>
      <c r="M3890">
        <v>0</v>
      </c>
      <c r="N3890">
        <v>0</v>
      </c>
      <c r="P3890">
        <f>HEX2DEC(G3890)</f>
        <v>64</v>
      </c>
      <c r="Q3890">
        <f t="shared" ref="Q3890" si="2489">HEX2DEC(H3890)</f>
        <v>15</v>
      </c>
      <c r="R3890">
        <f t="shared" ref="R3890" si="2490">HEX2DEC(I3890)</f>
        <v>1</v>
      </c>
      <c r="S3890">
        <f t="shared" ref="S3890" si="2491">HEX2DEC(J3890)</f>
        <v>0</v>
      </c>
      <c r="T3890">
        <f t="shared" ref="T3890" si="2492">HEX2DEC(K3890)</f>
        <v>0</v>
      </c>
      <c r="U3890">
        <f t="shared" ref="U3890" si="2493">HEX2DEC(L3890)</f>
        <v>96</v>
      </c>
      <c r="V3890">
        <f t="shared" ref="V3890" si="2494">HEX2DEC(M3890)</f>
        <v>0</v>
      </c>
      <c r="Y3890">
        <f>P3890</f>
        <v>64</v>
      </c>
      <c r="Z3890">
        <f>Q3890</f>
        <v>15</v>
      </c>
    </row>
    <row r="3891" spans="1:26" hidden="1" x14ac:dyDescent="0.3">
      <c r="A3891">
        <v>4299150118</v>
      </c>
      <c r="B3891" t="s">
        <v>23</v>
      </c>
      <c r="C3891" t="b">
        <v>0</v>
      </c>
      <c r="D3891" t="s">
        <v>15</v>
      </c>
      <c r="E3891">
        <v>1</v>
      </c>
      <c r="F3891">
        <v>8</v>
      </c>
      <c r="G3891" t="s">
        <v>96</v>
      </c>
      <c r="H3891" t="s">
        <v>25</v>
      </c>
      <c r="I3891" t="s">
        <v>42</v>
      </c>
      <c r="J3891" t="s">
        <v>94</v>
      </c>
      <c r="K3891">
        <v>24</v>
      </c>
      <c r="L3891">
        <v>0</v>
      </c>
      <c r="M3891">
        <v>1</v>
      </c>
      <c r="N3891">
        <v>94</v>
      </c>
      <c r="P3891">
        <f>HEX2DEC(G3891)</f>
        <v>252</v>
      </c>
      <c r="Q3891">
        <f>HEX2DEC(H3891)</f>
        <v>160</v>
      </c>
      <c r="R3891">
        <f t="shared" ref="R3891" si="2495">HEX2DEC(I3891)</f>
        <v>185</v>
      </c>
      <c r="S3891">
        <f t="shared" ref="S3891" si="2496">HEX2DEC(J3891)</f>
        <v>11</v>
      </c>
      <c r="T3891">
        <f t="shared" ref="T3891" si="2497">HEX2DEC(K3891)</f>
        <v>36</v>
      </c>
      <c r="U3891">
        <f t="shared" ref="U3891" si="2498">HEX2DEC(L3891)</f>
        <v>0</v>
      </c>
      <c r="V3891">
        <f t="shared" ref="V3891" si="2499">HEX2DEC(M3891)</f>
        <v>1</v>
      </c>
      <c r="X3891">
        <f>((_xlfn.BITLSHIFT(P3891,3)+_xlfn.BITRSHIFT(Q3891,7))-2047)*0.5</f>
        <v>-15</v>
      </c>
    </row>
    <row r="3892" spans="1:26" hidden="1" x14ac:dyDescent="0.3">
      <c r="A3892">
        <v>4299150345</v>
      </c>
      <c r="B3892" t="s">
        <v>14</v>
      </c>
      <c r="C3892" t="b">
        <v>0</v>
      </c>
      <c r="D3892" t="s">
        <v>15</v>
      </c>
      <c r="E3892">
        <v>1</v>
      </c>
      <c r="F3892">
        <v>8</v>
      </c>
      <c r="G3892" t="s">
        <v>16</v>
      </c>
      <c r="H3892">
        <v>40</v>
      </c>
      <c r="I3892">
        <v>0</v>
      </c>
      <c r="J3892" t="s">
        <v>17</v>
      </c>
      <c r="K3892" t="s">
        <v>40</v>
      </c>
      <c r="L3892">
        <v>0</v>
      </c>
      <c r="M3892">
        <v>0</v>
      </c>
      <c r="N3892" t="s">
        <v>58</v>
      </c>
    </row>
    <row r="3893" spans="1:26" hidden="1" x14ac:dyDescent="0.3">
      <c r="A3893">
        <v>4299150589</v>
      </c>
      <c r="B3893" t="s">
        <v>19</v>
      </c>
      <c r="C3893" t="b">
        <v>0</v>
      </c>
      <c r="D3893" t="s">
        <v>15</v>
      </c>
      <c r="E3893">
        <v>1</v>
      </c>
      <c r="F3893">
        <v>8</v>
      </c>
      <c r="G3893" t="s">
        <v>20</v>
      </c>
      <c r="H3893">
        <v>7</v>
      </c>
      <c r="I3893">
        <v>0</v>
      </c>
      <c r="J3893">
        <v>0</v>
      </c>
      <c r="K3893">
        <v>7</v>
      </c>
      <c r="L3893">
        <v>44</v>
      </c>
      <c r="M3893">
        <v>30</v>
      </c>
      <c r="N3893">
        <v>70</v>
      </c>
    </row>
    <row r="3894" spans="1:26" hidden="1" x14ac:dyDescent="0.3">
      <c r="A3894">
        <v>4299150811</v>
      </c>
      <c r="B3894" t="s">
        <v>29</v>
      </c>
      <c r="C3894" t="b">
        <v>0</v>
      </c>
      <c r="D3894" t="s">
        <v>15</v>
      </c>
      <c r="E3894">
        <v>1</v>
      </c>
      <c r="F3894">
        <v>8</v>
      </c>
      <c r="G3894" t="s">
        <v>30</v>
      </c>
      <c r="H3894">
        <v>4</v>
      </c>
      <c r="I3894" t="s">
        <v>31</v>
      </c>
      <c r="J3894">
        <v>39</v>
      </c>
      <c r="K3894" t="s">
        <v>60</v>
      </c>
      <c r="L3894" t="s">
        <v>53</v>
      </c>
      <c r="M3894" t="s">
        <v>60</v>
      </c>
      <c r="N3894" t="s">
        <v>6</v>
      </c>
    </row>
    <row r="3895" spans="1:26" hidden="1" x14ac:dyDescent="0.3">
      <c r="A3895">
        <v>4299151053</v>
      </c>
      <c r="B3895" t="s">
        <v>35</v>
      </c>
      <c r="C3895" t="b">
        <v>0</v>
      </c>
      <c r="D3895" t="s">
        <v>15</v>
      </c>
      <c r="E3895">
        <v>1</v>
      </c>
      <c r="F3895">
        <v>8</v>
      </c>
      <c r="G3895">
        <v>30</v>
      </c>
      <c r="H3895">
        <v>64</v>
      </c>
      <c r="I3895">
        <v>20</v>
      </c>
      <c r="J3895" t="s">
        <v>36</v>
      </c>
      <c r="K3895">
        <v>0</v>
      </c>
      <c r="L3895" t="s">
        <v>37</v>
      </c>
      <c r="M3895">
        <v>0</v>
      </c>
      <c r="N3895" t="s">
        <v>38</v>
      </c>
    </row>
    <row r="3896" spans="1:26" hidden="1" x14ac:dyDescent="0.3">
      <c r="A3896">
        <v>4299151285</v>
      </c>
      <c r="B3896" t="s">
        <v>39</v>
      </c>
      <c r="C3896" t="b">
        <v>0</v>
      </c>
      <c r="D3896" t="s">
        <v>15</v>
      </c>
      <c r="E3896">
        <v>1</v>
      </c>
      <c r="F3896">
        <v>7</v>
      </c>
      <c r="G3896">
        <v>0</v>
      </c>
      <c r="H3896">
        <v>0</v>
      </c>
      <c r="I3896">
        <v>6</v>
      </c>
      <c r="J3896" t="s">
        <v>40</v>
      </c>
      <c r="K3896">
        <v>0</v>
      </c>
      <c r="L3896">
        <v>0</v>
      </c>
      <c r="M3896">
        <v>0</v>
      </c>
      <c r="N3896">
        <v>0</v>
      </c>
    </row>
    <row r="3897" spans="1:26" hidden="1" x14ac:dyDescent="0.3">
      <c r="A3897">
        <v>4299152778</v>
      </c>
      <c r="B3897" t="s">
        <v>41</v>
      </c>
      <c r="C3897" t="b">
        <v>0</v>
      </c>
      <c r="D3897" t="s">
        <v>15</v>
      </c>
      <c r="E3897">
        <v>1</v>
      </c>
      <c r="F3897">
        <v>8</v>
      </c>
      <c r="G3897" t="s">
        <v>65</v>
      </c>
      <c r="H3897">
        <v>32</v>
      </c>
      <c r="I3897">
        <v>58</v>
      </c>
      <c r="J3897">
        <v>0</v>
      </c>
      <c r="K3897">
        <v>0</v>
      </c>
      <c r="L3897">
        <v>1</v>
      </c>
      <c r="M3897">
        <v>2</v>
      </c>
      <c r="N3897">
        <v>66</v>
      </c>
    </row>
    <row r="3898" spans="1:26" hidden="1" x14ac:dyDescent="0.3">
      <c r="A3898">
        <v>4299152937</v>
      </c>
      <c r="B3898">
        <v>120</v>
      </c>
      <c r="C3898" t="b">
        <v>0</v>
      </c>
      <c r="D3898" t="s">
        <v>15</v>
      </c>
      <c r="E3898">
        <v>1</v>
      </c>
      <c r="F3898">
        <v>4</v>
      </c>
      <c r="G3898">
        <v>0</v>
      </c>
      <c r="H3898">
        <v>0</v>
      </c>
      <c r="I3898">
        <v>6</v>
      </c>
      <c r="J3898">
        <v>14</v>
      </c>
      <c r="K3898">
        <v>0</v>
      </c>
      <c r="L3898">
        <v>0</v>
      </c>
      <c r="M3898">
        <v>0</v>
      </c>
      <c r="N3898">
        <v>0</v>
      </c>
    </row>
    <row r="3899" spans="1:26" hidden="1" x14ac:dyDescent="0.3">
      <c r="A3899">
        <v>4299160114</v>
      </c>
      <c r="B3899" t="s">
        <v>23</v>
      </c>
      <c r="C3899" t="b">
        <v>0</v>
      </c>
      <c r="D3899" t="s">
        <v>15</v>
      </c>
      <c r="E3899">
        <v>1</v>
      </c>
      <c r="F3899">
        <v>8</v>
      </c>
      <c r="G3899" t="s">
        <v>96</v>
      </c>
      <c r="H3899" t="s">
        <v>25</v>
      </c>
      <c r="I3899" t="s">
        <v>42</v>
      </c>
      <c r="J3899" t="s">
        <v>94</v>
      </c>
      <c r="K3899">
        <v>24</v>
      </c>
      <c r="L3899">
        <v>0</v>
      </c>
      <c r="M3899">
        <v>2</v>
      </c>
      <c r="N3899" t="s">
        <v>89</v>
      </c>
      <c r="P3899">
        <f>HEX2DEC(G3899)</f>
        <v>252</v>
      </c>
      <c r="Q3899">
        <f>HEX2DEC(H3899)</f>
        <v>160</v>
      </c>
      <c r="R3899">
        <f t="shared" ref="R3899" si="2500">HEX2DEC(I3899)</f>
        <v>185</v>
      </c>
      <c r="S3899">
        <f t="shared" ref="S3899" si="2501">HEX2DEC(J3899)</f>
        <v>11</v>
      </c>
      <c r="T3899">
        <f t="shared" ref="T3899" si="2502">HEX2DEC(K3899)</f>
        <v>36</v>
      </c>
      <c r="U3899">
        <f t="shared" ref="U3899" si="2503">HEX2DEC(L3899)</f>
        <v>0</v>
      </c>
      <c r="V3899">
        <f t="shared" ref="V3899" si="2504">HEX2DEC(M3899)</f>
        <v>2</v>
      </c>
      <c r="X3899">
        <f>((_xlfn.BITLSHIFT(P3899,3)+_xlfn.BITRSHIFT(Q3899,7))-2047)*0.5</f>
        <v>-15</v>
      </c>
    </row>
    <row r="3900" spans="1:26" hidden="1" x14ac:dyDescent="0.3">
      <c r="A3900">
        <v>4299160352</v>
      </c>
      <c r="B3900" t="s">
        <v>14</v>
      </c>
      <c r="C3900" t="b">
        <v>0</v>
      </c>
      <c r="D3900" t="s">
        <v>15</v>
      </c>
      <c r="E3900">
        <v>1</v>
      </c>
      <c r="F3900">
        <v>8</v>
      </c>
      <c r="G3900" t="s">
        <v>16</v>
      </c>
      <c r="H3900">
        <v>40</v>
      </c>
      <c r="I3900">
        <v>0</v>
      </c>
      <c r="J3900">
        <v>55</v>
      </c>
      <c r="K3900">
        <v>0</v>
      </c>
      <c r="L3900">
        <v>0</v>
      </c>
      <c r="M3900">
        <v>1</v>
      </c>
      <c r="N3900" t="s">
        <v>64</v>
      </c>
    </row>
    <row r="3901" spans="1:26" hidden="1" x14ac:dyDescent="0.3">
      <c r="A3901">
        <v>4299160585</v>
      </c>
      <c r="B3901" t="s">
        <v>19</v>
      </c>
      <c r="C3901" t="b">
        <v>0</v>
      </c>
      <c r="D3901" t="s">
        <v>15</v>
      </c>
      <c r="E3901">
        <v>1</v>
      </c>
      <c r="F3901">
        <v>8</v>
      </c>
      <c r="G3901" t="s">
        <v>20</v>
      </c>
      <c r="H3901">
        <v>7</v>
      </c>
      <c r="I3901">
        <v>0</v>
      </c>
      <c r="J3901">
        <v>0</v>
      </c>
      <c r="K3901">
        <v>47</v>
      </c>
      <c r="L3901">
        <v>44</v>
      </c>
      <c r="M3901">
        <v>30</v>
      </c>
      <c r="N3901" t="s">
        <v>65</v>
      </c>
    </row>
    <row r="3902" spans="1:26" hidden="1" x14ac:dyDescent="0.3">
      <c r="A3902">
        <v>4299160818</v>
      </c>
      <c r="B3902" t="s">
        <v>29</v>
      </c>
      <c r="C3902" t="b">
        <v>0</v>
      </c>
      <c r="D3902" t="s">
        <v>15</v>
      </c>
      <c r="E3902">
        <v>1</v>
      </c>
      <c r="F3902">
        <v>8</v>
      </c>
      <c r="G3902" t="s">
        <v>30</v>
      </c>
      <c r="H3902">
        <v>4</v>
      </c>
      <c r="I3902" t="s">
        <v>31</v>
      </c>
      <c r="J3902">
        <v>39</v>
      </c>
      <c r="K3902" t="s">
        <v>66</v>
      </c>
      <c r="L3902">
        <v>4</v>
      </c>
      <c r="M3902" t="s">
        <v>67</v>
      </c>
      <c r="N3902" t="s">
        <v>67</v>
      </c>
    </row>
    <row r="3903" spans="1:26" hidden="1" x14ac:dyDescent="0.3">
      <c r="A3903">
        <v>4299161049</v>
      </c>
      <c r="B3903" t="s">
        <v>35</v>
      </c>
      <c r="C3903" t="b">
        <v>0</v>
      </c>
      <c r="D3903" t="s">
        <v>15</v>
      </c>
      <c r="E3903">
        <v>1</v>
      </c>
      <c r="F3903">
        <v>8</v>
      </c>
      <c r="G3903">
        <v>30</v>
      </c>
      <c r="H3903">
        <v>64</v>
      </c>
      <c r="I3903">
        <v>20</v>
      </c>
      <c r="J3903" t="s">
        <v>36</v>
      </c>
      <c r="K3903">
        <v>0</v>
      </c>
      <c r="L3903" t="s">
        <v>37</v>
      </c>
      <c r="M3903">
        <v>1</v>
      </c>
      <c r="N3903" t="s">
        <v>38</v>
      </c>
    </row>
    <row r="3904" spans="1:26" hidden="1" x14ac:dyDescent="0.3">
      <c r="A3904">
        <v>4299161281</v>
      </c>
      <c r="B3904" t="s">
        <v>39</v>
      </c>
      <c r="C3904" t="b">
        <v>0</v>
      </c>
      <c r="D3904" t="s">
        <v>15</v>
      </c>
      <c r="E3904">
        <v>1</v>
      </c>
      <c r="F3904">
        <v>7</v>
      </c>
      <c r="G3904">
        <v>0</v>
      </c>
      <c r="H3904">
        <v>0</v>
      </c>
      <c r="I3904">
        <v>6</v>
      </c>
      <c r="J3904" t="s">
        <v>40</v>
      </c>
      <c r="K3904">
        <v>0</v>
      </c>
      <c r="L3904">
        <v>0</v>
      </c>
      <c r="M3904">
        <v>0</v>
      </c>
      <c r="N3904">
        <v>0</v>
      </c>
    </row>
    <row r="3905" spans="1:24" hidden="1" x14ac:dyDescent="0.3">
      <c r="A3905">
        <v>4299162774</v>
      </c>
      <c r="B3905" t="s">
        <v>41</v>
      </c>
      <c r="C3905" t="b">
        <v>0</v>
      </c>
      <c r="D3905" t="s">
        <v>15</v>
      </c>
      <c r="E3905">
        <v>1</v>
      </c>
      <c r="F3905">
        <v>8</v>
      </c>
      <c r="G3905" t="s">
        <v>65</v>
      </c>
      <c r="H3905">
        <v>72</v>
      </c>
      <c r="I3905">
        <v>58</v>
      </c>
      <c r="J3905">
        <v>0</v>
      </c>
      <c r="K3905">
        <v>0</v>
      </c>
      <c r="L3905">
        <v>1</v>
      </c>
      <c r="M3905">
        <v>3</v>
      </c>
      <c r="N3905">
        <v>41</v>
      </c>
    </row>
    <row r="3906" spans="1:24" hidden="1" x14ac:dyDescent="0.3">
      <c r="A3906">
        <v>4299162944</v>
      </c>
      <c r="B3906">
        <v>120</v>
      </c>
      <c r="C3906" t="b">
        <v>0</v>
      </c>
      <c r="D3906" t="s">
        <v>15</v>
      </c>
      <c r="E3906">
        <v>1</v>
      </c>
      <c r="F3906">
        <v>4</v>
      </c>
      <c r="G3906">
        <v>0</v>
      </c>
      <c r="H3906">
        <v>0</v>
      </c>
      <c r="I3906">
        <v>7</v>
      </c>
      <c r="J3906">
        <v>91</v>
      </c>
      <c r="K3906">
        <v>0</v>
      </c>
      <c r="L3906">
        <v>0</v>
      </c>
      <c r="M3906">
        <v>0</v>
      </c>
      <c r="N3906">
        <v>0</v>
      </c>
    </row>
    <row r="3907" spans="1:24" hidden="1" x14ac:dyDescent="0.3">
      <c r="A3907">
        <v>4299170110</v>
      </c>
      <c r="B3907" t="s">
        <v>23</v>
      </c>
      <c r="C3907" t="b">
        <v>0</v>
      </c>
      <c r="D3907" t="s">
        <v>15</v>
      </c>
      <c r="E3907">
        <v>1</v>
      </c>
      <c r="F3907">
        <v>8</v>
      </c>
      <c r="G3907" t="s">
        <v>96</v>
      </c>
      <c r="H3907" t="s">
        <v>25</v>
      </c>
      <c r="I3907" t="s">
        <v>42</v>
      </c>
      <c r="J3907" t="s">
        <v>94</v>
      </c>
      <c r="K3907">
        <v>24</v>
      </c>
      <c r="L3907">
        <v>0</v>
      </c>
      <c r="M3907">
        <v>3</v>
      </c>
      <c r="N3907" t="s">
        <v>160</v>
      </c>
      <c r="P3907">
        <f>HEX2DEC(G3907)</f>
        <v>252</v>
      </c>
      <c r="Q3907">
        <f>HEX2DEC(H3907)</f>
        <v>160</v>
      </c>
      <c r="R3907">
        <f t="shared" ref="R3907" si="2505">HEX2DEC(I3907)</f>
        <v>185</v>
      </c>
      <c r="S3907">
        <f t="shared" ref="S3907" si="2506">HEX2DEC(J3907)</f>
        <v>11</v>
      </c>
      <c r="T3907">
        <f t="shared" ref="T3907" si="2507">HEX2DEC(K3907)</f>
        <v>36</v>
      </c>
      <c r="U3907">
        <f t="shared" ref="U3907" si="2508">HEX2DEC(L3907)</f>
        <v>0</v>
      </c>
      <c r="V3907">
        <f t="shared" ref="V3907" si="2509">HEX2DEC(M3907)</f>
        <v>3</v>
      </c>
      <c r="X3907">
        <f>((_xlfn.BITLSHIFT(P3907,3)+_xlfn.BITRSHIFT(Q3907,7))-2047)*0.5</f>
        <v>-15</v>
      </c>
    </row>
    <row r="3908" spans="1:24" hidden="1" x14ac:dyDescent="0.3">
      <c r="A3908">
        <v>4299170348</v>
      </c>
      <c r="B3908" t="s">
        <v>14</v>
      </c>
      <c r="C3908" t="b">
        <v>0</v>
      </c>
      <c r="D3908" t="s">
        <v>15</v>
      </c>
      <c r="E3908">
        <v>1</v>
      </c>
      <c r="F3908">
        <v>8</v>
      </c>
      <c r="G3908" t="s">
        <v>16</v>
      </c>
      <c r="H3908">
        <v>40</v>
      </c>
      <c r="I3908">
        <v>0</v>
      </c>
      <c r="J3908">
        <v>55</v>
      </c>
      <c r="K3908">
        <v>40</v>
      </c>
      <c r="L3908">
        <v>0</v>
      </c>
      <c r="M3908">
        <v>2</v>
      </c>
      <c r="N3908" t="s">
        <v>57</v>
      </c>
    </row>
    <row r="3909" spans="1:24" hidden="1" x14ac:dyDescent="0.3">
      <c r="A3909">
        <v>4299170591</v>
      </c>
      <c r="B3909" t="s">
        <v>19</v>
      </c>
      <c r="C3909" t="b">
        <v>0</v>
      </c>
      <c r="D3909" t="s">
        <v>15</v>
      </c>
      <c r="E3909">
        <v>1</v>
      </c>
      <c r="F3909">
        <v>8</v>
      </c>
      <c r="G3909" t="s">
        <v>20</v>
      </c>
      <c r="H3909">
        <v>7</v>
      </c>
      <c r="I3909">
        <v>0</v>
      </c>
      <c r="J3909">
        <v>0</v>
      </c>
      <c r="K3909">
        <v>87</v>
      </c>
      <c r="L3909">
        <v>44</v>
      </c>
      <c r="M3909">
        <v>30</v>
      </c>
      <c r="N3909" t="s">
        <v>73</v>
      </c>
    </row>
    <row r="3910" spans="1:24" hidden="1" x14ac:dyDescent="0.3">
      <c r="A3910">
        <v>4299170824</v>
      </c>
      <c r="B3910" t="s">
        <v>29</v>
      </c>
      <c r="C3910" t="b">
        <v>0</v>
      </c>
      <c r="D3910" t="s">
        <v>15</v>
      </c>
      <c r="E3910">
        <v>1</v>
      </c>
      <c r="F3910">
        <v>8</v>
      </c>
      <c r="G3910" t="s">
        <v>30</v>
      </c>
      <c r="H3910">
        <v>4</v>
      </c>
      <c r="I3910" t="s">
        <v>31</v>
      </c>
      <c r="J3910">
        <v>39</v>
      </c>
      <c r="K3910" t="s">
        <v>75</v>
      </c>
      <c r="L3910" t="s">
        <v>40</v>
      </c>
      <c r="M3910" t="s">
        <v>76</v>
      </c>
      <c r="N3910" t="s">
        <v>64</v>
      </c>
    </row>
    <row r="3911" spans="1:24" hidden="1" x14ac:dyDescent="0.3">
      <c r="A3911">
        <v>4299171066</v>
      </c>
      <c r="B3911" t="s">
        <v>35</v>
      </c>
      <c r="C3911" t="b">
        <v>0</v>
      </c>
      <c r="D3911" t="s">
        <v>15</v>
      </c>
      <c r="E3911">
        <v>1</v>
      </c>
      <c r="F3911">
        <v>8</v>
      </c>
      <c r="G3911">
        <v>30</v>
      </c>
      <c r="H3911">
        <v>64</v>
      </c>
      <c r="I3911">
        <v>20</v>
      </c>
      <c r="J3911" t="s">
        <v>36</v>
      </c>
      <c r="K3911">
        <v>0</v>
      </c>
      <c r="L3911" t="s">
        <v>37</v>
      </c>
      <c r="M3911">
        <v>2</v>
      </c>
      <c r="N3911" t="s">
        <v>38</v>
      </c>
    </row>
    <row r="3912" spans="1:24" hidden="1" x14ac:dyDescent="0.3">
      <c r="A3912">
        <v>4299171287</v>
      </c>
      <c r="B3912" t="s">
        <v>39</v>
      </c>
      <c r="C3912" t="b">
        <v>0</v>
      </c>
      <c r="D3912" t="s">
        <v>15</v>
      </c>
      <c r="E3912">
        <v>1</v>
      </c>
      <c r="F3912">
        <v>7</v>
      </c>
      <c r="G3912">
        <v>0</v>
      </c>
      <c r="H3912">
        <v>0</v>
      </c>
      <c r="I3912">
        <v>6</v>
      </c>
      <c r="J3912" t="s">
        <v>40</v>
      </c>
      <c r="K3912">
        <v>0</v>
      </c>
      <c r="L3912">
        <v>0</v>
      </c>
      <c r="M3912">
        <v>0</v>
      </c>
      <c r="N3912">
        <v>0</v>
      </c>
    </row>
    <row r="3913" spans="1:24" hidden="1" x14ac:dyDescent="0.3">
      <c r="A3913">
        <v>4299172780</v>
      </c>
      <c r="B3913" t="s">
        <v>41</v>
      </c>
      <c r="C3913" t="b">
        <v>0</v>
      </c>
      <c r="D3913" t="s">
        <v>15</v>
      </c>
      <c r="E3913">
        <v>1</v>
      </c>
      <c r="F3913">
        <v>8</v>
      </c>
      <c r="G3913" t="s">
        <v>65</v>
      </c>
      <c r="H3913">
        <v>72</v>
      </c>
      <c r="I3913">
        <v>58</v>
      </c>
      <c r="J3913">
        <v>0</v>
      </c>
      <c r="K3913">
        <v>0</v>
      </c>
      <c r="L3913">
        <v>1</v>
      </c>
      <c r="M3913">
        <v>0</v>
      </c>
      <c r="N3913" t="s">
        <v>95</v>
      </c>
    </row>
    <row r="3914" spans="1:24" hidden="1" x14ac:dyDescent="0.3">
      <c r="A3914">
        <v>4299172950</v>
      </c>
      <c r="B3914">
        <v>120</v>
      </c>
      <c r="C3914" t="b">
        <v>0</v>
      </c>
      <c r="D3914" t="s">
        <v>15</v>
      </c>
      <c r="E3914">
        <v>1</v>
      </c>
      <c r="F3914">
        <v>4</v>
      </c>
      <c r="G3914">
        <v>0</v>
      </c>
      <c r="H3914">
        <v>0</v>
      </c>
      <c r="I3914">
        <v>8</v>
      </c>
      <c r="J3914" t="s">
        <v>87</v>
      </c>
      <c r="K3914">
        <v>0</v>
      </c>
      <c r="L3914">
        <v>0</v>
      </c>
      <c r="M3914">
        <v>0</v>
      </c>
      <c r="N3914">
        <v>0</v>
      </c>
    </row>
    <row r="3915" spans="1:24" hidden="1" x14ac:dyDescent="0.3">
      <c r="A3915">
        <v>4299180116</v>
      </c>
      <c r="B3915" t="s">
        <v>23</v>
      </c>
      <c r="C3915" t="b">
        <v>0</v>
      </c>
      <c r="D3915" t="s">
        <v>15</v>
      </c>
      <c r="E3915">
        <v>1</v>
      </c>
      <c r="F3915">
        <v>8</v>
      </c>
      <c r="G3915" t="s">
        <v>96</v>
      </c>
      <c r="H3915" t="s">
        <v>25</v>
      </c>
      <c r="I3915" t="s">
        <v>42</v>
      </c>
      <c r="J3915" t="s">
        <v>94</v>
      </c>
      <c r="K3915">
        <v>24</v>
      </c>
      <c r="L3915">
        <v>0</v>
      </c>
      <c r="M3915">
        <v>0</v>
      </c>
      <c r="N3915">
        <v>11</v>
      </c>
      <c r="P3915">
        <f>HEX2DEC(G3915)</f>
        <v>252</v>
      </c>
      <c r="Q3915">
        <f>HEX2DEC(H3915)</f>
        <v>160</v>
      </c>
      <c r="R3915">
        <f t="shared" ref="R3915" si="2510">HEX2DEC(I3915)</f>
        <v>185</v>
      </c>
      <c r="S3915">
        <f t="shared" ref="S3915" si="2511">HEX2DEC(J3915)</f>
        <v>11</v>
      </c>
      <c r="T3915">
        <f t="shared" ref="T3915" si="2512">HEX2DEC(K3915)</f>
        <v>36</v>
      </c>
      <c r="U3915">
        <f t="shared" ref="U3915" si="2513">HEX2DEC(L3915)</f>
        <v>0</v>
      </c>
      <c r="V3915">
        <f t="shared" ref="V3915" si="2514">HEX2DEC(M3915)</f>
        <v>0</v>
      </c>
      <c r="X3915">
        <f>((_xlfn.BITLSHIFT(P3915,3)+_xlfn.BITRSHIFT(Q3915,7))-2047)*0.5</f>
        <v>-15</v>
      </c>
    </row>
    <row r="3916" spans="1:24" hidden="1" x14ac:dyDescent="0.3">
      <c r="A3916">
        <v>4299180344</v>
      </c>
      <c r="B3916" t="s">
        <v>14</v>
      </c>
      <c r="C3916" t="b">
        <v>0</v>
      </c>
      <c r="D3916" t="s">
        <v>15</v>
      </c>
      <c r="E3916">
        <v>1</v>
      </c>
      <c r="F3916">
        <v>8</v>
      </c>
      <c r="G3916" t="s">
        <v>16</v>
      </c>
      <c r="H3916">
        <v>40</v>
      </c>
      <c r="I3916">
        <v>0</v>
      </c>
      <c r="J3916" t="s">
        <v>17</v>
      </c>
      <c r="K3916">
        <v>80</v>
      </c>
      <c r="L3916">
        <v>0</v>
      </c>
      <c r="M3916">
        <v>3</v>
      </c>
      <c r="N3916" t="s">
        <v>18</v>
      </c>
    </row>
    <row r="3917" spans="1:24" hidden="1" x14ac:dyDescent="0.3">
      <c r="A3917">
        <v>4299180577</v>
      </c>
      <c r="B3917" t="s">
        <v>19</v>
      </c>
      <c r="C3917" t="b">
        <v>0</v>
      </c>
      <c r="D3917" t="s">
        <v>15</v>
      </c>
      <c r="E3917">
        <v>1</v>
      </c>
      <c r="F3917">
        <v>8</v>
      </c>
      <c r="G3917" t="s">
        <v>20</v>
      </c>
      <c r="H3917">
        <v>7</v>
      </c>
      <c r="I3917">
        <v>0</v>
      </c>
      <c r="J3917">
        <v>0</v>
      </c>
      <c r="K3917" t="s">
        <v>21</v>
      </c>
      <c r="L3917">
        <v>44</v>
      </c>
      <c r="M3917">
        <v>30</v>
      </c>
      <c r="N3917" t="s">
        <v>22</v>
      </c>
    </row>
    <row r="3918" spans="1:24" hidden="1" x14ac:dyDescent="0.3">
      <c r="A3918">
        <v>4299180810</v>
      </c>
      <c r="B3918" t="s">
        <v>29</v>
      </c>
      <c r="C3918" t="b">
        <v>0</v>
      </c>
      <c r="D3918" t="s">
        <v>15</v>
      </c>
      <c r="E3918">
        <v>1</v>
      </c>
      <c r="F3918">
        <v>8</v>
      </c>
      <c r="G3918" t="s">
        <v>30</v>
      </c>
      <c r="H3918">
        <v>4</v>
      </c>
      <c r="I3918" t="s">
        <v>31</v>
      </c>
      <c r="J3918">
        <v>39</v>
      </c>
      <c r="K3918" t="s">
        <v>32</v>
      </c>
      <c r="L3918" t="s">
        <v>33</v>
      </c>
      <c r="M3918" t="s">
        <v>28</v>
      </c>
      <c r="N3918">
        <v>94</v>
      </c>
    </row>
    <row r="3919" spans="1:24" hidden="1" x14ac:dyDescent="0.3">
      <c r="A3919">
        <v>4299181041</v>
      </c>
      <c r="B3919" t="s">
        <v>35</v>
      </c>
      <c r="C3919" t="b">
        <v>0</v>
      </c>
      <c r="D3919" t="s">
        <v>15</v>
      </c>
      <c r="E3919">
        <v>1</v>
      </c>
      <c r="F3919">
        <v>8</v>
      </c>
      <c r="G3919">
        <v>30</v>
      </c>
      <c r="H3919">
        <v>64</v>
      </c>
      <c r="I3919">
        <v>20</v>
      </c>
      <c r="J3919" t="s">
        <v>36</v>
      </c>
      <c r="K3919">
        <v>0</v>
      </c>
      <c r="L3919" t="s">
        <v>37</v>
      </c>
      <c r="M3919">
        <v>3</v>
      </c>
      <c r="N3919" t="s">
        <v>38</v>
      </c>
    </row>
    <row r="3920" spans="1:24" hidden="1" x14ac:dyDescent="0.3">
      <c r="A3920">
        <v>4299181273</v>
      </c>
      <c r="B3920" t="s">
        <v>39</v>
      </c>
      <c r="C3920" t="b">
        <v>0</v>
      </c>
      <c r="D3920" t="s">
        <v>15</v>
      </c>
      <c r="E3920">
        <v>1</v>
      </c>
      <c r="F3920">
        <v>7</v>
      </c>
      <c r="G3920">
        <v>0</v>
      </c>
      <c r="H3920">
        <v>0</v>
      </c>
      <c r="I3920">
        <v>6</v>
      </c>
      <c r="J3920" t="s">
        <v>40</v>
      </c>
      <c r="K3920">
        <v>0</v>
      </c>
      <c r="L3920">
        <v>0</v>
      </c>
      <c r="M3920">
        <v>0</v>
      </c>
      <c r="N3920">
        <v>0</v>
      </c>
    </row>
    <row r="3921" spans="1:24" hidden="1" x14ac:dyDescent="0.3">
      <c r="A3921">
        <v>4299182767</v>
      </c>
      <c r="B3921" t="s">
        <v>41</v>
      </c>
      <c r="C3921" t="b">
        <v>0</v>
      </c>
      <c r="D3921" t="s">
        <v>15</v>
      </c>
      <c r="E3921">
        <v>1</v>
      </c>
      <c r="F3921">
        <v>8</v>
      </c>
      <c r="G3921" t="s">
        <v>65</v>
      </c>
      <c r="H3921">
        <v>32</v>
      </c>
      <c r="I3921">
        <v>58</v>
      </c>
      <c r="J3921">
        <v>0</v>
      </c>
      <c r="K3921">
        <v>0</v>
      </c>
      <c r="L3921">
        <v>1</v>
      </c>
      <c r="M3921">
        <v>1</v>
      </c>
      <c r="N3921" t="s">
        <v>85</v>
      </c>
    </row>
    <row r="3922" spans="1:24" hidden="1" x14ac:dyDescent="0.3">
      <c r="A3922">
        <v>4299182937</v>
      </c>
      <c r="B3922">
        <v>120</v>
      </c>
      <c r="C3922" t="b">
        <v>0</v>
      </c>
      <c r="D3922" t="s">
        <v>15</v>
      </c>
      <c r="E3922">
        <v>1</v>
      </c>
      <c r="F3922">
        <v>4</v>
      </c>
      <c r="G3922">
        <v>0</v>
      </c>
      <c r="H3922">
        <v>0</v>
      </c>
      <c r="I3922">
        <v>9</v>
      </c>
      <c r="J3922">
        <v>36</v>
      </c>
      <c r="K3922">
        <v>0</v>
      </c>
      <c r="L3922">
        <v>0</v>
      </c>
      <c r="M3922">
        <v>0</v>
      </c>
      <c r="N3922">
        <v>0</v>
      </c>
    </row>
    <row r="3923" spans="1:24" hidden="1" x14ac:dyDescent="0.3">
      <c r="A3923">
        <v>4299190239</v>
      </c>
      <c r="B3923" t="s">
        <v>14</v>
      </c>
      <c r="C3923" t="b">
        <v>0</v>
      </c>
      <c r="D3923" t="s">
        <v>15</v>
      </c>
      <c r="E3923">
        <v>1</v>
      </c>
      <c r="F3923">
        <v>8</v>
      </c>
      <c r="G3923" t="s">
        <v>16</v>
      </c>
      <c r="H3923">
        <v>40</v>
      </c>
      <c r="I3923">
        <v>0</v>
      </c>
      <c r="J3923" t="s">
        <v>17</v>
      </c>
      <c r="K3923" t="s">
        <v>40</v>
      </c>
      <c r="L3923">
        <v>0</v>
      </c>
      <c r="M3923">
        <v>0</v>
      </c>
      <c r="N3923" t="s">
        <v>58</v>
      </c>
    </row>
    <row r="3924" spans="1:24" hidden="1" x14ac:dyDescent="0.3">
      <c r="A3924">
        <v>4299190477</v>
      </c>
      <c r="B3924" t="s">
        <v>19</v>
      </c>
      <c r="C3924" t="b">
        <v>0</v>
      </c>
      <c r="D3924" t="s">
        <v>15</v>
      </c>
      <c r="E3924">
        <v>1</v>
      </c>
      <c r="F3924">
        <v>8</v>
      </c>
      <c r="G3924" t="s">
        <v>20</v>
      </c>
      <c r="H3924">
        <v>7</v>
      </c>
      <c r="I3924">
        <v>0</v>
      </c>
      <c r="J3924">
        <v>0</v>
      </c>
      <c r="K3924">
        <v>7</v>
      </c>
      <c r="L3924">
        <v>44</v>
      </c>
      <c r="M3924">
        <v>30</v>
      </c>
      <c r="N3924">
        <v>70</v>
      </c>
    </row>
    <row r="3925" spans="1:24" hidden="1" x14ac:dyDescent="0.3">
      <c r="A3925">
        <v>4299190701</v>
      </c>
      <c r="B3925" t="s">
        <v>23</v>
      </c>
      <c r="C3925" t="b">
        <v>0</v>
      </c>
      <c r="D3925" t="s">
        <v>15</v>
      </c>
      <c r="E3925">
        <v>1</v>
      </c>
      <c r="F3925">
        <v>8</v>
      </c>
      <c r="G3925" t="s">
        <v>96</v>
      </c>
      <c r="H3925" t="s">
        <v>25</v>
      </c>
      <c r="I3925" t="s">
        <v>42</v>
      </c>
      <c r="J3925" t="s">
        <v>94</v>
      </c>
      <c r="K3925">
        <v>24</v>
      </c>
      <c r="L3925">
        <v>0</v>
      </c>
      <c r="M3925">
        <v>1</v>
      </c>
      <c r="N3925">
        <v>94</v>
      </c>
      <c r="P3925">
        <f>HEX2DEC(G3925)</f>
        <v>252</v>
      </c>
      <c r="Q3925">
        <f>HEX2DEC(H3925)</f>
        <v>160</v>
      </c>
      <c r="R3925">
        <f t="shared" ref="R3925" si="2515">HEX2DEC(I3925)</f>
        <v>185</v>
      </c>
      <c r="S3925">
        <f t="shared" ref="S3925" si="2516">HEX2DEC(J3925)</f>
        <v>11</v>
      </c>
      <c r="T3925">
        <f t="shared" ref="T3925" si="2517">HEX2DEC(K3925)</f>
        <v>36</v>
      </c>
      <c r="U3925">
        <f t="shared" ref="U3925" si="2518">HEX2DEC(L3925)</f>
        <v>0</v>
      </c>
      <c r="V3925">
        <f t="shared" ref="V3925" si="2519">HEX2DEC(M3925)</f>
        <v>1</v>
      </c>
      <c r="X3925">
        <f>((_xlfn.BITLSHIFT(P3925,3)+_xlfn.BITRSHIFT(Q3925,7))-2047)*0.5</f>
        <v>-15</v>
      </c>
    </row>
    <row r="3926" spans="1:24" hidden="1" x14ac:dyDescent="0.3">
      <c r="A3926">
        <v>4299190933</v>
      </c>
      <c r="B3926" t="s">
        <v>29</v>
      </c>
      <c r="C3926" t="b">
        <v>0</v>
      </c>
      <c r="D3926" t="s">
        <v>15</v>
      </c>
      <c r="E3926">
        <v>1</v>
      </c>
      <c r="F3926">
        <v>8</v>
      </c>
      <c r="G3926" t="s">
        <v>30</v>
      </c>
      <c r="H3926">
        <v>4</v>
      </c>
      <c r="I3926" t="s">
        <v>31</v>
      </c>
      <c r="J3926">
        <v>39</v>
      </c>
      <c r="K3926" t="s">
        <v>60</v>
      </c>
      <c r="L3926" t="s">
        <v>53</v>
      </c>
      <c r="M3926" t="s">
        <v>60</v>
      </c>
      <c r="N3926" t="s">
        <v>6</v>
      </c>
    </row>
    <row r="3927" spans="1:24" hidden="1" x14ac:dyDescent="0.3">
      <c r="A3927">
        <v>4299191175</v>
      </c>
      <c r="B3927" t="s">
        <v>35</v>
      </c>
      <c r="C3927" t="b">
        <v>0</v>
      </c>
      <c r="D3927" t="s">
        <v>15</v>
      </c>
      <c r="E3927">
        <v>1</v>
      </c>
      <c r="F3927">
        <v>8</v>
      </c>
      <c r="G3927">
        <v>30</v>
      </c>
      <c r="H3927">
        <v>64</v>
      </c>
      <c r="I3927">
        <v>20</v>
      </c>
      <c r="J3927" t="s">
        <v>36</v>
      </c>
      <c r="K3927">
        <v>0</v>
      </c>
      <c r="L3927" t="s">
        <v>37</v>
      </c>
      <c r="M3927">
        <v>0</v>
      </c>
      <c r="N3927" t="s">
        <v>38</v>
      </c>
    </row>
    <row r="3928" spans="1:24" hidden="1" x14ac:dyDescent="0.3">
      <c r="A3928">
        <v>4299191397</v>
      </c>
      <c r="B3928" t="s">
        <v>39</v>
      </c>
      <c r="C3928" t="b">
        <v>0</v>
      </c>
      <c r="D3928" t="s">
        <v>15</v>
      </c>
      <c r="E3928">
        <v>1</v>
      </c>
      <c r="F3928">
        <v>7</v>
      </c>
      <c r="G3928">
        <v>0</v>
      </c>
      <c r="H3928">
        <v>0</v>
      </c>
      <c r="I3928">
        <v>6</v>
      </c>
      <c r="J3928" t="s">
        <v>40</v>
      </c>
      <c r="K3928">
        <v>0</v>
      </c>
      <c r="L3928">
        <v>0</v>
      </c>
      <c r="M3928">
        <v>0</v>
      </c>
      <c r="N3928">
        <v>0</v>
      </c>
    </row>
    <row r="3929" spans="1:24" hidden="1" x14ac:dyDescent="0.3">
      <c r="A3929">
        <v>4299191630</v>
      </c>
      <c r="B3929" t="s">
        <v>48</v>
      </c>
      <c r="C3929" t="b">
        <v>0</v>
      </c>
      <c r="D3929" t="s">
        <v>15</v>
      </c>
      <c r="E3929">
        <v>1</v>
      </c>
      <c r="F3929">
        <v>8</v>
      </c>
      <c r="G3929" t="s">
        <v>84</v>
      </c>
      <c r="H3929">
        <v>40</v>
      </c>
      <c r="I3929" t="s">
        <v>17</v>
      </c>
      <c r="J3929">
        <v>0</v>
      </c>
      <c r="K3929" t="s">
        <v>144</v>
      </c>
      <c r="L3929" t="s">
        <v>40</v>
      </c>
      <c r="M3929">
        <v>12</v>
      </c>
      <c r="N3929" t="s">
        <v>102</v>
      </c>
    </row>
    <row r="3930" spans="1:24" hidden="1" x14ac:dyDescent="0.3">
      <c r="A3930">
        <v>4299191862</v>
      </c>
      <c r="B3930" t="s">
        <v>54</v>
      </c>
      <c r="C3930" t="b">
        <v>0</v>
      </c>
      <c r="D3930" t="s">
        <v>15</v>
      </c>
      <c r="E3930">
        <v>1</v>
      </c>
      <c r="F3930">
        <v>8</v>
      </c>
      <c r="G3930">
        <v>12</v>
      </c>
      <c r="H3930">
        <v>80</v>
      </c>
      <c r="I3930" t="s">
        <v>104</v>
      </c>
      <c r="J3930">
        <v>50</v>
      </c>
      <c r="K3930">
        <v>91</v>
      </c>
      <c r="L3930">
        <v>2</v>
      </c>
      <c r="M3930" t="s">
        <v>25</v>
      </c>
      <c r="N3930">
        <v>96</v>
      </c>
    </row>
    <row r="3931" spans="1:24" hidden="1" x14ac:dyDescent="0.3">
      <c r="A3931">
        <v>4299192777</v>
      </c>
      <c r="B3931" t="s">
        <v>41</v>
      </c>
      <c r="C3931" t="b">
        <v>0</v>
      </c>
      <c r="D3931" t="s">
        <v>15</v>
      </c>
      <c r="E3931">
        <v>1</v>
      </c>
      <c r="F3931">
        <v>8</v>
      </c>
      <c r="G3931" t="s">
        <v>26</v>
      </c>
      <c r="H3931">
        <v>32</v>
      </c>
      <c r="I3931">
        <v>58</v>
      </c>
      <c r="J3931">
        <v>0</v>
      </c>
      <c r="K3931">
        <v>0</v>
      </c>
      <c r="L3931">
        <v>1</v>
      </c>
      <c r="M3931">
        <v>2</v>
      </c>
      <c r="N3931" t="s">
        <v>95</v>
      </c>
    </row>
    <row r="3932" spans="1:24" hidden="1" x14ac:dyDescent="0.3">
      <c r="A3932">
        <v>4299192948</v>
      </c>
      <c r="B3932">
        <v>120</v>
      </c>
      <c r="C3932" t="b">
        <v>0</v>
      </c>
      <c r="D3932" t="s">
        <v>15</v>
      </c>
      <c r="E3932">
        <v>1</v>
      </c>
      <c r="F3932">
        <v>4</v>
      </c>
      <c r="G3932">
        <v>0</v>
      </c>
      <c r="H3932">
        <v>0</v>
      </c>
      <c r="I3932" t="s">
        <v>79</v>
      </c>
      <c r="J3932" t="s">
        <v>37</v>
      </c>
      <c r="K3932">
        <v>0</v>
      </c>
      <c r="L3932">
        <v>0</v>
      </c>
      <c r="M3932">
        <v>0</v>
      </c>
      <c r="N3932">
        <v>0</v>
      </c>
    </row>
    <row r="3933" spans="1:24" hidden="1" x14ac:dyDescent="0.3">
      <c r="A3933">
        <v>4299200111</v>
      </c>
      <c r="B3933" t="s">
        <v>23</v>
      </c>
      <c r="C3933" t="b">
        <v>0</v>
      </c>
      <c r="D3933" t="s">
        <v>15</v>
      </c>
      <c r="E3933">
        <v>1</v>
      </c>
      <c r="F3933">
        <v>8</v>
      </c>
      <c r="G3933" t="s">
        <v>96</v>
      </c>
      <c r="H3933" t="s">
        <v>25</v>
      </c>
      <c r="I3933" t="s">
        <v>42</v>
      </c>
      <c r="J3933" t="s">
        <v>94</v>
      </c>
      <c r="K3933">
        <v>24</v>
      </c>
      <c r="L3933">
        <v>0</v>
      </c>
      <c r="M3933">
        <v>2</v>
      </c>
      <c r="N3933" t="s">
        <v>89</v>
      </c>
      <c r="P3933">
        <f>HEX2DEC(G3933)</f>
        <v>252</v>
      </c>
      <c r="Q3933">
        <f>HEX2DEC(H3933)</f>
        <v>160</v>
      </c>
      <c r="R3933">
        <f t="shared" ref="R3933" si="2520">HEX2DEC(I3933)</f>
        <v>185</v>
      </c>
      <c r="S3933">
        <f t="shared" ref="S3933" si="2521">HEX2DEC(J3933)</f>
        <v>11</v>
      </c>
      <c r="T3933">
        <f t="shared" ref="T3933" si="2522">HEX2DEC(K3933)</f>
        <v>36</v>
      </c>
      <c r="U3933">
        <f t="shared" ref="U3933" si="2523">HEX2DEC(L3933)</f>
        <v>0</v>
      </c>
      <c r="V3933">
        <f t="shared" ref="V3933" si="2524">HEX2DEC(M3933)</f>
        <v>2</v>
      </c>
      <c r="X3933">
        <f>((_xlfn.BITLSHIFT(P3933,3)+_xlfn.BITRSHIFT(Q3933,7))-2047)*0.5</f>
        <v>-15</v>
      </c>
    </row>
    <row r="3934" spans="1:24" hidden="1" x14ac:dyDescent="0.3">
      <c r="A3934">
        <v>4299200349</v>
      </c>
      <c r="B3934" t="s">
        <v>14</v>
      </c>
      <c r="C3934" t="b">
        <v>0</v>
      </c>
      <c r="D3934" t="s">
        <v>15</v>
      </c>
      <c r="E3934">
        <v>1</v>
      </c>
      <c r="F3934">
        <v>8</v>
      </c>
      <c r="G3934" t="s">
        <v>16</v>
      </c>
      <c r="H3934">
        <v>40</v>
      </c>
      <c r="I3934">
        <v>0</v>
      </c>
      <c r="J3934">
        <v>55</v>
      </c>
      <c r="K3934">
        <v>0</v>
      </c>
      <c r="L3934">
        <v>0</v>
      </c>
      <c r="M3934">
        <v>1</v>
      </c>
      <c r="N3934" t="s">
        <v>64</v>
      </c>
    </row>
    <row r="3935" spans="1:24" hidden="1" x14ac:dyDescent="0.3">
      <c r="A3935">
        <v>4299200582</v>
      </c>
      <c r="B3935" t="s">
        <v>19</v>
      </c>
      <c r="C3935" t="b">
        <v>0</v>
      </c>
      <c r="D3935" t="s">
        <v>15</v>
      </c>
      <c r="E3935">
        <v>1</v>
      </c>
      <c r="F3935">
        <v>8</v>
      </c>
      <c r="G3935" t="s">
        <v>20</v>
      </c>
      <c r="H3935">
        <v>7</v>
      </c>
      <c r="I3935">
        <v>0</v>
      </c>
      <c r="J3935">
        <v>0</v>
      </c>
      <c r="K3935">
        <v>47</v>
      </c>
      <c r="L3935">
        <v>44</v>
      </c>
      <c r="M3935">
        <v>30</v>
      </c>
      <c r="N3935" t="s">
        <v>65</v>
      </c>
    </row>
    <row r="3936" spans="1:24" hidden="1" x14ac:dyDescent="0.3">
      <c r="A3936">
        <v>4299200815</v>
      </c>
      <c r="B3936" t="s">
        <v>29</v>
      </c>
      <c r="C3936" t="b">
        <v>0</v>
      </c>
      <c r="D3936" t="s">
        <v>15</v>
      </c>
      <c r="E3936">
        <v>1</v>
      </c>
      <c r="F3936">
        <v>8</v>
      </c>
      <c r="G3936" t="s">
        <v>30</v>
      </c>
      <c r="H3936">
        <v>4</v>
      </c>
      <c r="I3936" t="s">
        <v>31</v>
      </c>
      <c r="J3936">
        <v>39</v>
      </c>
      <c r="K3936" t="s">
        <v>66</v>
      </c>
      <c r="L3936">
        <v>4</v>
      </c>
      <c r="M3936" t="s">
        <v>67</v>
      </c>
      <c r="N3936" t="s">
        <v>67</v>
      </c>
    </row>
    <row r="3937" spans="1:24" hidden="1" x14ac:dyDescent="0.3">
      <c r="A3937">
        <v>4299201047</v>
      </c>
      <c r="B3937" t="s">
        <v>35</v>
      </c>
      <c r="C3937" t="b">
        <v>0</v>
      </c>
      <c r="D3937" t="s">
        <v>15</v>
      </c>
      <c r="E3937">
        <v>1</v>
      </c>
      <c r="F3937">
        <v>8</v>
      </c>
      <c r="G3937">
        <v>30</v>
      </c>
      <c r="H3937">
        <v>64</v>
      </c>
      <c r="I3937">
        <v>20</v>
      </c>
      <c r="J3937" t="s">
        <v>36</v>
      </c>
      <c r="K3937">
        <v>0</v>
      </c>
      <c r="L3937" t="s">
        <v>37</v>
      </c>
      <c r="M3937">
        <v>1</v>
      </c>
      <c r="N3937" t="s">
        <v>38</v>
      </c>
    </row>
    <row r="3938" spans="1:24" hidden="1" x14ac:dyDescent="0.3">
      <c r="A3938">
        <v>4299201278</v>
      </c>
      <c r="B3938" t="s">
        <v>39</v>
      </c>
      <c r="C3938" t="b">
        <v>0</v>
      </c>
      <c r="D3938" t="s">
        <v>15</v>
      </c>
      <c r="E3938">
        <v>1</v>
      </c>
      <c r="F3938">
        <v>7</v>
      </c>
      <c r="G3938">
        <v>0</v>
      </c>
      <c r="H3938">
        <v>0</v>
      </c>
      <c r="I3938">
        <v>6</v>
      </c>
      <c r="J3938" t="s">
        <v>40</v>
      </c>
      <c r="K3938">
        <v>0</v>
      </c>
      <c r="L3938">
        <v>0</v>
      </c>
      <c r="M3938">
        <v>0</v>
      </c>
      <c r="N3938">
        <v>0</v>
      </c>
    </row>
    <row r="3939" spans="1:24" hidden="1" x14ac:dyDescent="0.3">
      <c r="A3939">
        <v>4299202771</v>
      </c>
      <c r="B3939" t="s">
        <v>41</v>
      </c>
      <c r="C3939" t="b">
        <v>0</v>
      </c>
      <c r="D3939" t="s">
        <v>15</v>
      </c>
      <c r="E3939">
        <v>1</v>
      </c>
      <c r="F3939">
        <v>8</v>
      </c>
      <c r="G3939" t="s">
        <v>26</v>
      </c>
      <c r="H3939">
        <v>72</v>
      </c>
      <c r="I3939">
        <v>58</v>
      </c>
      <c r="J3939">
        <v>0</v>
      </c>
      <c r="K3939">
        <v>0</v>
      </c>
      <c r="L3939">
        <v>1</v>
      </c>
      <c r="M3939">
        <v>3</v>
      </c>
      <c r="N3939" t="s">
        <v>85</v>
      </c>
    </row>
    <row r="3940" spans="1:24" hidden="1" x14ac:dyDescent="0.3">
      <c r="A3940">
        <v>4299202931</v>
      </c>
      <c r="B3940">
        <v>120</v>
      </c>
      <c r="C3940" t="b">
        <v>0</v>
      </c>
      <c r="D3940" t="s">
        <v>15</v>
      </c>
      <c r="E3940">
        <v>1</v>
      </c>
      <c r="F3940">
        <v>4</v>
      </c>
      <c r="G3940">
        <v>0</v>
      </c>
      <c r="H3940">
        <v>0</v>
      </c>
      <c r="I3940" t="s">
        <v>94</v>
      </c>
      <c r="J3940" t="s">
        <v>42</v>
      </c>
      <c r="K3940">
        <v>0</v>
      </c>
      <c r="L3940">
        <v>0</v>
      </c>
      <c r="M3940">
        <v>0</v>
      </c>
      <c r="N3940">
        <v>0</v>
      </c>
    </row>
    <row r="3941" spans="1:24" hidden="1" x14ac:dyDescent="0.3">
      <c r="A3941">
        <v>4299203162</v>
      </c>
      <c r="B3941" t="s">
        <v>45</v>
      </c>
      <c r="C3941" t="b">
        <v>0</v>
      </c>
      <c r="D3941" t="s">
        <v>15</v>
      </c>
      <c r="E3941">
        <v>1</v>
      </c>
      <c r="F3941">
        <v>8</v>
      </c>
      <c r="G3941">
        <v>19</v>
      </c>
      <c r="H3941">
        <v>37</v>
      </c>
      <c r="I3941">
        <v>37</v>
      </c>
      <c r="J3941">
        <v>35</v>
      </c>
      <c r="K3941">
        <v>55</v>
      </c>
      <c r="L3941">
        <v>0</v>
      </c>
      <c r="M3941" t="s">
        <v>47</v>
      </c>
      <c r="N3941">
        <v>48</v>
      </c>
    </row>
    <row r="3942" spans="1:24" hidden="1" x14ac:dyDescent="0.3">
      <c r="A3942">
        <v>4299204785</v>
      </c>
      <c r="B3942" t="s">
        <v>48</v>
      </c>
      <c r="C3942" t="b">
        <v>0</v>
      </c>
      <c r="D3942" t="s">
        <v>15</v>
      </c>
      <c r="E3942">
        <v>1</v>
      </c>
      <c r="F3942">
        <v>8</v>
      </c>
      <c r="G3942" t="s">
        <v>49</v>
      </c>
      <c r="H3942">
        <v>40</v>
      </c>
      <c r="I3942" t="s">
        <v>17</v>
      </c>
      <c r="J3942">
        <v>0</v>
      </c>
      <c r="K3942" t="s">
        <v>50</v>
      </c>
      <c r="L3942" t="s">
        <v>40</v>
      </c>
      <c r="M3942">
        <v>12</v>
      </c>
      <c r="N3942" t="s">
        <v>46</v>
      </c>
    </row>
    <row r="3943" spans="1:24" hidden="1" x14ac:dyDescent="0.3">
      <c r="A3943">
        <v>4299205017</v>
      </c>
      <c r="B3943" t="s">
        <v>52</v>
      </c>
      <c r="C3943" t="b">
        <v>0</v>
      </c>
      <c r="D3943" t="s">
        <v>15</v>
      </c>
      <c r="E3943">
        <v>1</v>
      </c>
      <c r="F3943">
        <v>8</v>
      </c>
      <c r="G3943">
        <v>0</v>
      </c>
      <c r="H3943">
        <v>0</v>
      </c>
      <c r="I3943" t="s">
        <v>53</v>
      </c>
      <c r="J3943">
        <v>76</v>
      </c>
      <c r="K3943">
        <v>18</v>
      </c>
      <c r="L3943">
        <v>0</v>
      </c>
      <c r="M3943">
        <v>0</v>
      </c>
      <c r="N3943">
        <v>0</v>
      </c>
    </row>
    <row r="3944" spans="1:24" hidden="1" x14ac:dyDescent="0.3">
      <c r="A3944">
        <v>4299205260</v>
      </c>
      <c r="B3944" t="s">
        <v>54</v>
      </c>
      <c r="C3944" t="b">
        <v>0</v>
      </c>
      <c r="D3944" t="s">
        <v>15</v>
      </c>
      <c r="E3944">
        <v>1</v>
      </c>
      <c r="F3944">
        <v>8</v>
      </c>
      <c r="G3944" t="s">
        <v>55</v>
      </c>
      <c r="H3944">
        <v>80</v>
      </c>
      <c r="I3944" t="s">
        <v>56</v>
      </c>
      <c r="J3944">
        <v>64</v>
      </c>
      <c r="K3944" t="s">
        <v>57</v>
      </c>
      <c r="L3944">
        <v>1</v>
      </c>
      <c r="M3944">
        <v>0</v>
      </c>
      <c r="N3944">
        <v>32</v>
      </c>
    </row>
    <row r="3945" spans="1:24" hidden="1" x14ac:dyDescent="0.3">
      <c r="A3945">
        <v>4299210118</v>
      </c>
      <c r="B3945" t="s">
        <v>23</v>
      </c>
      <c r="C3945" t="b">
        <v>0</v>
      </c>
      <c r="D3945" t="s">
        <v>15</v>
      </c>
      <c r="E3945">
        <v>1</v>
      </c>
      <c r="F3945">
        <v>8</v>
      </c>
      <c r="G3945" t="s">
        <v>96</v>
      </c>
      <c r="H3945" t="s">
        <v>40</v>
      </c>
      <c r="I3945" t="s">
        <v>42</v>
      </c>
      <c r="J3945" t="s">
        <v>94</v>
      </c>
      <c r="K3945">
        <v>24</v>
      </c>
      <c r="L3945">
        <v>0</v>
      </c>
      <c r="M3945">
        <v>3</v>
      </c>
      <c r="N3945" t="s">
        <v>75</v>
      </c>
      <c r="P3945">
        <f>HEX2DEC(G3945)</f>
        <v>252</v>
      </c>
      <c r="Q3945">
        <f>HEX2DEC(H3945)</f>
        <v>192</v>
      </c>
      <c r="R3945">
        <f t="shared" ref="R3945" si="2525">HEX2DEC(I3945)</f>
        <v>185</v>
      </c>
      <c r="S3945">
        <f t="shared" ref="S3945" si="2526">HEX2DEC(J3945)</f>
        <v>11</v>
      </c>
      <c r="T3945">
        <f t="shared" ref="T3945" si="2527">HEX2DEC(K3945)</f>
        <v>36</v>
      </c>
      <c r="U3945">
        <f t="shared" ref="U3945" si="2528">HEX2DEC(L3945)</f>
        <v>0</v>
      </c>
      <c r="V3945">
        <f t="shared" ref="V3945" si="2529">HEX2DEC(M3945)</f>
        <v>3</v>
      </c>
      <c r="X3945">
        <f>((_xlfn.BITLSHIFT(P3945,3)+_xlfn.BITRSHIFT(Q3945,7))-2047)*0.5</f>
        <v>-15</v>
      </c>
    </row>
    <row r="3946" spans="1:24" hidden="1" x14ac:dyDescent="0.3">
      <c r="A3946">
        <v>4299210356</v>
      </c>
      <c r="B3946" t="s">
        <v>14</v>
      </c>
      <c r="C3946" t="b">
        <v>0</v>
      </c>
      <c r="D3946" t="s">
        <v>15</v>
      </c>
      <c r="E3946">
        <v>1</v>
      </c>
      <c r="F3946">
        <v>8</v>
      </c>
      <c r="G3946" t="s">
        <v>16</v>
      </c>
      <c r="H3946">
        <v>40</v>
      </c>
      <c r="I3946">
        <v>0</v>
      </c>
      <c r="J3946">
        <v>55</v>
      </c>
      <c r="K3946">
        <v>40</v>
      </c>
      <c r="L3946">
        <v>0</v>
      </c>
      <c r="M3946">
        <v>2</v>
      </c>
      <c r="N3946" t="s">
        <v>57</v>
      </c>
    </row>
    <row r="3947" spans="1:24" hidden="1" x14ac:dyDescent="0.3">
      <c r="A3947">
        <v>4299210589</v>
      </c>
      <c r="B3947" t="s">
        <v>19</v>
      </c>
      <c r="C3947" t="b">
        <v>0</v>
      </c>
      <c r="D3947" t="s">
        <v>15</v>
      </c>
      <c r="E3947">
        <v>1</v>
      </c>
      <c r="F3947">
        <v>8</v>
      </c>
      <c r="G3947" t="s">
        <v>20</v>
      </c>
      <c r="H3947">
        <v>7</v>
      </c>
      <c r="I3947">
        <v>0</v>
      </c>
      <c r="J3947">
        <v>0</v>
      </c>
      <c r="K3947">
        <v>87</v>
      </c>
      <c r="L3947">
        <v>44</v>
      </c>
      <c r="M3947">
        <v>30</v>
      </c>
      <c r="N3947" t="s">
        <v>73</v>
      </c>
    </row>
    <row r="3948" spans="1:24" hidden="1" x14ac:dyDescent="0.3">
      <c r="A3948">
        <v>4299210822</v>
      </c>
      <c r="B3948" t="s">
        <v>29</v>
      </c>
      <c r="C3948" t="b">
        <v>0</v>
      </c>
      <c r="D3948" t="s">
        <v>15</v>
      </c>
      <c r="E3948">
        <v>1</v>
      </c>
      <c r="F3948">
        <v>8</v>
      </c>
      <c r="G3948" t="s">
        <v>30</v>
      </c>
      <c r="H3948">
        <v>4</v>
      </c>
      <c r="I3948" t="s">
        <v>31</v>
      </c>
      <c r="J3948" t="s">
        <v>55</v>
      </c>
      <c r="K3948" t="s">
        <v>75</v>
      </c>
      <c r="L3948" t="s">
        <v>40</v>
      </c>
      <c r="M3948" t="s">
        <v>76</v>
      </c>
      <c r="N3948">
        <v>25</v>
      </c>
    </row>
    <row r="3949" spans="1:24" hidden="1" x14ac:dyDescent="0.3">
      <c r="A3949">
        <v>4299211053</v>
      </c>
      <c r="B3949" t="s">
        <v>35</v>
      </c>
      <c r="C3949" t="b">
        <v>0</v>
      </c>
      <c r="D3949" t="s">
        <v>15</v>
      </c>
      <c r="E3949">
        <v>1</v>
      </c>
      <c r="F3949">
        <v>8</v>
      </c>
      <c r="G3949">
        <v>30</v>
      </c>
      <c r="H3949">
        <v>64</v>
      </c>
      <c r="I3949">
        <v>20</v>
      </c>
      <c r="J3949" t="s">
        <v>36</v>
      </c>
      <c r="K3949">
        <v>0</v>
      </c>
      <c r="L3949" t="s">
        <v>37</v>
      </c>
      <c r="M3949">
        <v>2</v>
      </c>
      <c r="N3949" t="s">
        <v>38</v>
      </c>
    </row>
    <row r="3950" spans="1:24" hidden="1" x14ac:dyDescent="0.3">
      <c r="A3950">
        <v>4299211285</v>
      </c>
      <c r="B3950" t="s">
        <v>39</v>
      </c>
      <c r="C3950" t="b">
        <v>0</v>
      </c>
      <c r="D3950" t="s">
        <v>15</v>
      </c>
      <c r="E3950">
        <v>1</v>
      </c>
      <c r="F3950">
        <v>7</v>
      </c>
      <c r="G3950">
        <v>0</v>
      </c>
      <c r="H3950">
        <v>0</v>
      </c>
      <c r="I3950">
        <v>6</v>
      </c>
      <c r="J3950" t="s">
        <v>40</v>
      </c>
      <c r="K3950">
        <v>0</v>
      </c>
      <c r="L3950">
        <v>0</v>
      </c>
      <c r="M3950">
        <v>0</v>
      </c>
      <c r="N3950">
        <v>0</v>
      </c>
    </row>
    <row r="3951" spans="1:24" hidden="1" x14ac:dyDescent="0.3">
      <c r="A3951">
        <v>4299212768</v>
      </c>
      <c r="B3951" t="s">
        <v>41</v>
      </c>
      <c r="C3951" t="b">
        <v>0</v>
      </c>
      <c r="D3951" t="s">
        <v>15</v>
      </c>
      <c r="E3951">
        <v>1</v>
      </c>
      <c r="F3951">
        <v>8</v>
      </c>
      <c r="G3951" t="s">
        <v>26</v>
      </c>
      <c r="H3951">
        <v>72</v>
      </c>
      <c r="I3951">
        <v>58</v>
      </c>
      <c r="J3951">
        <v>0</v>
      </c>
      <c r="K3951">
        <v>0</v>
      </c>
      <c r="L3951">
        <v>1</v>
      </c>
      <c r="M3951">
        <v>0</v>
      </c>
      <c r="N3951">
        <v>66</v>
      </c>
    </row>
    <row r="3952" spans="1:24" hidden="1" x14ac:dyDescent="0.3">
      <c r="A3952">
        <v>4299212939</v>
      </c>
      <c r="B3952">
        <v>120</v>
      </c>
      <c r="C3952" t="b">
        <v>0</v>
      </c>
      <c r="D3952" t="s">
        <v>15</v>
      </c>
      <c r="E3952">
        <v>1</v>
      </c>
      <c r="F3952">
        <v>4</v>
      </c>
      <c r="G3952">
        <v>0</v>
      </c>
      <c r="H3952">
        <v>0</v>
      </c>
      <c r="I3952" t="s">
        <v>53</v>
      </c>
      <c r="J3952">
        <v>28</v>
      </c>
      <c r="K3952">
        <v>0</v>
      </c>
      <c r="L3952">
        <v>0</v>
      </c>
      <c r="M3952">
        <v>0</v>
      </c>
      <c r="N3952">
        <v>0</v>
      </c>
    </row>
    <row r="3953" spans="1:27" hidden="1" x14ac:dyDescent="0.3">
      <c r="A3953">
        <v>4299218440</v>
      </c>
      <c r="B3953">
        <v>390</v>
      </c>
      <c r="C3953" t="b">
        <v>0</v>
      </c>
      <c r="D3953" t="s">
        <v>15</v>
      </c>
      <c r="E3953">
        <v>1</v>
      </c>
      <c r="F3953">
        <v>8</v>
      </c>
      <c r="G3953">
        <v>24</v>
      </c>
      <c r="H3953">
        <v>0</v>
      </c>
      <c r="I3953">
        <v>1</v>
      </c>
      <c r="J3953">
        <v>2</v>
      </c>
      <c r="K3953">
        <v>0</v>
      </c>
      <c r="L3953">
        <v>0</v>
      </c>
      <c r="M3953">
        <v>0</v>
      </c>
      <c r="N3953">
        <v>16</v>
      </c>
    </row>
    <row r="3954" spans="1:27" hidden="1" x14ac:dyDescent="0.3">
      <c r="A3954">
        <v>4299220111</v>
      </c>
      <c r="B3954" t="s">
        <v>23</v>
      </c>
      <c r="C3954" t="b">
        <v>0</v>
      </c>
      <c r="D3954" t="s">
        <v>15</v>
      </c>
      <c r="E3954">
        <v>1</v>
      </c>
      <c r="F3954">
        <v>8</v>
      </c>
      <c r="G3954" t="s">
        <v>96</v>
      </c>
      <c r="H3954" t="s">
        <v>40</v>
      </c>
      <c r="I3954" t="s">
        <v>42</v>
      </c>
      <c r="J3954" t="s">
        <v>94</v>
      </c>
      <c r="K3954">
        <v>24</v>
      </c>
      <c r="L3954">
        <v>0</v>
      </c>
      <c r="M3954">
        <v>0</v>
      </c>
      <c r="N3954" t="s">
        <v>107</v>
      </c>
      <c r="P3954">
        <f>HEX2DEC(G3954)</f>
        <v>252</v>
      </c>
      <c r="Q3954">
        <f>HEX2DEC(H3954)</f>
        <v>192</v>
      </c>
      <c r="R3954">
        <f t="shared" ref="R3954" si="2530">HEX2DEC(I3954)</f>
        <v>185</v>
      </c>
      <c r="S3954">
        <f t="shared" ref="S3954" si="2531">HEX2DEC(J3954)</f>
        <v>11</v>
      </c>
      <c r="T3954">
        <f t="shared" ref="T3954" si="2532">HEX2DEC(K3954)</f>
        <v>36</v>
      </c>
      <c r="U3954">
        <f t="shared" ref="U3954" si="2533">HEX2DEC(L3954)</f>
        <v>0</v>
      </c>
      <c r="V3954">
        <f t="shared" ref="V3954" si="2534">HEX2DEC(M3954)</f>
        <v>0</v>
      </c>
      <c r="X3954">
        <f>((_xlfn.BITLSHIFT(P3954,3)+_xlfn.BITRSHIFT(Q3954,7))-2047)*0.5</f>
        <v>-15</v>
      </c>
    </row>
    <row r="3955" spans="1:27" hidden="1" x14ac:dyDescent="0.3">
      <c r="A3955">
        <v>4299220343</v>
      </c>
      <c r="B3955" t="s">
        <v>14</v>
      </c>
      <c r="C3955" t="b">
        <v>0</v>
      </c>
      <c r="D3955" t="s">
        <v>15</v>
      </c>
      <c r="E3955">
        <v>1</v>
      </c>
      <c r="F3955">
        <v>8</v>
      </c>
      <c r="G3955" t="s">
        <v>16</v>
      </c>
      <c r="H3955">
        <v>40</v>
      </c>
      <c r="I3955">
        <v>0</v>
      </c>
      <c r="J3955" t="s">
        <v>17</v>
      </c>
      <c r="K3955">
        <v>80</v>
      </c>
      <c r="L3955">
        <v>0</v>
      </c>
      <c r="M3955">
        <v>3</v>
      </c>
      <c r="N3955" t="s">
        <v>18</v>
      </c>
    </row>
    <row r="3956" spans="1:27" hidden="1" x14ac:dyDescent="0.3">
      <c r="A3956">
        <v>4299220574</v>
      </c>
      <c r="B3956" t="s">
        <v>19</v>
      </c>
      <c r="C3956" t="b">
        <v>0</v>
      </c>
      <c r="D3956" t="s">
        <v>15</v>
      </c>
      <c r="E3956">
        <v>1</v>
      </c>
      <c r="F3956">
        <v>8</v>
      </c>
      <c r="G3956" t="s">
        <v>20</v>
      </c>
      <c r="H3956">
        <v>7</v>
      </c>
      <c r="I3956">
        <v>0</v>
      </c>
      <c r="J3956">
        <v>0</v>
      </c>
      <c r="K3956" t="s">
        <v>21</v>
      </c>
      <c r="L3956">
        <v>44</v>
      </c>
      <c r="M3956">
        <v>30</v>
      </c>
      <c r="N3956" t="s">
        <v>22</v>
      </c>
    </row>
    <row r="3957" spans="1:27" hidden="1" x14ac:dyDescent="0.3">
      <c r="A3957">
        <v>4299220807</v>
      </c>
      <c r="B3957" t="s">
        <v>29</v>
      </c>
      <c r="C3957" t="b">
        <v>0</v>
      </c>
      <c r="D3957" t="s">
        <v>15</v>
      </c>
      <c r="E3957">
        <v>1</v>
      </c>
      <c r="F3957">
        <v>8</v>
      </c>
      <c r="G3957" t="s">
        <v>30</v>
      </c>
      <c r="H3957">
        <v>4</v>
      </c>
      <c r="I3957" t="s">
        <v>31</v>
      </c>
      <c r="J3957" t="s">
        <v>55</v>
      </c>
      <c r="K3957" t="s">
        <v>32</v>
      </c>
      <c r="L3957" t="s">
        <v>33</v>
      </c>
      <c r="M3957" t="s">
        <v>28</v>
      </c>
      <c r="N3957" t="s">
        <v>157</v>
      </c>
    </row>
    <row r="3958" spans="1:27" hidden="1" x14ac:dyDescent="0.3">
      <c r="A3958">
        <v>4299221038</v>
      </c>
      <c r="B3958" t="s">
        <v>35</v>
      </c>
      <c r="C3958" t="b">
        <v>0</v>
      </c>
      <c r="D3958" t="s">
        <v>15</v>
      </c>
      <c r="E3958">
        <v>1</v>
      </c>
      <c r="F3958">
        <v>8</v>
      </c>
      <c r="G3958">
        <v>30</v>
      </c>
      <c r="H3958">
        <v>64</v>
      </c>
      <c r="I3958">
        <v>20</v>
      </c>
      <c r="J3958" t="s">
        <v>36</v>
      </c>
      <c r="K3958">
        <v>0</v>
      </c>
      <c r="L3958" t="s">
        <v>37</v>
      </c>
      <c r="M3958">
        <v>3</v>
      </c>
      <c r="N3958" t="s">
        <v>38</v>
      </c>
    </row>
    <row r="3959" spans="1:27" hidden="1" x14ac:dyDescent="0.3">
      <c r="A3959">
        <v>4299221270</v>
      </c>
      <c r="B3959" t="s">
        <v>39</v>
      </c>
      <c r="C3959" t="b">
        <v>0</v>
      </c>
      <c r="D3959" t="s">
        <v>15</v>
      </c>
      <c r="E3959">
        <v>1</v>
      </c>
      <c r="F3959">
        <v>7</v>
      </c>
      <c r="G3959">
        <v>0</v>
      </c>
      <c r="H3959">
        <v>0</v>
      </c>
      <c r="I3959">
        <v>6</v>
      </c>
      <c r="J3959" t="s">
        <v>40</v>
      </c>
      <c r="K3959">
        <v>0</v>
      </c>
      <c r="L3959">
        <v>0</v>
      </c>
      <c r="M3959">
        <v>0</v>
      </c>
      <c r="N3959">
        <v>0</v>
      </c>
    </row>
    <row r="3960" spans="1:27" hidden="1" x14ac:dyDescent="0.3">
      <c r="A3960">
        <v>4299222772</v>
      </c>
      <c r="B3960" t="s">
        <v>41</v>
      </c>
      <c r="C3960" t="b">
        <v>0</v>
      </c>
      <c r="D3960" t="s">
        <v>15</v>
      </c>
      <c r="E3960">
        <v>1</v>
      </c>
      <c r="F3960">
        <v>8</v>
      </c>
      <c r="G3960" t="s">
        <v>26</v>
      </c>
      <c r="H3960">
        <v>32</v>
      </c>
      <c r="I3960">
        <v>58</v>
      </c>
      <c r="J3960">
        <v>0</v>
      </c>
      <c r="K3960">
        <v>0</v>
      </c>
      <c r="L3960">
        <v>1</v>
      </c>
      <c r="M3960">
        <v>1</v>
      </c>
      <c r="N3960">
        <v>41</v>
      </c>
    </row>
    <row r="3961" spans="1:27" hidden="1" x14ac:dyDescent="0.3">
      <c r="A3961">
        <v>4299222933</v>
      </c>
      <c r="B3961">
        <v>120</v>
      </c>
      <c r="C3961" t="b">
        <v>0</v>
      </c>
      <c r="D3961" t="s">
        <v>15</v>
      </c>
      <c r="E3961">
        <v>1</v>
      </c>
      <c r="F3961">
        <v>4</v>
      </c>
      <c r="G3961">
        <v>0</v>
      </c>
      <c r="H3961">
        <v>0</v>
      </c>
      <c r="I3961" t="s">
        <v>43</v>
      </c>
      <c r="J3961" t="s">
        <v>44</v>
      </c>
      <c r="K3961">
        <v>0</v>
      </c>
      <c r="L3961">
        <v>0</v>
      </c>
      <c r="M3961">
        <v>0</v>
      </c>
      <c r="N3961">
        <v>0</v>
      </c>
    </row>
    <row r="3962" spans="1:27" hidden="1" x14ac:dyDescent="0.3">
      <c r="A3962">
        <v>4299223433</v>
      </c>
      <c r="B3962">
        <v>393</v>
      </c>
      <c r="C3962" t="b">
        <v>0</v>
      </c>
      <c r="D3962" t="s">
        <v>15</v>
      </c>
      <c r="E3962">
        <v>1</v>
      </c>
      <c r="F3962">
        <v>8</v>
      </c>
      <c r="G3962">
        <v>26</v>
      </c>
      <c r="H3962">
        <v>51</v>
      </c>
      <c r="I3962">
        <v>0</v>
      </c>
      <c r="J3962">
        <v>0</v>
      </c>
      <c r="K3962">
        <v>0</v>
      </c>
      <c r="L3962">
        <v>0</v>
      </c>
      <c r="M3962">
        <v>0</v>
      </c>
      <c r="N3962" t="s">
        <v>82</v>
      </c>
    </row>
    <row r="3963" spans="1:27" x14ac:dyDescent="0.3">
      <c r="A3963">
        <v>4279258</v>
      </c>
      <c r="B3963" t="s">
        <v>77</v>
      </c>
      <c r="C3963" t="b">
        <v>0</v>
      </c>
      <c r="D3963" t="s">
        <v>78</v>
      </c>
      <c r="E3963">
        <v>1</v>
      </c>
      <c r="F3963">
        <v>8</v>
      </c>
      <c r="G3963">
        <v>80</v>
      </c>
      <c r="H3963" t="s">
        <v>69</v>
      </c>
      <c r="I3963">
        <v>1</v>
      </c>
      <c r="J3963">
        <v>0</v>
      </c>
      <c r="K3963">
        <v>0</v>
      </c>
      <c r="L3963">
        <v>60</v>
      </c>
      <c r="M3963">
        <v>0</v>
      </c>
      <c r="N3963">
        <v>0</v>
      </c>
      <c r="P3963">
        <f>HEX2DEC(G3963)</f>
        <v>128</v>
      </c>
      <c r="Q3963">
        <f t="shared" ref="Q3963:Q3964" si="2535">HEX2DEC(H3963)</f>
        <v>15</v>
      </c>
      <c r="R3963">
        <f t="shared" ref="R3963:R3964" si="2536">HEX2DEC(I3963)</f>
        <v>1</v>
      </c>
      <c r="S3963">
        <f t="shared" ref="S3963:S3964" si="2537">HEX2DEC(J3963)</f>
        <v>0</v>
      </c>
      <c r="T3963">
        <f t="shared" ref="T3963:T3964" si="2538">HEX2DEC(K3963)</f>
        <v>0</v>
      </c>
      <c r="U3963">
        <f t="shared" ref="U3963:U3964" si="2539">HEX2DEC(L3963)</f>
        <v>96</v>
      </c>
      <c r="V3963">
        <f t="shared" ref="V3963:V3964" si="2540">HEX2DEC(M3963)</f>
        <v>0</v>
      </c>
      <c r="Y3963">
        <f>P3963</f>
        <v>128</v>
      </c>
      <c r="Z3963">
        <f>Q3963</f>
        <v>15</v>
      </c>
    </row>
    <row r="3964" spans="1:27" x14ac:dyDescent="0.3">
      <c r="A3964">
        <v>4299227568</v>
      </c>
      <c r="B3964" t="s">
        <v>70</v>
      </c>
      <c r="C3964" t="b">
        <v>0</v>
      </c>
      <c r="D3964" t="s">
        <v>15</v>
      </c>
      <c r="E3964">
        <v>1</v>
      </c>
      <c r="F3964">
        <v>8</v>
      </c>
      <c r="G3964" t="s">
        <v>57</v>
      </c>
      <c r="H3964">
        <v>0</v>
      </c>
      <c r="I3964" t="s">
        <v>16</v>
      </c>
      <c r="J3964" t="s">
        <v>40</v>
      </c>
      <c r="K3964">
        <v>10</v>
      </c>
      <c r="L3964" t="s">
        <v>38</v>
      </c>
      <c r="M3964">
        <v>0</v>
      </c>
      <c r="N3964" t="s">
        <v>134</v>
      </c>
      <c r="P3964">
        <f>HEX2DEC(G3964)</f>
        <v>176</v>
      </c>
      <c r="Q3964">
        <f t="shared" si="2535"/>
        <v>0</v>
      </c>
      <c r="R3964">
        <f t="shared" si="2536"/>
        <v>78</v>
      </c>
      <c r="S3964">
        <f t="shared" si="2537"/>
        <v>192</v>
      </c>
      <c r="T3964">
        <f t="shared" si="2538"/>
        <v>16</v>
      </c>
      <c r="U3964">
        <f t="shared" si="2539"/>
        <v>143</v>
      </c>
      <c r="V3964">
        <f t="shared" si="2540"/>
        <v>0</v>
      </c>
      <c r="AA3964">
        <f>T3964*0.75</f>
        <v>12</v>
      </c>
    </row>
    <row r="3965" spans="1:27" hidden="1" x14ac:dyDescent="0.3">
      <c r="A3965">
        <v>4299227806</v>
      </c>
      <c r="B3965" t="s">
        <v>71</v>
      </c>
      <c r="C3965" t="b">
        <v>0</v>
      </c>
      <c r="D3965" t="s">
        <v>15</v>
      </c>
      <c r="E3965">
        <v>1</v>
      </c>
      <c r="F3965">
        <v>8</v>
      </c>
      <c r="G3965" t="s">
        <v>114</v>
      </c>
      <c r="H3965" t="s">
        <v>28</v>
      </c>
      <c r="I3965">
        <v>86</v>
      </c>
      <c r="J3965">
        <v>2</v>
      </c>
      <c r="K3965">
        <v>90</v>
      </c>
      <c r="L3965">
        <v>0</v>
      </c>
      <c r="M3965" t="s">
        <v>144</v>
      </c>
      <c r="N3965" t="s">
        <v>161</v>
      </c>
    </row>
    <row r="3966" spans="1:27" hidden="1" x14ac:dyDescent="0.3">
      <c r="A3966">
        <v>4299230110</v>
      </c>
      <c r="B3966" t="s">
        <v>23</v>
      </c>
      <c r="C3966" t="b">
        <v>0</v>
      </c>
      <c r="D3966" t="s">
        <v>15</v>
      </c>
      <c r="E3966">
        <v>1</v>
      </c>
      <c r="F3966">
        <v>8</v>
      </c>
      <c r="G3966" t="s">
        <v>96</v>
      </c>
      <c r="H3966" t="s">
        <v>40</v>
      </c>
      <c r="I3966" t="s">
        <v>42</v>
      </c>
      <c r="J3966" t="s">
        <v>94</v>
      </c>
      <c r="K3966">
        <v>24</v>
      </c>
      <c r="L3966">
        <v>0</v>
      </c>
      <c r="M3966">
        <v>1</v>
      </c>
      <c r="N3966">
        <v>67</v>
      </c>
      <c r="P3966">
        <f>HEX2DEC(G3966)</f>
        <v>252</v>
      </c>
      <c r="Q3966">
        <f>HEX2DEC(H3966)</f>
        <v>192</v>
      </c>
      <c r="R3966">
        <f t="shared" ref="R3966" si="2541">HEX2DEC(I3966)</f>
        <v>185</v>
      </c>
      <c r="S3966">
        <f t="shared" ref="S3966" si="2542">HEX2DEC(J3966)</f>
        <v>11</v>
      </c>
      <c r="T3966">
        <f t="shared" ref="T3966" si="2543">HEX2DEC(K3966)</f>
        <v>36</v>
      </c>
      <c r="U3966">
        <f t="shared" ref="U3966" si="2544">HEX2DEC(L3966)</f>
        <v>0</v>
      </c>
      <c r="V3966">
        <f t="shared" ref="V3966" si="2545">HEX2DEC(M3966)</f>
        <v>1</v>
      </c>
      <c r="X3966">
        <f>((_xlfn.BITLSHIFT(P3966,3)+_xlfn.BITRSHIFT(Q3966,7))-2047)*0.5</f>
        <v>-15</v>
      </c>
    </row>
    <row r="3967" spans="1:27" hidden="1" x14ac:dyDescent="0.3">
      <c r="A3967">
        <v>4299230341</v>
      </c>
      <c r="B3967" t="s">
        <v>14</v>
      </c>
      <c r="C3967" t="b">
        <v>0</v>
      </c>
      <c r="D3967" t="s">
        <v>15</v>
      </c>
      <c r="E3967">
        <v>1</v>
      </c>
      <c r="F3967">
        <v>8</v>
      </c>
      <c r="G3967" t="s">
        <v>16</v>
      </c>
      <c r="H3967">
        <v>40</v>
      </c>
      <c r="I3967">
        <v>0</v>
      </c>
      <c r="J3967" t="s">
        <v>17</v>
      </c>
      <c r="K3967" t="s">
        <v>40</v>
      </c>
      <c r="L3967">
        <v>0</v>
      </c>
      <c r="M3967">
        <v>0</v>
      </c>
      <c r="N3967" t="s">
        <v>58</v>
      </c>
    </row>
    <row r="3968" spans="1:27" hidden="1" x14ac:dyDescent="0.3">
      <c r="A3968">
        <v>4299230576</v>
      </c>
      <c r="B3968" t="s">
        <v>19</v>
      </c>
      <c r="C3968" t="b">
        <v>0</v>
      </c>
      <c r="D3968" t="s">
        <v>15</v>
      </c>
      <c r="E3968">
        <v>1</v>
      </c>
      <c r="F3968">
        <v>8</v>
      </c>
      <c r="G3968" t="s">
        <v>20</v>
      </c>
      <c r="H3968">
        <v>7</v>
      </c>
      <c r="I3968">
        <v>0</v>
      </c>
      <c r="J3968">
        <v>0</v>
      </c>
      <c r="K3968">
        <v>7</v>
      </c>
      <c r="L3968">
        <v>44</v>
      </c>
      <c r="M3968">
        <v>30</v>
      </c>
      <c r="N3968">
        <v>70</v>
      </c>
    </row>
    <row r="3969" spans="1:24" hidden="1" x14ac:dyDescent="0.3">
      <c r="A3969">
        <v>4299230807</v>
      </c>
      <c r="B3969" t="s">
        <v>29</v>
      </c>
      <c r="C3969" t="b">
        <v>0</v>
      </c>
      <c r="D3969" t="s">
        <v>15</v>
      </c>
      <c r="E3969">
        <v>1</v>
      </c>
      <c r="F3969">
        <v>8</v>
      </c>
      <c r="G3969" t="s">
        <v>30</v>
      </c>
      <c r="H3969">
        <v>4</v>
      </c>
      <c r="I3969" t="s">
        <v>31</v>
      </c>
      <c r="J3969" t="s">
        <v>55</v>
      </c>
      <c r="K3969" t="s">
        <v>60</v>
      </c>
      <c r="L3969" t="s">
        <v>53</v>
      </c>
      <c r="M3969" t="s">
        <v>60</v>
      </c>
      <c r="N3969">
        <v>89</v>
      </c>
    </row>
    <row r="3970" spans="1:24" hidden="1" x14ac:dyDescent="0.3">
      <c r="A3970">
        <v>4299231039</v>
      </c>
      <c r="B3970" t="s">
        <v>35</v>
      </c>
      <c r="C3970" t="b">
        <v>0</v>
      </c>
      <c r="D3970" t="s">
        <v>15</v>
      </c>
      <c r="E3970">
        <v>1</v>
      </c>
      <c r="F3970">
        <v>8</v>
      </c>
      <c r="G3970">
        <v>30</v>
      </c>
      <c r="H3970">
        <v>64</v>
      </c>
      <c r="I3970">
        <v>20</v>
      </c>
      <c r="J3970" t="s">
        <v>36</v>
      </c>
      <c r="K3970">
        <v>0</v>
      </c>
      <c r="L3970" t="s">
        <v>37</v>
      </c>
      <c r="M3970">
        <v>0</v>
      </c>
      <c r="N3970" t="s">
        <v>38</v>
      </c>
    </row>
    <row r="3971" spans="1:24" hidden="1" x14ac:dyDescent="0.3">
      <c r="A3971">
        <v>4299231270</v>
      </c>
      <c r="B3971" t="s">
        <v>39</v>
      </c>
      <c r="C3971" t="b">
        <v>0</v>
      </c>
      <c r="D3971" t="s">
        <v>15</v>
      </c>
      <c r="E3971">
        <v>1</v>
      </c>
      <c r="F3971">
        <v>7</v>
      </c>
      <c r="G3971">
        <v>0</v>
      </c>
      <c r="H3971">
        <v>0</v>
      </c>
      <c r="I3971">
        <v>6</v>
      </c>
      <c r="J3971" t="s">
        <v>40</v>
      </c>
      <c r="K3971">
        <v>0</v>
      </c>
      <c r="L3971">
        <v>0</v>
      </c>
      <c r="M3971">
        <v>0</v>
      </c>
      <c r="N3971">
        <v>0</v>
      </c>
    </row>
    <row r="3972" spans="1:24" hidden="1" x14ac:dyDescent="0.3">
      <c r="A3972">
        <v>4299232765</v>
      </c>
      <c r="B3972" t="s">
        <v>41</v>
      </c>
      <c r="C3972" t="b">
        <v>0</v>
      </c>
      <c r="D3972" t="s">
        <v>15</v>
      </c>
      <c r="E3972">
        <v>1</v>
      </c>
      <c r="F3972">
        <v>8</v>
      </c>
      <c r="G3972" t="s">
        <v>26</v>
      </c>
      <c r="H3972">
        <v>32</v>
      </c>
      <c r="I3972">
        <v>58</v>
      </c>
      <c r="J3972">
        <v>0</v>
      </c>
      <c r="K3972">
        <v>0</v>
      </c>
      <c r="L3972">
        <v>1</v>
      </c>
      <c r="M3972">
        <v>2</v>
      </c>
      <c r="N3972" t="s">
        <v>95</v>
      </c>
    </row>
    <row r="3973" spans="1:24" hidden="1" x14ac:dyDescent="0.3">
      <c r="A3973">
        <v>4299232936</v>
      </c>
      <c r="B3973">
        <v>120</v>
      </c>
      <c r="C3973" t="b">
        <v>0</v>
      </c>
      <c r="D3973" t="s">
        <v>15</v>
      </c>
      <c r="E3973">
        <v>1</v>
      </c>
      <c r="F3973">
        <v>4</v>
      </c>
      <c r="G3973">
        <v>0</v>
      </c>
      <c r="H3973">
        <v>0</v>
      </c>
      <c r="I3973" t="s">
        <v>62</v>
      </c>
      <c r="J3973" t="s">
        <v>63</v>
      </c>
      <c r="K3973">
        <v>0</v>
      </c>
      <c r="L3973">
        <v>0</v>
      </c>
      <c r="M3973">
        <v>0</v>
      </c>
      <c r="N3973">
        <v>0</v>
      </c>
    </row>
    <row r="3974" spans="1:24" hidden="1" x14ac:dyDescent="0.3">
      <c r="A3974">
        <v>4299240108</v>
      </c>
      <c r="B3974" t="s">
        <v>23</v>
      </c>
      <c r="C3974" t="b">
        <v>0</v>
      </c>
      <c r="D3974" t="s">
        <v>15</v>
      </c>
      <c r="E3974">
        <v>1</v>
      </c>
      <c r="F3974">
        <v>8</v>
      </c>
      <c r="G3974" t="s">
        <v>96</v>
      </c>
      <c r="H3974" t="s">
        <v>40</v>
      </c>
      <c r="I3974" t="s">
        <v>42</v>
      </c>
      <c r="J3974" t="s">
        <v>94</v>
      </c>
      <c r="K3974">
        <v>24</v>
      </c>
      <c r="L3974">
        <v>0</v>
      </c>
      <c r="M3974">
        <v>2</v>
      </c>
      <c r="N3974" t="s">
        <v>146</v>
      </c>
      <c r="P3974">
        <f>HEX2DEC(G3974)</f>
        <v>252</v>
      </c>
      <c r="Q3974">
        <f>HEX2DEC(H3974)</f>
        <v>192</v>
      </c>
      <c r="R3974">
        <f t="shared" ref="R3974" si="2546">HEX2DEC(I3974)</f>
        <v>185</v>
      </c>
      <c r="S3974">
        <f t="shared" ref="S3974" si="2547">HEX2DEC(J3974)</f>
        <v>11</v>
      </c>
      <c r="T3974">
        <f t="shared" ref="T3974" si="2548">HEX2DEC(K3974)</f>
        <v>36</v>
      </c>
      <c r="U3974">
        <f t="shared" ref="U3974" si="2549">HEX2DEC(L3974)</f>
        <v>0</v>
      </c>
      <c r="V3974">
        <f t="shared" ref="V3974" si="2550">HEX2DEC(M3974)</f>
        <v>2</v>
      </c>
      <c r="X3974">
        <f>((_xlfn.BITLSHIFT(P3974,3)+_xlfn.BITRSHIFT(Q3974,7))-2047)*0.5</f>
        <v>-15</v>
      </c>
    </row>
    <row r="3975" spans="1:24" hidden="1" x14ac:dyDescent="0.3">
      <c r="A3975">
        <v>4299240346</v>
      </c>
      <c r="B3975" t="s">
        <v>14</v>
      </c>
      <c r="C3975" t="b">
        <v>0</v>
      </c>
      <c r="D3975" t="s">
        <v>15</v>
      </c>
      <c r="E3975">
        <v>1</v>
      </c>
      <c r="F3975">
        <v>8</v>
      </c>
      <c r="G3975" t="s">
        <v>16</v>
      </c>
      <c r="H3975">
        <v>40</v>
      </c>
      <c r="I3975">
        <v>0</v>
      </c>
      <c r="J3975">
        <v>55</v>
      </c>
      <c r="K3975">
        <v>0</v>
      </c>
      <c r="L3975">
        <v>0</v>
      </c>
      <c r="M3975">
        <v>1</v>
      </c>
      <c r="N3975" t="s">
        <v>64</v>
      </c>
    </row>
    <row r="3976" spans="1:24" hidden="1" x14ac:dyDescent="0.3">
      <c r="A3976">
        <v>4299240580</v>
      </c>
      <c r="B3976" t="s">
        <v>19</v>
      </c>
      <c r="C3976" t="b">
        <v>0</v>
      </c>
      <c r="D3976" t="s">
        <v>15</v>
      </c>
      <c r="E3976">
        <v>1</v>
      </c>
      <c r="F3976">
        <v>8</v>
      </c>
      <c r="G3976" t="s">
        <v>20</v>
      </c>
      <c r="H3976">
        <v>7</v>
      </c>
      <c r="I3976">
        <v>0</v>
      </c>
      <c r="J3976">
        <v>0</v>
      </c>
      <c r="K3976">
        <v>47</v>
      </c>
      <c r="L3976">
        <v>44</v>
      </c>
      <c r="M3976">
        <v>30</v>
      </c>
      <c r="N3976" t="s">
        <v>65</v>
      </c>
    </row>
    <row r="3977" spans="1:24" hidden="1" x14ac:dyDescent="0.3">
      <c r="A3977">
        <v>4299240812</v>
      </c>
      <c r="B3977" t="s">
        <v>29</v>
      </c>
      <c r="C3977" t="b">
        <v>0</v>
      </c>
      <c r="D3977" t="s">
        <v>15</v>
      </c>
      <c r="E3977">
        <v>1</v>
      </c>
      <c r="F3977">
        <v>8</v>
      </c>
      <c r="G3977" t="s">
        <v>30</v>
      </c>
      <c r="H3977">
        <v>4</v>
      </c>
      <c r="I3977" t="s">
        <v>31</v>
      </c>
      <c r="J3977" t="s">
        <v>55</v>
      </c>
      <c r="K3977" t="s">
        <v>66</v>
      </c>
      <c r="L3977">
        <v>4</v>
      </c>
      <c r="M3977" t="s">
        <v>67</v>
      </c>
      <c r="N3977" t="s">
        <v>89</v>
      </c>
    </row>
    <row r="3978" spans="1:24" hidden="1" x14ac:dyDescent="0.3">
      <c r="A3978">
        <v>4299241044</v>
      </c>
      <c r="B3978" t="s">
        <v>35</v>
      </c>
      <c r="C3978" t="b">
        <v>0</v>
      </c>
      <c r="D3978" t="s">
        <v>15</v>
      </c>
      <c r="E3978">
        <v>1</v>
      </c>
      <c r="F3978">
        <v>8</v>
      </c>
      <c r="G3978">
        <v>30</v>
      </c>
      <c r="H3978">
        <v>64</v>
      </c>
      <c r="I3978">
        <v>20</v>
      </c>
      <c r="J3978" t="s">
        <v>36</v>
      </c>
      <c r="K3978">
        <v>0</v>
      </c>
      <c r="L3978" t="s">
        <v>37</v>
      </c>
      <c r="M3978">
        <v>1</v>
      </c>
      <c r="N3978" t="s">
        <v>38</v>
      </c>
    </row>
    <row r="3979" spans="1:24" hidden="1" x14ac:dyDescent="0.3">
      <c r="A3979">
        <v>4299241275</v>
      </c>
      <c r="B3979" t="s">
        <v>39</v>
      </c>
      <c r="C3979" t="b">
        <v>0</v>
      </c>
      <c r="D3979" t="s">
        <v>15</v>
      </c>
      <c r="E3979">
        <v>1</v>
      </c>
      <c r="F3979">
        <v>7</v>
      </c>
      <c r="G3979">
        <v>0</v>
      </c>
      <c r="H3979">
        <v>0</v>
      </c>
      <c r="I3979">
        <v>6</v>
      </c>
      <c r="J3979" t="s">
        <v>40</v>
      </c>
      <c r="K3979">
        <v>0</v>
      </c>
      <c r="L3979">
        <v>0</v>
      </c>
      <c r="M3979">
        <v>0</v>
      </c>
      <c r="N3979">
        <v>0</v>
      </c>
    </row>
    <row r="3980" spans="1:24" hidden="1" x14ac:dyDescent="0.3">
      <c r="A3980">
        <v>4299242769</v>
      </c>
      <c r="B3980" t="s">
        <v>41</v>
      </c>
      <c r="C3980" t="b">
        <v>0</v>
      </c>
      <c r="D3980" t="s">
        <v>15</v>
      </c>
      <c r="E3980">
        <v>1</v>
      </c>
      <c r="F3980">
        <v>8</v>
      </c>
      <c r="G3980" t="s">
        <v>26</v>
      </c>
      <c r="H3980">
        <v>72</v>
      </c>
      <c r="I3980">
        <v>58</v>
      </c>
      <c r="J3980">
        <v>0</v>
      </c>
      <c r="K3980">
        <v>0</v>
      </c>
      <c r="L3980">
        <v>1</v>
      </c>
      <c r="M3980">
        <v>3</v>
      </c>
      <c r="N3980" t="s">
        <v>85</v>
      </c>
    </row>
    <row r="3981" spans="1:24" hidden="1" x14ac:dyDescent="0.3">
      <c r="A3981">
        <v>4299242939</v>
      </c>
      <c r="B3981">
        <v>120</v>
      </c>
      <c r="C3981" t="b">
        <v>0</v>
      </c>
      <c r="D3981" t="s">
        <v>15</v>
      </c>
      <c r="E3981">
        <v>1</v>
      </c>
      <c r="F3981">
        <v>4</v>
      </c>
      <c r="G3981">
        <v>0</v>
      </c>
      <c r="H3981">
        <v>0</v>
      </c>
      <c r="I3981" t="s">
        <v>69</v>
      </c>
      <c r="J3981">
        <v>22</v>
      </c>
      <c r="K3981">
        <v>0</v>
      </c>
      <c r="L3981">
        <v>0</v>
      </c>
      <c r="M3981">
        <v>0</v>
      </c>
      <c r="N3981">
        <v>0</v>
      </c>
    </row>
    <row r="3982" spans="1:24" hidden="1" x14ac:dyDescent="0.3">
      <c r="A3982">
        <v>4299250105</v>
      </c>
      <c r="B3982" t="s">
        <v>23</v>
      </c>
      <c r="C3982" t="b">
        <v>0</v>
      </c>
      <c r="D3982" t="s">
        <v>15</v>
      </c>
      <c r="E3982">
        <v>1</v>
      </c>
      <c r="F3982">
        <v>8</v>
      </c>
      <c r="G3982" t="s">
        <v>96</v>
      </c>
      <c r="H3982" t="s">
        <v>40</v>
      </c>
      <c r="I3982" t="s">
        <v>42</v>
      </c>
      <c r="J3982" t="s">
        <v>94</v>
      </c>
      <c r="K3982">
        <v>24</v>
      </c>
      <c r="L3982">
        <v>0</v>
      </c>
      <c r="M3982">
        <v>3</v>
      </c>
      <c r="N3982" t="s">
        <v>75</v>
      </c>
      <c r="P3982">
        <f>HEX2DEC(G3982)</f>
        <v>252</v>
      </c>
      <c r="Q3982">
        <f>HEX2DEC(H3982)</f>
        <v>192</v>
      </c>
      <c r="R3982">
        <f t="shared" ref="R3982" si="2551">HEX2DEC(I3982)</f>
        <v>185</v>
      </c>
      <c r="S3982">
        <f t="shared" ref="S3982" si="2552">HEX2DEC(J3982)</f>
        <v>11</v>
      </c>
      <c r="T3982">
        <f t="shared" ref="T3982" si="2553">HEX2DEC(K3982)</f>
        <v>36</v>
      </c>
      <c r="U3982">
        <f t="shared" ref="U3982" si="2554">HEX2DEC(L3982)</f>
        <v>0</v>
      </c>
      <c r="V3982">
        <f t="shared" ref="V3982" si="2555">HEX2DEC(M3982)</f>
        <v>3</v>
      </c>
      <c r="X3982">
        <f>((_xlfn.BITLSHIFT(P3982,3)+_xlfn.BITRSHIFT(Q3982,7))-2047)*0.5</f>
        <v>-15</v>
      </c>
    </row>
    <row r="3983" spans="1:24" hidden="1" x14ac:dyDescent="0.3">
      <c r="A3983">
        <v>4299250343</v>
      </c>
      <c r="B3983" t="s">
        <v>14</v>
      </c>
      <c r="C3983" t="b">
        <v>0</v>
      </c>
      <c r="D3983" t="s">
        <v>15</v>
      </c>
      <c r="E3983">
        <v>1</v>
      </c>
      <c r="F3983">
        <v>8</v>
      </c>
      <c r="G3983" t="s">
        <v>16</v>
      </c>
      <c r="H3983">
        <v>40</v>
      </c>
      <c r="I3983">
        <v>0</v>
      </c>
      <c r="J3983">
        <v>55</v>
      </c>
      <c r="K3983">
        <v>40</v>
      </c>
      <c r="L3983">
        <v>0</v>
      </c>
      <c r="M3983">
        <v>2</v>
      </c>
      <c r="N3983" t="s">
        <v>57</v>
      </c>
    </row>
    <row r="3984" spans="1:24" hidden="1" x14ac:dyDescent="0.3">
      <c r="A3984">
        <v>4299250588</v>
      </c>
      <c r="B3984" t="s">
        <v>19</v>
      </c>
      <c r="C3984" t="b">
        <v>0</v>
      </c>
      <c r="D3984" t="s">
        <v>15</v>
      </c>
      <c r="E3984">
        <v>1</v>
      </c>
      <c r="F3984">
        <v>8</v>
      </c>
      <c r="G3984" t="s">
        <v>20</v>
      </c>
      <c r="H3984">
        <v>7</v>
      </c>
      <c r="I3984">
        <v>0</v>
      </c>
      <c r="J3984">
        <v>0</v>
      </c>
      <c r="K3984">
        <v>87</v>
      </c>
      <c r="L3984">
        <v>44</v>
      </c>
      <c r="M3984">
        <v>30</v>
      </c>
      <c r="N3984" t="s">
        <v>73</v>
      </c>
    </row>
    <row r="3985" spans="1:24" hidden="1" x14ac:dyDescent="0.3">
      <c r="A3985">
        <v>4299250809</v>
      </c>
      <c r="B3985" t="s">
        <v>29</v>
      </c>
      <c r="C3985" t="b">
        <v>0</v>
      </c>
      <c r="D3985" t="s">
        <v>15</v>
      </c>
      <c r="E3985">
        <v>1</v>
      </c>
      <c r="F3985">
        <v>8</v>
      </c>
      <c r="G3985" t="s">
        <v>30</v>
      </c>
      <c r="H3985">
        <v>4</v>
      </c>
      <c r="I3985" t="s">
        <v>31</v>
      </c>
      <c r="J3985" t="s">
        <v>55</v>
      </c>
      <c r="K3985" t="s">
        <v>75</v>
      </c>
      <c r="L3985" t="s">
        <v>40</v>
      </c>
      <c r="M3985" t="s">
        <v>76</v>
      </c>
      <c r="N3985">
        <v>25</v>
      </c>
    </row>
    <row r="3986" spans="1:24" hidden="1" x14ac:dyDescent="0.3">
      <c r="A3986">
        <v>4299251051</v>
      </c>
      <c r="B3986" t="s">
        <v>35</v>
      </c>
      <c r="C3986" t="b">
        <v>0</v>
      </c>
      <c r="D3986" t="s">
        <v>15</v>
      </c>
      <c r="E3986">
        <v>1</v>
      </c>
      <c r="F3986">
        <v>8</v>
      </c>
      <c r="G3986">
        <v>30</v>
      </c>
      <c r="H3986">
        <v>64</v>
      </c>
      <c r="I3986">
        <v>20</v>
      </c>
      <c r="J3986" t="s">
        <v>36</v>
      </c>
      <c r="K3986">
        <v>0</v>
      </c>
      <c r="L3986" t="s">
        <v>37</v>
      </c>
      <c r="M3986">
        <v>2</v>
      </c>
      <c r="N3986" t="s">
        <v>38</v>
      </c>
    </row>
    <row r="3987" spans="1:24" hidden="1" x14ac:dyDescent="0.3">
      <c r="A3987">
        <v>4299251282</v>
      </c>
      <c r="B3987" t="s">
        <v>39</v>
      </c>
      <c r="C3987" t="b">
        <v>0</v>
      </c>
      <c r="D3987" t="s">
        <v>15</v>
      </c>
      <c r="E3987">
        <v>1</v>
      </c>
      <c r="F3987">
        <v>7</v>
      </c>
      <c r="G3987">
        <v>0</v>
      </c>
      <c r="H3987">
        <v>0</v>
      </c>
      <c r="I3987">
        <v>6</v>
      </c>
      <c r="J3987" t="s">
        <v>40</v>
      </c>
      <c r="K3987">
        <v>0</v>
      </c>
      <c r="L3987">
        <v>0</v>
      </c>
      <c r="M3987">
        <v>0</v>
      </c>
      <c r="N3987">
        <v>0</v>
      </c>
    </row>
    <row r="3988" spans="1:24" hidden="1" x14ac:dyDescent="0.3">
      <c r="A3988">
        <v>4299252765</v>
      </c>
      <c r="B3988" t="s">
        <v>41</v>
      </c>
      <c r="C3988" t="b">
        <v>0</v>
      </c>
      <c r="D3988" t="s">
        <v>15</v>
      </c>
      <c r="E3988">
        <v>1</v>
      </c>
      <c r="F3988">
        <v>8</v>
      </c>
      <c r="G3988" t="s">
        <v>26</v>
      </c>
      <c r="H3988">
        <v>72</v>
      </c>
      <c r="I3988">
        <v>58</v>
      </c>
      <c r="J3988">
        <v>0</v>
      </c>
      <c r="K3988">
        <v>0</v>
      </c>
      <c r="L3988">
        <v>1</v>
      </c>
      <c r="M3988">
        <v>0</v>
      </c>
      <c r="N3988">
        <v>66</v>
      </c>
    </row>
    <row r="3989" spans="1:24" hidden="1" x14ac:dyDescent="0.3">
      <c r="A3989">
        <v>4299252936</v>
      </c>
      <c r="B3989">
        <v>120</v>
      </c>
      <c r="C3989" t="b">
        <v>0</v>
      </c>
      <c r="D3989" t="s">
        <v>15</v>
      </c>
      <c r="E3989">
        <v>1</v>
      </c>
      <c r="F3989">
        <v>4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</row>
    <row r="3990" spans="1:24" hidden="1" x14ac:dyDescent="0.3">
      <c r="A3990">
        <v>4299260101</v>
      </c>
      <c r="B3990" t="s">
        <v>23</v>
      </c>
      <c r="C3990" t="b">
        <v>0</v>
      </c>
      <c r="D3990" t="s">
        <v>15</v>
      </c>
      <c r="E3990">
        <v>1</v>
      </c>
      <c r="F3990">
        <v>8</v>
      </c>
      <c r="G3990" t="s">
        <v>96</v>
      </c>
      <c r="H3990" t="s">
        <v>40</v>
      </c>
      <c r="I3990" t="s">
        <v>42</v>
      </c>
      <c r="J3990" t="s">
        <v>94</v>
      </c>
      <c r="K3990">
        <v>24</v>
      </c>
      <c r="L3990">
        <v>0</v>
      </c>
      <c r="M3990">
        <v>0</v>
      </c>
      <c r="N3990" t="s">
        <v>107</v>
      </c>
      <c r="P3990">
        <f>HEX2DEC(G3990)</f>
        <v>252</v>
      </c>
      <c r="Q3990">
        <f>HEX2DEC(H3990)</f>
        <v>192</v>
      </c>
      <c r="R3990">
        <f t="shared" ref="R3990" si="2556">HEX2DEC(I3990)</f>
        <v>185</v>
      </c>
      <c r="S3990">
        <f t="shared" ref="S3990" si="2557">HEX2DEC(J3990)</f>
        <v>11</v>
      </c>
      <c r="T3990">
        <f t="shared" ref="T3990" si="2558">HEX2DEC(K3990)</f>
        <v>36</v>
      </c>
      <c r="U3990">
        <f t="shared" ref="U3990" si="2559">HEX2DEC(L3990)</f>
        <v>0</v>
      </c>
      <c r="V3990">
        <f t="shared" ref="V3990" si="2560">HEX2DEC(M3990)</f>
        <v>0</v>
      </c>
      <c r="X3990">
        <f>((_xlfn.BITLSHIFT(P3990,3)+_xlfn.BITRSHIFT(Q3990,7))-2047)*0.5</f>
        <v>-15</v>
      </c>
    </row>
    <row r="3991" spans="1:24" hidden="1" x14ac:dyDescent="0.3">
      <c r="A3991">
        <v>4299260339</v>
      </c>
      <c r="B3991" t="s">
        <v>14</v>
      </c>
      <c r="C3991" t="b">
        <v>0</v>
      </c>
      <c r="D3991" t="s">
        <v>15</v>
      </c>
      <c r="E3991">
        <v>1</v>
      </c>
      <c r="F3991">
        <v>8</v>
      </c>
      <c r="G3991" t="s">
        <v>16</v>
      </c>
      <c r="H3991">
        <v>40</v>
      </c>
      <c r="I3991">
        <v>0</v>
      </c>
      <c r="J3991" t="s">
        <v>17</v>
      </c>
      <c r="K3991">
        <v>80</v>
      </c>
      <c r="L3991">
        <v>0</v>
      </c>
      <c r="M3991">
        <v>3</v>
      </c>
      <c r="N3991" t="s">
        <v>18</v>
      </c>
    </row>
    <row r="3992" spans="1:24" hidden="1" x14ac:dyDescent="0.3">
      <c r="A3992">
        <v>4299260573</v>
      </c>
      <c r="B3992" t="s">
        <v>19</v>
      </c>
      <c r="C3992" t="b">
        <v>0</v>
      </c>
      <c r="D3992" t="s">
        <v>15</v>
      </c>
      <c r="E3992">
        <v>1</v>
      </c>
      <c r="F3992">
        <v>8</v>
      </c>
      <c r="G3992" t="s">
        <v>20</v>
      </c>
      <c r="H3992">
        <v>7</v>
      </c>
      <c r="I3992">
        <v>0</v>
      </c>
      <c r="J3992">
        <v>0</v>
      </c>
      <c r="K3992" t="s">
        <v>21</v>
      </c>
      <c r="L3992">
        <v>44</v>
      </c>
      <c r="M3992">
        <v>30</v>
      </c>
      <c r="N3992" t="s">
        <v>22</v>
      </c>
    </row>
    <row r="3993" spans="1:24" hidden="1" x14ac:dyDescent="0.3">
      <c r="A3993">
        <v>4299260794</v>
      </c>
      <c r="B3993" t="s">
        <v>29</v>
      </c>
      <c r="C3993" t="b">
        <v>0</v>
      </c>
      <c r="D3993" t="s">
        <v>15</v>
      </c>
      <c r="E3993">
        <v>1</v>
      </c>
      <c r="F3993">
        <v>8</v>
      </c>
      <c r="G3993" t="s">
        <v>30</v>
      </c>
      <c r="H3993">
        <v>4</v>
      </c>
      <c r="I3993" t="s">
        <v>31</v>
      </c>
      <c r="J3993" t="s">
        <v>55</v>
      </c>
      <c r="K3993" t="s">
        <v>32</v>
      </c>
      <c r="L3993" t="s">
        <v>33</v>
      </c>
      <c r="M3993" t="s">
        <v>28</v>
      </c>
      <c r="N3993" t="s">
        <v>157</v>
      </c>
    </row>
    <row r="3994" spans="1:24" hidden="1" x14ac:dyDescent="0.3">
      <c r="A3994">
        <v>4299261036</v>
      </c>
      <c r="B3994" t="s">
        <v>35</v>
      </c>
      <c r="C3994" t="b">
        <v>0</v>
      </c>
      <c r="D3994" t="s">
        <v>15</v>
      </c>
      <c r="E3994">
        <v>1</v>
      </c>
      <c r="F3994">
        <v>8</v>
      </c>
      <c r="G3994">
        <v>30</v>
      </c>
      <c r="H3994">
        <v>64</v>
      </c>
      <c r="I3994">
        <v>20</v>
      </c>
      <c r="J3994" t="s">
        <v>36</v>
      </c>
      <c r="K3994">
        <v>0</v>
      </c>
      <c r="L3994" t="s">
        <v>37</v>
      </c>
      <c r="M3994">
        <v>3</v>
      </c>
      <c r="N3994" t="s">
        <v>38</v>
      </c>
    </row>
    <row r="3995" spans="1:24" hidden="1" x14ac:dyDescent="0.3">
      <c r="A3995">
        <v>4299261258</v>
      </c>
      <c r="B3995" t="s">
        <v>39</v>
      </c>
      <c r="C3995" t="b">
        <v>0</v>
      </c>
      <c r="D3995" t="s">
        <v>15</v>
      </c>
      <c r="E3995">
        <v>1</v>
      </c>
      <c r="F3995">
        <v>7</v>
      </c>
      <c r="G3995">
        <v>0</v>
      </c>
      <c r="H3995">
        <v>0</v>
      </c>
      <c r="I3995">
        <v>6</v>
      </c>
      <c r="J3995" t="s">
        <v>40</v>
      </c>
      <c r="K3995">
        <v>0</v>
      </c>
      <c r="L3995">
        <v>0</v>
      </c>
      <c r="M3995">
        <v>0</v>
      </c>
      <c r="N3995">
        <v>0</v>
      </c>
    </row>
    <row r="3996" spans="1:24" hidden="1" x14ac:dyDescent="0.3">
      <c r="A3996">
        <v>4299262772</v>
      </c>
      <c r="B3996" t="s">
        <v>41</v>
      </c>
      <c r="C3996" t="b">
        <v>0</v>
      </c>
      <c r="D3996" t="s">
        <v>15</v>
      </c>
      <c r="E3996">
        <v>1</v>
      </c>
      <c r="F3996">
        <v>8</v>
      </c>
      <c r="G3996" t="s">
        <v>26</v>
      </c>
      <c r="H3996">
        <v>32</v>
      </c>
      <c r="I3996">
        <v>58</v>
      </c>
      <c r="J3996">
        <v>0</v>
      </c>
      <c r="K3996">
        <v>0</v>
      </c>
      <c r="L3996">
        <v>1</v>
      </c>
      <c r="M3996">
        <v>1</v>
      </c>
      <c r="N3996">
        <v>41</v>
      </c>
    </row>
    <row r="3997" spans="1:24" hidden="1" x14ac:dyDescent="0.3">
      <c r="A3997">
        <v>4299262943</v>
      </c>
      <c r="B3997">
        <v>120</v>
      </c>
      <c r="C3997" t="b">
        <v>0</v>
      </c>
      <c r="D3997" t="s">
        <v>15</v>
      </c>
      <c r="E3997">
        <v>1</v>
      </c>
      <c r="F3997">
        <v>4</v>
      </c>
      <c r="G3997">
        <v>0</v>
      </c>
      <c r="H3997">
        <v>0</v>
      </c>
      <c r="I3997">
        <v>1</v>
      </c>
      <c r="J3997">
        <v>85</v>
      </c>
      <c r="K3997">
        <v>0</v>
      </c>
      <c r="L3997">
        <v>0</v>
      </c>
      <c r="M3997">
        <v>0</v>
      </c>
      <c r="N3997">
        <v>0</v>
      </c>
    </row>
    <row r="3998" spans="1:24" hidden="1" x14ac:dyDescent="0.3">
      <c r="A3998">
        <v>4299270097</v>
      </c>
      <c r="B3998" t="s">
        <v>23</v>
      </c>
      <c r="C3998" t="b">
        <v>0</v>
      </c>
      <c r="D3998" t="s">
        <v>15</v>
      </c>
      <c r="E3998">
        <v>1</v>
      </c>
      <c r="F3998">
        <v>8</v>
      </c>
      <c r="G3998" t="s">
        <v>96</v>
      </c>
      <c r="H3998" t="s">
        <v>40</v>
      </c>
      <c r="I3998" t="s">
        <v>42</v>
      </c>
      <c r="J3998" t="s">
        <v>94</v>
      </c>
      <c r="K3998">
        <v>24</v>
      </c>
      <c r="L3998">
        <v>0</v>
      </c>
      <c r="M3998">
        <v>1</v>
      </c>
      <c r="N3998">
        <v>67</v>
      </c>
      <c r="P3998">
        <f>HEX2DEC(G3998)</f>
        <v>252</v>
      </c>
      <c r="Q3998">
        <f>HEX2DEC(H3998)</f>
        <v>192</v>
      </c>
      <c r="R3998">
        <f t="shared" ref="R3998" si="2561">HEX2DEC(I3998)</f>
        <v>185</v>
      </c>
      <c r="S3998">
        <f t="shared" ref="S3998" si="2562">HEX2DEC(J3998)</f>
        <v>11</v>
      </c>
      <c r="T3998">
        <f t="shared" ref="T3998" si="2563">HEX2DEC(K3998)</f>
        <v>36</v>
      </c>
      <c r="U3998">
        <f t="shared" ref="U3998" si="2564">HEX2DEC(L3998)</f>
        <v>0</v>
      </c>
      <c r="V3998">
        <f t="shared" ref="V3998" si="2565">HEX2DEC(M3998)</f>
        <v>1</v>
      </c>
      <c r="X3998">
        <f>((_xlfn.BITLSHIFT(P3998,3)+_xlfn.BITRSHIFT(Q3998,7))-2047)*0.5</f>
        <v>-15</v>
      </c>
    </row>
    <row r="3999" spans="1:24" hidden="1" x14ac:dyDescent="0.3">
      <c r="A3999">
        <v>4299270335</v>
      </c>
      <c r="B3999" t="s">
        <v>14</v>
      </c>
      <c r="C3999" t="b">
        <v>0</v>
      </c>
      <c r="D3999" t="s">
        <v>15</v>
      </c>
      <c r="E3999">
        <v>1</v>
      </c>
      <c r="F3999">
        <v>8</v>
      </c>
      <c r="G3999" t="s">
        <v>16</v>
      </c>
      <c r="H3999">
        <v>40</v>
      </c>
      <c r="I3999">
        <v>0</v>
      </c>
      <c r="J3999" t="s">
        <v>17</v>
      </c>
      <c r="K3999" t="s">
        <v>40</v>
      </c>
      <c r="L3999">
        <v>0</v>
      </c>
      <c r="M3999">
        <v>0</v>
      </c>
      <c r="N3999" t="s">
        <v>58</v>
      </c>
    </row>
    <row r="4000" spans="1:24" hidden="1" x14ac:dyDescent="0.3">
      <c r="A4000">
        <v>4299270571</v>
      </c>
      <c r="B4000" t="s">
        <v>19</v>
      </c>
      <c r="C4000" t="b">
        <v>0</v>
      </c>
      <c r="D4000" t="s">
        <v>15</v>
      </c>
      <c r="E4000">
        <v>1</v>
      </c>
      <c r="F4000">
        <v>8</v>
      </c>
      <c r="G4000" t="s">
        <v>20</v>
      </c>
      <c r="H4000">
        <v>7</v>
      </c>
      <c r="I4000">
        <v>0</v>
      </c>
      <c r="J4000">
        <v>0</v>
      </c>
      <c r="K4000">
        <v>7</v>
      </c>
      <c r="L4000">
        <v>44</v>
      </c>
      <c r="M4000">
        <v>30</v>
      </c>
      <c r="N4000">
        <v>70</v>
      </c>
    </row>
    <row r="4001" spans="1:24" hidden="1" x14ac:dyDescent="0.3">
      <c r="A4001">
        <v>4299270802</v>
      </c>
      <c r="B4001" t="s">
        <v>29</v>
      </c>
      <c r="C4001" t="b">
        <v>0</v>
      </c>
      <c r="D4001" t="s">
        <v>15</v>
      </c>
      <c r="E4001">
        <v>1</v>
      </c>
      <c r="F4001">
        <v>8</v>
      </c>
      <c r="G4001" t="s">
        <v>30</v>
      </c>
      <c r="H4001">
        <v>4</v>
      </c>
      <c r="I4001" t="s">
        <v>31</v>
      </c>
      <c r="J4001" t="s">
        <v>55</v>
      </c>
      <c r="K4001" t="s">
        <v>60</v>
      </c>
      <c r="L4001" t="s">
        <v>53</v>
      </c>
      <c r="M4001" t="s">
        <v>60</v>
      </c>
      <c r="N4001">
        <v>89</v>
      </c>
    </row>
    <row r="4002" spans="1:24" hidden="1" x14ac:dyDescent="0.3">
      <c r="A4002">
        <v>4299271034</v>
      </c>
      <c r="B4002" t="s">
        <v>35</v>
      </c>
      <c r="C4002" t="b">
        <v>0</v>
      </c>
      <c r="D4002" t="s">
        <v>15</v>
      </c>
      <c r="E4002">
        <v>1</v>
      </c>
      <c r="F4002">
        <v>8</v>
      </c>
      <c r="G4002">
        <v>30</v>
      </c>
      <c r="H4002">
        <v>64</v>
      </c>
      <c r="I4002">
        <v>20</v>
      </c>
      <c r="J4002" t="s">
        <v>36</v>
      </c>
      <c r="K4002">
        <v>0</v>
      </c>
      <c r="L4002" t="s">
        <v>37</v>
      </c>
      <c r="M4002">
        <v>0</v>
      </c>
      <c r="N4002" t="s">
        <v>38</v>
      </c>
    </row>
    <row r="4003" spans="1:24" hidden="1" x14ac:dyDescent="0.3">
      <c r="A4003">
        <v>4299271267</v>
      </c>
      <c r="B4003" t="s">
        <v>39</v>
      </c>
      <c r="C4003" t="b">
        <v>0</v>
      </c>
      <c r="D4003" t="s">
        <v>15</v>
      </c>
      <c r="E4003">
        <v>1</v>
      </c>
      <c r="F4003">
        <v>7</v>
      </c>
      <c r="G4003">
        <v>0</v>
      </c>
      <c r="H4003">
        <v>0</v>
      </c>
      <c r="I4003">
        <v>6</v>
      </c>
      <c r="J4003" t="s">
        <v>40</v>
      </c>
      <c r="K4003">
        <v>0</v>
      </c>
      <c r="L4003">
        <v>0</v>
      </c>
      <c r="M4003">
        <v>0</v>
      </c>
      <c r="N4003">
        <v>0</v>
      </c>
    </row>
    <row r="4004" spans="1:24" hidden="1" x14ac:dyDescent="0.3">
      <c r="A4004">
        <v>4299272769</v>
      </c>
      <c r="B4004" t="s">
        <v>41</v>
      </c>
      <c r="C4004" t="b">
        <v>0</v>
      </c>
      <c r="D4004" t="s">
        <v>15</v>
      </c>
      <c r="E4004">
        <v>1</v>
      </c>
      <c r="F4004">
        <v>8</v>
      </c>
      <c r="G4004" t="s">
        <v>26</v>
      </c>
      <c r="H4004">
        <v>32</v>
      </c>
      <c r="I4004">
        <v>58</v>
      </c>
      <c r="J4004">
        <v>0</v>
      </c>
      <c r="K4004">
        <v>0</v>
      </c>
      <c r="L4004">
        <v>1</v>
      </c>
      <c r="M4004">
        <v>2</v>
      </c>
      <c r="N4004" t="s">
        <v>95</v>
      </c>
    </row>
    <row r="4005" spans="1:24" hidden="1" x14ac:dyDescent="0.3">
      <c r="A4005">
        <v>4299272939</v>
      </c>
      <c r="B4005">
        <v>120</v>
      </c>
      <c r="C4005" t="b">
        <v>0</v>
      </c>
      <c r="D4005" t="s">
        <v>15</v>
      </c>
      <c r="E4005">
        <v>1</v>
      </c>
      <c r="F4005">
        <v>4</v>
      </c>
      <c r="G4005">
        <v>0</v>
      </c>
      <c r="H4005">
        <v>0</v>
      </c>
      <c r="I4005">
        <v>2</v>
      </c>
      <c r="J4005" t="s">
        <v>38</v>
      </c>
      <c r="K4005">
        <v>0</v>
      </c>
      <c r="L4005">
        <v>0</v>
      </c>
      <c r="M4005">
        <v>0</v>
      </c>
      <c r="N4005">
        <v>0</v>
      </c>
    </row>
    <row r="4006" spans="1:24" hidden="1" x14ac:dyDescent="0.3">
      <c r="A4006">
        <v>4299280105</v>
      </c>
      <c r="B4006" t="s">
        <v>23</v>
      </c>
      <c r="C4006" t="b">
        <v>0</v>
      </c>
      <c r="D4006" t="s">
        <v>15</v>
      </c>
      <c r="E4006">
        <v>1</v>
      </c>
      <c r="F4006">
        <v>8</v>
      </c>
      <c r="G4006" t="s">
        <v>96</v>
      </c>
      <c r="H4006" t="s">
        <v>40</v>
      </c>
      <c r="I4006" t="s">
        <v>42</v>
      </c>
      <c r="J4006" t="s">
        <v>94</v>
      </c>
      <c r="K4006">
        <v>24</v>
      </c>
      <c r="L4006">
        <v>0</v>
      </c>
      <c r="M4006">
        <v>2</v>
      </c>
      <c r="N4006" t="s">
        <v>146</v>
      </c>
      <c r="P4006">
        <f>HEX2DEC(G4006)</f>
        <v>252</v>
      </c>
      <c r="Q4006">
        <f>HEX2DEC(H4006)</f>
        <v>192</v>
      </c>
      <c r="R4006">
        <f t="shared" ref="R4006" si="2566">HEX2DEC(I4006)</f>
        <v>185</v>
      </c>
      <c r="S4006">
        <f t="shared" ref="S4006" si="2567">HEX2DEC(J4006)</f>
        <v>11</v>
      </c>
      <c r="T4006">
        <f t="shared" ref="T4006" si="2568">HEX2DEC(K4006)</f>
        <v>36</v>
      </c>
      <c r="U4006">
        <f t="shared" ref="U4006" si="2569">HEX2DEC(L4006)</f>
        <v>0</v>
      </c>
      <c r="V4006">
        <f t="shared" ref="V4006" si="2570">HEX2DEC(M4006)</f>
        <v>2</v>
      </c>
      <c r="X4006">
        <f>((_xlfn.BITLSHIFT(P4006,3)+_xlfn.BITRSHIFT(Q4006,7))-2047)*0.5</f>
        <v>-15</v>
      </c>
    </row>
    <row r="4007" spans="1:24" hidden="1" x14ac:dyDescent="0.3">
      <c r="A4007">
        <v>4299280343</v>
      </c>
      <c r="B4007" t="s">
        <v>14</v>
      </c>
      <c r="C4007" t="b">
        <v>0</v>
      </c>
      <c r="D4007" t="s">
        <v>15</v>
      </c>
      <c r="E4007">
        <v>1</v>
      </c>
      <c r="F4007">
        <v>8</v>
      </c>
      <c r="G4007" t="s">
        <v>16</v>
      </c>
      <c r="H4007">
        <v>40</v>
      </c>
      <c r="I4007">
        <v>0</v>
      </c>
      <c r="J4007">
        <v>55</v>
      </c>
      <c r="K4007">
        <v>0</v>
      </c>
      <c r="L4007">
        <v>0</v>
      </c>
      <c r="M4007">
        <v>1</v>
      </c>
      <c r="N4007" t="s">
        <v>64</v>
      </c>
    </row>
    <row r="4008" spans="1:24" hidden="1" x14ac:dyDescent="0.3">
      <c r="A4008">
        <v>4299280577</v>
      </c>
      <c r="B4008" t="s">
        <v>19</v>
      </c>
      <c r="C4008" t="b">
        <v>0</v>
      </c>
      <c r="D4008" t="s">
        <v>15</v>
      </c>
      <c r="E4008">
        <v>1</v>
      </c>
      <c r="F4008">
        <v>8</v>
      </c>
      <c r="G4008" t="s">
        <v>20</v>
      </c>
      <c r="H4008">
        <v>7</v>
      </c>
      <c r="I4008">
        <v>0</v>
      </c>
      <c r="J4008">
        <v>0</v>
      </c>
      <c r="K4008">
        <v>47</v>
      </c>
      <c r="L4008">
        <v>44</v>
      </c>
      <c r="M4008">
        <v>30</v>
      </c>
      <c r="N4008" t="s">
        <v>65</v>
      </c>
    </row>
    <row r="4009" spans="1:24" hidden="1" x14ac:dyDescent="0.3">
      <c r="A4009">
        <v>4299280798</v>
      </c>
      <c r="B4009" t="s">
        <v>29</v>
      </c>
      <c r="C4009" t="b">
        <v>0</v>
      </c>
      <c r="D4009" t="s">
        <v>15</v>
      </c>
      <c r="E4009">
        <v>1</v>
      </c>
      <c r="F4009">
        <v>8</v>
      </c>
      <c r="G4009" t="s">
        <v>30</v>
      </c>
      <c r="H4009">
        <v>4</v>
      </c>
      <c r="I4009" t="s">
        <v>31</v>
      </c>
      <c r="J4009" t="s">
        <v>55</v>
      </c>
      <c r="K4009" t="s">
        <v>66</v>
      </c>
      <c r="L4009">
        <v>4</v>
      </c>
      <c r="M4009" t="s">
        <v>67</v>
      </c>
      <c r="N4009" t="s">
        <v>89</v>
      </c>
    </row>
    <row r="4010" spans="1:24" hidden="1" x14ac:dyDescent="0.3">
      <c r="A4010">
        <v>4299281040</v>
      </c>
      <c r="B4010" t="s">
        <v>35</v>
      </c>
      <c r="C4010" t="b">
        <v>0</v>
      </c>
      <c r="D4010" t="s">
        <v>15</v>
      </c>
      <c r="E4010">
        <v>1</v>
      </c>
      <c r="F4010">
        <v>8</v>
      </c>
      <c r="G4010">
        <v>30</v>
      </c>
      <c r="H4010">
        <v>64</v>
      </c>
      <c r="I4010">
        <v>20</v>
      </c>
      <c r="J4010" t="s">
        <v>36</v>
      </c>
      <c r="K4010">
        <v>0</v>
      </c>
      <c r="L4010" t="s">
        <v>37</v>
      </c>
      <c r="M4010">
        <v>1</v>
      </c>
      <c r="N4010" t="s">
        <v>38</v>
      </c>
    </row>
    <row r="4011" spans="1:24" hidden="1" x14ac:dyDescent="0.3">
      <c r="A4011">
        <v>4299281263</v>
      </c>
      <c r="B4011" t="s">
        <v>39</v>
      </c>
      <c r="C4011" t="b">
        <v>0</v>
      </c>
      <c r="D4011" t="s">
        <v>15</v>
      </c>
      <c r="E4011">
        <v>1</v>
      </c>
      <c r="F4011">
        <v>7</v>
      </c>
      <c r="G4011">
        <v>0</v>
      </c>
      <c r="H4011">
        <v>0</v>
      </c>
      <c r="I4011">
        <v>6</v>
      </c>
      <c r="J4011" t="s">
        <v>40</v>
      </c>
      <c r="K4011">
        <v>0</v>
      </c>
      <c r="L4011">
        <v>0</v>
      </c>
      <c r="M4011">
        <v>0</v>
      </c>
      <c r="N4011">
        <v>0</v>
      </c>
    </row>
    <row r="4012" spans="1:24" hidden="1" x14ac:dyDescent="0.3">
      <c r="A4012">
        <v>4299282765</v>
      </c>
      <c r="B4012" t="s">
        <v>41</v>
      </c>
      <c r="C4012" t="b">
        <v>0</v>
      </c>
      <c r="D4012" t="s">
        <v>15</v>
      </c>
      <c r="E4012">
        <v>1</v>
      </c>
      <c r="F4012">
        <v>8</v>
      </c>
      <c r="G4012" t="s">
        <v>26</v>
      </c>
      <c r="H4012">
        <v>72</v>
      </c>
      <c r="I4012">
        <v>58</v>
      </c>
      <c r="J4012">
        <v>0</v>
      </c>
      <c r="K4012">
        <v>0</v>
      </c>
      <c r="L4012">
        <v>1</v>
      </c>
      <c r="M4012">
        <v>3</v>
      </c>
      <c r="N4012" t="s">
        <v>85</v>
      </c>
    </row>
    <row r="4013" spans="1:24" hidden="1" x14ac:dyDescent="0.3">
      <c r="A4013">
        <v>4299282935</v>
      </c>
      <c r="B4013">
        <v>120</v>
      </c>
      <c r="C4013" t="b">
        <v>0</v>
      </c>
      <c r="D4013" t="s">
        <v>15</v>
      </c>
      <c r="E4013">
        <v>1</v>
      </c>
      <c r="F4013">
        <v>4</v>
      </c>
      <c r="G4013">
        <v>0</v>
      </c>
      <c r="H4013">
        <v>0</v>
      </c>
      <c r="I4013">
        <v>3</v>
      </c>
      <c r="J4013" t="s">
        <v>79</v>
      </c>
      <c r="K4013">
        <v>0</v>
      </c>
      <c r="L4013">
        <v>0</v>
      </c>
      <c r="M4013">
        <v>0</v>
      </c>
      <c r="N4013">
        <v>0</v>
      </c>
    </row>
    <row r="4014" spans="1:24" hidden="1" x14ac:dyDescent="0.3">
      <c r="A4014">
        <v>4299290236</v>
      </c>
      <c r="B4014" t="s">
        <v>14</v>
      </c>
      <c r="C4014" t="b">
        <v>0</v>
      </c>
      <c r="D4014" t="s">
        <v>15</v>
      </c>
      <c r="E4014">
        <v>1</v>
      </c>
      <c r="F4014">
        <v>8</v>
      </c>
      <c r="G4014" t="s">
        <v>16</v>
      </c>
      <c r="H4014">
        <v>40</v>
      </c>
      <c r="I4014">
        <v>0</v>
      </c>
      <c r="J4014">
        <v>55</v>
      </c>
      <c r="K4014">
        <v>40</v>
      </c>
      <c r="L4014">
        <v>0</v>
      </c>
      <c r="M4014">
        <v>2</v>
      </c>
      <c r="N4014" t="s">
        <v>57</v>
      </c>
    </row>
    <row r="4015" spans="1:24" hidden="1" x14ac:dyDescent="0.3">
      <c r="A4015">
        <v>4299290476</v>
      </c>
      <c r="B4015" t="s">
        <v>19</v>
      </c>
      <c r="C4015" t="b">
        <v>0</v>
      </c>
      <c r="D4015" t="s">
        <v>15</v>
      </c>
      <c r="E4015">
        <v>1</v>
      </c>
      <c r="F4015">
        <v>8</v>
      </c>
      <c r="G4015" t="s">
        <v>20</v>
      </c>
      <c r="H4015">
        <v>7</v>
      </c>
      <c r="I4015">
        <v>0</v>
      </c>
      <c r="J4015">
        <v>0</v>
      </c>
      <c r="K4015">
        <v>87</v>
      </c>
      <c r="L4015">
        <v>44</v>
      </c>
      <c r="M4015">
        <v>30</v>
      </c>
      <c r="N4015" t="s">
        <v>73</v>
      </c>
    </row>
    <row r="4016" spans="1:24" hidden="1" x14ac:dyDescent="0.3">
      <c r="A4016">
        <v>4299290708</v>
      </c>
      <c r="B4016" t="s">
        <v>23</v>
      </c>
      <c r="C4016" t="b">
        <v>0</v>
      </c>
      <c r="D4016" t="s">
        <v>15</v>
      </c>
      <c r="E4016">
        <v>1</v>
      </c>
      <c r="F4016">
        <v>8</v>
      </c>
      <c r="G4016" t="s">
        <v>96</v>
      </c>
      <c r="H4016" t="s">
        <v>40</v>
      </c>
      <c r="I4016" t="s">
        <v>42</v>
      </c>
      <c r="J4016" t="s">
        <v>94</v>
      </c>
      <c r="K4016">
        <v>24</v>
      </c>
      <c r="L4016">
        <v>0</v>
      </c>
      <c r="M4016">
        <v>3</v>
      </c>
      <c r="N4016" t="s">
        <v>75</v>
      </c>
      <c r="P4016">
        <f>HEX2DEC(G4016)</f>
        <v>252</v>
      </c>
      <c r="Q4016">
        <f>HEX2DEC(H4016)</f>
        <v>192</v>
      </c>
      <c r="R4016">
        <f t="shared" ref="R4016" si="2571">HEX2DEC(I4016)</f>
        <v>185</v>
      </c>
      <c r="S4016">
        <f t="shared" ref="S4016" si="2572">HEX2DEC(J4016)</f>
        <v>11</v>
      </c>
      <c r="T4016">
        <f t="shared" ref="T4016" si="2573">HEX2DEC(K4016)</f>
        <v>36</v>
      </c>
      <c r="U4016">
        <f t="shared" ref="U4016" si="2574">HEX2DEC(L4016)</f>
        <v>0</v>
      </c>
      <c r="V4016">
        <f t="shared" ref="V4016" si="2575">HEX2DEC(M4016)</f>
        <v>3</v>
      </c>
      <c r="X4016">
        <f>((_xlfn.BITLSHIFT(P4016,3)+_xlfn.BITRSHIFT(Q4016,7))-2047)*0.5</f>
        <v>-15</v>
      </c>
    </row>
    <row r="4017" spans="1:24" hidden="1" x14ac:dyDescent="0.3">
      <c r="A4017">
        <v>4299290940</v>
      </c>
      <c r="B4017" t="s">
        <v>29</v>
      </c>
      <c r="C4017" t="b">
        <v>0</v>
      </c>
      <c r="D4017" t="s">
        <v>15</v>
      </c>
      <c r="E4017">
        <v>1</v>
      </c>
      <c r="F4017">
        <v>8</v>
      </c>
      <c r="G4017" t="s">
        <v>30</v>
      </c>
      <c r="H4017">
        <v>4</v>
      </c>
      <c r="I4017" t="s">
        <v>31</v>
      </c>
      <c r="J4017" t="s">
        <v>55</v>
      </c>
      <c r="K4017" t="s">
        <v>75</v>
      </c>
      <c r="L4017" t="s">
        <v>40</v>
      </c>
      <c r="M4017" t="s">
        <v>76</v>
      </c>
      <c r="N4017">
        <v>25</v>
      </c>
    </row>
    <row r="4018" spans="1:24" hidden="1" x14ac:dyDescent="0.3">
      <c r="A4018">
        <v>4299291182</v>
      </c>
      <c r="B4018" t="s">
        <v>35</v>
      </c>
      <c r="C4018" t="b">
        <v>0</v>
      </c>
      <c r="D4018" t="s">
        <v>15</v>
      </c>
      <c r="E4018">
        <v>1</v>
      </c>
      <c r="F4018">
        <v>8</v>
      </c>
      <c r="G4018">
        <v>30</v>
      </c>
      <c r="H4018">
        <v>64</v>
      </c>
      <c r="I4018">
        <v>20</v>
      </c>
      <c r="J4018" t="s">
        <v>36</v>
      </c>
      <c r="K4018">
        <v>0</v>
      </c>
      <c r="L4018" t="s">
        <v>37</v>
      </c>
      <c r="M4018">
        <v>2</v>
      </c>
      <c r="N4018" t="s">
        <v>38</v>
      </c>
    </row>
    <row r="4019" spans="1:24" hidden="1" x14ac:dyDescent="0.3">
      <c r="A4019">
        <v>4299291405</v>
      </c>
      <c r="B4019" t="s">
        <v>39</v>
      </c>
      <c r="C4019" t="b">
        <v>0</v>
      </c>
      <c r="D4019" t="s">
        <v>15</v>
      </c>
      <c r="E4019">
        <v>1</v>
      </c>
      <c r="F4019">
        <v>7</v>
      </c>
      <c r="G4019">
        <v>0</v>
      </c>
      <c r="H4019">
        <v>0</v>
      </c>
      <c r="I4019">
        <v>6</v>
      </c>
      <c r="J4019" t="s">
        <v>40</v>
      </c>
      <c r="K4019">
        <v>0</v>
      </c>
      <c r="L4019">
        <v>0</v>
      </c>
      <c r="M4019">
        <v>0</v>
      </c>
      <c r="N4019">
        <v>0</v>
      </c>
    </row>
    <row r="4020" spans="1:24" hidden="1" x14ac:dyDescent="0.3">
      <c r="A4020">
        <v>4299291637</v>
      </c>
      <c r="B4020" t="s">
        <v>48</v>
      </c>
      <c r="C4020" t="b">
        <v>0</v>
      </c>
      <c r="D4020" t="s">
        <v>15</v>
      </c>
      <c r="E4020">
        <v>1</v>
      </c>
      <c r="F4020">
        <v>8</v>
      </c>
      <c r="G4020" t="s">
        <v>84</v>
      </c>
      <c r="H4020">
        <v>40</v>
      </c>
      <c r="I4020" t="s">
        <v>17</v>
      </c>
      <c r="J4020">
        <v>0</v>
      </c>
      <c r="K4020" t="s">
        <v>144</v>
      </c>
      <c r="L4020" t="s">
        <v>40</v>
      </c>
      <c r="M4020">
        <v>13</v>
      </c>
      <c r="N4020" t="s">
        <v>155</v>
      </c>
    </row>
    <row r="4021" spans="1:24" hidden="1" x14ac:dyDescent="0.3">
      <c r="A4021">
        <v>4299291869</v>
      </c>
      <c r="B4021" t="s">
        <v>54</v>
      </c>
      <c r="C4021" t="b">
        <v>0</v>
      </c>
      <c r="D4021" t="s">
        <v>15</v>
      </c>
      <c r="E4021">
        <v>1</v>
      </c>
      <c r="F4021">
        <v>8</v>
      </c>
      <c r="G4021">
        <v>12</v>
      </c>
      <c r="H4021">
        <v>80</v>
      </c>
      <c r="I4021" t="s">
        <v>104</v>
      </c>
      <c r="J4021">
        <v>50</v>
      </c>
      <c r="K4021">
        <v>91</v>
      </c>
      <c r="L4021">
        <v>3</v>
      </c>
      <c r="M4021">
        <v>1</v>
      </c>
      <c r="N4021" t="s">
        <v>74</v>
      </c>
    </row>
    <row r="4022" spans="1:24" hidden="1" x14ac:dyDescent="0.3">
      <c r="A4022">
        <v>4299292776</v>
      </c>
      <c r="B4022" t="s">
        <v>41</v>
      </c>
      <c r="C4022" t="b">
        <v>0</v>
      </c>
      <c r="D4022" t="s">
        <v>15</v>
      </c>
      <c r="E4022">
        <v>1</v>
      </c>
      <c r="F4022">
        <v>8</v>
      </c>
      <c r="G4022" t="s">
        <v>26</v>
      </c>
      <c r="H4022">
        <v>72</v>
      </c>
      <c r="I4022">
        <v>58</v>
      </c>
      <c r="J4022">
        <v>0</v>
      </c>
      <c r="K4022">
        <v>0</v>
      </c>
      <c r="L4022">
        <v>1</v>
      </c>
      <c r="M4022">
        <v>0</v>
      </c>
      <c r="N4022">
        <v>66</v>
      </c>
    </row>
    <row r="4023" spans="1:24" hidden="1" x14ac:dyDescent="0.3">
      <c r="A4023">
        <v>4299292945</v>
      </c>
      <c r="B4023">
        <v>120</v>
      </c>
      <c r="C4023" t="b">
        <v>0</v>
      </c>
      <c r="D4023" t="s">
        <v>15</v>
      </c>
      <c r="E4023">
        <v>1</v>
      </c>
      <c r="F4023">
        <v>4</v>
      </c>
      <c r="G4023">
        <v>0</v>
      </c>
      <c r="H4023">
        <v>0</v>
      </c>
      <c r="I4023">
        <v>4</v>
      </c>
      <c r="J4023" t="s">
        <v>80</v>
      </c>
      <c r="K4023">
        <v>0</v>
      </c>
      <c r="L4023">
        <v>0</v>
      </c>
      <c r="M4023">
        <v>0</v>
      </c>
      <c r="N4023">
        <v>0</v>
      </c>
    </row>
    <row r="4024" spans="1:24" hidden="1" x14ac:dyDescent="0.3">
      <c r="A4024">
        <v>4299300098</v>
      </c>
      <c r="B4024" t="s">
        <v>23</v>
      </c>
      <c r="C4024" t="b">
        <v>0</v>
      </c>
      <c r="D4024" t="s">
        <v>15</v>
      </c>
      <c r="E4024">
        <v>1</v>
      </c>
      <c r="F4024">
        <v>8</v>
      </c>
      <c r="G4024" t="s">
        <v>96</v>
      </c>
      <c r="H4024" t="s">
        <v>40</v>
      </c>
      <c r="I4024" t="s">
        <v>42</v>
      </c>
      <c r="J4024" t="s">
        <v>94</v>
      </c>
      <c r="K4024">
        <v>24</v>
      </c>
      <c r="L4024">
        <v>0</v>
      </c>
      <c r="M4024">
        <v>0</v>
      </c>
      <c r="N4024" t="s">
        <v>107</v>
      </c>
      <c r="P4024">
        <f>HEX2DEC(G4024)</f>
        <v>252</v>
      </c>
      <c r="Q4024">
        <f>HEX2DEC(H4024)</f>
        <v>192</v>
      </c>
      <c r="R4024">
        <f t="shared" ref="R4024" si="2576">HEX2DEC(I4024)</f>
        <v>185</v>
      </c>
      <c r="S4024">
        <f t="shared" ref="S4024" si="2577">HEX2DEC(J4024)</f>
        <v>11</v>
      </c>
      <c r="T4024">
        <f t="shared" ref="T4024" si="2578">HEX2DEC(K4024)</f>
        <v>36</v>
      </c>
      <c r="U4024">
        <f t="shared" ref="U4024" si="2579">HEX2DEC(L4024)</f>
        <v>0</v>
      </c>
      <c r="V4024">
        <f t="shared" ref="V4024" si="2580">HEX2DEC(M4024)</f>
        <v>0</v>
      </c>
      <c r="X4024">
        <f>((_xlfn.BITLSHIFT(P4024,3)+_xlfn.BITRSHIFT(Q4024,7))-2047)*0.5</f>
        <v>-15</v>
      </c>
    </row>
    <row r="4025" spans="1:24" hidden="1" x14ac:dyDescent="0.3">
      <c r="A4025">
        <v>4299300336</v>
      </c>
      <c r="B4025" t="s">
        <v>14</v>
      </c>
      <c r="C4025" t="b">
        <v>0</v>
      </c>
      <c r="D4025" t="s">
        <v>15</v>
      </c>
      <c r="E4025">
        <v>1</v>
      </c>
      <c r="F4025">
        <v>8</v>
      </c>
      <c r="G4025" t="s">
        <v>16</v>
      </c>
      <c r="H4025">
        <v>40</v>
      </c>
      <c r="I4025">
        <v>0</v>
      </c>
      <c r="J4025" t="s">
        <v>17</v>
      </c>
      <c r="K4025">
        <v>80</v>
      </c>
      <c r="L4025">
        <v>0</v>
      </c>
      <c r="M4025">
        <v>3</v>
      </c>
      <c r="N4025" t="s">
        <v>18</v>
      </c>
    </row>
    <row r="4026" spans="1:24" hidden="1" x14ac:dyDescent="0.3">
      <c r="A4026">
        <v>4299300570</v>
      </c>
      <c r="B4026" t="s">
        <v>19</v>
      </c>
      <c r="C4026" t="b">
        <v>0</v>
      </c>
      <c r="D4026" t="s">
        <v>15</v>
      </c>
      <c r="E4026">
        <v>1</v>
      </c>
      <c r="F4026">
        <v>8</v>
      </c>
      <c r="G4026" t="s">
        <v>20</v>
      </c>
      <c r="H4026">
        <v>7</v>
      </c>
      <c r="I4026">
        <v>0</v>
      </c>
      <c r="J4026">
        <v>0</v>
      </c>
      <c r="K4026" t="s">
        <v>21</v>
      </c>
      <c r="L4026">
        <v>44</v>
      </c>
      <c r="M4026">
        <v>30</v>
      </c>
      <c r="N4026" t="s">
        <v>22</v>
      </c>
    </row>
    <row r="4027" spans="1:24" hidden="1" x14ac:dyDescent="0.3">
      <c r="A4027">
        <v>4299300791</v>
      </c>
      <c r="B4027" t="s">
        <v>29</v>
      </c>
      <c r="C4027" t="b">
        <v>0</v>
      </c>
      <c r="D4027" t="s">
        <v>15</v>
      </c>
      <c r="E4027">
        <v>1</v>
      </c>
      <c r="F4027">
        <v>8</v>
      </c>
      <c r="G4027" t="s">
        <v>30</v>
      </c>
      <c r="H4027">
        <v>4</v>
      </c>
      <c r="I4027" t="s">
        <v>31</v>
      </c>
      <c r="J4027" t="s">
        <v>55</v>
      </c>
      <c r="K4027" t="s">
        <v>32</v>
      </c>
      <c r="L4027" t="s">
        <v>33</v>
      </c>
      <c r="M4027" t="s">
        <v>28</v>
      </c>
      <c r="N4027" t="s">
        <v>157</v>
      </c>
    </row>
    <row r="4028" spans="1:24" hidden="1" x14ac:dyDescent="0.3">
      <c r="A4028">
        <v>4299301033</v>
      </c>
      <c r="B4028" t="s">
        <v>35</v>
      </c>
      <c r="C4028" t="b">
        <v>0</v>
      </c>
      <c r="D4028" t="s">
        <v>15</v>
      </c>
      <c r="E4028">
        <v>1</v>
      </c>
      <c r="F4028">
        <v>8</v>
      </c>
      <c r="G4028">
        <v>30</v>
      </c>
      <c r="H4028">
        <v>64</v>
      </c>
      <c r="I4028">
        <v>20</v>
      </c>
      <c r="J4028" t="s">
        <v>36</v>
      </c>
      <c r="K4028">
        <v>0</v>
      </c>
      <c r="L4028" t="s">
        <v>37</v>
      </c>
      <c r="M4028">
        <v>3</v>
      </c>
      <c r="N4028" t="s">
        <v>38</v>
      </c>
    </row>
    <row r="4029" spans="1:24" hidden="1" x14ac:dyDescent="0.3">
      <c r="A4029">
        <v>4299301256</v>
      </c>
      <c r="B4029" t="s">
        <v>39</v>
      </c>
      <c r="C4029" t="b">
        <v>0</v>
      </c>
      <c r="D4029" t="s">
        <v>15</v>
      </c>
      <c r="E4029">
        <v>1</v>
      </c>
      <c r="F4029">
        <v>7</v>
      </c>
      <c r="G4029">
        <v>0</v>
      </c>
      <c r="H4029">
        <v>0</v>
      </c>
      <c r="I4029">
        <v>6</v>
      </c>
      <c r="J4029" t="s">
        <v>40</v>
      </c>
      <c r="K4029">
        <v>0</v>
      </c>
      <c r="L4029">
        <v>0</v>
      </c>
      <c r="M4029">
        <v>0</v>
      </c>
      <c r="N4029">
        <v>0</v>
      </c>
    </row>
    <row r="4030" spans="1:24" hidden="1" x14ac:dyDescent="0.3">
      <c r="A4030">
        <v>4299302780</v>
      </c>
      <c r="B4030" t="s">
        <v>41</v>
      </c>
      <c r="C4030" t="b">
        <v>0</v>
      </c>
      <c r="D4030" t="s">
        <v>15</v>
      </c>
      <c r="E4030">
        <v>1</v>
      </c>
      <c r="F4030">
        <v>8</v>
      </c>
      <c r="G4030" t="s">
        <v>26</v>
      </c>
      <c r="H4030">
        <v>32</v>
      </c>
      <c r="I4030">
        <v>58</v>
      </c>
      <c r="J4030">
        <v>0</v>
      </c>
      <c r="K4030">
        <v>0</v>
      </c>
      <c r="L4030">
        <v>1</v>
      </c>
      <c r="M4030">
        <v>1</v>
      </c>
      <c r="N4030">
        <v>41</v>
      </c>
    </row>
    <row r="4031" spans="1:24" hidden="1" x14ac:dyDescent="0.3">
      <c r="A4031">
        <v>4299302950</v>
      </c>
      <c r="B4031">
        <v>120</v>
      </c>
      <c r="C4031" t="b">
        <v>0</v>
      </c>
      <c r="D4031" t="s">
        <v>15</v>
      </c>
      <c r="E4031">
        <v>1</v>
      </c>
      <c r="F4031">
        <v>4</v>
      </c>
      <c r="G4031">
        <v>0</v>
      </c>
      <c r="H4031">
        <v>0</v>
      </c>
      <c r="I4031">
        <v>5</v>
      </c>
      <c r="J4031" t="s">
        <v>82</v>
      </c>
      <c r="K4031">
        <v>0</v>
      </c>
      <c r="L4031">
        <v>0</v>
      </c>
      <c r="M4031">
        <v>0</v>
      </c>
      <c r="N4031">
        <v>0</v>
      </c>
    </row>
    <row r="4032" spans="1:24" hidden="1" x14ac:dyDescent="0.3">
      <c r="A4032">
        <v>4299303170</v>
      </c>
      <c r="B4032" t="s">
        <v>45</v>
      </c>
      <c r="C4032" t="b">
        <v>0</v>
      </c>
      <c r="D4032" t="s">
        <v>15</v>
      </c>
      <c r="E4032">
        <v>1</v>
      </c>
      <c r="F4032">
        <v>8</v>
      </c>
      <c r="G4032" t="s">
        <v>46</v>
      </c>
      <c r="H4032">
        <v>37</v>
      </c>
      <c r="I4032">
        <v>37</v>
      </c>
      <c r="J4032">
        <v>35</v>
      </c>
      <c r="K4032">
        <v>55</v>
      </c>
      <c r="L4032">
        <v>0</v>
      </c>
      <c r="M4032" t="s">
        <v>47</v>
      </c>
      <c r="N4032">
        <v>48</v>
      </c>
    </row>
    <row r="4033" spans="1:24" hidden="1" x14ac:dyDescent="0.3">
      <c r="A4033">
        <v>4299304783</v>
      </c>
      <c r="B4033" t="s">
        <v>48</v>
      </c>
      <c r="C4033" t="b">
        <v>0</v>
      </c>
      <c r="D4033" t="s">
        <v>15</v>
      </c>
      <c r="E4033">
        <v>1</v>
      </c>
      <c r="F4033">
        <v>8</v>
      </c>
      <c r="G4033" t="s">
        <v>49</v>
      </c>
      <c r="H4033">
        <v>40</v>
      </c>
      <c r="I4033" t="s">
        <v>17</v>
      </c>
      <c r="J4033">
        <v>0</v>
      </c>
      <c r="K4033" t="s">
        <v>50</v>
      </c>
      <c r="L4033" t="s">
        <v>40</v>
      </c>
      <c r="M4033">
        <v>13</v>
      </c>
      <c r="N4033" t="s">
        <v>51</v>
      </c>
    </row>
    <row r="4034" spans="1:24" hidden="1" x14ac:dyDescent="0.3">
      <c r="A4034">
        <v>4299305025</v>
      </c>
      <c r="B4034" t="s">
        <v>52</v>
      </c>
      <c r="C4034" t="b">
        <v>0</v>
      </c>
      <c r="D4034" t="s">
        <v>15</v>
      </c>
      <c r="E4034">
        <v>1</v>
      </c>
      <c r="F4034">
        <v>8</v>
      </c>
      <c r="G4034">
        <v>0</v>
      </c>
      <c r="H4034">
        <v>0</v>
      </c>
      <c r="I4034" t="s">
        <v>53</v>
      </c>
      <c r="J4034">
        <v>76</v>
      </c>
      <c r="K4034">
        <v>18</v>
      </c>
      <c r="L4034">
        <v>0</v>
      </c>
      <c r="M4034">
        <v>0</v>
      </c>
      <c r="N4034">
        <v>0</v>
      </c>
    </row>
    <row r="4035" spans="1:24" hidden="1" x14ac:dyDescent="0.3">
      <c r="A4035">
        <v>4299305258</v>
      </c>
      <c r="B4035" t="s">
        <v>54</v>
      </c>
      <c r="C4035" t="b">
        <v>0</v>
      </c>
      <c r="D4035" t="s">
        <v>15</v>
      </c>
      <c r="E4035">
        <v>1</v>
      </c>
      <c r="F4035">
        <v>8</v>
      </c>
      <c r="G4035" t="s">
        <v>55</v>
      </c>
      <c r="H4035">
        <v>80</v>
      </c>
      <c r="I4035" t="s">
        <v>56</v>
      </c>
      <c r="J4035">
        <v>64</v>
      </c>
      <c r="K4035" t="s">
        <v>57</v>
      </c>
      <c r="L4035">
        <v>1</v>
      </c>
      <c r="M4035">
        <v>0</v>
      </c>
      <c r="N4035">
        <v>32</v>
      </c>
    </row>
    <row r="4036" spans="1:24" hidden="1" x14ac:dyDescent="0.3">
      <c r="A4036">
        <v>4299310095</v>
      </c>
      <c r="B4036" t="s">
        <v>23</v>
      </c>
      <c r="C4036" t="b">
        <v>0</v>
      </c>
      <c r="D4036" t="s">
        <v>15</v>
      </c>
      <c r="E4036">
        <v>1</v>
      </c>
      <c r="F4036">
        <v>8</v>
      </c>
      <c r="G4036" t="s">
        <v>96</v>
      </c>
      <c r="H4036" t="s">
        <v>40</v>
      </c>
      <c r="I4036" t="s">
        <v>42</v>
      </c>
      <c r="J4036" t="s">
        <v>94</v>
      </c>
      <c r="K4036">
        <v>24</v>
      </c>
      <c r="L4036">
        <v>0</v>
      </c>
      <c r="M4036">
        <v>1</v>
      </c>
      <c r="N4036">
        <v>67</v>
      </c>
      <c r="P4036">
        <f>HEX2DEC(G4036)</f>
        <v>252</v>
      </c>
      <c r="Q4036">
        <f>HEX2DEC(H4036)</f>
        <v>192</v>
      </c>
      <c r="R4036">
        <f t="shared" ref="R4036" si="2581">HEX2DEC(I4036)</f>
        <v>185</v>
      </c>
      <c r="S4036">
        <f t="shared" ref="S4036" si="2582">HEX2DEC(J4036)</f>
        <v>11</v>
      </c>
      <c r="T4036">
        <f t="shared" ref="T4036" si="2583">HEX2DEC(K4036)</f>
        <v>36</v>
      </c>
      <c r="U4036">
        <f t="shared" ref="U4036" si="2584">HEX2DEC(L4036)</f>
        <v>0</v>
      </c>
      <c r="V4036">
        <f t="shared" ref="V4036" si="2585">HEX2DEC(M4036)</f>
        <v>1</v>
      </c>
      <c r="X4036">
        <f>((_xlfn.BITLSHIFT(P4036,3)+_xlfn.BITRSHIFT(Q4036,7))-2047)*0.5</f>
        <v>-15</v>
      </c>
    </row>
    <row r="4037" spans="1:24" hidden="1" x14ac:dyDescent="0.3">
      <c r="A4037">
        <v>4299310333</v>
      </c>
      <c r="B4037" t="s">
        <v>14</v>
      </c>
      <c r="C4037" t="b">
        <v>0</v>
      </c>
      <c r="D4037" t="s">
        <v>15</v>
      </c>
      <c r="E4037">
        <v>1</v>
      </c>
      <c r="F4037">
        <v>8</v>
      </c>
      <c r="G4037" t="s">
        <v>16</v>
      </c>
      <c r="H4037">
        <v>40</v>
      </c>
      <c r="I4037">
        <v>0</v>
      </c>
      <c r="J4037" t="s">
        <v>17</v>
      </c>
      <c r="K4037" t="s">
        <v>40</v>
      </c>
      <c r="L4037">
        <v>0</v>
      </c>
      <c r="M4037">
        <v>0</v>
      </c>
      <c r="N4037" t="s">
        <v>58</v>
      </c>
    </row>
    <row r="4038" spans="1:24" hidden="1" x14ac:dyDescent="0.3">
      <c r="A4038">
        <v>4299310568</v>
      </c>
      <c r="B4038" t="s">
        <v>19</v>
      </c>
      <c r="C4038" t="b">
        <v>0</v>
      </c>
      <c r="D4038" t="s">
        <v>15</v>
      </c>
      <c r="E4038">
        <v>1</v>
      </c>
      <c r="F4038">
        <v>8</v>
      </c>
      <c r="G4038" t="s">
        <v>20</v>
      </c>
      <c r="H4038">
        <v>7</v>
      </c>
      <c r="I4038">
        <v>0</v>
      </c>
      <c r="J4038">
        <v>0</v>
      </c>
      <c r="K4038">
        <v>7</v>
      </c>
      <c r="L4038">
        <v>44</v>
      </c>
      <c r="M4038">
        <v>30</v>
      </c>
      <c r="N4038">
        <v>70</v>
      </c>
    </row>
    <row r="4039" spans="1:24" hidden="1" x14ac:dyDescent="0.3">
      <c r="A4039">
        <v>4299310789</v>
      </c>
      <c r="B4039" t="s">
        <v>29</v>
      </c>
      <c r="C4039" t="b">
        <v>0</v>
      </c>
      <c r="D4039" t="s">
        <v>15</v>
      </c>
      <c r="E4039">
        <v>1</v>
      </c>
      <c r="F4039">
        <v>8</v>
      </c>
      <c r="G4039" t="s">
        <v>30</v>
      </c>
      <c r="H4039">
        <v>4</v>
      </c>
      <c r="I4039" t="s">
        <v>31</v>
      </c>
      <c r="J4039" t="s">
        <v>55</v>
      </c>
      <c r="K4039" t="s">
        <v>60</v>
      </c>
      <c r="L4039" t="s">
        <v>53</v>
      </c>
      <c r="M4039" t="s">
        <v>60</v>
      </c>
      <c r="N4039">
        <v>89</v>
      </c>
    </row>
    <row r="4040" spans="1:24" hidden="1" x14ac:dyDescent="0.3">
      <c r="A4040">
        <v>4299311031</v>
      </c>
      <c r="B4040" t="s">
        <v>35</v>
      </c>
      <c r="C4040" t="b">
        <v>0</v>
      </c>
      <c r="D4040" t="s">
        <v>15</v>
      </c>
      <c r="E4040">
        <v>1</v>
      </c>
      <c r="F4040">
        <v>8</v>
      </c>
      <c r="G4040">
        <v>30</v>
      </c>
      <c r="H4040">
        <v>64</v>
      </c>
      <c r="I4040">
        <v>20</v>
      </c>
      <c r="J4040" t="s">
        <v>36</v>
      </c>
      <c r="K4040">
        <v>0</v>
      </c>
      <c r="L4040" t="s">
        <v>37</v>
      </c>
      <c r="M4040">
        <v>0</v>
      </c>
      <c r="N4040" t="s">
        <v>38</v>
      </c>
    </row>
    <row r="4041" spans="1:24" hidden="1" x14ac:dyDescent="0.3">
      <c r="A4041">
        <v>4299311264</v>
      </c>
      <c r="B4041" t="s">
        <v>39</v>
      </c>
      <c r="C4041" t="b">
        <v>0</v>
      </c>
      <c r="D4041" t="s">
        <v>15</v>
      </c>
      <c r="E4041">
        <v>1</v>
      </c>
      <c r="F4041">
        <v>7</v>
      </c>
      <c r="G4041">
        <v>0</v>
      </c>
      <c r="H4041">
        <v>0</v>
      </c>
      <c r="I4041">
        <v>6</v>
      </c>
      <c r="J4041" t="s">
        <v>40</v>
      </c>
      <c r="K4041">
        <v>0</v>
      </c>
      <c r="L4041">
        <v>0</v>
      </c>
      <c r="M4041">
        <v>0</v>
      </c>
      <c r="N4041">
        <v>0</v>
      </c>
    </row>
    <row r="4042" spans="1:24" hidden="1" x14ac:dyDescent="0.3">
      <c r="A4042">
        <v>4299312768</v>
      </c>
      <c r="B4042" t="s">
        <v>41</v>
      </c>
      <c r="C4042" t="b">
        <v>0</v>
      </c>
      <c r="D4042" t="s">
        <v>15</v>
      </c>
      <c r="E4042">
        <v>1</v>
      </c>
      <c r="F4042">
        <v>8</v>
      </c>
      <c r="G4042" t="s">
        <v>26</v>
      </c>
      <c r="H4042">
        <v>32</v>
      </c>
      <c r="I4042">
        <v>58</v>
      </c>
      <c r="J4042">
        <v>0</v>
      </c>
      <c r="K4042">
        <v>0</v>
      </c>
      <c r="L4042">
        <v>1</v>
      </c>
      <c r="M4042">
        <v>2</v>
      </c>
      <c r="N4042" t="s">
        <v>95</v>
      </c>
    </row>
    <row r="4043" spans="1:24" hidden="1" x14ac:dyDescent="0.3">
      <c r="A4043">
        <v>4299312938</v>
      </c>
      <c r="B4043">
        <v>120</v>
      </c>
      <c r="C4043" t="b">
        <v>0</v>
      </c>
      <c r="D4043" t="s">
        <v>15</v>
      </c>
      <c r="E4043">
        <v>1</v>
      </c>
      <c r="F4043">
        <v>4</v>
      </c>
      <c r="G4043">
        <v>0</v>
      </c>
      <c r="H4043">
        <v>0</v>
      </c>
      <c r="I4043">
        <v>6</v>
      </c>
      <c r="J4043">
        <v>14</v>
      </c>
      <c r="K4043">
        <v>0</v>
      </c>
      <c r="L4043">
        <v>0</v>
      </c>
      <c r="M4043">
        <v>0</v>
      </c>
      <c r="N4043">
        <v>0</v>
      </c>
    </row>
    <row r="4044" spans="1:24" hidden="1" x14ac:dyDescent="0.3">
      <c r="A4044">
        <v>4299318535</v>
      </c>
      <c r="B4044">
        <v>390</v>
      </c>
      <c r="C4044" t="b">
        <v>0</v>
      </c>
      <c r="D4044" t="s">
        <v>15</v>
      </c>
      <c r="E4044">
        <v>1</v>
      </c>
      <c r="F4044">
        <v>8</v>
      </c>
      <c r="G4044">
        <v>24</v>
      </c>
      <c r="H4044">
        <v>0</v>
      </c>
      <c r="I4044">
        <v>1</v>
      </c>
      <c r="J4044">
        <v>2</v>
      </c>
      <c r="K4044">
        <v>0</v>
      </c>
      <c r="L4044">
        <v>0</v>
      </c>
      <c r="M4044">
        <v>0</v>
      </c>
      <c r="N4044">
        <v>27</v>
      </c>
    </row>
    <row r="4045" spans="1:24" hidden="1" x14ac:dyDescent="0.3">
      <c r="A4045">
        <v>4299320091</v>
      </c>
      <c r="B4045" t="s">
        <v>23</v>
      </c>
      <c r="C4045" t="b">
        <v>0</v>
      </c>
      <c r="D4045" t="s">
        <v>15</v>
      </c>
      <c r="E4045">
        <v>1</v>
      </c>
      <c r="F4045">
        <v>8</v>
      </c>
      <c r="G4045" t="s">
        <v>96</v>
      </c>
      <c r="H4045" t="s">
        <v>40</v>
      </c>
      <c r="I4045" t="s">
        <v>42</v>
      </c>
      <c r="J4045" t="s">
        <v>94</v>
      </c>
      <c r="K4045">
        <v>24</v>
      </c>
      <c r="L4045">
        <v>0</v>
      </c>
      <c r="M4045">
        <v>2</v>
      </c>
      <c r="N4045" t="s">
        <v>146</v>
      </c>
      <c r="P4045">
        <f>HEX2DEC(G4045)</f>
        <v>252</v>
      </c>
      <c r="Q4045">
        <f>HEX2DEC(H4045)</f>
        <v>192</v>
      </c>
      <c r="R4045">
        <f t="shared" ref="R4045" si="2586">HEX2DEC(I4045)</f>
        <v>185</v>
      </c>
      <c r="S4045">
        <f t="shared" ref="S4045" si="2587">HEX2DEC(J4045)</f>
        <v>11</v>
      </c>
      <c r="T4045">
        <f t="shared" ref="T4045" si="2588">HEX2DEC(K4045)</f>
        <v>36</v>
      </c>
      <c r="U4045">
        <f t="shared" ref="U4045" si="2589">HEX2DEC(L4045)</f>
        <v>0</v>
      </c>
      <c r="V4045">
        <f t="shared" ref="V4045" si="2590">HEX2DEC(M4045)</f>
        <v>2</v>
      </c>
      <c r="X4045">
        <f>((_xlfn.BITLSHIFT(P4045,3)+_xlfn.BITRSHIFT(Q4045,7))-2047)*0.5</f>
        <v>-15</v>
      </c>
    </row>
    <row r="4046" spans="1:24" hidden="1" x14ac:dyDescent="0.3">
      <c r="A4046">
        <v>4299320333</v>
      </c>
      <c r="B4046" t="s">
        <v>14</v>
      </c>
      <c r="C4046" t="b">
        <v>0</v>
      </c>
      <c r="D4046" t="s">
        <v>15</v>
      </c>
      <c r="E4046">
        <v>1</v>
      </c>
      <c r="F4046">
        <v>8</v>
      </c>
      <c r="G4046" t="s">
        <v>16</v>
      </c>
      <c r="H4046">
        <v>40</v>
      </c>
      <c r="I4046">
        <v>0</v>
      </c>
      <c r="J4046">
        <v>55</v>
      </c>
      <c r="K4046">
        <v>0</v>
      </c>
      <c r="L4046">
        <v>0</v>
      </c>
      <c r="M4046">
        <v>1</v>
      </c>
      <c r="N4046" t="s">
        <v>64</v>
      </c>
    </row>
    <row r="4047" spans="1:24" hidden="1" x14ac:dyDescent="0.3">
      <c r="A4047">
        <v>4299320567</v>
      </c>
      <c r="B4047" t="s">
        <v>19</v>
      </c>
      <c r="C4047" t="b">
        <v>0</v>
      </c>
      <c r="D4047" t="s">
        <v>15</v>
      </c>
      <c r="E4047">
        <v>1</v>
      </c>
      <c r="F4047">
        <v>8</v>
      </c>
      <c r="G4047" t="s">
        <v>20</v>
      </c>
      <c r="H4047">
        <v>7</v>
      </c>
      <c r="I4047">
        <v>0</v>
      </c>
      <c r="J4047">
        <v>0</v>
      </c>
      <c r="K4047">
        <v>47</v>
      </c>
      <c r="L4047">
        <v>44</v>
      </c>
      <c r="M4047">
        <v>30</v>
      </c>
      <c r="N4047" t="s">
        <v>65</v>
      </c>
    </row>
    <row r="4048" spans="1:24" hidden="1" x14ac:dyDescent="0.3">
      <c r="A4048">
        <v>4299320799</v>
      </c>
      <c r="B4048" t="s">
        <v>29</v>
      </c>
      <c r="C4048" t="b">
        <v>0</v>
      </c>
      <c r="D4048" t="s">
        <v>15</v>
      </c>
      <c r="E4048">
        <v>1</v>
      </c>
      <c r="F4048">
        <v>8</v>
      </c>
      <c r="G4048" t="s">
        <v>30</v>
      </c>
      <c r="H4048">
        <v>4</v>
      </c>
      <c r="I4048" t="s">
        <v>31</v>
      </c>
      <c r="J4048" t="s">
        <v>55</v>
      </c>
      <c r="K4048" t="s">
        <v>66</v>
      </c>
      <c r="L4048">
        <v>4</v>
      </c>
      <c r="M4048" t="s">
        <v>67</v>
      </c>
      <c r="N4048" t="s">
        <v>89</v>
      </c>
    </row>
    <row r="4049" spans="1:27" hidden="1" x14ac:dyDescent="0.3">
      <c r="A4049">
        <v>4299321031</v>
      </c>
      <c r="B4049" t="s">
        <v>35</v>
      </c>
      <c r="C4049" t="b">
        <v>0</v>
      </c>
      <c r="D4049" t="s">
        <v>15</v>
      </c>
      <c r="E4049">
        <v>1</v>
      </c>
      <c r="F4049">
        <v>8</v>
      </c>
      <c r="G4049">
        <v>30</v>
      </c>
      <c r="H4049">
        <v>64</v>
      </c>
      <c r="I4049">
        <v>20</v>
      </c>
      <c r="J4049" t="s">
        <v>36</v>
      </c>
      <c r="K4049">
        <v>0</v>
      </c>
      <c r="L4049" t="s">
        <v>37</v>
      </c>
      <c r="M4049">
        <v>1</v>
      </c>
      <c r="N4049" t="s">
        <v>38</v>
      </c>
    </row>
    <row r="4050" spans="1:27" hidden="1" x14ac:dyDescent="0.3">
      <c r="A4050">
        <v>4299321264</v>
      </c>
      <c r="B4050" t="s">
        <v>39</v>
      </c>
      <c r="C4050" t="b">
        <v>0</v>
      </c>
      <c r="D4050" t="s">
        <v>15</v>
      </c>
      <c r="E4050">
        <v>1</v>
      </c>
      <c r="F4050">
        <v>7</v>
      </c>
      <c r="G4050">
        <v>0</v>
      </c>
      <c r="H4050">
        <v>0</v>
      </c>
      <c r="I4050">
        <v>6</v>
      </c>
      <c r="J4050" t="s">
        <v>40</v>
      </c>
      <c r="K4050">
        <v>0</v>
      </c>
      <c r="L4050">
        <v>0</v>
      </c>
      <c r="M4050">
        <v>0</v>
      </c>
      <c r="N4050">
        <v>0</v>
      </c>
    </row>
    <row r="4051" spans="1:27" hidden="1" x14ac:dyDescent="0.3">
      <c r="A4051">
        <v>4299322763</v>
      </c>
      <c r="B4051" t="s">
        <v>41</v>
      </c>
      <c r="C4051" t="b">
        <v>0</v>
      </c>
      <c r="D4051" t="s">
        <v>15</v>
      </c>
      <c r="E4051">
        <v>1</v>
      </c>
      <c r="F4051">
        <v>8</v>
      </c>
      <c r="G4051" t="s">
        <v>26</v>
      </c>
      <c r="H4051">
        <v>72</v>
      </c>
      <c r="I4051">
        <v>58</v>
      </c>
      <c r="J4051">
        <v>0</v>
      </c>
      <c r="K4051">
        <v>0</v>
      </c>
      <c r="L4051">
        <v>1</v>
      </c>
      <c r="M4051">
        <v>3</v>
      </c>
      <c r="N4051" t="s">
        <v>85</v>
      </c>
    </row>
    <row r="4052" spans="1:27" hidden="1" x14ac:dyDescent="0.3">
      <c r="A4052">
        <v>4299322932</v>
      </c>
      <c r="B4052">
        <v>120</v>
      </c>
      <c r="C4052" t="b">
        <v>0</v>
      </c>
      <c r="D4052" t="s">
        <v>15</v>
      </c>
      <c r="E4052">
        <v>1</v>
      </c>
      <c r="F4052">
        <v>4</v>
      </c>
      <c r="G4052">
        <v>0</v>
      </c>
      <c r="H4052">
        <v>0</v>
      </c>
      <c r="I4052">
        <v>7</v>
      </c>
      <c r="J4052">
        <v>91</v>
      </c>
      <c r="K4052">
        <v>0</v>
      </c>
      <c r="L4052">
        <v>0</v>
      </c>
      <c r="M4052">
        <v>0</v>
      </c>
      <c r="N4052">
        <v>0</v>
      </c>
    </row>
    <row r="4053" spans="1:27" hidden="1" x14ac:dyDescent="0.3">
      <c r="A4053">
        <v>4299323538</v>
      </c>
      <c r="B4053">
        <v>393</v>
      </c>
      <c r="C4053" t="b">
        <v>0</v>
      </c>
      <c r="D4053" t="s">
        <v>15</v>
      </c>
      <c r="E4053">
        <v>1</v>
      </c>
      <c r="F4053">
        <v>8</v>
      </c>
      <c r="G4053">
        <v>0</v>
      </c>
      <c r="H4053">
        <v>51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27</v>
      </c>
    </row>
    <row r="4054" spans="1:27" x14ac:dyDescent="0.3">
      <c r="A4054">
        <v>4380517</v>
      </c>
      <c r="B4054" t="s">
        <v>77</v>
      </c>
      <c r="C4054" t="b">
        <v>0</v>
      </c>
      <c r="D4054" t="s">
        <v>78</v>
      </c>
      <c r="E4054">
        <v>1</v>
      </c>
      <c r="F4054">
        <v>8</v>
      </c>
      <c r="G4054">
        <v>0</v>
      </c>
      <c r="H4054" t="s">
        <v>86</v>
      </c>
      <c r="I4054">
        <v>1</v>
      </c>
      <c r="J4054">
        <v>0</v>
      </c>
      <c r="K4054">
        <v>0</v>
      </c>
      <c r="L4054">
        <v>60</v>
      </c>
      <c r="M4054">
        <v>0</v>
      </c>
      <c r="N4054">
        <v>0</v>
      </c>
      <c r="P4054">
        <f>HEX2DEC(G4054)</f>
        <v>0</v>
      </c>
      <c r="Q4054">
        <f t="shared" ref="Q4054:Q4055" si="2591">HEX2DEC(H4054)</f>
        <v>31</v>
      </c>
      <c r="R4054">
        <f t="shared" ref="R4054:R4055" si="2592">HEX2DEC(I4054)</f>
        <v>1</v>
      </c>
      <c r="S4054">
        <f t="shared" ref="S4054:S4055" si="2593">HEX2DEC(J4054)</f>
        <v>0</v>
      </c>
      <c r="T4054">
        <f t="shared" ref="T4054:T4055" si="2594">HEX2DEC(K4054)</f>
        <v>0</v>
      </c>
      <c r="U4054">
        <f t="shared" ref="U4054:U4055" si="2595">HEX2DEC(L4054)</f>
        <v>96</v>
      </c>
      <c r="V4054">
        <f t="shared" ref="V4054:V4055" si="2596">HEX2DEC(M4054)</f>
        <v>0</v>
      </c>
      <c r="Y4054">
        <f>P4054</f>
        <v>0</v>
      </c>
      <c r="Z4054">
        <f>Q4054</f>
        <v>31</v>
      </c>
    </row>
    <row r="4055" spans="1:27" x14ac:dyDescent="0.3">
      <c r="A4055">
        <v>4299327573</v>
      </c>
      <c r="B4055" t="s">
        <v>70</v>
      </c>
      <c r="C4055" t="b">
        <v>0</v>
      </c>
      <c r="D4055" t="s">
        <v>15</v>
      </c>
      <c r="E4055">
        <v>1</v>
      </c>
      <c r="F4055">
        <v>8</v>
      </c>
      <c r="G4055" t="s">
        <v>40</v>
      </c>
      <c r="H4055">
        <v>0</v>
      </c>
      <c r="I4055" t="s">
        <v>59</v>
      </c>
      <c r="J4055" t="s">
        <v>40</v>
      </c>
      <c r="K4055">
        <v>10</v>
      </c>
      <c r="L4055" t="s">
        <v>79</v>
      </c>
      <c r="M4055">
        <v>0</v>
      </c>
      <c r="N4055">
        <v>57</v>
      </c>
      <c r="P4055">
        <f>HEX2DEC(G4055)</f>
        <v>192</v>
      </c>
      <c r="Q4055">
        <f t="shared" si="2591"/>
        <v>0</v>
      </c>
      <c r="R4055">
        <f t="shared" si="2592"/>
        <v>77</v>
      </c>
      <c r="S4055">
        <f t="shared" si="2593"/>
        <v>192</v>
      </c>
      <c r="T4055">
        <f t="shared" si="2594"/>
        <v>16</v>
      </c>
      <c r="U4055">
        <f t="shared" si="2595"/>
        <v>10</v>
      </c>
      <c r="V4055">
        <f t="shared" si="2596"/>
        <v>0</v>
      </c>
      <c r="AA4055">
        <f>T4055*0.75</f>
        <v>12</v>
      </c>
    </row>
    <row r="4056" spans="1:27" hidden="1" x14ac:dyDescent="0.3">
      <c r="A4056">
        <v>4299327800</v>
      </c>
      <c r="B4056" t="s">
        <v>71</v>
      </c>
      <c r="C4056" t="b">
        <v>0</v>
      </c>
      <c r="D4056" t="s">
        <v>15</v>
      </c>
      <c r="E4056">
        <v>1</v>
      </c>
      <c r="F4056">
        <v>8</v>
      </c>
      <c r="G4056" t="s">
        <v>147</v>
      </c>
      <c r="H4056" t="s">
        <v>28</v>
      </c>
      <c r="I4056">
        <v>86</v>
      </c>
      <c r="J4056">
        <v>2</v>
      </c>
      <c r="K4056">
        <v>90</v>
      </c>
      <c r="L4056">
        <v>0</v>
      </c>
      <c r="M4056" t="s">
        <v>144</v>
      </c>
      <c r="N4056" t="s">
        <v>81</v>
      </c>
    </row>
    <row r="4057" spans="1:27" hidden="1" x14ac:dyDescent="0.3">
      <c r="A4057">
        <v>4299330102</v>
      </c>
      <c r="B4057" t="s">
        <v>23</v>
      </c>
      <c r="C4057" t="b">
        <v>0</v>
      </c>
      <c r="D4057" t="s">
        <v>15</v>
      </c>
      <c r="E4057">
        <v>1</v>
      </c>
      <c r="F4057">
        <v>8</v>
      </c>
      <c r="G4057" t="s">
        <v>96</v>
      </c>
      <c r="H4057" t="s">
        <v>40</v>
      </c>
      <c r="I4057" t="s">
        <v>42</v>
      </c>
      <c r="J4057" t="s">
        <v>94</v>
      </c>
      <c r="K4057">
        <v>24</v>
      </c>
      <c r="L4057">
        <v>0</v>
      </c>
      <c r="M4057">
        <v>3</v>
      </c>
      <c r="N4057" t="s">
        <v>75</v>
      </c>
      <c r="P4057">
        <f>HEX2DEC(G4057)</f>
        <v>252</v>
      </c>
      <c r="Q4057">
        <f>HEX2DEC(H4057)</f>
        <v>192</v>
      </c>
      <c r="R4057">
        <f t="shared" ref="R4057" si="2597">HEX2DEC(I4057)</f>
        <v>185</v>
      </c>
      <c r="S4057">
        <f t="shared" ref="S4057" si="2598">HEX2DEC(J4057)</f>
        <v>11</v>
      </c>
      <c r="T4057">
        <f t="shared" ref="T4057" si="2599">HEX2DEC(K4057)</f>
        <v>36</v>
      </c>
      <c r="U4057">
        <f t="shared" ref="U4057" si="2600">HEX2DEC(L4057)</f>
        <v>0</v>
      </c>
      <c r="V4057">
        <f t="shared" ref="V4057" si="2601">HEX2DEC(M4057)</f>
        <v>3</v>
      </c>
      <c r="X4057">
        <f>((_xlfn.BITLSHIFT(P4057,3)+_xlfn.BITRSHIFT(Q4057,7))-2047)*0.5</f>
        <v>-15</v>
      </c>
    </row>
    <row r="4058" spans="1:27" hidden="1" x14ac:dyDescent="0.3">
      <c r="A4058">
        <v>4299330333</v>
      </c>
      <c r="B4058" t="s">
        <v>14</v>
      </c>
      <c r="C4058" t="b">
        <v>0</v>
      </c>
      <c r="D4058" t="s">
        <v>15</v>
      </c>
      <c r="E4058">
        <v>1</v>
      </c>
      <c r="F4058">
        <v>8</v>
      </c>
      <c r="G4058" t="s">
        <v>16</v>
      </c>
      <c r="H4058">
        <v>40</v>
      </c>
      <c r="I4058">
        <v>0</v>
      </c>
      <c r="J4058">
        <v>55</v>
      </c>
      <c r="K4058">
        <v>40</v>
      </c>
      <c r="L4058">
        <v>0</v>
      </c>
      <c r="M4058">
        <v>2</v>
      </c>
      <c r="N4058" t="s">
        <v>57</v>
      </c>
    </row>
    <row r="4059" spans="1:27" hidden="1" x14ac:dyDescent="0.3">
      <c r="A4059">
        <v>4299330578</v>
      </c>
      <c r="B4059" t="s">
        <v>19</v>
      </c>
      <c r="C4059" t="b">
        <v>0</v>
      </c>
      <c r="D4059" t="s">
        <v>15</v>
      </c>
      <c r="E4059">
        <v>1</v>
      </c>
      <c r="F4059">
        <v>8</v>
      </c>
      <c r="G4059" t="s">
        <v>20</v>
      </c>
      <c r="H4059">
        <v>7</v>
      </c>
      <c r="I4059">
        <v>0</v>
      </c>
      <c r="J4059">
        <v>0</v>
      </c>
      <c r="K4059">
        <v>87</v>
      </c>
      <c r="L4059">
        <v>44</v>
      </c>
      <c r="M4059">
        <v>30</v>
      </c>
      <c r="N4059" t="s">
        <v>73</v>
      </c>
    </row>
    <row r="4060" spans="1:27" hidden="1" x14ac:dyDescent="0.3">
      <c r="A4060">
        <v>4299330799</v>
      </c>
      <c r="B4060" t="s">
        <v>29</v>
      </c>
      <c r="C4060" t="b">
        <v>0</v>
      </c>
      <c r="D4060" t="s">
        <v>15</v>
      </c>
      <c r="E4060">
        <v>1</v>
      </c>
      <c r="F4060">
        <v>8</v>
      </c>
      <c r="G4060" t="s">
        <v>30</v>
      </c>
      <c r="H4060">
        <v>4</v>
      </c>
      <c r="I4060" t="s">
        <v>31</v>
      </c>
      <c r="J4060" t="s">
        <v>55</v>
      </c>
      <c r="K4060" t="s">
        <v>75</v>
      </c>
      <c r="L4060" t="s">
        <v>40</v>
      </c>
      <c r="M4060" t="s">
        <v>76</v>
      </c>
      <c r="N4060">
        <v>25</v>
      </c>
    </row>
    <row r="4061" spans="1:27" hidden="1" x14ac:dyDescent="0.3">
      <c r="A4061">
        <v>4299331041</v>
      </c>
      <c r="B4061" t="s">
        <v>35</v>
      </c>
      <c r="C4061" t="b">
        <v>0</v>
      </c>
      <c r="D4061" t="s">
        <v>15</v>
      </c>
      <c r="E4061">
        <v>1</v>
      </c>
      <c r="F4061">
        <v>8</v>
      </c>
      <c r="G4061">
        <v>30</v>
      </c>
      <c r="H4061">
        <v>64</v>
      </c>
      <c r="I4061">
        <v>20</v>
      </c>
      <c r="J4061" t="s">
        <v>36</v>
      </c>
      <c r="K4061">
        <v>0</v>
      </c>
      <c r="L4061" t="s">
        <v>37</v>
      </c>
      <c r="M4061">
        <v>2</v>
      </c>
      <c r="N4061" t="s">
        <v>38</v>
      </c>
    </row>
    <row r="4062" spans="1:27" hidden="1" x14ac:dyDescent="0.3">
      <c r="A4062">
        <v>4299331264</v>
      </c>
      <c r="B4062" t="s">
        <v>39</v>
      </c>
      <c r="C4062" t="b">
        <v>0</v>
      </c>
      <c r="D4062" t="s">
        <v>15</v>
      </c>
      <c r="E4062">
        <v>1</v>
      </c>
      <c r="F4062">
        <v>7</v>
      </c>
      <c r="G4062">
        <v>0</v>
      </c>
      <c r="H4062">
        <v>0</v>
      </c>
      <c r="I4062">
        <v>6</v>
      </c>
      <c r="J4062" t="s">
        <v>40</v>
      </c>
      <c r="K4062">
        <v>0</v>
      </c>
      <c r="L4062">
        <v>0</v>
      </c>
      <c r="M4062">
        <v>0</v>
      </c>
      <c r="N4062">
        <v>0</v>
      </c>
    </row>
    <row r="4063" spans="1:27" hidden="1" x14ac:dyDescent="0.3">
      <c r="A4063">
        <v>4299332769</v>
      </c>
      <c r="B4063" t="s">
        <v>41</v>
      </c>
      <c r="C4063" t="b">
        <v>0</v>
      </c>
      <c r="D4063" t="s">
        <v>15</v>
      </c>
      <c r="E4063">
        <v>1</v>
      </c>
      <c r="F4063">
        <v>8</v>
      </c>
      <c r="G4063" t="s">
        <v>26</v>
      </c>
      <c r="H4063">
        <v>72</v>
      </c>
      <c r="I4063">
        <v>58</v>
      </c>
      <c r="J4063">
        <v>0</v>
      </c>
      <c r="K4063">
        <v>0</v>
      </c>
      <c r="L4063">
        <v>1</v>
      </c>
      <c r="M4063">
        <v>0</v>
      </c>
      <c r="N4063">
        <v>66</v>
      </c>
    </row>
    <row r="4064" spans="1:27" hidden="1" x14ac:dyDescent="0.3">
      <c r="A4064">
        <v>4299332939</v>
      </c>
      <c r="B4064">
        <v>120</v>
      </c>
      <c r="C4064" t="b">
        <v>0</v>
      </c>
      <c r="D4064" t="s">
        <v>15</v>
      </c>
      <c r="E4064">
        <v>1</v>
      </c>
      <c r="F4064">
        <v>4</v>
      </c>
      <c r="G4064">
        <v>0</v>
      </c>
      <c r="H4064">
        <v>0</v>
      </c>
      <c r="I4064">
        <v>8</v>
      </c>
      <c r="J4064" t="s">
        <v>87</v>
      </c>
      <c r="K4064">
        <v>0</v>
      </c>
      <c r="L4064">
        <v>0</v>
      </c>
      <c r="M4064">
        <v>0</v>
      </c>
      <c r="N4064">
        <v>0</v>
      </c>
    </row>
    <row r="4065" spans="1:24" hidden="1" x14ac:dyDescent="0.3">
      <c r="A4065">
        <v>4299340090</v>
      </c>
      <c r="B4065" t="s">
        <v>23</v>
      </c>
      <c r="C4065" t="b">
        <v>0</v>
      </c>
      <c r="D4065" t="s">
        <v>15</v>
      </c>
      <c r="E4065">
        <v>1</v>
      </c>
      <c r="F4065">
        <v>8</v>
      </c>
      <c r="G4065" t="s">
        <v>96</v>
      </c>
      <c r="H4065" t="s">
        <v>97</v>
      </c>
      <c r="I4065" t="s">
        <v>42</v>
      </c>
      <c r="J4065" t="s">
        <v>94</v>
      </c>
      <c r="K4065">
        <v>24</v>
      </c>
      <c r="L4065">
        <v>0</v>
      </c>
      <c r="M4065">
        <v>0</v>
      </c>
      <c r="N4065" t="s">
        <v>87</v>
      </c>
      <c r="P4065">
        <f>HEX2DEC(G4065)</f>
        <v>252</v>
      </c>
      <c r="Q4065">
        <f>HEX2DEC(H4065)</f>
        <v>224</v>
      </c>
      <c r="R4065">
        <f t="shared" ref="R4065" si="2602">HEX2DEC(I4065)</f>
        <v>185</v>
      </c>
      <c r="S4065">
        <f t="shared" ref="S4065" si="2603">HEX2DEC(J4065)</f>
        <v>11</v>
      </c>
      <c r="T4065">
        <f t="shared" ref="T4065" si="2604">HEX2DEC(K4065)</f>
        <v>36</v>
      </c>
      <c r="U4065">
        <f t="shared" ref="U4065" si="2605">HEX2DEC(L4065)</f>
        <v>0</v>
      </c>
      <c r="V4065">
        <f t="shared" ref="V4065" si="2606">HEX2DEC(M4065)</f>
        <v>0</v>
      </c>
      <c r="X4065">
        <f>((_xlfn.BITLSHIFT(P4065,3)+_xlfn.BITRSHIFT(Q4065,7))-2047)*0.5</f>
        <v>-15</v>
      </c>
    </row>
    <row r="4066" spans="1:24" hidden="1" x14ac:dyDescent="0.3">
      <c r="A4066">
        <v>4299340328</v>
      </c>
      <c r="B4066" t="s">
        <v>14</v>
      </c>
      <c r="C4066" t="b">
        <v>0</v>
      </c>
      <c r="D4066" t="s">
        <v>15</v>
      </c>
      <c r="E4066">
        <v>1</v>
      </c>
      <c r="F4066">
        <v>8</v>
      </c>
      <c r="G4066" t="s">
        <v>16</v>
      </c>
      <c r="H4066">
        <v>40</v>
      </c>
      <c r="I4066">
        <v>0</v>
      </c>
      <c r="J4066" t="s">
        <v>17</v>
      </c>
      <c r="K4066">
        <v>80</v>
      </c>
      <c r="L4066">
        <v>0</v>
      </c>
      <c r="M4066">
        <v>3</v>
      </c>
      <c r="N4066" t="s">
        <v>18</v>
      </c>
    </row>
    <row r="4067" spans="1:24" hidden="1" x14ac:dyDescent="0.3">
      <c r="A4067">
        <v>4299340563</v>
      </c>
      <c r="B4067" t="s">
        <v>19</v>
      </c>
      <c r="C4067" t="b">
        <v>0</v>
      </c>
      <c r="D4067" t="s">
        <v>15</v>
      </c>
      <c r="E4067">
        <v>1</v>
      </c>
      <c r="F4067">
        <v>8</v>
      </c>
      <c r="G4067" t="s">
        <v>20</v>
      </c>
      <c r="H4067">
        <v>7</v>
      </c>
      <c r="I4067">
        <v>0</v>
      </c>
      <c r="J4067">
        <v>0</v>
      </c>
      <c r="K4067" t="s">
        <v>21</v>
      </c>
      <c r="L4067">
        <v>44</v>
      </c>
      <c r="M4067">
        <v>30</v>
      </c>
      <c r="N4067" t="s">
        <v>22</v>
      </c>
    </row>
    <row r="4068" spans="1:24" hidden="1" x14ac:dyDescent="0.3">
      <c r="A4068">
        <v>4299340784</v>
      </c>
      <c r="B4068" t="s">
        <v>29</v>
      </c>
      <c r="C4068" t="b">
        <v>0</v>
      </c>
      <c r="D4068" t="s">
        <v>15</v>
      </c>
      <c r="E4068">
        <v>1</v>
      </c>
      <c r="F4068">
        <v>8</v>
      </c>
      <c r="G4068" t="s">
        <v>30</v>
      </c>
      <c r="H4068">
        <v>4</v>
      </c>
      <c r="I4068" t="s">
        <v>31</v>
      </c>
      <c r="J4068" t="s">
        <v>55</v>
      </c>
      <c r="K4068" t="s">
        <v>32</v>
      </c>
      <c r="L4068" t="s">
        <v>33</v>
      </c>
      <c r="M4068" t="s">
        <v>28</v>
      </c>
      <c r="N4068" t="s">
        <v>157</v>
      </c>
    </row>
    <row r="4069" spans="1:24" hidden="1" x14ac:dyDescent="0.3">
      <c r="A4069">
        <v>4299341026</v>
      </c>
      <c r="B4069" t="s">
        <v>35</v>
      </c>
      <c r="C4069" t="b">
        <v>0</v>
      </c>
      <c r="D4069" t="s">
        <v>15</v>
      </c>
      <c r="E4069">
        <v>1</v>
      </c>
      <c r="F4069">
        <v>8</v>
      </c>
      <c r="G4069">
        <v>30</v>
      </c>
      <c r="H4069">
        <v>64</v>
      </c>
      <c r="I4069">
        <v>20</v>
      </c>
      <c r="J4069" t="s">
        <v>36</v>
      </c>
      <c r="K4069">
        <v>0</v>
      </c>
      <c r="L4069" t="s">
        <v>37</v>
      </c>
      <c r="M4069">
        <v>3</v>
      </c>
      <c r="N4069" t="s">
        <v>38</v>
      </c>
    </row>
    <row r="4070" spans="1:24" hidden="1" x14ac:dyDescent="0.3">
      <c r="A4070">
        <v>4299341248</v>
      </c>
      <c r="B4070" t="s">
        <v>39</v>
      </c>
      <c r="C4070" t="b">
        <v>0</v>
      </c>
      <c r="D4070" t="s">
        <v>15</v>
      </c>
      <c r="E4070">
        <v>1</v>
      </c>
      <c r="F4070">
        <v>7</v>
      </c>
      <c r="G4070">
        <v>0</v>
      </c>
      <c r="H4070">
        <v>0</v>
      </c>
      <c r="I4070">
        <v>6</v>
      </c>
      <c r="J4070" t="s">
        <v>40</v>
      </c>
      <c r="K4070">
        <v>0</v>
      </c>
      <c r="L4070">
        <v>0</v>
      </c>
      <c r="M4070">
        <v>0</v>
      </c>
      <c r="N4070">
        <v>0</v>
      </c>
    </row>
    <row r="4071" spans="1:24" hidden="1" x14ac:dyDescent="0.3">
      <c r="A4071">
        <v>4299342762</v>
      </c>
      <c r="B4071" t="s">
        <v>41</v>
      </c>
      <c r="C4071" t="b">
        <v>0</v>
      </c>
      <c r="D4071" t="s">
        <v>15</v>
      </c>
      <c r="E4071">
        <v>1</v>
      </c>
      <c r="F4071">
        <v>8</v>
      </c>
      <c r="G4071" t="s">
        <v>26</v>
      </c>
      <c r="H4071">
        <v>32</v>
      </c>
      <c r="I4071">
        <v>58</v>
      </c>
      <c r="J4071">
        <v>0</v>
      </c>
      <c r="K4071">
        <v>0</v>
      </c>
      <c r="L4071">
        <v>1</v>
      </c>
      <c r="M4071">
        <v>1</v>
      </c>
      <c r="N4071">
        <v>41</v>
      </c>
    </row>
    <row r="4072" spans="1:24" hidden="1" x14ac:dyDescent="0.3">
      <c r="A4072">
        <v>4299342932</v>
      </c>
      <c r="B4072">
        <v>120</v>
      </c>
      <c r="C4072" t="b">
        <v>0</v>
      </c>
      <c r="D4072" t="s">
        <v>15</v>
      </c>
      <c r="E4072">
        <v>1</v>
      </c>
      <c r="F4072">
        <v>4</v>
      </c>
      <c r="G4072">
        <v>0</v>
      </c>
      <c r="H4072">
        <v>0</v>
      </c>
      <c r="I4072">
        <v>9</v>
      </c>
      <c r="J4072">
        <v>36</v>
      </c>
      <c r="K4072">
        <v>0</v>
      </c>
      <c r="L4072">
        <v>0</v>
      </c>
      <c r="M4072">
        <v>0</v>
      </c>
      <c r="N4072">
        <v>0</v>
      </c>
    </row>
    <row r="4073" spans="1:24" hidden="1" x14ac:dyDescent="0.3">
      <c r="A4073">
        <v>4299350098</v>
      </c>
      <c r="B4073" t="s">
        <v>23</v>
      </c>
      <c r="C4073" t="b">
        <v>0</v>
      </c>
      <c r="D4073" t="s">
        <v>15</v>
      </c>
      <c r="E4073">
        <v>1</v>
      </c>
      <c r="F4073">
        <v>8</v>
      </c>
      <c r="G4073" t="s">
        <v>92</v>
      </c>
      <c r="H4073">
        <v>20</v>
      </c>
      <c r="I4073" t="s">
        <v>26</v>
      </c>
      <c r="J4073" t="s">
        <v>27</v>
      </c>
      <c r="K4073">
        <v>24</v>
      </c>
      <c r="L4073">
        <v>0</v>
      </c>
      <c r="M4073">
        <v>1</v>
      </c>
      <c r="N4073">
        <v>82</v>
      </c>
      <c r="P4073">
        <f>HEX2DEC(G4073)</f>
        <v>253</v>
      </c>
      <c r="Q4073">
        <f>HEX2DEC(H4073)</f>
        <v>32</v>
      </c>
      <c r="R4073">
        <f t="shared" ref="R4073" si="2607">HEX2DEC(I4073)</f>
        <v>184</v>
      </c>
      <c r="S4073">
        <f t="shared" ref="S4073" si="2608">HEX2DEC(J4073)</f>
        <v>203</v>
      </c>
      <c r="T4073">
        <f t="shared" ref="T4073" si="2609">HEX2DEC(K4073)</f>
        <v>36</v>
      </c>
      <c r="U4073">
        <f t="shared" ref="U4073" si="2610">HEX2DEC(L4073)</f>
        <v>0</v>
      </c>
      <c r="V4073">
        <f t="shared" ref="V4073" si="2611">HEX2DEC(M4073)</f>
        <v>1</v>
      </c>
      <c r="X4073">
        <f>((_xlfn.BITLSHIFT(P4073,3)+_xlfn.BITRSHIFT(Q4073,7))-2047)*0.5</f>
        <v>-11.5</v>
      </c>
    </row>
    <row r="4074" spans="1:24" hidden="1" x14ac:dyDescent="0.3">
      <c r="A4074">
        <v>4299350325</v>
      </c>
      <c r="B4074" t="s">
        <v>14</v>
      </c>
      <c r="C4074" t="b">
        <v>0</v>
      </c>
      <c r="D4074" t="s">
        <v>15</v>
      </c>
      <c r="E4074">
        <v>1</v>
      </c>
      <c r="F4074">
        <v>8</v>
      </c>
      <c r="G4074" t="s">
        <v>16</v>
      </c>
      <c r="H4074">
        <v>40</v>
      </c>
      <c r="I4074">
        <v>0</v>
      </c>
      <c r="J4074" t="s">
        <v>17</v>
      </c>
      <c r="K4074" t="s">
        <v>40</v>
      </c>
      <c r="L4074">
        <v>0</v>
      </c>
      <c r="M4074">
        <v>0</v>
      </c>
      <c r="N4074" t="s">
        <v>58</v>
      </c>
    </row>
    <row r="4075" spans="1:24" hidden="1" x14ac:dyDescent="0.3">
      <c r="A4075">
        <v>4299350570</v>
      </c>
      <c r="B4075" t="s">
        <v>19</v>
      </c>
      <c r="C4075" t="b">
        <v>0</v>
      </c>
      <c r="D4075" t="s">
        <v>15</v>
      </c>
      <c r="E4075">
        <v>1</v>
      </c>
      <c r="F4075">
        <v>8</v>
      </c>
      <c r="G4075" t="s">
        <v>20</v>
      </c>
      <c r="H4075">
        <v>7</v>
      </c>
      <c r="I4075">
        <v>0</v>
      </c>
      <c r="J4075">
        <v>0</v>
      </c>
      <c r="K4075">
        <v>7</v>
      </c>
      <c r="L4075">
        <v>44</v>
      </c>
      <c r="M4075">
        <v>30</v>
      </c>
      <c r="N4075">
        <v>70</v>
      </c>
    </row>
    <row r="4076" spans="1:24" hidden="1" x14ac:dyDescent="0.3">
      <c r="A4076">
        <v>4299350792</v>
      </c>
      <c r="B4076" t="s">
        <v>29</v>
      </c>
      <c r="C4076" t="b">
        <v>0</v>
      </c>
      <c r="D4076" t="s">
        <v>15</v>
      </c>
      <c r="E4076">
        <v>1</v>
      </c>
      <c r="F4076">
        <v>8</v>
      </c>
      <c r="G4076" t="s">
        <v>30</v>
      </c>
      <c r="H4076">
        <v>4</v>
      </c>
      <c r="I4076" t="s">
        <v>31</v>
      </c>
      <c r="J4076" t="s">
        <v>55</v>
      </c>
      <c r="K4076" t="s">
        <v>60</v>
      </c>
      <c r="L4076" t="s">
        <v>53</v>
      </c>
      <c r="M4076" t="s">
        <v>60</v>
      </c>
      <c r="N4076">
        <v>89</v>
      </c>
    </row>
    <row r="4077" spans="1:24" hidden="1" x14ac:dyDescent="0.3">
      <c r="A4077">
        <v>4299351034</v>
      </c>
      <c r="B4077" t="s">
        <v>35</v>
      </c>
      <c r="C4077" t="b">
        <v>0</v>
      </c>
      <c r="D4077" t="s">
        <v>15</v>
      </c>
      <c r="E4077">
        <v>1</v>
      </c>
      <c r="F4077">
        <v>8</v>
      </c>
      <c r="G4077">
        <v>30</v>
      </c>
      <c r="H4077">
        <v>64</v>
      </c>
      <c r="I4077">
        <v>20</v>
      </c>
      <c r="J4077" t="s">
        <v>36</v>
      </c>
      <c r="K4077">
        <v>0</v>
      </c>
      <c r="L4077" t="s">
        <v>37</v>
      </c>
      <c r="M4077">
        <v>0</v>
      </c>
      <c r="N4077" t="s">
        <v>38</v>
      </c>
    </row>
    <row r="4078" spans="1:24" hidden="1" x14ac:dyDescent="0.3">
      <c r="A4078">
        <v>4299351256</v>
      </c>
      <c r="B4078" t="s">
        <v>39</v>
      </c>
      <c r="C4078" t="b">
        <v>0</v>
      </c>
      <c r="D4078" t="s">
        <v>15</v>
      </c>
      <c r="E4078">
        <v>1</v>
      </c>
      <c r="F4078">
        <v>7</v>
      </c>
      <c r="G4078">
        <v>0</v>
      </c>
      <c r="H4078">
        <v>0</v>
      </c>
      <c r="I4078">
        <v>6</v>
      </c>
      <c r="J4078" t="s">
        <v>40</v>
      </c>
      <c r="K4078">
        <v>0</v>
      </c>
      <c r="L4078">
        <v>0</v>
      </c>
      <c r="M4078">
        <v>0</v>
      </c>
      <c r="N4078">
        <v>0</v>
      </c>
    </row>
    <row r="4079" spans="1:24" hidden="1" x14ac:dyDescent="0.3">
      <c r="A4079">
        <v>4299352759</v>
      </c>
      <c r="B4079" t="s">
        <v>41</v>
      </c>
      <c r="C4079" t="b">
        <v>0</v>
      </c>
      <c r="D4079" t="s">
        <v>15</v>
      </c>
      <c r="E4079">
        <v>1</v>
      </c>
      <c r="F4079">
        <v>8</v>
      </c>
      <c r="G4079" t="s">
        <v>26</v>
      </c>
      <c r="H4079">
        <v>32</v>
      </c>
      <c r="I4079">
        <v>58</v>
      </c>
      <c r="J4079">
        <v>0</v>
      </c>
      <c r="K4079">
        <v>0</v>
      </c>
      <c r="L4079">
        <v>1</v>
      </c>
      <c r="M4079">
        <v>2</v>
      </c>
      <c r="N4079" t="s">
        <v>95</v>
      </c>
    </row>
    <row r="4080" spans="1:24" hidden="1" x14ac:dyDescent="0.3">
      <c r="A4080">
        <v>4299352929</v>
      </c>
      <c r="B4080">
        <v>120</v>
      </c>
      <c r="C4080" t="b">
        <v>0</v>
      </c>
      <c r="D4080" t="s">
        <v>15</v>
      </c>
      <c r="E4080">
        <v>1</v>
      </c>
      <c r="F4080">
        <v>4</v>
      </c>
      <c r="G4080">
        <v>0</v>
      </c>
      <c r="H4080">
        <v>0</v>
      </c>
      <c r="I4080" t="s">
        <v>79</v>
      </c>
      <c r="J4080" t="s">
        <v>37</v>
      </c>
      <c r="K4080">
        <v>0</v>
      </c>
      <c r="L4080">
        <v>0</v>
      </c>
      <c r="M4080">
        <v>0</v>
      </c>
      <c r="N4080">
        <v>0</v>
      </c>
    </row>
    <row r="4081" spans="1:24" hidden="1" x14ac:dyDescent="0.3">
      <c r="A4081">
        <v>4299360095</v>
      </c>
      <c r="B4081" t="s">
        <v>23</v>
      </c>
      <c r="C4081" t="b">
        <v>0</v>
      </c>
      <c r="D4081" t="s">
        <v>15</v>
      </c>
      <c r="E4081">
        <v>1</v>
      </c>
      <c r="F4081">
        <v>8</v>
      </c>
      <c r="G4081" t="s">
        <v>92</v>
      </c>
      <c r="H4081">
        <v>60</v>
      </c>
      <c r="I4081" t="s">
        <v>26</v>
      </c>
      <c r="J4081" t="s">
        <v>27</v>
      </c>
      <c r="K4081">
        <v>24</v>
      </c>
      <c r="L4081">
        <v>0</v>
      </c>
      <c r="M4081">
        <v>2</v>
      </c>
      <c r="N4081" t="s">
        <v>148</v>
      </c>
      <c r="P4081">
        <f>HEX2DEC(G4081)</f>
        <v>253</v>
      </c>
      <c r="Q4081">
        <f>HEX2DEC(H4081)</f>
        <v>96</v>
      </c>
      <c r="R4081">
        <f t="shared" ref="R4081" si="2612">HEX2DEC(I4081)</f>
        <v>184</v>
      </c>
      <c r="S4081">
        <f t="shared" ref="S4081" si="2613">HEX2DEC(J4081)</f>
        <v>203</v>
      </c>
      <c r="T4081">
        <f t="shared" ref="T4081" si="2614">HEX2DEC(K4081)</f>
        <v>36</v>
      </c>
      <c r="U4081">
        <f t="shared" ref="U4081" si="2615">HEX2DEC(L4081)</f>
        <v>0</v>
      </c>
      <c r="V4081">
        <f t="shared" ref="V4081" si="2616">HEX2DEC(M4081)</f>
        <v>2</v>
      </c>
      <c r="X4081">
        <f>((_xlfn.BITLSHIFT(P4081,3)+_xlfn.BITRSHIFT(Q4081,7))-2047)*0.5</f>
        <v>-11.5</v>
      </c>
    </row>
    <row r="4082" spans="1:24" hidden="1" x14ac:dyDescent="0.3">
      <c r="A4082">
        <v>4299360333</v>
      </c>
      <c r="B4082" t="s">
        <v>14</v>
      </c>
      <c r="C4082" t="b">
        <v>0</v>
      </c>
      <c r="D4082" t="s">
        <v>15</v>
      </c>
      <c r="E4082">
        <v>1</v>
      </c>
      <c r="F4082">
        <v>8</v>
      </c>
      <c r="G4082" t="s">
        <v>16</v>
      </c>
      <c r="H4082">
        <v>40</v>
      </c>
      <c r="I4082">
        <v>0</v>
      </c>
      <c r="J4082">
        <v>55</v>
      </c>
      <c r="K4082">
        <v>0</v>
      </c>
      <c r="L4082">
        <v>0</v>
      </c>
      <c r="M4082">
        <v>1</v>
      </c>
      <c r="N4082" t="s">
        <v>64</v>
      </c>
    </row>
    <row r="4083" spans="1:24" hidden="1" x14ac:dyDescent="0.3">
      <c r="A4083">
        <v>4299360567</v>
      </c>
      <c r="B4083" t="s">
        <v>19</v>
      </c>
      <c r="C4083" t="b">
        <v>0</v>
      </c>
      <c r="D4083" t="s">
        <v>15</v>
      </c>
      <c r="E4083">
        <v>1</v>
      </c>
      <c r="F4083">
        <v>8</v>
      </c>
      <c r="G4083" t="s">
        <v>20</v>
      </c>
      <c r="H4083">
        <v>7</v>
      </c>
      <c r="I4083">
        <v>0</v>
      </c>
      <c r="J4083">
        <v>0</v>
      </c>
      <c r="K4083">
        <v>47</v>
      </c>
      <c r="L4083">
        <v>44</v>
      </c>
      <c r="M4083">
        <v>30</v>
      </c>
      <c r="N4083" t="s">
        <v>65</v>
      </c>
    </row>
    <row r="4084" spans="1:24" hidden="1" x14ac:dyDescent="0.3">
      <c r="A4084">
        <v>4299360789</v>
      </c>
      <c r="B4084" t="s">
        <v>29</v>
      </c>
      <c r="C4084" t="b">
        <v>0</v>
      </c>
      <c r="D4084" t="s">
        <v>15</v>
      </c>
      <c r="E4084">
        <v>1</v>
      </c>
      <c r="F4084">
        <v>8</v>
      </c>
      <c r="G4084" t="s">
        <v>30</v>
      </c>
      <c r="H4084">
        <v>4</v>
      </c>
      <c r="I4084" t="s">
        <v>31</v>
      </c>
      <c r="J4084" t="s">
        <v>55</v>
      </c>
      <c r="K4084" t="s">
        <v>66</v>
      </c>
      <c r="L4084">
        <v>4</v>
      </c>
      <c r="M4084" t="s">
        <v>67</v>
      </c>
      <c r="N4084" t="s">
        <v>89</v>
      </c>
    </row>
    <row r="4085" spans="1:24" hidden="1" x14ac:dyDescent="0.3">
      <c r="A4085">
        <v>4299361030</v>
      </c>
      <c r="B4085" t="s">
        <v>35</v>
      </c>
      <c r="C4085" t="b">
        <v>0</v>
      </c>
      <c r="D4085" t="s">
        <v>15</v>
      </c>
      <c r="E4085">
        <v>1</v>
      </c>
      <c r="F4085">
        <v>8</v>
      </c>
      <c r="G4085">
        <v>30</v>
      </c>
      <c r="H4085">
        <v>64</v>
      </c>
      <c r="I4085">
        <v>20</v>
      </c>
      <c r="J4085" t="s">
        <v>36</v>
      </c>
      <c r="K4085">
        <v>0</v>
      </c>
      <c r="L4085" t="s">
        <v>37</v>
      </c>
      <c r="M4085">
        <v>1</v>
      </c>
      <c r="N4085" t="s">
        <v>38</v>
      </c>
    </row>
    <row r="4086" spans="1:24" hidden="1" x14ac:dyDescent="0.3">
      <c r="A4086">
        <v>4299361253</v>
      </c>
      <c r="B4086" t="s">
        <v>39</v>
      </c>
      <c r="C4086" t="b">
        <v>0</v>
      </c>
      <c r="D4086" t="s">
        <v>15</v>
      </c>
      <c r="E4086">
        <v>1</v>
      </c>
      <c r="F4086">
        <v>7</v>
      </c>
      <c r="G4086">
        <v>0</v>
      </c>
      <c r="H4086">
        <v>0</v>
      </c>
      <c r="I4086">
        <v>6</v>
      </c>
      <c r="J4086" t="s">
        <v>40</v>
      </c>
      <c r="K4086">
        <v>0</v>
      </c>
      <c r="L4086">
        <v>0</v>
      </c>
      <c r="M4086">
        <v>0</v>
      </c>
      <c r="N4086">
        <v>0</v>
      </c>
    </row>
    <row r="4087" spans="1:24" hidden="1" x14ac:dyDescent="0.3">
      <c r="A4087">
        <v>4299362756</v>
      </c>
      <c r="B4087" t="s">
        <v>41</v>
      </c>
      <c r="C4087" t="b">
        <v>0</v>
      </c>
      <c r="D4087" t="s">
        <v>15</v>
      </c>
      <c r="E4087">
        <v>1</v>
      </c>
      <c r="F4087">
        <v>8</v>
      </c>
      <c r="G4087" t="s">
        <v>26</v>
      </c>
      <c r="H4087">
        <v>72</v>
      </c>
      <c r="I4087">
        <v>58</v>
      </c>
      <c r="J4087">
        <v>0</v>
      </c>
      <c r="K4087">
        <v>0</v>
      </c>
      <c r="L4087">
        <v>1</v>
      </c>
      <c r="M4087">
        <v>3</v>
      </c>
      <c r="N4087" t="s">
        <v>85</v>
      </c>
    </row>
    <row r="4088" spans="1:24" hidden="1" x14ac:dyDescent="0.3">
      <c r="A4088">
        <v>4299362926</v>
      </c>
      <c r="B4088">
        <v>120</v>
      </c>
      <c r="C4088" t="b">
        <v>0</v>
      </c>
      <c r="D4088" t="s">
        <v>15</v>
      </c>
      <c r="E4088">
        <v>1</v>
      </c>
      <c r="F4088">
        <v>4</v>
      </c>
      <c r="G4088">
        <v>0</v>
      </c>
      <c r="H4088">
        <v>0</v>
      </c>
      <c r="I4088" t="s">
        <v>94</v>
      </c>
      <c r="J4088" t="s">
        <v>42</v>
      </c>
      <c r="K4088">
        <v>0</v>
      </c>
      <c r="L4088">
        <v>0</v>
      </c>
      <c r="M4088">
        <v>0</v>
      </c>
      <c r="N4088">
        <v>0</v>
      </c>
    </row>
    <row r="4089" spans="1:24" hidden="1" x14ac:dyDescent="0.3">
      <c r="A4089">
        <v>4299370092</v>
      </c>
      <c r="B4089" t="s">
        <v>23</v>
      </c>
      <c r="C4089" t="b">
        <v>0</v>
      </c>
      <c r="D4089" t="s">
        <v>15</v>
      </c>
      <c r="E4089">
        <v>1</v>
      </c>
      <c r="F4089">
        <v>8</v>
      </c>
      <c r="G4089" t="s">
        <v>92</v>
      </c>
      <c r="H4089" t="s">
        <v>25</v>
      </c>
      <c r="I4089" t="s">
        <v>26</v>
      </c>
      <c r="J4089" t="s">
        <v>27</v>
      </c>
      <c r="K4089">
        <v>24</v>
      </c>
      <c r="L4089">
        <v>0</v>
      </c>
      <c r="M4089">
        <v>3</v>
      </c>
      <c r="N4089" t="s">
        <v>157</v>
      </c>
      <c r="P4089">
        <f>HEX2DEC(G4089)</f>
        <v>253</v>
      </c>
      <c r="Q4089">
        <f>HEX2DEC(H4089)</f>
        <v>160</v>
      </c>
      <c r="R4089">
        <f t="shared" ref="R4089" si="2617">HEX2DEC(I4089)</f>
        <v>184</v>
      </c>
      <c r="S4089">
        <f t="shared" ref="S4089" si="2618">HEX2DEC(J4089)</f>
        <v>203</v>
      </c>
      <c r="T4089">
        <f t="shared" ref="T4089" si="2619">HEX2DEC(K4089)</f>
        <v>36</v>
      </c>
      <c r="U4089">
        <f t="shared" ref="U4089" si="2620">HEX2DEC(L4089)</f>
        <v>0</v>
      </c>
      <c r="V4089">
        <f t="shared" ref="V4089" si="2621">HEX2DEC(M4089)</f>
        <v>3</v>
      </c>
      <c r="X4089">
        <f>((_xlfn.BITLSHIFT(P4089,3)+_xlfn.BITRSHIFT(Q4089,7))-2047)*0.5</f>
        <v>-11</v>
      </c>
    </row>
    <row r="4090" spans="1:24" hidden="1" x14ac:dyDescent="0.3">
      <c r="A4090">
        <v>4299370330</v>
      </c>
      <c r="B4090" t="s">
        <v>14</v>
      </c>
      <c r="C4090" t="b">
        <v>0</v>
      </c>
      <c r="D4090" t="s">
        <v>15</v>
      </c>
      <c r="E4090">
        <v>1</v>
      </c>
      <c r="F4090">
        <v>8</v>
      </c>
      <c r="G4090" t="s">
        <v>16</v>
      </c>
      <c r="H4090">
        <v>40</v>
      </c>
      <c r="I4090">
        <v>0</v>
      </c>
      <c r="J4090">
        <v>55</v>
      </c>
      <c r="K4090">
        <v>40</v>
      </c>
      <c r="L4090">
        <v>0</v>
      </c>
      <c r="M4090">
        <v>2</v>
      </c>
      <c r="N4090" t="s">
        <v>57</v>
      </c>
    </row>
    <row r="4091" spans="1:24" hidden="1" x14ac:dyDescent="0.3">
      <c r="A4091">
        <v>4299370564</v>
      </c>
      <c r="B4091" t="s">
        <v>19</v>
      </c>
      <c r="C4091" t="b">
        <v>0</v>
      </c>
      <c r="D4091" t="s">
        <v>15</v>
      </c>
      <c r="E4091">
        <v>1</v>
      </c>
      <c r="F4091">
        <v>8</v>
      </c>
      <c r="G4091" t="s">
        <v>20</v>
      </c>
      <c r="H4091">
        <v>7</v>
      </c>
      <c r="I4091">
        <v>0</v>
      </c>
      <c r="J4091">
        <v>0</v>
      </c>
      <c r="K4091">
        <v>87</v>
      </c>
      <c r="L4091">
        <v>44</v>
      </c>
      <c r="M4091">
        <v>30</v>
      </c>
      <c r="N4091" t="s">
        <v>73</v>
      </c>
    </row>
    <row r="4092" spans="1:24" hidden="1" x14ac:dyDescent="0.3">
      <c r="A4092">
        <v>4299370796</v>
      </c>
      <c r="B4092" t="s">
        <v>29</v>
      </c>
      <c r="C4092" t="b">
        <v>0</v>
      </c>
      <c r="D4092" t="s">
        <v>15</v>
      </c>
      <c r="E4092">
        <v>1</v>
      </c>
      <c r="F4092">
        <v>8</v>
      </c>
      <c r="G4092" t="s">
        <v>30</v>
      </c>
      <c r="H4092">
        <v>4</v>
      </c>
      <c r="I4092" t="s">
        <v>31</v>
      </c>
      <c r="J4092" t="s">
        <v>55</v>
      </c>
      <c r="K4092" t="s">
        <v>75</v>
      </c>
      <c r="L4092" t="s">
        <v>40</v>
      </c>
      <c r="M4092" t="s">
        <v>76</v>
      </c>
      <c r="N4092">
        <v>25</v>
      </c>
    </row>
    <row r="4093" spans="1:24" hidden="1" x14ac:dyDescent="0.3">
      <c r="A4093">
        <v>4299371028</v>
      </c>
      <c r="B4093" t="s">
        <v>35</v>
      </c>
      <c r="C4093" t="b">
        <v>0</v>
      </c>
      <c r="D4093" t="s">
        <v>15</v>
      </c>
      <c r="E4093">
        <v>1</v>
      </c>
      <c r="F4093">
        <v>8</v>
      </c>
      <c r="G4093">
        <v>30</v>
      </c>
      <c r="H4093">
        <v>64</v>
      </c>
      <c r="I4093">
        <v>20</v>
      </c>
      <c r="J4093" t="s">
        <v>36</v>
      </c>
      <c r="K4093">
        <v>0</v>
      </c>
      <c r="L4093" t="s">
        <v>37</v>
      </c>
      <c r="M4093">
        <v>2</v>
      </c>
      <c r="N4093" t="s">
        <v>38</v>
      </c>
    </row>
    <row r="4094" spans="1:24" hidden="1" x14ac:dyDescent="0.3">
      <c r="A4094">
        <v>4299371260</v>
      </c>
      <c r="B4094" t="s">
        <v>39</v>
      </c>
      <c r="C4094" t="b">
        <v>0</v>
      </c>
      <c r="D4094" t="s">
        <v>15</v>
      </c>
      <c r="E4094">
        <v>1</v>
      </c>
      <c r="F4094">
        <v>7</v>
      </c>
      <c r="G4094">
        <v>0</v>
      </c>
      <c r="H4094">
        <v>0</v>
      </c>
      <c r="I4094">
        <v>6</v>
      </c>
      <c r="J4094" t="s">
        <v>40</v>
      </c>
      <c r="K4094">
        <v>0</v>
      </c>
      <c r="L4094">
        <v>0</v>
      </c>
      <c r="M4094">
        <v>0</v>
      </c>
      <c r="N4094">
        <v>0</v>
      </c>
    </row>
    <row r="4095" spans="1:24" hidden="1" x14ac:dyDescent="0.3">
      <c r="A4095">
        <v>4299372774</v>
      </c>
      <c r="B4095" t="s">
        <v>41</v>
      </c>
      <c r="C4095" t="b">
        <v>0</v>
      </c>
      <c r="D4095" t="s">
        <v>15</v>
      </c>
      <c r="E4095">
        <v>1</v>
      </c>
      <c r="F4095">
        <v>8</v>
      </c>
      <c r="G4095" t="s">
        <v>26</v>
      </c>
      <c r="H4095">
        <v>72</v>
      </c>
      <c r="I4095">
        <v>58</v>
      </c>
      <c r="J4095">
        <v>0</v>
      </c>
      <c r="K4095">
        <v>0</v>
      </c>
      <c r="L4095">
        <v>1</v>
      </c>
      <c r="M4095">
        <v>0</v>
      </c>
      <c r="N4095">
        <v>66</v>
      </c>
    </row>
    <row r="4096" spans="1:24" hidden="1" x14ac:dyDescent="0.3">
      <c r="A4096">
        <v>4299372944</v>
      </c>
      <c r="B4096">
        <v>120</v>
      </c>
      <c r="C4096" t="b">
        <v>0</v>
      </c>
      <c r="D4096" t="s">
        <v>15</v>
      </c>
      <c r="E4096">
        <v>1</v>
      </c>
      <c r="F4096">
        <v>4</v>
      </c>
      <c r="G4096">
        <v>0</v>
      </c>
      <c r="H4096">
        <v>0</v>
      </c>
      <c r="I4096" t="s">
        <v>53</v>
      </c>
      <c r="J4096">
        <v>28</v>
      </c>
      <c r="K4096">
        <v>0</v>
      </c>
      <c r="L4096">
        <v>0</v>
      </c>
      <c r="M4096">
        <v>0</v>
      </c>
      <c r="N4096">
        <v>0</v>
      </c>
    </row>
    <row r="4097" spans="1:24" hidden="1" x14ac:dyDescent="0.3">
      <c r="A4097">
        <v>4299380088</v>
      </c>
      <c r="B4097" t="s">
        <v>23</v>
      </c>
      <c r="C4097" t="b">
        <v>0</v>
      </c>
      <c r="D4097" t="s">
        <v>15</v>
      </c>
      <c r="E4097">
        <v>1</v>
      </c>
      <c r="F4097">
        <v>8</v>
      </c>
      <c r="G4097" t="s">
        <v>88</v>
      </c>
      <c r="H4097">
        <v>0</v>
      </c>
      <c r="I4097" t="s">
        <v>26</v>
      </c>
      <c r="J4097" t="s">
        <v>27</v>
      </c>
      <c r="K4097">
        <v>24</v>
      </c>
      <c r="L4097">
        <v>0</v>
      </c>
      <c r="M4097">
        <v>0</v>
      </c>
      <c r="N4097" t="s">
        <v>158</v>
      </c>
      <c r="P4097">
        <f>HEX2DEC(G4097)</f>
        <v>254</v>
      </c>
      <c r="Q4097">
        <f>HEX2DEC(H4097)</f>
        <v>0</v>
      </c>
      <c r="R4097">
        <f t="shared" ref="R4097" si="2622">HEX2DEC(I4097)</f>
        <v>184</v>
      </c>
      <c r="S4097">
        <f t="shared" ref="S4097" si="2623">HEX2DEC(J4097)</f>
        <v>203</v>
      </c>
      <c r="T4097">
        <f t="shared" ref="T4097" si="2624">HEX2DEC(K4097)</f>
        <v>36</v>
      </c>
      <c r="U4097">
        <f t="shared" ref="U4097" si="2625">HEX2DEC(L4097)</f>
        <v>0</v>
      </c>
      <c r="V4097">
        <f t="shared" ref="V4097" si="2626">HEX2DEC(M4097)</f>
        <v>0</v>
      </c>
      <c r="X4097">
        <f>((_xlfn.BITLSHIFT(P4097,3)+_xlfn.BITRSHIFT(Q4097,7))-2047)*0.5</f>
        <v>-7.5</v>
      </c>
    </row>
    <row r="4098" spans="1:24" hidden="1" x14ac:dyDescent="0.3">
      <c r="A4098">
        <v>4299380328</v>
      </c>
      <c r="B4098" t="s">
        <v>14</v>
      </c>
      <c r="C4098" t="b">
        <v>0</v>
      </c>
      <c r="D4098" t="s">
        <v>15</v>
      </c>
      <c r="E4098">
        <v>1</v>
      </c>
      <c r="F4098">
        <v>8</v>
      </c>
      <c r="G4098" t="s">
        <v>16</v>
      </c>
      <c r="H4098">
        <v>40</v>
      </c>
      <c r="I4098">
        <v>0</v>
      </c>
      <c r="J4098" t="s">
        <v>17</v>
      </c>
      <c r="K4098">
        <v>80</v>
      </c>
      <c r="L4098">
        <v>0</v>
      </c>
      <c r="M4098">
        <v>3</v>
      </c>
      <c r="N4098" t="s">
        <v>18</v>
      </c>
    </row>
    <row r="4099" spans="1:24" hidden="1" x14ac:dyDescent="0.3">
      <c r="A4099">
        <v>4299380560</v>
      </c>
      <c r="B4099" t="s">
        <v>19</v>
      </c>
      <c r="C4099" t="b">
        <v>0</v>
      </c>
      <c r="D4099" t="s">
        <v>15</v>
      </c>
      <c r="E4099">
        <v>1</v>
      </c>
      <c r="F4099">
        <v>8</v>
      </c>
      <c r="G4099" t="s">
        <v>20</v>
      </c>
      <c r="H4099">
        <v>7</v>
      </c>
      <c r="I4099">
        <v>0</v>
      </c>
      <c r="J4099">
        <v>0</v>
      </c>
      <c r="K4099" t="s">
        <v>21</v>
      </c>
      <c r="L4099">
        <v>44</v>
      </c>
      <c r="M4099">
        <v>30</v>
      </c>
      <c r="N4099" t="s">
        <v>22</v>
      </c>
    </row>
    <row r="4100" spans="1:24" hidden="1" x14ac:dyDescent="0.3">
      <c r="A4100">
        <v>4299380782</v>
      </c>
      <c r="B4100" t="s">
        <v>29</v>
      </c>
      <c r="C4100" t="b">
        <v>0</v>
      </c>
      <c r="D4100" t="s">
        <v>15</v>
      </c>
      <c r="E4100">
        <v>1</v>
      </c>
      <c r="F4100">
        <v>8</v>
      </c>
      <c r="G4100" t="s">
        <v>30</v>
      </c>
      <c r="H4100">
        <v>4</v>
      </c>
      <c r="I4100" t="s">
        <v>31</v>
      </c>
      <c r="J4100" t="s">
        <v>55</v>
      </c>
      <c r="K4100" t="s">
        <v>32</v>
      </c>
      <c r="L4100" t="s">
        <v>33</v>
      </c>
      <c r="M4100" t="s">
        <v>28</v>
      </c>
      <c r="N4100" t="s">
        <v>157</v>
      </c>
    </row>
    <row r="4101" spans="1:24" hidden="1" x14ac:dyDescent="0.3">
      <c r="A4101">
        <v>4299381024</v>
      </c>
      <c r="B4101" t="s">
        <v>35</v>
      </c>
      <c r="C4101" t="b">
        <v>0</v>
      </c>
      <c r="D4101" t="s">
        <v>15</v>
      </c>
      <c r="E4101">
        <v>1</v>
      </c>
      <c r="F4101">
        <v>8</v>
      </c>
      <c r="G4101">
        <v>30</v>
      </c>
      <c r="H4101">
        <v>64</v>
      </c>
      <c r="I4101">
        <v>20</v>
      </c>
      <c r="J4101" t="s">
        <v>36</v>
      </c>
      <c r="K4101">
        <v>0</v>
      </c>
      <c r="L4101" t="s">
        <v>37</v>
      </c>
      <c r="M4101">
        <v>3</v>
      </c>
      <c r="N4101" t="s">
        <v>38</v>
      </c>
    </row>
    <row r="4102" spans="1:24" hidden="1" x14ac:dyDescent="0.3">
      <c r="A4102">
        <v>4299381246</v>
      </c>
      <c r="B4102" t="s">
        <v>39</v>
      </c>
      <c r="C4102" t="b">
        <v>0</v>
      </c>
      <c r="D4102" t="s">
        <v>15</v>
      </c>
      <c r="E4102">
        <v>1</v>
      </c>
      <c r="F4102">
        <v>7</v>
      </c>
      <c r="G4102">
        <v>0</v>
      </c>
      <c r="H4102">
        <v>0</v>
      </c>
      <c r="I4102">
        <v>6</v>
      </c>
      <c r="J4102" t="s">
        <v>40</v>
      </c>
      <c r="K4102">
        <v>0</v>
      </c>
      <c r="L4102">
        <v>0</v>
      </c>
      <c r="M4102">
        <v>0</v>
      </c>
      <c r="N4102">
        <v>0</v>
      </c>
    </row>
    <row r="4103" spans="1:24" hidden="1" x14ac:dyDescent="0.3">
      <c r="A4103">
        <v>4299382770</v>
      </c>
      <c r="B4103" t="s">
        <v>41</v>
      </c>
      <c r="C4103" t="b">
        <v>0</v>
      </c>
      <c r="D4103" t="s">
        <v>15</v>
      </c>
      <c r="E4103">
        <v>1</v>
      </c>
      <c r="F4103">
        <v>8</v>
      </c>
      <c r="G4103" t="s">
        <v>26</v>
      </c>
      <c r="H4103">
        <v>32</v>
      </c>
      <c r="I4103">
        <v>58</v>
      </c>
      <c r="J4103">
        <v>0</v>
      </c>
      <c r="K4103">
        <v>0</v>
      </c>
      <c r="L4103">
        <v>1</v>
      </c>
      <c r="M4103">
        <v>1</v>
      </c>
      <c r="N4103">
        <v>41</v>
      </c>
    </row>
    <row r="4104" spans="1:24" hidden="1" x14ac:dyDescent="0.3">
      <c r="A4104">
        <v>4299382940</v>
      </c>
      <c r="B4104">
        <v>120</v>
      </c>
      <c r="C4104" t="b">
        <v>0</v>
      </c>
      <c r="D4104" t="s">
        <v>15</v>
      </c>
      <c r="E4104">
        <v>1</v>
      </c>
      <c r="F4104">
        <v>4</v>
      </c>
      <c r="G4104">
        <v>0</v>
      </c>
      <c r="H4104">
        <v>0</v>
      </c>
      <c r="I4104" t="s">
        <v>43</v>
      </c>
      <c r="J4104" t="s">
        <v>44</v>
      </c>
      <c r="K4104">
        <v>0</v>
      </c>
      <c r="L4104">
        <v>0</v>
      </c>
      <c r="M4104">
        <v>0</v>
      </c>
      <c r="N4104">
        <v>0</v>
      </c>
    </row>
    <row r="4105" spans="1:24" hidden="1" x14ac:dyDescent="0.3">
      <c r="A4105">
        <v>4299390231</v>
      </c>
      <c r="B4105" t="s">
        <v>14</v>
      </c>
      <c r="C4105" t="b">
        <v>0</v>
      </c>
      <c r="D4105" t="s">
        <v>15</v>
      </c>
      <c r="E4105">
        <v>1</v>
      </c>
      <c r="F4105">
        <v>8</v>
      </c>
      <c r="G4105" t="s">
        <v>16</v>
      </c>
      <c r="H4105">
        <v>40</v>
      </c>
      <c r="I4105">
        <v>0</v>
      </c>
      <c r="J4105" t="s">
        <v>17</v>
      </c>
      <c r="K4105" t="s">
        <v>40</v>
      </c>
      <c r="L4105">
        <v>0</v>
      </c>
      <c r="M4105">
        <v>0</v>
      </c>
      <c r="N4105" t="s">
        <v>58</v>
      </c>
    </row>
    <row r="4106" spans="1:24" hidden="1" x14ac:dyDescent="0.3">
      <c r="A4106">
        <v>4299390470</v>
      </c>
      <c r="B4106" t="s">
        <v>19</v>
      </c>
      <c r="C4106" t="b">
        <v>0</v>
      </c>
      <c r="D4106" t="s">
        <v>15</v>
      </c>
      <c r="E4106">
        <v>1</v>
      </c>
      <c r="F4106">
        <v>8</v>
      </c>
      <c r="G4106" t="s">
        <v>20</v>
      </c>
      <c r="H4106">
        <v>7</v>
      </c>
      <c r="I4106">
        <v>0</v>
      </c>
      <c r="J4106">
        <v>0</v>
      </c>
      <c r="K4106">
        <v>7</v>
      </c>
      <c r="L4106">
        <v>44</v>
      </c>
      <c r="M4106">
        <v>30</v>
      </c>
      <c r="N4106">
        <v>70</v>
      </c>
    </row>
    <row r="4107" spans="1:24" hidden="1" x14ac:dyDescent="0.3">
      <c r="A4107">
        <v>4299390703</v>
      </c>
      <c r="B4107" t="s">
        <v>23</v>
      </c>
      <c r="C4107" t="b">
        <v>0</v>
      </c>
      <c r="D4107" t="s">
        <v>15</v>
      </c>
      <c r="E4107">
        <v>1</v>
      </c>
      <c r="F4107">
        <v>8</v>
      </c>
      <c r="G4107" t="s">
        <v>88</v>
      </c>
      <c r="H4107">
        <v>40</v>
      </c>
      <c r="I4107" t="s">
        <v>26</v>
      </c>
      <c r="J4107" t="s">
        <v>27</v>
      </c>
      <c r="K4107">
        <v>24</v>
      </c>
      <c r="L4107">
        <v>0</v>
      </c>
      <c r="M4107">
        <v>1</v>
      </c>
      <c r="N4107">
        <v>78</v>
      </c>
      <c r="P4107">
        <f>HEX2DEC(G4107)</f>
        <v>254</v>
      </c>
      <c r="Q4107">
        <f>HEX2DEC(H4107)</f>
        <v>64</v>
      </c>
      <c r="R4107">
        <f t="shared" ref="R4107" si="2627">HEX2DEC(I4107)</f>
        <v>184</v>
      </c>
      <c r="S4107">
        <f t="shared" ref="S4107" si="2628">HEX2DEC(J4107)</f>
        <v>203</v>
      </c>
      <c r="T4107">
        <f t="shared" ref="T4107" si="2629">HEX2DEC(K4107)</f>
        <v>36</v>
      </c>
      <c r="U4107">
        <f t="shared" ref="U4107" si="2630">HEX2DEC(L4107)</f>
        <v>0</v>
      </c>
      <c r="V4107">
        <f t="shared" ref="V4107" si="2631">HEX2DEC(M4107)</f>
        <v>1</v>
      </c>
      <c r="X4107">
        <f>((_xlfn.BITLSHIFT(P4107,3)+_xlfn.BITRSHIFT(Q4107,7))-2047)*0.5</f>
        <v>-7.5</v>
      </c>
    </row>
    <row r="4108" spans="1:24" hidden="1" x14ac:dyDescent="0.3">
      <c r="A4108">
        <v>4299390934</v>
      </c>
      <c r="B4108" t="s">
        <v>29</v>
      </c>
      <c r="C4108" t="b">
        <v>0</v>
      </c>
      <c r="D4108" t="s">
        <v>15</v>
      </c>
      <c r="E4108">
        <v>1</v>
      </c>
      <c r="F4108">
        <v>8</v>
      </c>
      <c r="G4108" t="s">
        <v>30</v>
      </c>
      <c r="H4108">
        <v>4</v>
      </c>
      <c r="I4108" t="s">
        <v>31</v>
      </c>
      <c r="J4108" t="s">
        <v>55</v>
      </c>
      <c r="K4108" t="s">
        <v>60</v>
      </c>
      <c r="L4108" t="s">
        <v>53</v>
      </c>
      <c r="M4108" t="s">
        <v>60</v>
      </c>
      <c r="N4108">
        <v>89</v>
      </c>
    </row>
    <row r="4109" spans="1:24" hidden="1" x14ac:dyDescent="0.3">
      <c r="A4109">
        <v>4299391167</v>
      </c>
      <c r="B4109" t="s">
        <v>35</v>
      </c>
      <c r="C4109" t="b">
        <v>0</v>
      </c>
      <c r="D4109" t="s">
        <v>15</v>
      </c>
      <c r="E4109">
        <v>1</v>
      </c>
      <c r="F4109">
        <v>8</v>
      </c>
      <c r="G4109">
        <v>30</v>
      </c>
      <c r="H4109">
        <v>64</v>
      </c>
      <c r="I4109">
        <v>20</v>
      </c>
      <c r="J4109" t="s">
        <v>36</v>
      </c>
      <c r="K4109">
        <v>0</v>
      </c>
      <c r="L4109" t="s">
        <v>37</v>
      </c>
      <c r="M4109">
        <v>0</v>
      </c>
      <c r="N4109" t="s">
        <v>38</v>
      </c>
    </row>
    <row r="4110" spans="1:24" hidden="1" x14ac:dyDescent="0.3">
      <c r="A4110">
        <v>4299391399</v>
      </c>
      <c r="B4110" t="s">
        <v>39</v>
      </c>
      <c r="C4110" t="b">
        <v>0</v>
      </c>
      <c r="D4110" t="s">
        <v>15</v>
      </c>
      <c r="E4110">
        <v>1</v>
      </c>
      <c r="F4110">
        <v>7</v>
      </c>
      <c r="G4110">
        <v>0</v>
      </c>
      <c r="H4110">
        <v>0</v>
      </c>
      <c r="I4110">
        <v>6</v>
      </c>
      <c r="J4110" t="s">
        <v>40</v>
      </c>
      <c r="K4110">
        <v>0</v>
      </c>
      <c r="L4110">
        <v>0</v>
      </c>
      <c r="M4110">
        <v>0</v>
      </c>
      <c r="N4110">
        <v>0</v>
      </c>
    </row>
    <row r="4111" spans="1:24" hidden="1" x14ac:dyDescent="0.3">
      <c r="A4111">
        <v>4299391632</v>
      </c>
      <c r="B4111" t="s">
        <v>48</v>
      </c>
      <c r="C4111" t="b">
        <v>0</v>
      </c>
      <c r="D4111" t="s">
        <v>15</v>
      </c>
      <c r="E4111">
        <v>1</v>
      </c>
      <c r="F4111">
        <v>8</v>
      </c>
      <c r="G4111" t="s">
        <v>84</v>
      </c>
      <c r="H4111">
        <v>40</v>
      </c>
      <c r="I4111" t="s">
        <v>17</v>
      </c>
      <c r="J4111">
        <v>0</v>
      </c>
      <c r="K4111" t="s">
        <v>26</v>
      </c>
      <c r="L4111">
        <v>0</v>
      </c>
      <c r="M4111">
        <v>10</v>
      </c>
      <c r="N4111" t="s">
        <v>122</v>
      </c>
    </row>
    <row r="4112" spans="1:24" hidden="1" x14ac:dyDescent="0.3">
      <c r="A4112">
        <v>4299391865</v>
      </c>
      <c r="B4112" t="s">
        <v>54</v>
      </c>
      <c r="C4112" t="b">
        <v>0</v>
      </c>
      <c r="D4112" t="s">
        <v>15</v>
      </c>
      <c r="E4112">
        <v>1</v>
      </c>
      <c r="F4112">
        <v>8</v>
      </c>
      <c r="G4112">
        <v>12</v>
      </c>
      <c r="H4112">
        <v>80</v>
      </c>
      <c r="I4112" t="s">
        <v>104</v>
      </c>
      <c r="J4112">
        <v>50</v>
      </c>
      <c r="K4112">
        <v>91</v>
      </c>
      <c r="L4112">
        <v>0</v>
      </c>
      <c r="M4112" t="s">
        <v>86</v>
      </c>
      <c r="N4112" t="s">
        <v>24</v>
      </c>
    </row>
    <row r="4113" spans="1:24" hidden="1" x14ac:dyDescent="0.3">
      <c r="A4113">
        <v>4299392770</v>
      </c>
      <c r="B4113" t="s">
        <v>41</v>
      </c>
      <c r="C4113" t="b">
        <v>0</v>
      </c>
      <c r="D4113" t="s">
        <v>15</v>
      </c>
      <c r="E4113">
        <v>1</v>
      </c>
      <c r="F4113">
        <v>8</v>
      </c>
      <c r="G4113" t="s">
        <v>42</v>
      </c>
      <c r="H4113">
        <v>32</v>
      </c>
      <c r="I4113">
        <v>58</v>
      </c>
      <c r="J4113">
        <v>0</v>
      </c>
      <c r="K4113">
        <v>0</v>
      </c>
      <c r="L4113">
        <v>1</v>
      </c>
      <c r="M4113">
        <v>2</v>
      </c>
      <c r="N4113" t="s">
        <v>61</v>
      </c>
    </row>
    <row r="4114" spans="1:24" hidden="1" x14ac:dyDescent="0.3">
      <c r="A4114">
        <v>4299392940</v>
      </c>
      <c r="B4114">
        <v>120</v>
      </c>
      <c r="C4114" t="b">
        <v>0</v>
      </c>
      <c r="D4114" t="s">
        <v>15</v>
      </c>
      <c r="E4114">
        <v>1</v>
      </c>
      <c r="F4114">
        <v>4</v>
      </c>
      <c r="G4114">
        <v>0</v>
      </c>
      <c r="H4114">
        <v>0</v>
      </c>
      <c r="I4114" t="s">
        <v>62</v>
      </c>
      <c r="J4114" t="s">
        <v>63</v>
      </c>
      <c r="K4114">
        <v>0</v>
      </c>
      <c r="L4114">
        <v>0</v>
      </c>
      <c r="M4114">
        <v>0</v>
      </c>
      <c r="N4114">
        <v>0</v>
      </c>
    </row>
    <row r="4115" spans="1:24" hidden="1" x14ac:dyDescent="0.3">
      <c r="A4115">
        <v>4299400092</v>
      </c>
      <c r="B4115" t="s">
        <v>23</v>
      </c>
      <c r="C4115" t="b">
        <v>0</v>
      </c>
      <c r="D4115" t="s">
        <v>15</v>
      </c>
      <c r="E4115">
        <v>1</v>
      </c>
      <c r="F4115">
        <v>8</v>
      </c>
      <c r="G4115" t="s">
        <v>88</v>
      </c>
      <c r="H4115">
        <v>80</v>
      </c>
      <c r="I4115" t="s">
        <v>26</v>
      </c>
      <c r="J4115" t="s">
        <v>27</v>
      </c>
      <c r="K4115">
        <v>24</v>
      </c>
      <c r="L4115">
        <v>0</v>
      </c>
      <c r="M4115">
        <v>2</v>
      </c>
      <c r="N4115">
        <v>11</v>
      </c>
      <c r="P4115">
        <f>HEX2DEC(G4115)</f>
        <v>254</v>
      </c>
      <c r="Q4115">
        <f>HEX2DEC(H4115)</f>
        <v>128</v>
      </c>
      <c r="R4115">
        <f t="shared" ref="R4115" si="2632">HEX2DEC(I4115)</f>
        <v>184</v>
      </c>
      <c r="S4115">
        <f t="shared" ref="S4115" si="2633">HEX2DEC(J4115)</f>
        <v>203</v>
      </c>
      <c r="T4115">
        <f t="shared" ref="T4115" si="2634">HEX2DEC(K4115)</f>
        <v>36</v>
      </c>
      <c r="U4115">
        <f t="shared" ref="U4115" si="2635">HEX2DEC(L4115)</f>
        <v>0</v>
      </c>
      <c r="V4115">
        <f t="shared" ref="V4115" si="2636">HEX2DEC(M4115)</f>
        <v>2</v>
      </c>
      <c r="X4115">
        <f>((_xlfn.BITLSHIFT(P4115,3)+_xlfn.BITRSHIFT(Q4115,7))-2047)*0.5</f>
        <v>-7</v>
      </c>
    </row>
    <row r="4116" spans="1:24" hidden="1" x14ac:dyDescent="0.3">
      <c r="A4116">
        <v>4299400332</v>
      </c>
      <c r="B4116" t="s">
        <v>14</v>
      </c>
      <c r="C4116" t="b">
        <v>0</v>
      </c>
      <c r="D4116" t="s">
        <v>15</v>
      </c>
      <c r="E4116">
        <v>1</v>
      </c>
      <c r="F4116">
        <v>8</v>
      </c>
      <c r="G4116" t="s">
        <v>16</v>
      </c>
      <c r="H4116">
        <v>40</v>
      </c>
      <c r="I4116">
        <v>0</v>
      </c>
      <c r="J4116">
        <v>55</v>
      </c>
      <c r="K4116">
        <v>0</v>
      </c>
      <c r="L4116">
        <v>0</v>
      </c>
      <c r="M4116">
        <v>1</v>
      </c>
      <c r="N4116" t="s">
        <v>64</v>
      </c>
    </row>
    <row r="4117" spans="1:24" hidden="1" x14ac:dyDescent="0.3">
      <c r="A4117">
        <v>4299400565</v>
      </c>
      <c r="B4117" t="s">
        <v>19</v>
      </c>
      <c r="C4117" t="b">
        <v>0</v>
      </c>
      <c r="D4117" t="s">
        <v>15</v>
      </c>
      <c r="E4117">
        <v>1</v>
      </c>
      <c r="F4117">
        <v>8</v>
      </c>
      <c r="G4117" t="s">
        <v>20</v>
      </c>
      <c r="H4117">
        <v>7</v>
      </c>
      <c r="I4117">
        <v>0</v>
      </c>
      <c r="J4117">
        <v>0</v>
      </c>
      <c r="K4117">
        <v>47</v>
      </c>
      <c r="L4117">
        <v>44</v>
      </c>
      <c r="M4117">
        <v>30</v>
      </c>
      <c r="N4117" t="s">
        <v>65</v>
      </c>
    </row>
    <row r="4118" spans="1:24" hidden="1" x14ac:dyDescent="0.3">
      <c r="A4118">
        <v>4299400797</v>
      </c>
      <c r="B4118" t="s">
        <v>29</v>
      </c>
      <c r="C4118" t="b">
        <v>0</v>
      </c>
      <c r="D4118" t="s">
        <v>15</v>
      </c>
      <c r="E4118">
        <v>1</v>
      </c>
      <c r="F4118">
        <v>8</v>
      </c>
      <c r="G4118" t="s">
        <v>30</v>
      </c>
      <c r="H4118">
        <v>4</v>
      </c>
      <c r="I4118" t="s">
        <v>31</v>
      </c>
      <c r="J4118" t="s">
        <v>55</v>
      </c>
      <c r="K4118" t="s">
        <v>66</v>
      </c>
      <c r="L4118">
        <v>4</v>
      </c>
      <c r="M4118" t="s">
        <v>67</v>
      </c>
      <c r="N4118" t="s">
        <v>89</v>
      </c>
    </row>
    <row r="4119" spans="1:24" hidden="1" x14ac:dyDescent="0.3">
      <c r="A4119">
        <v>4299401028</v>
      </c>
      <c r="B4119" t="s">
        <v>35</v>
      </c>
      <c r="C4119" t="b">
        <v>0</v>
      </c>
      <c r="D4119" t="s">
        <v>15</v>
      </c>
      <c r="E4119">
        <v>1</v>
      </c>
      <c r="F4119">
        <v>8</v>
      </c>
      <c r="G4119">
        <v>30</v>
      </c>
      <c r="H4119">
        <v>64</v>
      </c>
      <c r="I4119">
        <v>20</v>
      </c>
      <c r="J4119" t="s">
        <v>36</v>
      </c>
      <c r="K4119">
        <v>0</v>
      </c>
      <c r="L4119" t="s">
        <v>37</v>
      </c>
      <c r="M4119">
        <v>1</v>
      </c>
      <c r="N4119" t="s">
        <v>38</v>
      </c>
    </row>
    <row r="4120" spans="1:24" hidden="1" x14ac:dyDescent="0.3">
      <c r="A4120">
        <v>4299401251</v>
      </c>
      <c r="B4120" t="s">
        <v>39</v>
      </c>
      <c r="C4120" t="b">
        <v>0</v>
      </c>
      <c r="D4120" t="s">
        <v>15</v>
      </c>
      <c r="E4120">
        <v>1</v>
      </c>
      <c r="F4120">
        <v>7</v>
      </c>
      <c r="G4120">
        <v>0</v>
      </c>
      <c r="H4120">
        <v>0</v>
      </c>
      <c r="I4120">
        <v>6</v>
      </c>
      <c r="J4120" t="s">
        <v>40</v>
      </c>
      <c r="K4120">
        <v>0</v>
      </c>
      <c r="L4120">
        <v>0</v>
      </c>
      <c r="M4120">
        <v>0</v>
      </c>
      <c r="N4120">
        <v>0</v>
      </c>
    </row>
    <row r="4121" spans="1:24" hidden="1" x14ac:dyDescent="0.3">
      <c r="A4121">
        <v>4299402775</v>
      </c>
      <c r="B4121" t="s">
        <v>41</v>
      </c>
      <c r="C4121" t="b">
        <v>0</v>
      </c>
      <c r="D4121" t="s">
        <v>15</v>
      </c>
      <c r="E4121">
        <v>1</v>
      </c>
      <c r="F4121">
        <v>8</v>
      </c>
      <c r="G4121" t="s">
        <v>42</v>
      </c>
      <c r="H4121">
        <v>72</v>
      </c>
      <c r="I4121">
        <v>58</v>
      </c>
      <c r="J4121">
        <v>0</v>
      </c>
      <c r="K4121">
        <v>0</v>
      </c>
      <c r="L4121">
        <v>1</v>
      </c>
      <c r="M4121">
        <v>3</v>
      </c>
      <c r="N4121" t="s">
        <v>58</v>
      </c>
    </row>
    <row r="4122" spans="1:24" hidden="1" x14ac:dyDescent="0.3">
      <c r="A4122">
        <v>4299402945</v>
      </c>
      <c r="B4122">
        <v>120</v>
      </c>
      <c r="C4122" t="b">
        <v>0</v>
      </c>
      <c r="D4122" t="s">
        <v>15</v>
      </c>
      <c r="E4122">
        <v>1</v>
      </c>
      <c r="F4122">
        <v>4</v>
      </c>
      <c r="G4122">
        <v>0</v>
      </c>
      <c r="H4122">
        <v>0</v>
      </c>
      <c r="I4122" t="s">
        <v>69</v>
      </c>
      <c r="J4122">
        <v>22</v>
      </c>
      <c r="K4122">
        <v>0</v>
      </c>
      <c r="L4122">
        <v>0</v>
      </c>
      <c r="M4122">
        <v>0</v>
      </c>
      <c r="N4122">
        <v>0</v>
      </c>
    </row>
    <row r="4123" spans="1:24" hidden="1" x14ac:dyDescent="0.3">
      <c r="A4123">
        <v>4299403175</v>
      </c>
      <c r="B4123" t="s">
        <v>45</v>
      </c>
      <c r="C4123" t="b">
        <v>0</v>
      </c>
      <c r="D4123" t="s">
        <v>15</v>
      </c>
      <c r="E4123">
        <v>1</v>
      </c>
      <c r="F4123">
        <v>8</v>
      </c>
      <c r="G4123" t="s">
        <v>86</v>
      </c>
      <c r="H4123">
        <v>37</v>
      </c>
      <c r="I4123">
        <v>37</v>
      </c>
      <c r="J4123">
        <v>35</v>
      </c>
      <c r="K4123">
        <v>55</v>
      </c>
      <c r="L4123">
        <v>0</v>
      </c>
      <c r="M4123" t="s">
        <v>47</v>
      </c>
      <c r="N4123">
        <v>48</v>
      </c>
    </row>
    <row r="4124" spans="1:24" hidden="1" x14ac:dyDescent="0.3">
      <c r="A4124">
        <v>4299404779</v>
      </c>
      <c r="B4124" t="s">
        <v>48</v>
      </c>
      <c r="C4124" t="b">
        <v>0</v>
      </c>
      <c r="D4124" t="s">
        <v>15</v>
      </c>
      <c r="E4124">
        <v>1</v>
      </c>
      <c r="F4124">
        <v>8</v>
      </c>
      <c r="G4124" t="s">
        <v>49</v>
      </c>
      <c r="H4124">
        <v>40</v>
      </c>
      <c r="I4124" t="s">
        <v>17</v>
      </c>
      <c r="J4124">
        <v>0</v>
      </c>
      <c r="K4124" t="s">
        <v>50</v>
      </c>
      <c r="L4124" t="s">
        <v>40</v>
      </c>
      <c r="M4124">
        <v>10</v>
      </c>
      <c r="N4124">
        <v>95</v>
      </c>
    </row>
    <row r="4125" spans="1:24" hidden="1" x14ac:dyDescent="0.3">
      <c r="A4125">
        <v>4299405012</v>
      </c>
      <c r="B4125" t="s">
        <v>52</v>
      </c>
      <c r="C4125" t="b">
        <v>0</v>
      </c>
      <c r="D4125" t="s">
        <v>15</v>
      </c>
      <c r="E4125">
        <v>1</v>
      </c>
      <c r="F4125">
        <v>8</v>
      </c>
      <c r="G4125">
        <v>0</v>
      </c>
      <c r="H4125">
        <v>0</v>
      </c>
      <c r="I4125" t="s">
        <v>53</v>
      </c>
      <c r="J4125">
        <v>76</v>
      </c>
      <c r="K4125">
        <v>18</v>
      </c>
      <c r="L4125">
        <v>0</v>
      </c>
      <c r="M4125">
        <v>0</v>
      </c>
      <c r="N4125">
        <v>0</v>
      </c>
    </row>
    <row r="4126" spans="1:24" hidden="1" x14ac:dyDescent="0.3">
      <c r="A4126">
        <v>4299405254</v>
      </c>
      <c r="B4126" t="s">
        <v>54</v>
      </c>
      <c r="C4126" t="b">
        <v>0</v>
      </c>
      <c r="D4126" t="s">
        <v>15</v>
      </c>
      <c r="E4126">
        <v>1</v>
      </c>
      <c r="F4126">
        <v>8</v>
      </c>
      <c r="G4126" t="s">
        <v>55</v>
      </c>
      <c r="H4126">
        <v>80</v>
      </c>
      <c r="I4126" t="s">
        <v>56</v>
      </c>
      <c r="J4126">
        <v>64</v>
      </c>
      <c r="K4126" t="s">
        <v>57</v>
      </c>
      <c r="L4126">
        <v>1</v>
      </c>
      <c r="M4126">
        <v>0</v>
      </c>
      <c r="N4126">
        <v>32</v>
      </c>
    </row>
    <row r="4127" spans="1:24" hidden="1" x14ac:dyDescent="0.3">
      <c r="A4127">
        <v>4299410091</v>
      </c>
      <c r="B4127" t="s">
        <v>23</v>
      </c>
      <c r="C4127" t="b">
        <v>0</v>
      </c>
      <c r="D4127" t="s">
        <v>15</v>
      </c>
      <c r="E4127">
        <v>1</v>
      </c>
      <c r="F4127">
        <v>8</v>
      </c>
      <c r="G4127" t="s">
        <v>88</v>
      </c>
      <c r="H4127" t="s">
        <v>97</v>
      </c>
      <c r="I4127" t="s">
        <v>26</v>
      </c>
      <c r="J4127" t="s">
        <v>27</v>
      </c>
      <c r="K4127">
        <v>24</v>
      </c>
      <c r="L4127">
        <v>0</v>
      </c>
      <c r="M4127">
        <v>3</v>
      </c>
      <c r="N4127">
        <v>67</v>
      </c>
      <c r="P4127">
        <f>HEX2DEC(G4127)</f>
        <v>254</v>
      </c>
      <c r="Q4127">
        <f>HEX2DEC(H4127)</f>
        <v>224</v>
      </c>
      <c r="R4127">
        <f t="shared" ref="R4127" si="2637">HEX2DEC(I4127)</f>
        <v>184</v>
      </c>
      <c r="S4127">
        <f t="shared" ref="S4127" si="2638">HEX2DEC(J4127)</f>
        <v>203</v>
      </c>
      <c r="T4127">
        <f t="shared" ref="T4127" si="2639">HEX2DEC(K4127)</f>
        <v>36</v>
      </c>
      <c r="U4127">
        <f t="shared" ref="U4127" si="2640">HEX2DEC(L4127)</f>
        <v>0</v>
      </c>
      <c r="V4127">
        <f t="shared" ref="V4127" si="2641">HEX2DEC(M4127)</f>
        <v>3</v>
      </c>
      <c r="X4127">
        <f>((_xlfn.BITLSHIFT(P4127,3)+_xlfn.BITRSHIFT(Q4127,7))-2047)*0.5</f>
        <v>-7</v>
      </c>
    </row>
    <row r="4128" spans="1:24" hidden="1" x14ac:dyDescent="0.3">
      <c r="A4128">
        <v>4299410330</v>
      </c>
      <c r="B4128" t="s">
        <v>14</v>
      </c>
      <c r="C4128" t="b">
        <v>0</v>
      </c>
      <c r="D4128" t="s">
        <v>15</v>
      </c>
      <c r="E4128">
        <v>1</v>
      </c>
      <c r="F4128">
        <v>8</v>
      </c>
      <c r="G4128" t="s">
        <v>16</v>
      </c>
      <c r="H4128">
        <v>40</v>
      </c>
      <c r="I4128">
        <v>0</v>
      </c>
      <c r="J4128">
        <v>55</v>
      </c>
      <c r="K4128">
        <v>40</v>
      </c>
      <c r="L4128">
        <v>0</v>
      </c>
      <c r="M4128">
        <v>2</v>
      </c>
      <c r="N4128" t="s">
        <v>57</v>
      </c>
    </row>
    <row r="4129" spans="1:24" hidden="1" x14ac:dyDescent="0.3">
      <c r="A4129">
        <v>4299410563</v>
      </c>
      <c r="B4129" t="s">
        <v>19</v>
      </c>
      <c r="C4129" t="b">
        <v>0</v>
      </c>
      <c r="D4129" t="s">
        <v>15</v>
      </c>
      <c r="E4129">
        <v>1</v>
      </c>
      <c r="F4129">
        <v>8</v>
      </c>
      <c r="G4129" t="s">
        <v>20</v>
      </c>
      <c r="H4129">
        <v>7</v>
      </c>
      <c r="I4129">
        <v>0</v>
      </c>
      <c r="J4129">
        <v>0</v>
      </c>
      <c r="K4129">
        <v>87</v>
      </c>
      <c r="L4129">
        <v>44</v>
      </c>
      <c r="M4129">
        <v>30</v>
      </c>
      <c r="N4129" t="s">
        <v>73</v>
      </c>
    </row>
    <row r="4130" spans="1:24" hidden="1" x14ac:dyDescent="0.3">
      <c r="A4130">
        <v>4299410795</v>
      </c>
      <c r="B4130" t="s">
        <v>29</v>
      </c>
      <c r="C4130" t="b">
        <v>0</v>
      </c>
      <c r="D4130" t="s">
        <v>15</v>
      </c>
      <c r="E4130">
        <v>1</v>
      </c>
      <c r="F4130">
        <v>8</v>
      </c>
      <c r="G4130" t="s">
        <v>30</v>
      </c>
      <c r="H4130">
        <v>4</v>
      </c>
      <c r="I4130" t="s">
        <v>31</v>
      </c>
      <c r="J4130" t="s">
        <v>55</v>
      </c>
      <c r="K4130" t="s">
        <v>75</v>
      </c>
      <c r="L4130" t="s">
        <v>40</v>
      </c>
      <c r="M4130" t="s">
        <v>76</v>
      </c>
      <c r="N4130">
        <v>25</v>
      </c>
    </row>
    <row r="4131" spans="1:24" hidden="1" x14ac:dyDescent="0.3">
      <c r="A4131">
        <v>4299411026</v>
      </c>
      <c r="B4131" t="s">
        <v>35</v>
      </c>
      <c r="C4131" t="b">
        <v>0</v>
      </c>
      <c r="D4131" t="s">
        <v>15</v>
      </c>
      <c r="E4131">
        <v>1</v>
      </c>
      <c r="F4131">
        <v>8</v>
      </c>
      <c r="G4131">
        <v>30</v>
      </c>
      <c r="H4131">
        <v>64</v>
      </c>
      <c r="I4131">
        <v>20</v>
      </c>
      <c r="J4131" t="s">
        <v>36</v>
      </c>
      <c r="K4131">
        <v>0</v>
      </c>
      <c r="L4131" t="s">
        <v>37</v>
      </c>
      <c r="M4131">
        <v>2</v>
      </c>
      <c r="N4131" t="s">
        <v>38</v>
      </c>
    </row>
    <row r="4132" spans="1:24" hidden="1" x14ac:dyDescent="0.3">
      <c r="A4132">
        <v>4299411259</v>
      </c>
      <c r="B4132" t="s">
        <v>39</v>
      </c>
      <c r="C4132" t="b">
        <v>0</v>
      </c>
      <c r="D4132" t="s">
        <v>15</v>
      </c>
      <c r="E4132">
        <v>1</v>
      </c>
      <c r="F4132">
        <v>7</v>
      </c>
      <c r="G4132">
        <v>0</v>
      </c>
      <c r="H4132">
        <v>0</v>
      </c>
      <c r="I4132">
        <v>6</v>
      </c>
      <c r="J4132" t="s">
        <v>40</v>
      </c>
      <c r="K4132">
        <v>0</v>
      </c>
      <c r="L4132">
        <v>0</v>
      </c>
      <c r="M4132">
        <v>0</v>
      </c>
      <c r="N4132">
        <v>0</v>
      </c>
    </row>
    <row r="4133" spans="1:24" hidden="1" x14ac:dyDescent="0.3">
      <c r="A4133">
        <v>4299412773</v>
      </c>
      <c r="B4133" t="s">
        <v>41</v>
      </c>
      <c r="C4133" t="b">
        <v>0</v>
      </c>
      <c r="D4133" t="s">
        <v>15</v>
      </c>
      <c r="E4133">
        <v>1</v>
      </c>
      <c r="F4133">
        <v>8</v>
      </c>
      <c r="G4133" t="s">
        <v>42</v>
      </c>
      <c r="H4133">
        <v>72</v>
      </c>
      <c r="I4133">
        <v>58</v>
      </c>
      <c r="J4133">
        <v>0</v>
      </c>
      <c r="K4133">
        <v>0</v>
      </c>
      <c r="L4133">
        <v>1</v>
      </c>
      <c r="M4133">
        <v>0</v>
      </c>
      <c r="N4133">
        <v>61</v>
      </c>
    </row>
    <row r="4134" spans="1:24" hidden="1" x14ac:dyDescent="0.3">
      <c r="A4134">
        <v>4299412943</v>
      </c>
      <c r="B4134">
        <v>120</v>
      </c>
      <c r="C4134" t="b">
        <v>0</v>
      </c>
      <c r="D4134" t="s">
        <v>15</v>
      </c>
      <c r="E4134">
        <v>1</v>
      </c>
      <c r="F4134">
        <v>4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</row>
    <row r="4135" spans="1:24" hidden="1" x14ac:dyDescent="0.3">
      <c r="A4135">
        <v>4299418636</v>
      </c>
      <c r="B4135">
        <v>390</v>
      </c>
      <c r="C4135" t="b">
        <v>0</v>
      </c>
      <c r="D4135" t="s">
        <v>15</v>
      </c>
      <c r="E4135">
        <v>1</v>
      </c>
      <c r="F4135">
        <v>8</v>
      </c>
      <c r="G4135">
        <v>24</v>
      </c>
      <c r="H4135">
        <v>0</v>
      </c>
      <c r="I4135">
        <v>1</v>
      </c>
      <c r="J4135">
        <v>2</v>
      </c>
      <c r="K4135">
        <v>0</v>
      </c>
      <c r="L4135">
        <v>0</v>
      </c>
      <c r="M4135">
        <v>0</v>
      </c>
      <c r="N4135">
        <v>38</v>
      </c>
    </row>
    <row r="4136" spans="1:24" hidden="1" x14ac:dyDescent="0.3">
      <c r="A4136">
        <v>4299420088</v>
      </c>
      <c r="B4136" t="s">
        <v>23</v>
      </c>
      <c r="C4136" t="b">
        <v>0</v>
      </c>
      <c r="D4136" t="s">
        <v>15</v>
      </c>
      <c r="E4136">
        <v>1</v>
      </c>
      <c r="F4136">
        <v>8</v>
      </c>
      <c r="G4136" t="s">
        <v>24</v>
      </c>
      <c r="H4136">
        <v>20</v>
      </c>
      <c r="I4136" t="s">
        <v>26</v>
      </c>
      <c r="J4136" t="s">
        <v>27</v>
      </c>
      <c r="K4136">
        <v>24</v>
      </c>
      <c r="L4136">
        <v>0</v>
      </c>
      <c r="M4136">
        <v>0</v>
      </c>
      <c r="N4136">
        <v>9</v>
      </c>
      <c r="P4136">
        <f>HEX2DEC(G4136)</f>
        <v>255</v>
      </c>
      <c r="Q4136">
        <f>HEX2DEC(H4136)</f>
        <v>32</v>
      </c>
      <c r="R4136">
        <f t="shared" ref="R4136" si="2642">HEX2DEC(I4136)</f>
        <v>184</v>
      </c>
      <c r="S4136">
        <f t="shared" ref="S4136" si="2643">HEX2DEC(J4136)</f>
        <v>203</v>
      </c>
      <c r="T4136">
        <f t="shared" ref="T4136" si="2644">HEX2DEC(K4136)</f>
        <v>36</v>
      </c>
      <c r="U4136">
        <f t="shared" ref="U4136" si="2645">HEX2DEC(L4136)</f>
        <v>0</v>
      </c>
      <c r="V4136">
        <f t="shared" ref="V4136" si="2646">HEX2DEC(M4136)</f>
        <v>0</v>
      </c>
      <c r="X4136">
        <f>((_xlfn.BITLSHIFT(P4136,3)+_xlfn.BITRSHIFT(Q4136,7))-2047)*0.5</f>
        <v>-3.5</v>
      </c>
    </row>
    <row r="4137" spans="1:24" hidden="1" x14ac:dyDescent="0.3">
      <c r="A4137">
        <v>4299420321</v>
      </c>
      <c r="B4137" t="s">
        <v>14</v>
      </c>
      <c r="C4137" t="b">
        <v>0</v>
      </c>
      <c r="D4137" t="s">
        <v>15</v>
      </c>
      <c r="E4137">
        <v>1</v>
      </c>
      <c r="F4137">
        <v>8</v>
      </c>
      <c r="G4137" t="s">
        <v>16</v>
      </c>
      <c r="H4137">
        <v>40</v>
      </c>
      <c r="I4137">
        <v>0</v>
      </c>
      <c r="J4137" t="s">
        <v>17</v>
      </c>
      <c r="K4137">
        <v>80</v>
      </c>
      <c r="L4137">
        <v>0</v>
      </c>
      <c r="M4137">
        <v>3</v>
      </c>
      <c r="N4137" t="s">
        <v>18</v>
      </c>
    </row>
    <row r="4138" spans="1:24" hidden="1" x14ac:dyDescent="0.3">
      <c r="A4138">
        <v>4299420554</v>
      </c>
      <c r="B4138" t="s">
        <v>19</v>
      </c>
      <c r="C4138" t="b">
        <v>0</v>
      </c>
      <c r="D4138" t="s">
        <v>15</v>
      </c>
      <c r="E4138">
        <v>1</v>
      </c>
      <c r="F4138">
        <v>8</v>
      </c>
      <c r="G4138" t="s">
        <v>20</v>
      </c>
      <c r="H4138">
        <v>7</v>
      </c>
      <c r="I4138">
        <v>0</v>
      </c>
      <c r="J4138">
        <v>0</v>
      </c>
      <c r="K4138" t="s">
        <v>21</v>
      </c>
      <c r="L4138">
        <v>44</v>
      </c>
      <c r="M4138">
        <v>30</v>
      </c>
      <c r="N4138" t="s">
        <v>22</v>
      </c>
    </row>
    <row r="4139" spans="1:24" hidden="1" x14ac:dyDescent="0.3">
      <c r="A4139">
        <v>4299420775</v>
      </c>
      <c r="B4139" t="s">
        <v>29</v>
      </c>
      <c r="C4139" t="b">
        <v>0</v>
      </c>
      <c r="D4139" t="s">
        <v>15</v>
      </c>
      <c r="E4139">
        <v>1</v>
      </c>
      <c r="F4139">
        <v>8</v>
      </c>
      <c r="G4139" t="s">
        <v>30</v>
      </c>
      <c r="H4139">
        <v>4</v>
      </c>
      <c r="I4139" t="s">
        <v>31</v>
      </c>
      <c r="J4139" t="s">
        <v>55</v>
      </c>
      <c r="K4139" t="s">
        <v>32</v>
      </c>
      <c r="L4139" t="s">
        <v>33</v>
      </c>
      <c r="M4139" t="s">
        <v>28</v>
      </c>
      <c r="N4139" t="s">
        <v>157</v>
      </c>
    </row>
    <row r="4140" spans="1:24" hidden="1" x14ac:dyDescent="0.3">
      <c r="A4140">
        <v>4299421017</v>
      </c>
      <c r="B4140" t="s">
        <v>35</v>
      </c>
      <c r="C4140" t="b">
        <v>0</v>
      </c>
      <c r="D4140" t="s">
        <v>15</v>
      </c>
      <c r="E4140">
        <v>1</v>
      </c>
      <c r="F4140">
        <v>8</v>
      </c>
      <c r="G4140">
        <v>30</v>
      </c>
      <c r="H4140">
        <v>64</v>
      </c>
      <c r="I4140">
        <v>20</v>
      </c>
      <c r="J4140" t="s">
        <v>36</v>
      </c>
      <c r="K4140">
        <v>0</v>
      </c>
      <c r="L4140" t="s">
        <v>37</v>
      </c>
      <c r="M4140">
        <v>3</v>
      </c>
      <c r="N4140" t="s">
        <v>38</v>
      </c>
    </row>
    <row r="4141" spans="1:24" hidden="1" x14ac:dyDescent="0.3">
      <c r="A4141">
        <v>4299421240</v>
      </c>
      <c r="B4141" t="s">
        <v>39</v>
      </c>
      <c r="C4141" t="b">
        <v>0</v>
      </c>
      <c r="D4141" t="s">
        <v>15</v>
      </c>
      <c r="E4141">
        <v>1</v>
      </c>
      <c r="F4141">
        <v>7</v>
      </c>
      <c r="G4141">
        <v>0</v>
      </c>
      <c r="H4141">
        <v>0</v>
      </c>
      <c r="I4141">
        <v>6</v>
      </c>
      <c r="J4141" t="s">
        <v>40</v>
      </c>
      <c r="K4141">
        <v>0</v>
      </c>
      <c r="L4141">
        <v>0</v>
      </c>
      <c r="M4141">
        <v>0</v>
      </c>
      <c r="N4141">
        <v>0</v>
      </c>
    </row>
    <row r="4142" spans="1:24" hidden="1" x14ac:dyDescent="0.3">
      <c r="A4142">
        <v>4299422760</v>
      </c>
      <c r="B4142" t="s">
        <v>41</v>
      </c>
      <c r="C4142" t="b">
        <v>0</v>
      </c>
      <c r="D4142" t="s">
        <v>15</v>
      </c>
      <c r="E4142">
        <v>1</v>
      </c>
      <c r="F4142">
        <v>8</v>
      </c>
      <c r="G4142" t="s">
        <v>42</v>
      </c>
      <c r="H4142">
        <v>32</v>
      </c>
      <c r="I4142">
        <v>58</v>
      </c>
      <c r="J4142">
        <v>0</v>
      </c>
      <c r="K4142">
        <v>0</v>
      </c>
      <c r="L4142">
        <v>1</v>
      </c>
      <c r="M4142">
        <v>1</v>
      </c>
      <c r="N4142">
        <v>46</v>
      </c>
    </row>
    <row r="4143" spans="1:24" hidden="1" x14ac:dyDescent="0.3">
      <c r="A4143">
        <v>4299422929</v>
      </c>
      <c r="B4143">
        <v>120</v>
      </c>
      <c r="C4143" t="b">
        <v>0</v>
      </c>
      <c r="D4143" t="s">
        <v>15</v>
      </c>
      <c r="E4143">
        <v>1</v>
      </c>
      <c r="F4143">
        <v>4</v>
      </c>
      <c r="G4143">
        <v>0</v>
      </c>
      <c r="H4143">
        <v>0</v>
      </c>
      <c r="I4143">
        <v>1</v>
      </c>
      <c r="J4143">
        <v>85</v>
      </c>
      <c r="K4143">
        <v>0</v>
      </c>
      <c r="L4143">
        <v>0</v>
      </c>
      <c r="M4143">
        <v>0</v>
      </c>
      <c r="N4143">
        <v>0</v>
      </c>
    </row>
    <row r="4144" spans="1:24" hidden="1" x14ac:dyDescent="0.3">
      <c r="A4144">
        <v>4299423638</v>
      </c>
      <c r="B4144">
        <v>393</v>
      </c>
      <c r="C4144" t="b">
        <v>0</v>
      </c>
      <c r="D4144" t="s">
        <v>15</v>
      </c>
      <c r="E4144">
        <v>1</v>
      </c>
      <c r="F4144">
        <v>8</v>
      </c>
      <c r="G4144">
        <v>26</v>
      </c>
      <c r="H4144">
        <v>51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30</v>
      </c>
    </row>
    <row r="4145" spans="1:27" s="1" customFormat="1" x14ac:dyDescent="0.3">
      <c r="A4145" s="1">
        <v>4299427577</v>
      </c>
      <c r="B4145" s="1" t="s">
        <v>70</v>
      </c>
      <c r="C4145" s="1" t="b">
        <v>0</v>
      </c>
      <c r="D4145" s="1" t="s">
        <v>15</v>
      </c>
      <c r="E4145" s="1">
        <v>1</v>
      </c>
      <c r="F4145" s="1">
        <v>8</v>
      </c>
      <c r="G4145" s="1" t="s">
        <v>106</v>
      </c>
      <c r="H4145" s="1">
        <v>0</v>
      </c>
      <c r="I4145" s="1">
        <v>32</v>
      </c>
      <c r="J4145" s="1">
        <v>0</v>
      </c>
      <c r="K4145" s="1">
        <v>0</v>
      </c>
      <c r="L4145" s="1">
        <v>0</v>
      </c>
      <c r="M4145" s="1">
        <v>0</v>
      </c>
      <c r="N4145" s="1" t="s">
        <v>107</v>
      </c>
      <c r="P4145" s="1">
        <f>HEX2DEC(G4145)</f>
        <v>208</v>
      </c>
      <c r="Q4145" s="1">
        <f t="shared" ref="Q4145" si="2647">HEX2DEC(H4145)</f>
        <v>0</v>
      </c>
      <c r="R4145" s="1">
        <f t="shared" ref="R4145" si="2648">HEX2DEC(I4145)</f>
        <v>50</v>
      </c>
      <c r="S4145" s="1">
        <f t="shared" ref="S4145" si="2649">HEX2DEC(J4145)</f>
        <v>0</v>
      </c>
      <c r="T4145" s="1">
        <f t="shared" ref="T4145" si="2650">HEX2DEC(K4145)</f>
        <v>0</v>
      </c>
      <c r="U4145" s="1">
        <f t="shared" ref="U4145" si="2651">HEX2DEC(L4145)</f>
        <v>0</v>
      </c>
      <c r="V4145" s="1">
        <f t="shared" ref="V4145" si="2652">HEX2DEC(M4145)</f>
        <v>0</v>
      </c>
      <c r="AA4145" s="1">
        <f>T4145*0.75</f>
        <v>0</v>
      </c>
    </row>
    <row r="4146" spans="1:27" hidden="1" x14ac:dyDescent="0.3">
      <c r="A4146">
        <v>4299427815</v>
      </c>
      <c r="B4146" t="s">
        <v>71</v>
      </c>
      <c r="C4146" t="b">
        <v>0</v>
      </c>
      <c r="D4146" t="s">
        <v>15</v>
      </c>
      <c r="E4146">
        <v>1</v>
      </c>
      <c r="F4146">
        <v>8</v>
      </c>
      <c r="G4146" t="s">
        <v>106</v>
      </c>
      <c r="H4146">
        <v>0</v>
      </c>
      <c r="I4146">
        <v>87</v>
      </c>
      <c r="J4146">
        <v>82</v>
      </c>
      <c r="K4146">
        <v>90</v>
      </c>
      <c r="L4146">
        <v>0</v>
      </c>
      <c r="M4146" t="s">
        <v>144</v>
      </c>
      <c r="N4146" t="s">
        <v>137</v>
      </c>
    </row>
    <row r="4147" spans="1:27" hidden="1" x14ac:dyDescent="0.3">
      <c r="A4147">
        <v>4299430077</v>
      </c>
      <c r="B4147" t="s">
        <v>23</v>
      </c>
      <c r="C4147" t="b">
        <v>0</v>
      </c>
      <c r="D4147" t="s">
        <v>15</v>
      </c>
      <c r="E4147">
        <v>1</v>
      </c>
      <c r="F4147">
        <v>8</v>
      </c>
      <c r="G4147" t="s">
        <v>24</v>
      </c>
      <c r="H4147">
        <v>60</v>
      </c>
      <c r="I4147" t="s">
        <v>26</v>
      </c>
      <c r="J4147" t="s">
        <v>27</v>
      </c>
      <c r="K4147">
        <v>24</v>
      </c>
      <c r="L4147">
        <v>0</v>
      </c>
      <c r="M4147">
        <v>1</v>
      </c>
      <c r="N4147" t="s">
        <v>68</v>
      </c>
      <c r="P4147">
        <f>HEX2DEC(G4147)</f>
        <v>255</v>
      </c>
      <c r="Q4147">
        <f>HEX2DEC(H4147)</f>
        <v>96</v>
      </c>
      <c r="R4147">
        <f t="shared" ref="R4147" si="2653">HEX2DEC(I4147)</f>
        <v>184</v>
      </c>
      <c r="S4147">
        <f t="shared" ref="S4147" si="2654">HEX2DEC(J4147)</f>
        <v>203</v>
      </c>
      <c r="T4147">
        <f t="shared" ref="T4147" si="2655">HEX2DEC(K4147)</f>
        <v>36</v>
      </c>
      <c r="U4147">
        <f t="shared" ref="U4147" si="2656">HEX2DEC(L4147)</f>
        <v>0</v>
      </c>
      <c r="V4147">
        <f t="shared" ref="V4147" si="2657">HEX2DEC(M4147)</f>
        <v>1</v>
      </c>
      <c r="X4147">
        <f>((_xlfn.BITLSHIFT(P4147,3)+_xlfn.BITRSHIFT(Q4147,7))-2047)*0.5</f>
        <v>-3.5</v>
      </c>
    </row>
    <row r="4148" spans="1:27" hidden="1" x14ac:dyDescent="0.3">
      <c r="A4148">
        <v>4299430311</v>
      </c>
      <c r="B4148" t="s">
        <v>14</v>
      </c>
      <c r="C4148" t="b">
        <v>0</v>
      </c>
      <c r="D4148" t="s">
        <v>15</v>
      </c>
      <c r="E4148">
        <v>1</v>
      </c>
      <c r="F4148">
        <v>8</v>
      </c>
      <c r="G4148" t="s">
        <v>16</v>
      </c>
      <c r="H4148">
        <v>40</v>
      </c>
      <c r="I4148">
        <v>0</v>
      </c>
      <c r="J4148" t="s">
        <v>17</v>
      </c>
      <c r="K4148" t="s">
        <v>40</v>
      </c>
      <c r="L4148">
        <v>0</v>
      </c>
      <c r="M4148">
        <v>0</v>
      </c>
      <c r="N4148" t="s">
        <v>58</v>
      </c>
    </row>
    <row r="4149" spans="1:27" hidden="1" x14ac:dyDescent="0.3">
      <c r="A4149">
        <v>4299430554</v>
      </c>
      <c r="B4149" t="s">
        <v>19</v>
      </c>
      <c r="C4149" t="b">
        <v>0</v>
      </c>
      <c r="D4149" t="s">
        <v>15</v>
      </c>
      <c r="E4149">
        <v>1</v>
      </c>
      <c r="F4149">
        <v>8</v>
      </c>
      <c r="G4149" t="s">
        <v>20</v>
      </c>
      <c r="H4149">
        <v>7</v>
      </c>
      <c r="I4149">
        <v>0</v>
      </c>
      <c r="J4149">
        <v>0</v>
      </c>
      <c r="K4149">
        <v>7</v>
      </c>
      <c r="L4149">
        <v>44</v>
      </c>
      <c r="M4149">
        <v>30</v>
      </c>
      <c r="N4149">
        <v>70</v>
      </c>
    </row>
    <row r="4150" spans="1:27" hidden="1" x14ac:dyDescent="0.3">
      <c r="A4150">
        <v>4299430775</v>
      </c>
      <c r="B4150" t="s">
        <v>29</v>
      </c>
      <c r="C4150" t="b">
        <v>0</v>
      </c>
      <c r="D4150" t="s">
        <v>15</v>
      </c>
      <c r="E4150">
        <v>1</v>
      </c>
      <c r="F4150">
        <v>8</v>
      </c>
      <c r="G4150" t="s">
        <v>30</v>
      </c>
      <c r="H4150">
        <v>4</v>
      </c>
      <c r="I4150" t="s">
        <v>31</v>
      </c>
      <c r="J4150" t="s">
        <v>55</v>
      </c>
      <c r="K4150" t="s">
        <v>60</v>
      </c>
      <c r="L4150" t="s">
        <v>53</v>
      </c>
      <c r="M4150" t="s">
        <v>60</v>
      </c>
      <c r="N4150">
        <v>89</v>
      </c>
    </row>
    <row r="4151" spans="1:27" hidden="1" x14ac:dyDescent="0.3">
      <c r="A4151">
        <v>4299431018</v>
      </c>
      <c r="B4151" t="s">
        <v>35</v>
      </c>
      <c r="C4151" t="b">
        <v>0</v>
      </c>
      <c r="D4151" t="s">
        <v>15</v>
      </c>
      <c r="E4151">
        <v>1</v>
      </c>
      <c r="F4151">
        <v>8</v>
      </c>
      <c r="G4151">
        <v>30</v>
      </c>
      <c r="H4151">
        <v>64</v>
      </c>
      <c r="I4151">
        <v>20</v>
      </c>
      <c r="J4151" t="s">
        <v>36</v>
      </c>
      <c r="K4151">
        <v>0</v>
      </c>
      <c r="L4151" t="s">
        <v>37</v>
      </c>
      <c r="M4151">
        <v>0</v>
      </c>
      <c r="N4151" t="s">
        <v>38</v>
      </c>
    </row>
    <row r="4152" spans="1:27" hidden="1" x14ac:dyDescent="0.3">
      <c r="A4152">
        <v>4299431250</v>
      </c>
      <c r="B4152" t="s">
        <v>39</v>
      </c>
      <c r="C4152" t="b">
        <v>0</v>
      </c>
      <c r="D4152" t="s">
        <v>15</v>
      </c>
      <c r="E4152">
        <v>1</v>
      </c>
      <c r="F4152">
        <v>7</v>
      </c>
      <c r="G4152">
        <v>0</v>
      </c>
      <c r="H4152">
        <v>0</v>
      </c>
      <c r="I4152">
        <v>6</v>
      </c>
      <c r="J4152" t="s">
        <v>40</v>
      </c>
      <c r="K4152">
        <v>0</v>
      </c>
      <c r="L4152">
        <v>0</v>
      </c>
      <c r="M4152">
        <v>0</v>
      </c>
      <c r="N4152">
        <v>0</v>
      </c>
    </row>
    <row r="4153" spans="1:27" hidden="1" x14ac:dyDescent="0.3">
      <c r="A4153">
        <v>4299432766</v>
      </c>
      <c r="B4153" t="s">
        <v>41</v>
      </c>
      <c r="C4153" t="b">
        <v>0</v>
      </c>
      <c r="D4153" t="s">
        <v>15</v>
      </c>
      <c r="E4153">
        <v>1</v>
      </c>
      <c r="F4153">
        <v>8</v>
      </c>
      <c r="G4153" t="s">
        <v>42</v>
      </c>
      <c r="H4153">
        <v>32</v>
      </c>
      <c r="I4153">
        <v>58</v>
      </c>
      <c r="J4153">
        <v>0</v>
      </c>
      <c r="K4153">
        <v>0</v>
      </c>
      <c r="L4153">
        <v>1</v>
      </c>
      <c r="M4153">
        <v>2</v>
      </c>
      <c r="N4153" t="s">
        <v>61</v>
      </c>
    </row>
    <row r="4154" spans="1:27" hidden="1" x14ac:dyDescent="0.3">
      <c r="A4154">
        <v>4299432936</v>
      </c>
      <c r="B4154">
        <v>120</v>
      </c>
      <c r="C4154" t="b">
        <v>0</v>
      </c>
      <c r="D4154" t="s">
        <v>15</v>
      </c>
      <c r="E4154">
        <v>1</v>
      </c>
      <c r="F4154">
        <v>4</v>
      </c>
      <c r="G4154">
        <v>0</v>
      </c>
      <c r="H4154">
        <v>0</v>
      </c>
      <c r="I4154">
        <v>2</v>
      </c>
      <c r="J4154" t="s">
        <v>38</v>
      </c>
      <c r="K4154">
        <v>0</v>
      </c>
      <c r="L4154">
        <v>0</v>
      </c>
      <c r="M4154">
        <v>0</v>
      </c>
      <c r="N4154">
        <v>0</v>
      </c>
    </row>
    <row r="4155" spans="1:27" hidden="1" x14ac:dyDescent="0.3">
      <c r="A4155">
        <v>4299440076</v>
      </c>
      <c r="B4155" t="s">
        <v>23</v>
      </c>
      <c r="C4155" t="b">
        <v>0</v>
      </c>
      <c r="D4155" t="s">
        <v>15</v>
      </c>
      <c r="E4155">
        <v>1</v>
      </c>
      <c r="F4155">
        <v>8</v>
      </c>
      <c r="G4155" t="s">
        <v>24</v>
      </c>
      <c r="H4155" t="s">
        <v>25</v>
      </c>
      <c r="I4155" t="s">
        <v>26</v>
      </c>
      <c r="J4155" t="s">
        <v>27</v>
      </c>
      <c r="K4155">
        <v>24</v>
      </c>
      <c r="L4155">
        <v>0</v>
      </c>
      <c r="M4155">
        <v>2</v>
      </c>
      <c r="N4155">
        <v>47</v>
      </c>
      <c r="P4155">
        <f>HEX2DEC(G4155)</f>
        <v>255</v>
      </c>
      <c r="Q4155">
        <f>HEX2DEC(H4155)</f>
        <v>160</v>
      </c>
      <c r="R4155">
        <f t="shared" ref="R4155" si="2658">HEX2DEC(I4155)</f>
        <v>184</v>
      </c>
      <c r="S4155">
        <f t="shared" ref="S4155" si="2659">HEX2DEC(J4155)</f>
        <v>203</v>
      </c>
      <c r="T4155">
        <f t="shared" ref="T4155" si="2660">HEX2DEC(K4155)</f>
        <v>36</v>
      </c>
      <c r="U4155">
        <f t="shared" ref="U4155" si="2661">HEX2DEC(L4155)</f>
        <v>0</v>
      </c>
      <c r="V4155">
        <f t="shared" ref="V4155" si="2662">HEX2DEC(M4155)</f>
        <v>2</v>
      </c>
      <c r="X4155">
        <f>((_xlfn.BITLSHIFT(P4155,3)+_xlfn.BITRSHIFT(Q4155,7))-2047)*0.5</f>
        <v>-3</v>
      </c>
    </row>
    <row r="4156" spans="1:27" hidden="1" x14ac:dyDescent="0.3">
      <c r="A4156">
        <v>4299440316</v>
      </c>
      <c r="B4156" t="s">
        <v>14</v>
      </c>
      <c r="C4156" t="b">
        <v>0</v>
      </c>
      <c r="D4156" t="s">
        <v>15</v>
      </c>
      <c r="E4156">
        <v>1</v>
      </c>
      <c r="F4156">
        <v>8</v>
      </c>
      <c r="G4156" t="s">
        <v>16</v>
      </c>
      <c r="H4156">
        <v>40</v>
      </c>
      <c r="I4156">
        <v>0</v>
      </c>
      <c r="J4156">
        <v>55</v>
      </c>
      <c r="K4156">
        <v>0</v>
      </c>
      <c r="L4156">
        <v>0</v>
      </c>
      <c r="M4156">
        <v>1</v>
      </c>
      <c r="N4156" t="s">
        <v>64</v>
      </c>
    </row>
    <row r="4157" spans="1:27" hidden="1" x14ac:dyDescent="0.3">
      <c r="A4157">
        <v>4299440550</v>
      </c>
      <c r="B4157" t="s">
        <v>19</v>
      </c>
      <c r="C4157" t="b">
        <v>0</v>
      </c>
      <c r="D4157" t="s">
        <v>15</v>
      </c>
      <c r="E4157">
        <v>1</v>
      </c>
      <c r="F4157">
        <v>8</v>
      </c>
      <c r="G4157" t="s">
        <v>20</v>
      </c>
      <c r="H4157">
        <v>7</v>
      </c>
      <c r="I4157">
        <v>0</v>
      </c>
      <c r="J4157">
        <v>0</v>
      </c>
      <c r="K4157">
        <v>47</v>
      </c>
      <c r="L4157">
        <v>44</v>
      </c>
      <c r="M4157">
        <v>30</v>
      </c>
      <c r="N4157" t="s">
        <v>65</v>
      </c>
    </row>
    <row r="4158" spans="1:27" hidden="1" x14ac:dyDescent="0.3">
      <c r="A4158">
        <v>4299440781</v>
      </c>
      <c r="B4158" t="s">
        <v>29</v>
      </c>
      <c r="C4158" t="b">
        <v>0</v>
      </c>
      <c r="D4158" t="s">
        <v>15</v>
      </c>
      <c r="E4158">
        <v>1</v>
      </c>
      <c r="F4158">
        <v>8</v>
      </c>
      <c r="G4158" t="s">
        <v>30</v>
      </c>
      <c r="H4158">
        <v>4</v>
      </c>
      <c r="I4158" t="s">
        <v>31</v>
      </c>
      <c r="J4158" t="s">
        <v>55</v>
      </c>
      <c r="K4158" t="s">
        <v>66</v>
      </c>
      <c r="L4158">
        <v>4</v>
      </c>
      <c r="M4158" t="s">
        <v>67</v>
      </c>
      <c r="N4158" t="s">
        <v>89</v>
      </c>
    </row>
    <row r="4159" spans="1:27" hidden="1" x14ac:dyDescent="0.3">
      <c r="A4159">
        <v>4299441015</v>
      </c>
      <c r="B4159" t="s">
        <v>35</v>
      </c>
      <c r="C4159" t="b">
        <v>0</v>
      </c>
      <c r="D4159" t="s">
        <v>15</v>
      </c>
      <c r="E4159">
        <v>1</v>
      </c>
      <c r="F4159">
        <v>8</v>
      </c>
      <c r="G4159">
        <v>30</v>
      </c>
      <c r="H4159">
        <v>64</v>
      </c>
      <c r="I4159">
        <v>20</v>
      </c>
      <c r="J4159" t="s">
        <v>36</v>
      </c>
      <c r="K4159">
        <v>0</v>
      </c>
      <c r="L4159" t="s">
        <v>37</v>
      </c>
      <c r="M4159">
        <v>1</v>
      </c>
      <c r="N4159" t="s">
        <v>38</v>
      </c>
    </row>
    <row r="4160" spans="1:27" hidden="1" x14ac:dyDescent="0.3">
      <c r="A4160">
        <v>4299441246</v>
      </c>
      <c r="B4160" t="s">
        <v>39</v>
      </c>
      <c r="C4160" t="b">
        <v>0</v>
      </c>
      <c r="D4160" t="s">
        <v>15</v>
      </c>
      <c r="E4160">
        <v>1</v>
      </c>
      <c r="F4160">
        <v>7</v>
      </c>
      <c r="G4160">
        <v>0</v>
      </c>
      <c r="H4160">
        <v>0</v>
      </c>
      <c r="I4160">
        <v>6</v>
      </c>
      <c r="J4160" t="s">
        <v>40</v>
      </c>
      <c r="K4160">
        <v>0</v>
      </c>
      <c r="L4160">
        <v>0</v>
      </c>
      <c r="M4160">
        <v>0</v>
      </c>
      <c r="N4160">
        <v>0</v>
      </c>
    </row>
    <row r="4161" spans="1:26" hidden="1" x14ac:dyDescent="0.3">
      <c r="A4161">
        <v>4299442760</v>
      </c>
      <c r="B4161" t="s">
        <v>41</v>
      </c>
      <c r="C4161" t="b">
        <v>0</v>
      </c>
      <c r="D4161" t="s">
        <v>15</v>
      </c>
      <c r="E4161">
        <v>1</v>
      </c>
      <c r="F4161">
        <v>8</v>
      </c>
      <c r="G4161" t="s">
        <v>42</v>
      </c>
      <c r="H4161">
        <v>72</v>
      </c>
      <c r="I4161">
        <v>58</v>
      </c>
      <c r="J4161">
        <v>0</v>
      </c>
      <c r="K4161">
        <v>0</v>
      </c>
      <c r="L4161">
        <v>1</v>
      </c>
      <c r="M4161">
        <v>3</v>
      </c>
      <c r="N4161" t="s">
        <v>58</v>
      </c>
    </row>
    <row r="4162" spans="1:26" hidden="1" x14ac:dyDescent="0.3">
      <c r="A4162">
        <v>4299442930</v>
      </c>
      <c r="B4162">
        <v>120</v>
      </c>
      <c r="C4162" t="b">
        <v>0</v>
      </c>
      <c r="D4162" t="s">
        <v>15</v>
      </c>
      <c r="E4162">
        <v>1</v>
      </c>
      <c r="F4162">
        <v>4</v>
      </c>
      <c r="G4162">
        <v>0</v>
      </c>
      <c r="H4162">
        <v>0</v>
      </c>
      <c r="I4162">
        <v>3</v>
      </c>
      <c r="J4162" t="s">
        <v>79</v>
      </c>
      <c r="K4162">
        <v>0</v>
      </c>
      <c r="L4162">
        <v>0</v>
      </c>
      <c r="M4162">
        <v>0</v>
      </c>
      <c r="N4162">
        <v>0</v>
      </c>
    </row>
    <row r="4163" spans="1:26" hidden="1" x14ac:dyDescent="0.3">
      <c r="A4163">
        <v>4299450084</v>
      </c>
      <c r="B4163" t="s">
        <v>23</v>
      </c>
      <c r="C4163" t="b">
        <v>0</v>
      </c>
      <c r="D4163" t="s">
        <v>15</v>
      </c>
      <c r="E4163">
        <v>1</v>
      </c>
      <c r="F4163">
        <v>8</v>
      </c>
      <c r="G4163" t="s">
        <v>24</v>
      </c>
      <c r="H4163" t="s">
        <v>40</v>
      </c>
      <c r="I4163" t="s">
        <v>26</v>
      </c>
      <c r="J4163" t="s">
        <v>27</v>
      </c>
      <c r="K4163">
        <v>24</v>
      </c>
      <c r="L4163">
        <v>0</v>
      </c>
      <c r="M4163">
        <v>3</v>
      </c>
      <c r="N4163">
        <v>31</v>
      </c>
      <c r="P4163">
        <f>HEX2DEC(G4163)</f>
        <v>255</v>
      </c>
      <c r="Q4163">
        <f>HEX2DEC(H4163)</f>
        <v>192</v>
      </c>
      <c r="R4163">
        <f t="shared" ref="R4163" si="2663">HEX2DEC(I4163)</f>
        <v>184</v>
      </c>
      <c r="S4163">
        <f t="shared" ref="S4163" si="2664">HEX2DEC(J4163)</f>
        <v>203</v>
      </c>
      <c r="T4163">
        <f t="shared" ref="T4163" si="2665">HEX2DEC(K4163)</f>
        <v>36</v>
      </c>
      <c r="U4163">
        <f t="shared" ref="U4163" si="2666">HEX2DEC(L4163)</f>
        <v>0</v>
      </c>
      <c r="V4163">
        <f t="shared" ref="V4163" si="2667">HEX2DEC(M4163)</f>
        <v>3</v>
      </c>
      <c r="X4163">
        <f>((_xlfn.BITLSHIFT(P4163,3)+_xlfn.BITRSHIFT(Q4163,7))-2047)*0.5</f>
        <v>-3</v>
      </c>
    </row>
    <row r="4164" spans="1:26" hidden="1" x14ac:dyDescent="0.3">
      <c r="A4164">
        <v>4299450323</v>
      </c>
      <c r="B4164" t="s">
        <v>14</v>
      </c>
      <c r="C4164" t="b">
        <v>0</v>
      </c>
      <c r="D4164" t="s">
        <v>15</v>
      </c>
      <c r="E4164">
        <v>1</v>
      </c>
      <c r="F4164">
        <v>8</v>
      </c>
      <c r="G4164" t="s">
        <v>16</v>
      </c>
      <c r="H4164">
        <v>40</v>
      </c>
      <c r="I4164">
        <v>0</v>
      </c>
      <c r="J4164">
        <v>55</v>
      </c>
      <c r="K4164">
        <v>40</v>
      </c>
      <c r="L4164">
        <v>0</v>
      </c>
      <c r="M4164">
        <v>2</v>
      </c>
      <c r="N4164" t="s">
        <v>57</v>
      </c>
    </row>
    <row r="4165" spans="1:26" hidden="1" x14ac:dyDescent="0.3">
      <c r="A4165">
        <v>4299450556</v>
      </c>
      <c r="B4165" t="s">
        <v>19</v>
      </c>
      <c r="C4165" t="b">
        <v>0</v>
      </c>
      <c r="D4165" t="s">
        <v>15</v>
      </c>
      <c r="E4165">
        <v>1</v>
      </c>
      <c r="F4165">
        <v>8</v>
      </c>
      <c r="G4165" t="s">
        <v>20</v>
      </c>
      <c r="H4165">
        <v>7</v>
      </c>
      <c r="I4165">
        <v>0</v>
      </c>
      <c r="J4165">
        <v>0</v>
      </c>
      <c r="K4165">
        <v>87</v>
      </c>
      <c r="L4165">
        <v>44</v>
      </c>
      <c r="M4165">
        <v>30</v>
      </c>
      <c r="N4165" t="s">
        <v>73</v>
      </c>
    </row>
    <row r="4166" spans="1:26" hidden="1" x14ac:dyDescent="0.3">
      <c r="A4166">
        <v>4299450788</v>
      </c>
      <c r="B4166" t="s">
        <v>29</v>
      </c>
      <c r="C4166" t="b">
        <v>0</v>
      </c>
      <c r="D4166" t="s">
        <v>15</v>
      </c>
      <c r="E4166">
        <v>1</v>
      </c>
      <c r="F4166">
        <v>8</v>
      </c>
      <c r="G4166" t="s">
        <v>30</v>
      </c>
      <c r="H4166">
        <v>4</v>
      </c>
      <c r="I4166" t="s">
        <v>31</v>
      </c>
      <c r="J4166" t="s">
        <v>55</v>
      </c>
      <c r="K4166" t="s">
        <v>75</v>
      </c>
      <c r="L4166" t="s">
        <v>40</v>
      </c>
      <c r="M4166" t="s">
        <v>76</v>
      </c>
      <c r="N4166">
        <v>25</v>
      </c>
    </row>
    <row r="4167" spans="1:26" hidden="1" x14ac:dyDescent="0.3">
      <c r="A4167">
        <v>4299451031</v>
      </c>
      <c r="B4167" t="s">
        <v>35</v>
      </c>
      <c r="C4167" t="b">
        <v>0</v>
      </c>
      <c r="D4167" t="s">
        <v>15</v>
      </c>
      <c r="E4167">
        <v>1</v>
      </c>
      <c r="F4167">
        <v>8</v>
      </c>
      <c r="G4167">
        <v>30</v>
      </c>
      <c r="H4167">
        <v>64</v>
      </c>
      <c r="I4167">
        <v>20</v>
      </c>
      <c r="J4167" t="s">
        <v>36</v>
      </c>
      <c r="K4167">
        <v>0</v>
      </c>
      <c r="L4167" t="s">
        <v>37</v>
      </c>
      <c r="M4167">
        <v>2</v>
      </c>
      <c r="N4167" t="s">
        <v>38</v>
      </c>
    </row>
    <row r="4168" spans="1:26" hidden="1" x14ac:dyDescent="0.3">
      <c r="A4168">
        <v>4299451252</v>
      </c>
      <c r="B4168" t="s">
        <v>39</v>
      </c>
      <c r="C4168" t="b">
        <v>0</v>
      </c>
      <c r="D4168" t="s">
        <v>15</v>
      </c>
      <c r="E4168">
        <v>1</v>
      </c>
      <c r="F4168">
        <v>7</v>
      </c>
      <c r="G4168">
        <v>0</v>
      </c>
      <c r="H4168">
        <v>0</v>
      </c>
      <c r="I4168">
        <v>6</v>
      </c>
      <c r="J4168" t="s">
        <v>40</v>
      </c>
      <c r="K4168">
        <v>0</v>
      </c>
      <c r="L4168">
        <v>0</v>
      </c>
      <c r="M4168">
        <v>0</v>
      </c>
      <c r="N4168">
        <v>0</v>
      </c>
    </row>
    <row r="4169" spans="1:26" hidden="1" x14ac:dyDescent="0.3">
      <c r="A4169">
        <v>4299452766</v>
      </c>
      <c r="B4169" t="s">
        <v>41</v>
      </c>
      <c r="C4169" t="b">
        <v>0</v>
      </c>
      <c r="D4169" t="s">
        <v>15</v>
      </c>
      <c r="E4169">
        <v>1</v>
      </c>
      <c r="F4169">
        <v>8</v>
      </c>
      <c r="G4169" t="s">
        <v>42</v>
      </c>
      <c r="H4169">
        <v>72</v>
      </c>
      <c r="I4169">
        <v>58</v>
      </c>
      <c r="J4169">
        <v>0</v>
      </c>
      <c r="K4169">
        <v>0</v>
      </c>
      <c r="L4169">
        <v>1</v>
      </c>
      <c r="M4169">
        <v>0</v>
      </c>
      <c r="N4169">
        <v>61</v>
      </c>
    </row>
    <row r="4170" spans="1:26" hidden="1" x14ac:dyDescent="0.3">
      <c r="A4170">
        <v>4299452936</v>
      </c>
      <c r="B4170">
        <v>120</v>
      </c>
      <c r="C4170" t="b">
        <v>0</v>
      </c>
      <c r="D4170" t="s">
        <v>15</v>
      </c>
      <c r="E4170">
        <v>1</v>
      </c>
      <c r="F4170">
        <v>4</v>
      </c>
      <c r="G4170">
        <v>0</v>
      </c>
      <c r="H4170">
        <v>0</v>
      </c>
      <c r="I4170">
        <v>4</v>
      </c>
      <c r="J4170" t="s">
        <v>80</v>
      </c>
      <c r="K4170">
        <v>0</v>
      </c>
      <c r="L4170">
        <v>0</v>
      </c>
      <c r="M4170">
        <v>0</v>
      </c>
      <c r="N4170">
        <v>0</v>
      </c>
    </row>
    <row r="4171" spans="1:26" x14ac:dyDescent="0.3">
      <c r="A4171">
        <v>4507919</v>
      </c>
      <c r="B4171" t="s">
        <v>77</v>
      </c>
      <c r="C4171" t="b">
        <v>0</v>
      </c>
      <c r="D4171" t="s">
        <v>78</v>
      </c>
      <c r="E4171">
        <v>1</v>
      </c>
      <c r="F4171">
        <v>8</v>
      </c>
      <c r="G4171">
        <v>0</v>
      </c>
      <c r="H4171" t="s">
        <v>127</v>
      </c>
      <c r="I4171">
        <v>1</v>
      </c>
      <c r="J4171">
        <v>0</v>
      </c>
      <c r="K4171">
        <v>0</v>
      </c>
      <c r="L4171">
        <v>60</v>
      </c>
      <c r="M4171">
        <v>0</v>
      </c>
      <c r="N4171">
        <v>0</v>
      </c>
      <c r="P4171">
        <f>HEX2DEC(G4171)</f>
        <v>0</v>
      </c>
      <c r="Q4171">
        <f t="shared" ref="Q4171" si="2668">HEX2DEC(H4171)</f>
        <v>47</v>
      </c>
      <c r="R4171">
        <f t="shared" ref="R4171" si="2669">HEX2DEC(I4171)</f>
        <v>1</v>
      </c>
      <c r="S4171">
        <f t="shared" ref="S4171" si="2670">HEX2DEC(J4171)</f>
        <v>0</v>
      </c>
      <c r="T4171">
        <f t="shared" ref="T4171" si="2671">HEX2DEC(K4171)</f>
        <v>0</v>
      </c>
      <c r="U4171">
        <f t="shared" ref="U4171" si="2672">HEX2DEC(L4171)</f>
        <v>96</v>
      </c>
      <c r="V4171">
        <f t="shared" ref="V4171" si="2673">HEX2DEC(M4171)</f>
        <v>0</v>
      </c>
      <c r="Y4171">
        <f>P4171</f>
        <v>0</v>
      </c>
      <c r="Z4171">
        <f>Q4171</f>
        <v>47</v>
      </c>
    </row>
    <row r="4172" spans="1:26" hidden="1" x14ac:dyDescent="0.3">
      <c r="A4172">
        <v>4299460077</v>
      </c>
      <c r="B4172" t="s">
        <v>23</v>
      </c>
      <c r="C4172" t="b">
        <v>0</v>
      </c>
      <c r="D4172" t="s">
        <v>15</v>
      </c>
      <c r="E4172">
        <v>1</v>
      </c>
      <c r="F4172">
        <v>8</v>
      </c>
      <c r="G4172" t="s">
        <v>24</v>
      </c>
      <c r="H4172" t="s">
        <v>40</v>
      </c>
      <c r="I4172" t="s">
        <v>26</v>
      </c>
      <c r="J4172" t="s">
        <v>27</v>
      </c>
      <c r="K4172">
        <v>24</v>
      </c>
      <c r="L4172">
        <v>0</v>
      </c>
      <c r="M4172">
        <v>0</v>
      </c>
      <c r="N4172" t="s">
        <v>143</v>
      </c>
      <c r="P4172">
        <f>HEX2DEC(G4172)</f>
        <v>255</v>
      </c>
      <c r="Q4172">
        <f>HEX2DEC(H4172)</f>
        <v>192</v>
      </c>
      <c r="R4172">
        <f t="shared" ref="R4172" si="2674">HEX2DEC(I4172)</f>
        <v>184</v>
      </c>
      <c r="S4172">
        <f t="shared" ref="S4172" si="2675">HEX2DEC(J4172)</f>
        <v>203</v>
      </c>
      <c r="T4172">
        <f t="shared" ref="T4172" si="2676">HEX2DEC(K4172)</f>
        <v>36</v>
      </c>
      <c r="U4172">
        <f t="shared" ref="U4172" si="2677">HEX2DEC(L4172)</f>
        <v>0</v>
      </c>
      <c r="V4172">
        <f t="shared" ref="V4172" si="2678">HEX2DEC(M4172)</f>
        <v>0</v>
      </c>
      <c r="X4172">
        <f>((_xlfn.BITLSHIFT(P4172,3)+_xlfn.BITRSHIFT(Q4172,7))-2047)*0.5</f>
        <v>-3</v>
      </c>
    </row>
    <row r="4173" spans="1:26" hidden="1" x14ac:dyDescent="0.3">
      <c r="A4173">
        <v>4299460316</v>
      </c>
      <c r="B4173" t="s">
        <v>14</v>
      </c>
      <c r="C4173" t="b">
        <v>0</v>
      </c>
      <c r="D4173" t="s">
        <v>15</v>
      </c>
      <c r="E4173">
        <v>1</v>
      </c>
      <c r="F4173">
        <v>8</v>
      </c>
      <c r="G4173" t="s">
        <v>16</v>
      </c>
      <c r="H4173">
        <v>40</v>
      </c>
      <c r="I4173">
        <v>0</v>
      </c>
      <c r="J4173" t="s">
        <v>17</v>
      </c>
      <c r="K4173">
        <v>80</v>
      </c>
      <c r="L4173">
        <v>0</v>
      </c>
      <c r="M4173">
        <v>3</v>
      </c>
      <c r="N4173" t="s">
        <v>18</v>
      </c>
    </row>
    <row r="4174" spans="1:26" hidden="1" x14ac:dyDescent="0.3">
      <c r="A4174">
        <v>4299460550</v>
      </c>
      <c r="B4174" t="s">
        <v>19</v>
      </c>
      <c r="C4174" t="b">
        <v>0</v>
      </c>
      <c r="D4174" t="s">
        <v>15</v>
      </c>
      <c r="E4174">
        <v>1</v>
      </c>
      <c r="F4174">
        <v>8</v>
      </c>
      <c r="G4174" t="s">
        <v>20</v>
      </c>
      <c r="H4174">
        <v>7</v>
      </c>
      <c r="I4174">
        <v>0</v>
      </c>
      <c r="J4174">
        <v>0</v>
      </c>
      <c r="K4174" t="s">
        <v>21</v>
      </c>
      <c r="L4174">
        <v>44</v>
      </c>
      <c r="M4174">
        <v>30</v>
      </c>
      <c r="N4174" t="s">
        <v>22</v>
      </c>
    </row>
    <row r="4175" spans="1:26" hidden="1" x14ac:dyDescent="0.3">
      <c r="A4175">
        <v>4299460771</v>
      </c>
      <c r="B4175" t="s">
        <v>29</v>
      </c>
      <c r="C4175" t="b">
        <v>0</v>
      </c>
      <c r="D4175" t="s">
        <v>15</v>
      </c>
      <c r="E4175">
        <v>1</v>
      </c>
      <c r="F4175">
        <v>8</v>
      </c>
      <c r="G4175" t="s">
        <v>30</v>
      </c>
      <c r="H4175">
        <v>4</v>
      </c>
      <c r="I4175" t="s">
        <v>31</v>
      </c>
      <c r="J4175" t="s">
        <v>55</v>
      </c>
      <c r="K4175" t="s">
        <v>32</v>
      </c>
      <c r="L4175" t="s">
        <v>33</v>
      </c>
      <c r="M4175" t="s">
        <v>28</v>
      </c>
      <c r="N4175" t="s">
        <v>157</v>
      </c>
    </row>
    <row r="4176" spans="1:26" hidden="1" x14ac:dyDescent="0.3">
      <c r="A4176">
        <v>4299461014</v>
      </c>
      <c r="B4176" t="s">
        <v>35</v>
      </c>
      <c r="C4176" t="b">
        <v>0</v>
      </c>
      <c r="D4176" t="s">
        <v>15</v>
      </c>
      <c r="E4176">
        <v>1</v>
      </c>
      <c r="F4176">
        <v>8</v>
      </c>
      <c r="G4176">
        <v>30</v>
      </c>
      <c r="H4176">
        <v>64</v>
      </c>
      <c r="I4176">
        <v>20</v>
      </c>
      <c r="J4176" t="s">
        <v>36</v>
      </c>
      <c r="K4176">
        <v>0</v>
      </c>
      <c r="L4176" t="s">
        <v>37</v>
      </c>
      <c r="M4176">
        <v>3</v>
      </c>
      <c r="N4176" t="s">
        <v>38</v>
      </c>
    </row>
    <row r="4177" spans="1:24" hidden="1" x14ac:dyDescent="0.3">
      <c r="A4177">
        <v>4299461236</v>
      </c>
      <c r="B4177" t="s">
        <v>39</v>
      </c>
      <c r="C4177" t="b">
        <v>0</v>
      </c>
      <c r="D4177" t="s">
        <v>15</v>
      </c>
      <c r="E4177">
        <v>1</v>
      </c>
      <c r="F4177">
        <v>7</v>
      </c>
      <c r="G4177">
        <v>0</v>
      </c>
      <c r="H4177">
        <v>0</v>
      </c>
      <c r="I4177">
        <v>6</v>
      </c>
      <c r="J4177" t="s">
        <v>40</v>
      </c>
      <c r="K4177">
        <v>0</v>
      </c>
      <c r="L4177">
        <v>0</v>
      </c>
      <c r="M4177">
        <v>0</v>
      </c>
      <c r="N4177">
        <v>0</v>
      </c>
    </row>
    <row r="4178" spans="1:24" hidden="1" x14ac:dyDescent="0.3">
      <c r="A4178">
        <v>4299462770</v>
      </c>
      <c r="B4178" t="s">
        <v>41</v>
      </c>
      <c r="C4178" t="b">
        <v>0</v>
      </c>
      <c r="D4178" t="s">
        <v>15</v>
      </c>
      <c r="E4178">
        <v>1</v>
      </c>
      <c r="F4178">
        <v>8</v>
      </c>
      <c r="G4178" t="s">
        <v>42</v>
      </c>
      <c r="H4178">
        <v>32</v>
      </c>
      <c r="I4178">
        <v>58</v>
      </c>
      <c r="J4178">
        <v>0</v>
      </c>
      <c r="K4178">
        <v>0</v>
      </c>
      <c r="L4178">
        <v>1</v>
      </c>
      <c r="M4178">
        <v>1</v>
      </c>
      <c r="N4178">
        <v>46</v>
      </c>
    </row>
    <row r="4179" spans="1:24" hidden="1" x14ac:dyDescent="0.3">
      <c r="A4179">
        <v>4299462929</v>
      </c>
      <c r="B4179">
        <v>120</v>
      </c>
      <c r="C4179" t="b">
        <v>0</v>
      </c>
      <c r="D4179" t="s">
        <v>15</v>
      </c>
      <c r="E4179">
        <v>1</v>
      </c>
      <c r="F4179">
        <v>4</v>
      </c>
      <c r="G4179">
        <v>0</v>
      </c>
      <c r="H4179">
        <v>0</v>
      </c>
      <c r="I4179">
        <v>5</v>
      </c>
      <c r="J4179" t="s">
        <v>82</v>
      </c>
      <c r="K4179">
        <v>0</v>
      </c>
      <c r="L4179">
        <v>0</v>
      </c>
      <c r="M4179">
        <v>0</v>
      </c>
      <c r="N4179">
        <v>0</v>
      </c>
    </row>
    <row r="4180" spans="1:24" hidden="1" x14ac:dyDescent="0.3">
      <c r="A4180">
        <v>4299470084</v>
      </c>
      <c r="B4180" t="s">
        <v>23</v>
      </c>
      <c r="C4180" t="b">
        <v>0</v>
      </c>
      <c r="D4180" t="s">
        <v>15</v>
      </c>
      <c r="E4180">
        <v>1</v>
      </c>
      <c r="F4180">
        <v>8</v>
      </c>
      <c r="G4180" t="s">
        <v>24</v>
      </c>
      <c r="H4180" t="s">
        <v>40</v>
      </c>
      <c r="I4180" t="s">
        <v>26</v>
      </c>
      <c r="J4180" t="s">
        <v>27</v>
      </c>
      <c r="K4180">
        <v>24</v>
      </c>
      <c r="L4180">
        <v>0</v>
      </c>
      <c r="M4180">
        <v>1</v>
      </c>
      <c r="N4180" t="s">
        <v>130</v>
      </c>
      <c r="P4180">
        <f>HEX2DEC(G4180)</f>
        <v>255</v>
      </c>
      <c r="Q4180">
        <f>HEX2DEC(H4180)</f>
        <v>192</v>
      </c>
      <c r="R4180">
        <f t="shared" ref="R4180" si="2679">HEX2DEC(I4180)</f>
        <v>184</v>
      </c>
      <c r="S4180">
        <f t="shared" ref="S4180" si="2680">HEX2DEC(J4180)</f>
        <v>203</v>
      </c>
      <c r="T4180">
        <f t="shared" ref="T4180" si="2681">HEX2DEC(K4180)</f>
        <v>36</v>
      </c>
      <c r="U4180">
        <f t="shared" ref="U4180" si="2682">HEX2DEC(L4180)</f>
        <v>0</v>
      </c>
      <c r="V4180">
        <f t="shared" ref="V4180" si="2683">HEX2DEC(M4180)</f>
        <v>1</v>
      </c>
      <c r="X4180">
        <f>((_xlfn.BITLSHIFT(P4180,3)+_xlfn.BITRSHIFT(Q4180,7))-2047)*0.5</f>
        <v>-3</v>
      </c>
    </row>
    <row r="4181" spans="1:24" hidden="1" x14ac:dyDescent="0.3">
      <c r="A4181">
        <v>4299470313</v>
      </c>
      <c r="B4181" t="s">
        <v>14</v>
      </c>
      <c r="C4181" t="b">
        <v>0</v>
      </c>
      <c r="D4181" t="s">
        <v>15</v>
      </c>
      <c r="E4181">
        <v>1</v>
      </c>
      <c r="F4181">
        <v>8</v>
      </c>
      <c r="G4181" t="s">
        <v>16</v>
      </c>
      <c r="H4181">
        <v>40</v>
      </c>
      <c r="I4181">
        <v>0</v>
      </c>
      <c r="J4181" t="s">
        <v>17</v>
      </c>
      <c r="K4181" t="s">
        <v>40</v>
      </c>
      <c r="L4181">
        <v>0</v>
      </c>
      <c r="M4181">
        <v>0</v>
      </c>
      <c r="N4181" t="s">
        <v>58</v>
      </c>
    </row>
    <row r="4182" spans="1:24" hidden="1" x14ac:dyDescent="0.3">
      <c r="A4182">
        <v>4299470556</v>
      </c>
      <c r="B4182" t="s">
        <v>19</v>
      </c>
      <c r="C4182" t="b">
        <v>0</v>
      </c>
      <c r="D4182" t="s">
        <v>15</v>
      </c>
      <c r="E4182">
        <v>1</v>
      </c>
      <c r="F4182">
        <v>8</v>
      </c>
      <c r="G4182" t="s">
        <v>20</v>
      </c>
      <c r="H4182">
        <v>7</v>
      </c>
      <c r="I4182">
        <v>0</v>
      </c>
      <c r="J4182">
        <v>0</v>
      </c>
      <c r="K4182">
        <v>7</v>
      </c>
      <c r="L4182">
        <v>44</v>
      </c>
      <c r="M4182">
        <v>30</v>
      </c>
      <c r="N4182">
        <v>70</v>
      </c>
    </row>
    <row r="4183" spans="1:24" hidden="1" x14ac:dyDescent="0.3">
      <c r="A4183">
        <v>4299470777</v>
      </c>
      <c r="B4183" t="s">
        <v>29</v>
      </c>
      <c r="C4183" t="b">
        <v>0</v>
      </c>
      <c r="D4183" t="s">
        <v>15</v>
      </c>
      <c r="E4183">
        <v>1</v>
      </c>
      <c r="F4183">
        <v>8</v>
      </c>
      <c r="G4183" t="s">
        <v>30</v>
      </c>
      <c r="H4183">
        <v>4</v>
      </c>
      <c r="I4183" t="s">
        <v>31</v>
      </c>
      <c r="J4183" t="s">
        <v>55</v>
      </c>
      <c r="K4183" t="s">
        <v>60</v>
      </c>
      <c r="L4183" t="s">
        <v>53</v>
      </c>
      <c r="M4183" t="s">
        <v>60</v>
      </c>
      <c r="N4183">
        <v>89</v>
      </c>
    </row>
    <row r="4184" spans="1:24" hidden="1" x14ac:dyDescent="0.3">
      <c r="A4184">
        <v>4299471021</v>
      </c>
      <c r="B4184" t="s">
        <v>35</v>
      </c>
      <c r="C4184" t="b">
        <v>0</v>
      </c>
      <c r="D4184" t="s">
        <v>15</v>
      </c>
      <c r="E4184">
        <v>1</v>
      </c>
      <c r="F4184">
        <v>8</v>
      </c>
      <c r="G4184">
        <v>30</v>
      </c>
      <c r="H4184">
        <v>64</v>
      </c>
      <c r="I4184">
        <v>20</v>
      </c>
      <c r="J4184" t="s">
        <v>36</v>
      </c>
      <c r="K4184">
        <v>0</v>
      </c>
      <c r="L4184" t="s">
        <v>37</v>
      </c>
      <c r="M4184">
        <v>0</v>
      </c>
      <c r="N4184" t="s">
        <v>38</v>
      </c>
    </row>
    <row r="4185" spans="1:24" hidden="1" x14ac:dyDescent="0.3">
      <c r="A4185">
        <v>4299471242</v>
      </c>
      <c r="B4185" t="s">
        <v>39</v>
      </c>
      <c r="C4185" t="b">
        <v>0</v>
      </c>
      <c r="D4185" t="s">
        <v>15</v>
      </c>
      <c r="E4185">
        <v>1</v>
      </c>
      <c r="F4185">
        <v>7</v>
      </c>
      <c r="G4185">
        <v>0</v>
      </c>
      <c r="H4185">
        <v>0</v>
      </c>
      <c r="I4185">
        <v>6</v>
      </c>
      <c r="J4185" t="s">
        <v>40</v>
      </c>
      <c r="K4185">
        <v>0</v>
      </c>
      <c r="L4185">
        <v>0</v>
      </c>
      <c r="M4185">
        <v>0</v>
      </c>
      <c r="N4185">
        <v>0</v>
      </c>
    </row>
    <row r="4186" spans="1:24" hidden="1" x14ac:dyDescent="0.3">
      <c r="A4186">
        <v>4299472767</v>
      </c>
      <c r="B4186" t="s">
        <v>41</v>
      </c>
      <c r="C4186" t="b">
        <v>0</v>
      </c>
      <c r="D4186" t="s">
        <v>15</v>
      </c>
      <c r="E4186">
        <v>1</v>
      </c>
      <c r="F4186">
        <v>8</v>
      </c>
      <c r="G4186" t="s">
        <v>42</v>
      </c>
      <c r="H4186">
        <v>32</v>
      </c>
      <c r="I4186">
        <v>58</v>
      </c>
      <c r="J4186">
        <v>0</v>
      </c>
      <c r="K4186">
        <v>0</v>
      </c>
      <c r="L4186">
        <v>1</v>
      </c>
      <c r="M4186">
        <v>2</v>
      </c>
      <c r="N4186" t="s">
        <v>61</v>
      </c>
    </row>
    <row r="4187" spans="1:24" hidden="1" x14ac:dyDescent="0.3">
      <c r="A4187">
        <v>4299472937</v>
      </c>
      <c r="B4187">
        <v>120</v>
      </c>
      <c r="C4187" t="b">
        <v>0</v>
      </c>
      <c r="D4187" t="s">
        <v>15</v>
      </c>
      <c r="E4187">
        <v>1</v>
      </c>
      <c r="F4187">
        <v>4</v>
      </c>
      <c r="G4187">
        <v>0</v>
      </c>
      <c r="H4187">
        <v>0</v>
      </c>
      <c r="I4187">
        <v>6</v>
      </c>
      <c r="J4187">
        <v>14</v>
      </c>
      <c r="K4187">
        <v>0</v>
      </c>
      <c r="L4187">
        <v>0</v>
      </c>
      <c r="M4187">
        <v>0</v>
      </c>
      <c r="N4187">
        <v>0</v>
      </c>
    </row>
    <row r="4188" spans="1:24" hidden="1" x14ac:dyDescent="0.3">
      <c r="A4188">
        <v>4299480070</v>
      </c>
      <c r="B4188" t="s">
        <v>23</v>
      </c>
      <c r="C4188" t="b">
        <v>0</v>
      </c>
      <c r="D4188" t="s">
        <v>15</v>
      </c>
      <c r="E4188">
        <v>1</v>
      </c>
      <c r="F4188">
        <v>8</v>
      </c>
      <c r="G4188" t="s">
        <v>24</v>
      </c>
      <c r="H4188" t="s">
        <v>40</v>
      </c>
      <c r="I4188" t="s">
        <v>26</v>
      </c>
      <c r="J4188" t="s">
        <v>27</v>
      </c>
      <c r="K4188">
        <v>24</v>
      </c>
      <c r="L4188">
        <v>0</v>
      </c>
      <c r="M4188">
        <v>2</v>
      </c>
      <c r="N4188" t="s">
        <v>72</v>
      </c>
      <c r="P4188">
        <f>HEX2DEC(G4188)</f>
        <v>255</v>
      </c>
      <c r="Q4188">
        <f>HEX2DEC(H4188)</f>
        <v>192</v>
      </c>
      <c r="R4188">
        <f t="shared" ref="R4188" si="2684">HEX2DEC(I4188)</f>
        <v>184</v>
      </c>
      <c r="S4188">
        <f t="shared" ref="S4188" si="2685">HEX2DEC(J4188)</f>
        <v>203</v>
      </c>
      <c r="T4188">
        <f t="shared" ref="T4188" si="2686">HEX2DEC(K4188)</f>
        <v>36</v>
      </c>
      <c r="U4188">
        <f t="shared" ref="U4188" si="2687">HEX2DEC(L4188)</f>
        <v>0</v>
      </c>
      <c r="V4188">
        <f t="shared" ref="V4188" si="2688">HEX2DEC(M4188)</f>
        <v>2</v>
      </c>
      <c r="X4188">
        <f>((_xlfn.BITLSHIFT(P4188,3)+_xlfn.BITRSHIFT(Q4188,7))-2047)*0.5</f>
        <v>-3</v>
      </c>
    </row>
    <row r="4189" spans="1:24" hidden="1" x14ac:dyDescent="0.3">
      <c r="A4189">
        <v>4299480320</v>
      </c>
      <c r="B4189" t="s">
        <v>14</v>
      </c>
      <c r="C4189" t="b">
        <v>0</v>
      </c>
      <c r="D4189" t="s">
        <v>15</v>
      </c>
      <c r="E4189">
        <v>1</v>
      </c>
      <c r="F4189">
        <v>8</v>
      </c>
      <c r="G4189" t="s">
        <v>16</v>
      </c>
      <c r="H4189">
        <v>40</v>
      </c>
      <c r="I4189">
        <v>0</v>
      </c>
      <c r="J4189">
        <v>55</v>
      </c>
      <c r="K4189">
        <v>0</v>
      </c>
      <c r="L4189">
        <v>0</v>
      </c>
      <c r="M4189">
        <v>1</v>
      </c>
      <c r="N4189" t="s">
        <v>64</v>
      </c>
    </row>
    <row r="4190" spans="1:24" hidden="1" x14ac:dyDescent="0.3">
      <c r="A4190">
        <v>4299480543</v>
      </c>
      <c r="B4190" t="s">
        <v>19</v>
      </c>
      <c r="C4190" t="b">
        <v>0</v>
      </c>
      <c r="D4190" t="s">
        <v>15</v>
      </c>
      <c r="E4190">
        <v>1</v>
      </c>
      <c r="F4190">
        <v>8</v>
      </c>
      <c r="G4190" t="s">
        <v>20</v>
      </c>
      <c r="H4190">
        <v>7</v>
      </c>
      <c r="I4190">
        <v>0</v>
      </c>
      <c r="J4190">
        <v>0</v>
      </c>
      <c r="K4190">
        <v>47</v>
      </c>
      <c r="L4190">
        <v>44</v>
      </c>
      <c r="M4190">
        <v>30</v>
      </c>
      <c r="N4190" t="s">
        <v>65</v>
      </c>
    </row>
    <row r="4191" spans="1:24" hidden="1" x14ac:dyDescent="0.3">
      <c r="A4191">
        <v>4299480774</v>
      </c>
      <c r="B4191" t="s">
        <v>29</v>
      </c>
      <c r="C4191" t="b">
        <v>0</v>
      </c>
      <c r="D4191" t="s">
        <v>15</v>
      </c>
      <c r="E4191">
        <v>1</v>
      </c>
      <c r="F4191">
        <v>8</v>
      </c>
      <c r="G4191" t="s">
        <v>30</v>
      </c>
      <c r="H4191">
        <v>4</v>
      </c>
      <c r="I4191" t="s">
        <v>31</v>
      </c>
      <c r="J4191" t="s">
        <v>55</v>
      </c>
      <c r="K4191" t="s">
        <v>66</v>
      </c>
      <c r="L4191">
        <v>4</v>
      </c>
      <c r="M4191" t="s">
        <v>67</v>
      </c>
      <c r="N4191" t="s">
        <v>89</v>
      </c>
    </row>
    <row r="4192" spans="1:24" hidden="1" x14ac:dyDescent="0.3">
      <c r="A4192">
        <v>4299481018</v>
      </c>
      <c r="B4192" t="s">
        <v>35</v>
      </c>
      <c r="C4192" t="b">
        <v>0</v>
      </c>
      <c r="D4192" t="s">
        <v>15</v>
      </c>
      <c r="E4192">
        <v>1</v>
      </c>
      <c r="F4192">
        <v>8</v>
      </c>
      <c r="G4192">
        <v>30</v>
      </c>
      <c r="H4192">
        <v>64</v>
      </c>
      <c r="I4192">
        <v>20</v>
      </c>
      <c r="J4192" t="s">
        <v>36</v>
      </c>
      <c r="K4192">
        <v>0</v>
      </c>
      <c r="L4192" t="s">
        <v>37</v>
      </c>
      <c r="M4192">
        <v>1</v>
      </c>
      <c r="N4192" t="s">
        <v>38</v>
      </c>
    </row>
    <row r="4193" spans="1:24" hidden="1" x14ac:dyDescent="0.3">
      <c r="A4193">
        <v>4299481239</v>
      </c>
      <c r="B4193" t="s">
        <v>39</v>
      </c>
      <c r="C4193" t="b">
        <v>0</v>
      </c>
      <c r="D4193" t="s">
        <v>15</v>
      </c>
      <c r="E4193">
        <v>1</v>
      </c>
      <c r="F4193">
        <v>7</v>
      </c>
      <c r="G4193">
        <v>0</v>
      </c>
      <c r="H4193">
        <v>0</v>
      </c>
      <c r="I4193">
        <v>6</v>
      </c>
      <c r="J4193" t="s">
        <v>40</v>
      </c>
      <c r="K4193">
        <v>0</v>
      </c>
      <c r="L4193">
        <v>0</v>
      </c>
      <c r="M4193">
        <v>0</v>
      </c>
      <c r="N4193">
        <v>0</v>
      </c>
    </row>
    <row r="4194" spans="1:24" hidden="1" x14ac:dyDescent="0.3">
      <c r="A4194">
        <v>4299482764</v>
      </c>
      <c r="B4194" t="s">
        <v>41</v>
      </c>
      <c r="C4194" t="b">
        <v>0</v>
      </c>
      <c r="D4194" t="s">
        <v>15</v>
      </c>
      <c r="E4194">
        <v>1</v>
      </c>
      <c r="F4194">
        <v>8</v>
      </c>
      <c r="G4194" t="s">
        <v>42</v>
      </c>
      <c r="H4194">
        <v>72</v>
      </c>
      <c r="I4194">
        <v>58</v>
      </c>
      <c r="J4194">
        <v>0</v>
      </c>
      <c r="K4194">
        <v>0</v>
      </c>
      <c r="L4194">
        <v>1</v>
      </c>
      <c r="M4194">
        <v>3</v>
      </c>
      <c r="N4194" t="s">
        <v>58</v>
      </c>
    </row>
    <row r="4195" spans="1:24" hidden="1" x14ac:dyDescent="0.3">
      <c r="A4195">
        <v>4299482933</v>
      </c>
      <c r="B4195">
        <v>120</v>
      </c>
      <c r="C4195" t="b">
        <v>0</v>
      </c>
      <c r="D4195" t="s">
        <v>15</v>
      </c>
      <c r="E4195">
        <v>1</v>
      </c>
      <c r="F4195">
        <v>4</v>
      </c>
      <c r="G4195">
        <v>0</v>
      </c>
      <c r="H4195">
        <v>0</v>
      </c>
      <c r="I4195">
        <v>7</v>
      </c>
      <c r="J4195">
        <v>91</v>
      </c>
      <c r="K4195">
        <v>0</v>
      </c>
      <c r="L4195">
        <v>0</v>
      </c>
      <c r="M4195">
        <v>0</v>
      </c>
      <c r="N4195">
        <v>0</v>
      </c>
    </row>
    <row r="4196" spans="1:24" hidden="1" x14ac:dyDescent="0.3">
      <c r="A4196">
        <v>4299490237</v>
      </c>
      <c r="B4196" t="s">
        <v>14</v>
      </c>
      <c r="C4196" t="b">
        <v>0</v>
      </c>
      <c r="D4196" t="s">
        <v>15</v>
      </c>
      <c r="E4196">
        <v>1</v>
      </c>
      <c r="F4196">
        <v>8</v>
      </c>
      <c r="G4196" t="s">
        <v>16</v>
      </c>
      <c r="H4196">
        <v>40</v>
      </c>
      <c r="I4196">
        <v>0</v>
      </c>
      <c r="J4196">
        <v>55</v>
      </c>
      <c r="K4196">
        <v>40</v>
      </c>
      <c r="L4196">
        <v>0</v>
      </c>
      <c r="M4196">
        <v>2</v>
      </c>
      <c r="N4196" t="s">
        <v>57</v>
      </c>
    </row>
    <row r="4197" spans="1:24" hidden="1" x14ac:dyDescent="0.3">
      <c r="A4197">
        <v>4299490475</v>
      </c>
      <c r="B4197" t="s">
        <v>19</v>
      </c>
      <c r="C4197" t="b">
        <v>0</v>
      </c>
      <c r="D4197" t="s">
        <v>15</v>
      </c>
      <c r="E4197">
        <v>1</v>
      </c>
      <c r="F4197">
        <v>8</v>
      </c>
      <c r="G4197" t="s">
        <v>20</v>
      </c>
      <c r="H4197">
        <v>7</v>
      </c>
      <c r="I4197">
        <v>0</v>
      </c>
      <c r="J4197">
        <v>0</v>
      </c>
      <c r="K4197">
        <v>87</v>
      </c>
      <c r="L4197">
        <v>44</v>
      </c>
      <c r="M4197">
        <v>30</v>
      </c>
      <c r="N4197" t="s">
        <v>73</v>
      </c>
    </row>
    <row r="4198" spans="1:24" hidden="1" x14ac:dyDescent="0.3">
      <c r="A4198">
        <v>4299490708</v>
      </c>
      <c r="B4198" t="s">
        <v>23</v>
      </c>
      <c r="C4198" t="b">
        <v>0</v>
      </c>
      <c r="D4198" t="s">
        <v>15</v>
      </c>
      <c r="E4198">
        <v>1</v>
      </c>
      <c r="F4198">
        <v>8</v>
      </c>
      <c r="G4198" t="s">
        <v>24</v>
      </c>
      <c r="H4198" t="s">
        <v>40</v>
      </c>
      <c r="I4198" t="s">
        <v>26</v>
      </c>
      <c r="J4198" t="s">
        <v>27</v>
      </c>
      <c r="K4198">
        <v>24</v>
      </c>
      <c r="L4198">
        <v>0</v>
      </c>
      <c r="M4198">
        <v>3</v>
      </c>
      <c r="N4198">
        <v>31</v>
      </c>
      <c r="P4198">
        <f>HEX2DEC(G4198)</f>
        <v>255</v>
      </c>
      <c r="Q4198">
        <f>HEX2DEC(H4198)</f>
        <v>192</v>
      </c>
      <c r="R4198">
        <f t="shared" ref="R4198" si="2689">HEX2DEC(I4198)</f>
        <v>184</v>
      </c>
      <c r="S4198">
        <f t="shared" ref="S4198" si="2690">HEX2DEC(J4198)</f>
        <v>203</v>
      </c>
      <c r="T4198">
        <f t="shared" ref="T4198" si="2691">HEX2DEC(K4198)</f>
        <v>36</v>
      </c>
      <c r="U4198">
        <f t="shared" ref="U4198" si="2692">HEX2DEC(L4198)</f>
        <v>0</v>
      </c>
      <c r="V4198">
        <f t="shared" ref="V4198" si="2693">HEX2DEC(M4198)</f>
        <v>3</v>
      </c>
      <c r="X4198">
        <f>((_xlfn.BITLSHIFT(P4198,3)+_xlfn.BITRSHIFT(Q4198,7))-2047)*0.5</f>
        <v>-3</v>
      </c>
    </row>
    <row r="4199" spans="1:24" hidden="1" x14ac:dyDescent="0.3">
      <c r="A4199">
        <v>4299490941</v>
      </c>
      <c r="B4199" t="s">
        <v>29</v>
      </c>
      <c r="C4199" t="b">
        <v>0</v>
      </c>
      <c r="D4199" t="s">
        <v>15</v>
      </c>
      <c r="E4199">
        <v>1</v>
      </c>
      <c r="F4199">
        <v>8</v>
      </c>
      <c r="G4199" t="s">
        <v>30</v>
      </c>
      <c r="H4199">
        <v>4</v>
      </c>
      <c r="I4199" t="s">
        <v>31</v>
      </c>
      <c r="J4199" t="s">
        <v>55</v>
      </c>
      <c r="K4199" t="s">
        <v>75</v>
      </c>
      <c r="L4199" t="s">
        <v>40</v>
      </c>
      <c r="M4199" t="s">
        <v>76</v>
      </c>
      <c r="N4199">
        <v>25</v>
      </c>
    </row>
    <row r="4200" spans="1:24" hidden="1" x14ac:dyDescent="0.3">
      <c r="A4200">
        <v>4299491172</v>
      </c>
      <c r="B4200" t="s">
        <v>35</v>
      </c>
      <c r="C4200" t="b">
        <v>0</v>
      </c>
      <c r="D4200" t="s">
        <v>15</v>
      </c>
      <c r="E4200">
        <v>1</v>
      </c>
      <c r="F4200">
        <v>8</v>
      </c>
      <c r="G4200">
        <v>30</v>
      </c>
      <c r="H4200">
        <v>64</v>
      </c>
      <c r="I4200">
        <v>20</v>
      </c>
      <c r="J4200" t="s">
        <v>36</v>
      </c>
      <c r="K4200">
        <v>0</v>
      </c>
      <c r="L4200" t="s">
        <v>37</v>
      </c>
      <c r="M4200">
        <v>2</v>
      </c>
      <c r="N4200" t="s">
        <v>38</v>
      </c>
    </row>
    <row r="4201" spans="1:24" hidden="1" x14ac:dyDescent="0.3">
      <c r="A4201">
        <v>4299491404</v>
      </c>
      <c r="B4201" t="s">
        <v>39</v>
      </c>
      <c r="C4201" t="b">
        <v>0</v>
      </c>
      <c r="D4201" t="s">
        <v>15</v>
      </c>
      <c r="E4201">
        <v>1</v>
      </c>
      <c r="F4201">
        <v>7</v>
      </c>
      <c r="G4201">
        <v>0</v>
      </c>
      <c r="H4201">
        <v>0</v>
      </c>
      <c r="I4201">
        <v>6</v>
      </c>
      <c r="J4201" t="s">
        <v>40</v>
      </c>
      <c r="K4201">
        <v>0</v>
      </c>
      <c r="L4201">
        <v>0</v>
      </c>
      <c r="M4201">
        <v>0</v>
      </c>
      <c r="N4201">
        <v>0</v>
      </c>
    </row>
    <row r="4202" spans="1:24" hidden="1" x14ac:dyDescent="0.3">
      <c r="A4202">
        <v>4299491637</v>
      </c>
      <c r="B4202" t="s">
        <v>48</v>
      </c>
      <c r="C4202" t="b">
        <v>0</v>
      </c>
      <c r="D4202" t="s">
        <v>15</v>
      </c>
      <c r="E4202">
        <v>1</v>
      </c>
      <c r="F4202">
        <v>8</v>
      </c>
      <c r="G4202" t="s">
        <v>84</v>
      </c>
      <c r="H4202">
        <v>40</v>
      </c>
      <c r="I4202" t="s">
        <v>17</v>
      </c>
      <c r="J4202">
        <v>0</v>
      </c>
      <c r="K4202" t="s">
        <v>26</v>
      </c>
      <c r="L4202">
        <v>0</v>
      </c>
      <c r="M4202">
        <v>11</v>
      </c>
      <c r="N4202" t="s">
        <v>50</v>
      </c>
    </row>
    <row r="4203" spans="1:24" hidden="1" x14ac:dyDescent="0.3">
      <c r="A4203">
        <v>4299491870</v>
      </c>
      <c r="B4203" t="s">
        <v>54</v>
      </c>
      <c r="C4203" t="b">
        <v>0</v>
      </c>
      <c r="D4203" t="s">
        <v>15</v>
      </c>
      <c r="E4203">
        <v>1</v>
      </c>
      <c r="F4203">
        <v>8</v>
      </c>
      <c r="G4203">
        <v>12</v>
      </c>
      <c r="H4203">
        <v>80</v>
      </c>
      <c r="I4203" t="s">
        <v>104</v>
      </c>
      <c r="J4203">
        <v>50</v>
      </c>
      <c r="K4203">
        <v>91</v>
      </c>
      <c r="L4203">
        <v>0</v>
      </c>
      <c r="M4203" t="s">
        <v>25</v>
      </c>
      <c r="N4203" t="s">
        <v>72</v>
      </c>
    </row>
    <row r="4204" spans="1:24" hidden="1" x14ac:dyDescent="0.3">
      <c r="A4204">
        <v>4299492775</v>
      </c>
      <c r="B4204" t="s">
        <v>41</v>
      </c>
      <c r="C4204" t="b">
        <v>0</v>
      </c>
      <c r="D4204" t="s">
        <v>15</v>
      </c>
      <c r="E4204">
        <v>1</v>
      </c>
      <c r="F4204">
        <v>8</v>
      </c>
      <c r="G4204" t="s">
        <v>42</v>
      </c>
      <c r="H4204">
        <v>72</v>
      </c>
      <c r="I4204">
        <v>58</v>
      </c>
      <c r="J4204">
        <v>0</v>
      </c>
      <c r="K4204">
        <v>0</v>
      </c>
      <c r="L4204">
        <v>1</v>
      </c>
      <c r="M4204">
        <v>0</v>
      </c>
      <c r="N4204">
        <v>61</v>
      </c>
    </row>
    <row r="4205" spans="1:24" hidden="1" x14ac:dyDescent="0.3">
      <c r="A4205">
        <v>4299492944</v>
      </c>
      <c r="B4205">
        <v>120</v>
      </c>
      <c r="C4205" t="b">
        <v>0</v>
      </c>
      <c r="D4205" t="s">
        <v>15</v>
      </c>
      <c r="E4205">
        <v>1</v>
      </c>
      <c r="F4205">
        <v>4</v>
      </c>
      <c r="G4205">
        <v>0</v>
      </c>
      <c r="H4205">
        <v>0</v>
      </c>
      <c r="I4205">
        <v>8</v>
      </c>
      <c r="J4205" t="s">
        <v>87</v>
      </c>
      <c r="K4205">
        <v>0</v>
      </c>
      <c r="L4205">
        <v>0</v>
      </c>
      <c r="M4205">
        <v>0</v>
      </c>
      <c r="N4205">
        <v>0</v>
      </c>
    </row>
    <row r="4206" spans="1:24" hidden="1" x14ac:dyDescent="0.3">
      <c r="A4206">
        <v>4299500075</v>
      </c>
      <c r="B4206" t="s">
        <v>23</v>
      </c>
      <c r="C4206" t="b">
        <v>0</v>
      </c>
      <c r="D4206" t="s">
        <v>15</v>
      </c>
      <c r="E4206">
        <v>1</v>
      </c>
      <c r="F4206">
        <v>8</v>
      </c>
      <c r="G4206" t="s">
        <v>24</v>
      </c>
      <c r="H4206" t="s">
        <v>40</v>
      </c>
      <c r="I4206" t="s">
        <v>26</v>
      </c>
      <c r="J4206" t="s">
        <v>27</v>
      </c>
      <c r="K4206">
        <v>24</v>
      </c>
      <c r="L4206">
        <v>0</v>
      </c>
      <c r="M4206">
        <v>0</v>
      </c>
      <c r="N4206" t="s">
        <v>143</v>
      </c>
      <c r="P4206">
        <f>HEX2DEC(G4206)</f>
        <v>255</v>
      </c>
      <c r="Q4206">
        <f>HEX2DEC(H4206)</f>
        <v>192</v>
      </c>
      <c r="R4206">
        <f t="shared" ref="R4206" si="2694">HEX2DEC(I4206)</f>
        <v>184</v>
      </c>
      <c r="S4206">
        <f t="shared" ref="S4206" si="2695">HEX2DEC(J4206)</f>
        <v>203</v>
      </c>
      <c r="T4206">
        <f t="shared" ref="T4206" si="2696">HEX2DEC(K4206)</f>
        <v>36</v>
      </c>
      <c r="U4206">
        <f t="shared" ref="U4206" si="2697">HEX2DEC(L4206)</f>
        <v>0</v>
      </c>
      <c r="V4206">
        <f t="shared" ref="V4206" si="2698">HEX2DEC(M4206)</f>
        <v>0</v>
      </c>
      <c r="X4206">
        <f>((_xlfn.BITLSHIFT(P4206,3)+_xlfn.BITRSHIFT(Q4206,7))-2047)*0.5</f>
        <v>-3</v>
      </c>
    </row>
    <row r="4207" spans="1:24" hidden="1" x14ac:dyDescent="0.3">
      <c r="A4207">
        <v>4299500315</v>
      </c>
      <c r="B4207" t="s">
        <v>14</v>
      </c>
      <c r="C4207" t="b">
        <v>0</v>
      </c>
      <c r="D4207" t="s">
        <v>15</v>
      </c>
      <c r="E4207">
        <v>1</v>
      </c>
      <c r="F4207">
        <v>8</v>
      </c>
      <c r="G4207" t="s">
        <v>16</v>
      </c>
      <c r="H4207">
        <v>40</v>
      </c>
      <c r="I4207">
        <v>0</v>
      </c>
      <c r="J4207" t="s">
        <v>17</v>
      </c>
      <c r="K4207">
        <v>80</v>
      </c>
      <c r="L4207">
        <v>0</v>
      </c>
      <c r="M4207">
        <v>3</v>
      </c>
      <c r="N4207" t="s">
        <v>18</v>
      </c>
    </row>
    <row r="4208" spans="1:24" hidden="1" x14ac:dyDescent="0.3">
      <c r="A4208">
        <v>4299500548</v>
      </c>
      <c r="B4208" t="s">
        <v>19</v>
      </c>
      <c r="C4208" t="b">
        <v>0</v>
      </c>
      <c r="D4208" t="s">
        <v>15</v>
      </c>
      <c r="E4208">
        <v>1</v>
      </c>
      <c r="F4208">
        <v>8</v>
      </c>
      <c r="G4208" t="s">
        <v>20</v>
      </c>
      <c r="H4208">
        <v>7</v>
      </c>
      <c r="I4208">
        <v>0</v>
      </c>
      <c r="J4208">
        <v>0</v>
      </c>
      <c r="K4208" t="s">
        <v>21</v>
      </c>
      <c r="L4208">
        <v>44</v>
      </c>
      <c r="M4208">
        <v>30</v>
      </c>
      <c r="N4208" t="s">
        <v>22</v>
      </c>
    </row>
    <row r="4209" spans="1:24" hidden="1" x14ac:dyDescent="0.3">
      <c r="A4209">
        <v>4299500769</v>
      </c>
      <c r="B4209" t="s">
        <v>29</v>
      </c>
      <c r="C4209" t="b">
        <v>0</v>
      </c>
      <c r="D4209" t="s">
        <v>15</v>
      </c>
      <c r="E4209">
        <v>1</v>
      </c>
      <c r="F4209">
        <v>8</v>
      </c>
      <c r="G4209" t="s">
        <v>30</v>
      </c>
      <c r="H4209">
        <v>4</v>
      </c>
      <c r="I4209" t="s">
        <v>31</v>
      </c>
      <c r="J4209" t="s">
        <v>55</v>
      </c>
      <c r="K4209" t="s">
        <v>32</v>
      </c>
      <c r="L4209" t="s">
        <v>33</v>
      </c>
      <c r="M4209" t="s">
        <v>28</v>
      </c>
      <c r="N4209" t="s">
        <v>157</v>
      </c>
    </row>
    <row r="4210" spans="1:24" hidden="1" x14ac:dyDescent="0.3">
      <c r="A4210">
        <v>4299501002</v>
      </c>
      <c r="B4210" t="s">
        <v>35</v>
      </c>
      <c r="C4210" t="b">
        <v>0</v>
      </c>
      <c r="D4210" t="s">
        <v>15</v>
      </c>
      <c r="E4210">
        <v>1</v>
      </c>
      <c r="F4210">
        <v>8</v>
      </c>
      <c r="G4210">
        <v>30</v>
      </c>
      <c r="H4210">
        <v>64</v>
      </c>
      <c r="I4210">
        <v>20</v>
      </c>
      <c r="J4210" t="s">
        <v>36</v>
      </c>
      <c r="K4210">
        <v>0</v>
      </c>
      <c r="L4210" t="s">
        <v>37</v>
      </c>
      <c r="M4210">
        <v>3</v>
      </c>
      <c r="N4210" t="s">
        <v>38</v>
      </c>
    </row>
    <row r="4211" spans="1:24" hidden="1" x14ac:dyDescent="0.3">
      <c r="A4211">
        <v>4299501234</v>
      </c>
      <c r="B4211" t="s">
        <v>39</v>
      </c>
      <c r="C4211" t="b">
        <v>0</v>
      </c>
      <c r="D4211" t="s">
        <v>15</v>
      </c>
      <c r="E4211">
        <v>1</v>
      </c>
      <c r="F4211">
        <v>7</v>
      </c>
      <c r="G4211">
        <v>0</v>
      </c>
      <c r="H4211">
        <v>0</v>
      </c>
      <c r="I4211">
        <v>6</v>
      </c>
      <c r="J4211" t="s">
        <v>40</v>
      </c>
      <c r="K4211">
        <v>0</v>
      </c>
      <c r="L4211">
        <v>0</v>
      </c>
      <c r="M4211">
        <v>0</v>
      </c>
      <c r="N4211">
        <v>0</v>
      </c>
    </row>
    <row r="4212" spans="1:24" hidden="1" x14ac:dyDescent="0.3">
      <c r="A4212">
        <v>4299502768</v>
      </c>
      <c r="B4212" t="s">
        <v>41</v>
      </c>
      <c r="C4212" t="b">
        <v>0</v>
      </c>
      <c r="D4212" t="s">
        <v>15</v>
      </c>
      <c r="E4212">
        <v>1</v>
      </c>
      <c r="F4212">
        <v>8</v>
      </c>
      <c r="G4212" t="s">
        <v>42</v>
      </c>
      <c r="H4212">
        <v>32</v>
      </c>
      <c r="I4212">
        <v>58</v>
      </c>
      <c r="J4212">
        <v>0</v>
      </c>
      <c r="K4212">
        <v>0</v>
      </c>
      <c r="L4212">
        <v>1</v>
      </c>
      <c r="M4212">
        <v>1</v>
      </c>
      <c r="N4212">
        <v>46</v>
      </c>
    </row>
    <row r="4213" spans="1:24" hidden="1" x14ac:dyDescent="0.3">
      <c r="A4213">
        <v>4299502938</v>
      </c>
      <c r="B4213">
        <v>120</v>
      </c>
      <c r="C4213" t="b">
        <v>0</v>
      </c>
      <c r="D4213" t="s">
        <v>15</v>
      </c>
      <c r="E4213">
        <v>1</v>
      </c>
      <c r="F4213">
        <v>4</v>
      </c>
      <c r="G4213">
        <v>0</v>
      </c>
      <c r="H4213">
        <v>0</v>
      </c>
      <c r="I4213">
        <v>9</v>
      </c>
      <c r="J4213">
        <v>36</v>
      </c>
      <c r="K4213">
        <v>0</v>
      </c>
      <c r="L4213">
        <v>0</v>
      </c>
      <c r="M4213">
        <v>0</v>
      </c>
      <c r="N4213">
        <v>0</v>
      </c>
    </row>
    <row r="4214" spans="1:24" hidden="1" x14ac:dyDescent="0.3">
      <c r="A4214">
        <v>4299503158</v>
      </c>
      <c r="B4214" t="s">
        <v>45</v>
      </c>
      <c r="C4214" t="b">
        <v>0</v>
      </c>
      <c r="D4214" t="s">
        <v>15</v>
      </c>
      <c r="E4214">
        <v>1</v>
      </c>
      <c r="F4214">
        <v>8</v>
      </c>
      <c r="G4214">
        <v>14</v>
      </c>
      <c r="H4214">
        <v>37</v>
      </c>
      <c r="I4214">
        <v>37</v>
      </c>
      <c r="J4214">
        <v>35</v>
      </c>
      <c r="K4214">
        <v>55</v>
      </c>
      <c r="L4214">
        <v>0</v>
      </c>
      <c r="M4214" t="s">
        <v>47</v>
      </c>
      <c r="N4214">
        <v>48</v>
      </c>
    </row>
    <row r="4215" spans="1:24" hidden="1" x14ac:dyDescent="0.3">
      <c r="A4215">
        <v>4299504772</v>
      </c>
      <c r="B4215" t="s">
        <v>48</v>
      </c>
      <c r="C4215" t="b">
        <v>0</v>
      </c>
      <c r="D4215" t="s">
        <v>15</v>
      </c>
      <c r="E4215">
        <v>1</v>
      </c>
      <c r="F4215">
        <v>8</v>
      </c>
      <c r="G4215" t="s">
        <v>49</v>
      </c>
      <c r="H4215">
        <v>40</v>
      </c>
      <c r="I4215" t="s">
        <v>17</v>
      </c>
      <c r="J4215">
        <v>0</v>
      </c>
      <c r="K4215" t="s">
        <v>50</v>
      </c>
      <c r="L4215" t="s">
        <v>40</v>
      </c>
      <c r="M4215">
        <v>11</v>
      </c>
      <c r="N4215">
        <v>10</v>
      </c>
    </row>
    <row r="4216" spans="1:24" hidden="1" x14ac:dyDescent="0.3">
      <c r="A4216">
        <v>4299505014</v>
      </c>
      <c r="B4216" t="s">
        <v>52</v>
      </c>
      <c r="C4216" t="b">
        <v>0</v>
      </c>
      <c r="D4216" t="s">
        <v>15</v>
      </c>
      <c r="E4216">
        <v>1</v>
      </c>
      <c r="F4216">
        <v>8</v>
      </c>
      <c r="G4216">
        <v>0</v>
      </c>
      <c r="H4216">
        <v>0</v>
      </c>
      <c r="I4216" t="s">
        <v>53</v>
      </c>
      <c r="J4216">
        <v>76</v>
      </c>
      <c r="K4216">
        <v>18</v>
      </c>
      <c r="L4216">
        <v>0</v>
      </c>
      <c r="M4216">
        <v>0</v>
      </c>
      <c r="N4216">
        <v>0</v>
      </c>
    </row>
    <row r="4217" spans="1:24" hidden="1" x14ac:dyDescent="0.3">
      <c r="A4217">
        <v>4299505256</v>
      </c>
      <c r="B4217" t="s">
        <v>54</v>
      </c>
      <c r="C4217" t="b">
        <v>0</v>
      </c>
      <c r="D4217" t="s">
        <v>15</v>
      </c>
      <c r="E4217">
        <v>1</v>
      </c>
      <c r="F4217">
        <v>8</v>
      </c>
      <c r="G4217" t="s">
        <v>55</v>
      </c>
      <c r="H4217">
        <v>80</v>
      </c>
      <c r="I4217" t="s">
        <v>56</v>
      </c>
      <c r="J4217">
        <v>64</v>
      </c>
      <c r="K4217" t="s">
        <v>57</v>
      </c>
      <c r="L4217">
        <v>1</v>
      </c>
      <c r="M4217">
        <v>0</v>
      </c>
      <c r="N4217">
        <v>32</v>
      </c>
    </row>
    <row r="4218" spans="1:24" hidden="1" x14ac:dyDescent="0.3">
      <c r="A4218">
        <v>4299510072</v>
      </c>
      <c r="B4218" t="s">
        <v>23</v>
      </c>
      <c r="C4218" t="b">
        <v>0</v>
      </c>
      <c r="D4218" t="s">
        <v>15</v>
      </c>
      <c r="E4218">
        <v>1</v>
      </c>
      <c r="F4218">
        <v>8</v>
      </c>
      <c r="G4218" t="s">
        <v>24</v>
      </c>
      <c r="H4218" t="s">
        <v>40</v>
      </c>
      <c r="I4218" t="s">
        <v>26</v>
      </c>
      <c r="J4218" t="s">
        <v>27</v>
      </c>
      <c r="K4218">
        <v>24</v>
      </c>
      <c r="L4218">
        <v>0</v>
      </c>
      <c r="M4218">
        <v>1</v>
      </c>
      <c r="N4218" t="s">
        <v>130</v>
      </c>
      <c r="P4218">
        <f>HEX2DEC(G4218)</f>
        <v>255</v>
      </c>
      <c r="Q4218">
        <f>HEX2DEC(H4218)</f>
        <v>192</v>
      </c>
      <c r="R4218">
        <f t="shared" ref="R4218" si="2699">HEX2DEC(I4218)</f>
        <v>184</v>
      </c>
      <c r="S4218">
        <f t="shared" ref="S4218" si="2700">HEX2DEC(J4218)</f>
        <v>203</v>
      </c>
      <c r="T4218">
        <f t="shared" ref="T4218" si="2701">HEX2DEC(K4218)</f>
        <v>36</v>
      </c>
      <c r="U4218">
        <f t="shared" ref="U4218" si="2702">HEX2DEC(L4218)</f>
        <v>0</v>
      </c>
      <c r="V4218">
        <f t="shared" ref="V4218" si="2703">HEX2DEC(M4218)</f>
        <v>1</v>
      </c>
      <c r="X4218">
        <f>((_xlfn.BITLSHIFT(P4218,3)+_xlfn.BITRSHIFT(Q4218,7))-2047)*0.5</f>
        <v>-3</v>
      </c>
    </row>
    <row r="4219" spans="1:24" hidden="1" x14ac:dyDescent="0.3">
      <c r="A4219">
        <v>4299510311</v>
      </c>
      <c r="B4219" t="s">
        <v>14</v>
      </c>
      <c r="C4219" t="b">
        <v>0</v>
      </c>
      <c r="D4219" t="s">
        <v>15</v>
      </c>
      <c r="E4219">
        <v>1</v>
      </c>
      <c r="F4219">
        <v>8</v>
      </c>
      <c r="G4219" t="s">
        <v>16</v>
      </c>
      <c r="H4219">
        <v>40</v>
      </c>
      <c r="I4219">
        <v>0</v>
      </c>
      <c r="J4219" t="s">
        <v>17</v>
      </c>
      <c r="K4219" t="s">
        <v>40</v>
      </c>
      <c r="L4219">
        <v>0</v>
      </c>
      <c r="M4219">
        <v>0</v>
      </c>
      <c r="N4219" t="s">
        <v>58</v>
      </c>
    </row>
    <row r="4220" spans="1:24" hidden="1" x14ac:dyDescent="0.3">
      <c r="A4220">
        <v>4299510544</v>
      </c>
      <c r="B4220" t="s">
        <v>19</v>
      </c>
      <c r="C4220" t="b">
        <v>0</v>
      </c>
      <c r="D4220" t="s">
        <v>15</v>
      </c>
      <c r="E4220">
        <v>1</v>
      </c>
      <c r="F4220">
        <v>8</v>
      </c>
      <c r="G4220" t="s">
        <v>20</v>
      </c>
      <c r="H4220">
        <v>7</v>
      </c>
      <c r="I4220">
        <v>0</v>
      </c>
      <c r="J4220">
        <v>0</v>
      </c>
      <c r="K4220">
        <v>7</v>
      </c>
      <c r="L4220">
        <v>44</v>
      </c>
      <c r="M4220">
        <v>30</v>
      </c>
      <c r="N4220">
        <v>70</v>
      </c>
    </row>
    <row r="4221" spans="1:24" hidden="1" x14ac:dyDescent="0.3">
      <c r="A4221">
        <v>4299510776</v>
      </c>
      <c r="B4221" t="s">
        <v>29</v>
      </c>
      <c r="C4221" t="b">
        <v>0</v>
      </c>
      <c r="D4221" t="s">
        <v>15</v>
      </c>
      <c r="E4221">
        <v>1</v>
      </c>
      <c r="F4221">
        <v>8</v>
      </c>
      <c r="G4221" t="s">
        <v>30</v>
      </c>
      <c r="H4221">
        <v>4</v>
      </c>
      <c r="I4221" t="s">
        <v>31</v>
      </c>
      <c r="J4221" t="s">
        <v>55</v>
      </c>
      <c r="K4221" t="s">
        <v>60</v>
      </c>
      <c r="L4221" t="s">
        <v>53</v>
      </c>
      <c r="M4221" t="s">
        <v>60</v>
      </c>
      <c r="N4221">
        <v>89</v>
      </c>
    </row>
    <row r="4222" spans="1:24" hidden="1" x14ac:dyDescent="0.3">
      <c r="A4222">
        <v>4299511009</v>
      </c>
      <c r="B4222" t="s">
        <v>35</v>
      </c>
      <c r="C4222" t="b">
        <v>0</v>
      </c>
      <c r="D4222" t="s">
        <v>15</v>
      </c>
      <c r="E4222">
        <v>1</v>
      </c>
      <c r="F4222">
        <v>8</v>
      </c>
      <c r="G4222">
        <v>30</v>
      </c>
      <c r="H4222">
        <v>64</v>
      </c>
      <c r="I4222">
        <v>20</v>
      </c>
      <c r="J4222" t="s">
        <v>36</v>
      </c>
      <c r="K4222">
        <v>0</v>
      </c>
      <c r="L4222" t="s">
        <v>37</v>
      </c>
      <c r="M4222">
        <v>0</v>
      </c>
      <c r="N4222" t="s">
        <v>38</v>
      </c>
    </row>
    <row r="4223" spans="1:24" hidden="1" x14ac:dyDescent="0.3">
      <c r="A4223">
        <v>4299511240</v>
      </c>
      <c r="B4223" t="s">
        <v>39</v>
      </c>
      <c r="C4223" t="b">
        <v>0</v>
      </c>
      <c r="D4223" t="s">
        <v>15</v>
      </c>
      <c r="E4223">
        <v>1</v>
      </c>
      <c r="F4223">
        <v>7</v>
      </c>
      <c r="G4223">
        <v>0</v>
      </c>
      <c r="H4223">
        <v>0</v>
      </c>
      <c r="I4223">
        <v>6</v>
      </c>
      <c r="J4223" t="s">
        <v>40</v>
      </c>
      <c r="K4223">
        <v>0</v>
      </c>
      <c r="L4223">
        <v>0</v>
      </c>
      <c r="M4223">
        <v>0</v>
      </c>
      <c r="N4223">
        <v>0</v>
      </c>
    </row>
    <row r="4224" spans="1:24" hidden="1" x14ac:dyDescent="0.3">
      <c r="A4224">
        <v>4299512764</v>
      </c>
      <c r="B4224" t="s">
        <v>41</v>
      </c>
      <c r="C4224" t="b">
        <v>0</v>
      </c>
      <c r="D4224" t="s">
        <v>15</v>
      </c>
      <c r="E4224">
        <v>1</v>
      </c>
      <c r="F4224">
        <v>8</v>
      </c>
      <c r="G4224" t="s">
        <v>42</v>
      </c>
      <c r="H4224">
        <v>32</v>
      </c>
      <c r="I4224">
        <v>58</v>
      </c>
      <c r="J4224">
        <v>0</v>
      </c>
      <c r="K4224">
        <v>0</v>
      </c>
      <c r="L4224">
        <v>1</v>
      </c>
      <c r="M4224">
        <v>2</v>
      </c>
      <c r="N4224" t="s">
        <v>61</v>
      </c>
    </row>
    <row r="4225" spans="1:27" hidden="1" x14ac:dyDescent="0.3">
      <c r="A4225">
        <v>4299512924</v>
      </c>
      <c r="B4225">
        <v>120</v>
      </c>
      <c r="C4225" t="b">
        <v>0</v>
      </c>
      <c r="D4225" t="s">
        <v>15</v>
      </c>
      <c r="E4225">
        <v>1</v>
      </c>
      <c r="F4225">
        <v>4</v>
      </c>
      <c r="G4225">
        <v>0</v>
      </c>
      <c r="H4225">
        <v>0</v>
      </c>
      <c r="I4225" t="s">
        <v>79</v>
      </c>
      <c r="J4225" t="s">
        <v>37</v>
      </c>
      <c r="K4225">
        <v>0</v>
      </c>
      <c r="L4225">
        <v>0</v>
      </c>
      <c r="M4225">
        <v>0</v>
      </c>
      <c r="N4225">
        <v>0</v>
      </c>
    </row>
    <row r="4226" spans="1:27" hidden="1" x14ac:dyDescent="0.3">
      <c r="A4226">
        <v>4299518742</v>
      </c>
      <c r="B4226">
        <v>390</v>
      </c>
      <c r="C4226" t="b">
        <v>0</v>
      </c>
      <c r="D4226" t="s">
        <v>15</v>
      </c>
      <c r="E4226">
        <v>1</v>
      </c>
      <c r="F4226">
        <v>8</v>
      </c>
      <c r="G4226">
        <v>24</v>
      </c>
      <c r="H4226">
        <v>0</v>
      </c>
      <c r="I4226">
        <v>1</v>
      </c>
      <c r="J4226">
        <v>2</v>
      </c>
      <c r="K4226">
        <v>0</v>
      </c>
      <c r="L4226">
        <v>0</v>
      </c>
      <c r="M4226">
        <v>0</v>
      </c>
      <c r="N4226">
        <v>5</v>
      </c>
    </row>
    <row r="4227" spans="1:27" hidden="1" x14ac:dyDescent="0.3">
      <c r="A4227">
        <v>4299520069</v>
      </c>
      <c r="B4227" t="s">
        <v>23</v>
      </c>
      <c r="C4227" t="b">
        <v>0</v>
      </c>
      <c r="D4227" t="s">
        <v>15</v>
      </c>
      <c r="E4227">
        <v>1</v>
      </c>
      <c r="F4227">
        <v>8</v>
      </c>
      <c r="G4227" t="s">
        <v>24</v>
      </c>
      <c r="H4227" t="s">
        <v>40</v>
      </c>
      <c r="I4227" t="s">
        <v>26</v>
      </c>
      <c r="J4227" t="s">
        <v>27</v>
      </c>
      <c r="K4227">
        <v>24</v>
      </c>
      <c r="L4227">
        <v>0</v>
      </c>
      <c r="M4227">
        <v>2</v>
      </c>
      <c r="N4227" t="s">
        <v>72</v>
      </c>
      <c r="P4227">
        <f>HEX2DEC(G4227)</f>
        <v>255</v>
      </c>
      <c r="Q4227">
        <f>HEX2DEC(H4227)</f>
        <v>192</v>
      </c>
      <c r="R4227">
        <f t="shared" ref="R4227" si="2704">HEX2DEC(I4227)</f>
        <v>184</v>
      </c>
      <c r="S4227">
        <f t="shared" ref="S4227" si="2705">HEX2DEC(J4227)</f>
        <v>203</v>
      </c>
      <c r="T4227">
        <f t="shared" ref="T4227" si="2706">HEX2DEC(K4227)</f>
        <v>36</v>
      </c>
      <c r="U4227">
        <f t="shared" ref="U4227" si="2707">HEX2DEC(L4227)</f>
        <v>0</v>
      </c>
      <c r="V4227">
        <f t="shared" ref="V4227" si="2708">HEX2DEC(M4227)</f>
        <v>2</v>
      </c>
      <c r="X4227">
        <f>((_xlfn.BITLSHIFT(P4227,3)+_xlfn.BITRSHIFT(Q4227,7))-2047)*0.5</f>
        <v>-3</v>
      </c>
    </row>
    <row r="4228" spans="1:27" hidden="1" x14ac:dyDescent="0.3">
      <c r="A4228">
        <v>4299520312</v>
      </c>
      <c r="B4228" t="s">
        <v>14</v>
      </c>
      <c r="C4228" t="b">
        <v>0</v>
      </c>
      <c r="D4228" t="s">
        <v>15</v>
      </c>
      <c r="E4228">
        <v>1</v>
      </c>
      <c r="F4228">
        <v>8</v>
      </c>
      <c r="G4228" t="s">
        <v>16</v>
      </c>
      <c r="H4228">
        <v>40</v>
      </c>
      <c r="I4228">
        <v>0</v>
      </c>
      <c r="J4228">
        <v>55</v>
      </c>
      <c r="K4228">
        <v>0</v>
      </c>
      <c r="L4228">
        <v>0</v>
      </c>
      <c r="M4228">
        <v>1</v>
      </c>
      <c r="N4228" t="s">
        <v>64</v>
      </c>
    </row>
    <row r="4229" spans="1:27" hidden="1" x14ac:dyDescent="0.3">
      <c r="A4229">
        <v>4299520545</v>
      </c>
      <c r="B4229" t="s">
        <v>19</v>
      </c>
      <c r="C4229" t="b">
        <v>0</v>
      </c>
      <c r="D4229" t="s">
        <v>15</v>
      </c>
      <c r="E4229">
        <v>1</v>
      </c>
      <c r="F4229">
        <v>8</v>
      </c>
      <c r="G4229" t="s">
        <v>20</v>
      </c>
      <c r="H4229">
        <v>7</v>
      </c>
      <c r="I4229">
        <v>0</v>
      </c>
      <c r="J4229">
        <v>0</v>
      </c>
      <c r="K4229">
        <v>47</v>
      </c>
      <c r="L4229">
        <v>44</v>
      </c>
      <c r="M4229">
        <v>30</v>
      </c>
      <c r="N4229" t="s">
        <v>65</v>
      </c>
    </row>
    <row r="4230" spans="1:27" hidden="1" x14ac:dyDescent="0.3">
      <c r="A4230">
        <v>4299520787</v>
      </c>
      <c r="B4230" t="s">
        <v>29</v>
      </c>
      <c r="C4230" t="b">
        <v>0</v>
      </c>
      <c r="D4230" t="s">
        <v>15</v>
      </c>
      <c r="E4230">
        <v>1</v>
      </c>
      <c r="F4230">
        <v>8</v>
      </c>
      <c r="G4230" t="s">
        <v>30</v>
      </c>
      <c r="H4230">
        <v>4</v>
      </c>
      <c r="I4230" t="s">
        <v>31</v>
      </c>
      <c r="J4230" t="s">
        <v>55</v>
      </c>
      <c r="K4230" t="s">
        <v>66</v>
      </c>
      <c r="L4230">
        <v>4</v>
      </c>
      <c r="M4230" t="s">
        <v>67</v>
      </c>
      <c r="N4230" t="s">
        <v>89</v>
      </c>
    </row>
    <row r="4231" spans="1:27" hidden="1" x14ac:dyDescent="0.3">
      <c r="A4231">
        <v>4299521010</v>
      </c>
      <c r="B4231" t="s">
        <v>35</v>
      </c>
      <c r="C4231" t="b">
        <v>0</v>
      </c>
      <c r="D4231" t="s">
        <v>15</v>
      </c>
      <c r="E4231">
        <v>1</v>
      </c>
      <c r="F4231">
        <v>8</v>
      </c>
      <c r="G4231">
        <v>30</v>
      </c>
      <c r="H4231">
        <v>64</v>
      </c>
      <c r="I4231">
        <v>20</v>
      </c>
      <c r="J4231" t="s">
        <v>36</v>
      </c>
      <c r="K4231">
        <v>0</v>
      </c>
      <c r="L4231" t="s">
        <v>37</v>
      </c>
      <c r="M4231">
        <v>1</v>
      </c>
      <c r="N4231" t="s">
        <v>38</v>
      </c>
    </row>
    <row r="4232" spans="1:27" hidden="1" x14ac:dyDescent="0.3">
      <c r="A4232">
        <v>4299521242</v>
      </c>
      <c r="B4232" t="s">
        <v>39</v>
      </c>
      <c r="C4232" t="b">
        <v>0</v>
      </c>
      <c r="D4232" t="s">
        <v>15</v>
      </c>
      <c r="E4232">
        <v>1</v>
      </c>
      <c r="F4232">
        <v>7</v>
      </c>
      <c r="G4232">
        <v>0</v>
      </c>
      <c r="H4232">
        <v>0</v>
      </c>
      <c r="I4232">
        <v>6</v>
      </c>
      <c r="J4232" t="s">
        <v>40</v>
      </c>
      <c r="K4232">
        <v>0</v>
      </c>
      <c r="L4232">
        <v>0</v>
      </c>
      <c r="M4232">
        <v>0</v>
      </c>
      <c r="N4232">
        <v>0</v>
      </c>
    </row>
    <row r="4233" spans="1:27" hidden="1" x14ac:dyDescent="0.3">
      <c r="A4233">
        <v>4299522762</v>
      </c>
      <c r="B4233" t="s">
        <v>41</v>
      </c>
      <c r="C4233" t="b">
        <v>0</v>
      </c>
      <c r="D4233" t="s">
        <v>15</v>
      </c>
      <c r="E4233">
        <v>1</v>
      </c>
      <c r="F4233">
        <v>8</v>
      </c>
      <c r="G4233" t="s">
        <v>42</v>
      </c>
      <c r="H4233">
        <v>72</v>
      </c>
      <c r="I4233">
        <v>58</v>
      </c>
      <c r="J4233">
        <v>0</v>
      </c>
      <c r="K4233">
        <v>0</v>
      </c>
      <c r="L4233">
        <v>1</v>
      </c>
      <c r="M4233">
        <v>3</v>
      </c>
      <c r="N4233" t="s">
        <v>58</v>
      </c>
    </row>
    <row r="4234" spans="1:27" hidden="1" x14ac:dyDescent="0.3">
      <c r="A4234">
        <v>4299522923</v>
      </c>
      <c r="B4234">
        <v>120</v>
      </c>
      <c r="C4234" t="b">
        <v>0</v>
      </c>
      <c r="D4234" t="s">
        <v>15</v>
      </c>
      <c r="E4234">
        <v>1</v>
      </c>
      <c r="F4234">
        <v>4</v>
      </c>
      <c r="G4234">
        <v>0</v>
      </c>
      <c r="H4234">
        <v>0</v>
      </c>
      <c r="I4234" t="s">
        <v>94</v>
      </c>
      <c r="J4234" t="s">
        <v>42</v>
      </c>
      <c r="K4234">
        <v>0</v>
      </c>
      <c r="L4234">
        <v>0</v>
      </c>
      <c r="M4234">
        <v>0</v>
      </c>
      <c r="N4234">
        <v>0</v>
      </c>
    </row>
    <row r="4235" spans="1:27" hidden="1" x14ac:dyDescent="0.3">
      <c r="A4235">
        <v>4299523746</v>
      </c>
      <c r="B4235">
        <v>393</v>
      </c>
      <c r="C4235" t="b">
        <v>0</v>
      </c>
      <c r="D4235" t="s">
        <v>15</v>
      </c>
      <c r="E4235">
        <v>1</v>
      </c>
      <c r="F4235">
        <v>8</v>
      </c>
      <c r="G4235">
        <v>0</v>
      </c>
      <c r="H4235">
        <v>51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5</v>
      </c>
    </row>
    <row r="4236" spans="1:27" x14ac:dyDescent="0.3">
      <c r="A4236">
        <v>4579312</v>
      </c>
      <c r="B4236" t="s">
        <v>77</v>
      </c>
      <c r="C4236" t="b">
        <v>0</v>
      </c>
      <c r="D4236" t="s">
        <v>78</v>
      </c>
      <c r="E4236">
        <v>1</v>
      </c>
      <c r="F4236">
        <v>8</v>
      </c>
      <c r="G4236">
        <v>0</v>
      </c>
      <c r="H4236" t="s">
        <v>111</v>
      </c>
      <c r="I4236">
        <v>1</v>
      </c>
      <c r="J4236">
        <v>0</v>
      </c>
      <c r="K4236">
        <v>0</v>
      </c>
      <c r="L4236">
        <v>60</v>
      </c>
      <c r="M4236">
        <v>0</v>
      </c>
      <c r="N4236">
        <v>0</v>
      </c>
      <c r="P4236">
        <f>HEX2DEC(G4236)</f>
        <v>0</v>
      </c>
      <c r="Q4236">
        <f t="shared" ref="Q4236:Q4237" si="2709">HEX2DEC(H4236)</f>
        <v>79</v>
      </c>
      <c r="R4236">
        <f t="shared" ref="R4236:R4237" si="2710">HEX2DEC(I4236)</f>
        <v>1</v>
      </c>
      <c r="S4236">
        <f t="shared" ref="S4236:S4237" si="2711">HEX2DEC(J4236)</f>
        <v>0</v>
      </c>
      <c r="T4236">
        <f t="shared" ref="T4236:T4237" si="2712">HEX2DEC(K4236)</f>
        <v>0</v>
      </c>
      <c r="U4236">
        <f t="shared" ref="U4236:U4237" si="2713">HEX2DEC(L4236)</f>
        <v>96</v>
      </c>
      <c r="V4236">
        <f t="shared" ref="V4236:V4237" si="2714">HEX2DEC(M4236)</f>
        <v>0</v>
      </c>
      <c r="Y4236">
        <f>P4236</f>
        <v>0</v>
      </c>
      <c r="Z4236">
        <f>Q4236</f>
        <v>79</v>
      </c>
    </row>
    <row r="4237" spans="1:27" s="1" customFormat="1" x14ac:dyDescent="0.3">
      <c r="A4237" s="1">
        <v>4299527575</v>
      </c>
      <c r="B4237" s="1" t="s">
        <v>70</v>
      </c>
      <c r="C4237" s="1" t="b">
        <v>0</v>
      </c>
      <c r="D4237" s="1" t="s">
        <v>15</v>
      </c>
      <c r="E4237" s="1">
        <v>1</v>
      </c>
      <c r="F4237" s="1">
        <v>8</v>
      </c>
      <c r="G4237" s="1" t="s">
        <v>97</v>
      </c>
      <c r="H4237" s="1">
        <v>0</v>
      </c>
      <c r="I4237" s="1">
        <v>32</v>
      </c>
      <c r="J4237" s="1">
        <v>0</v>
      </c>
      <c r="K4237" s="1">
        <v>0</v>
      </c>
      <c r="L4237" s="1">
        <v>0</v>
      </c>
      <c r="M4237" s="1">
        <v>0</v>
      </c>
      <c r="N4237" s="1" t="s">
        <v>7</v>
      </c>
      <c r="P4237" s="1">
        <f>HEX2DEC(G4237)</f>
        <v>224</v>
      </c>
      <c r="Q4237" s="1">
        <f t="shared" si="2709"/>
        <v>0</v>
      </c>
      <c r="R4237" s="1">
        <f t="shared" si="2710"/>
        <v>50</v>
      </c>
      <c r="S4237" s="1">
        <f t="shared" si="2711"/>
        <v>0</v>
      </c>
      <c r="T4237" s="1">
        <f t="shared" si="2712"/>
        <v>0</v>
      </c>
      <c r="U4237" s="1">
        <f t="shared" si="2713"/>
        <v>0</v>
      </c>
      <c r="V4237" s="1">
        <f t="shared" si="2714"/>
        <v>0</v>
      </c>
      <c r="AA4237" s="1">
        <f>T4237*0.75</f>
        <v>0</v>
      </c>
    </row>
    <row r="4238" spans="1:27" hidden="1" x14ac:dyDescent="0.3">
      <c r="A4238">
        <v>4299527814</v>
      </c>
      <c r="B4238" t="s">
        <v>71</v>
      </c>
      <c r="C4238" t="b">
        <v>0</v>
      </c>
      <c r="D4238" t="s">
        <v>15</v>
      </c>
      <c r="E4238">
        <v>1</v>
      </c>
      <c r="F4238">
        <v>8</v>
      </c>
      <c r="G4238" t="s">
        <v>97</v>
      </c>
      <c r="H4238">
        <v>0</v>
      </c>
      <c r="I4238">
        <v>87</v>
      </c>
      <c r="J4238">
        <v>82</v>
      </c>
      <c r="K4238">
        <v>90</v>
      </c>
      <c r="L4238">
        <v>0</v>
      </c>
      <c r="M4238" t="s">
        <v>144</v>
      </c>
      <c r="N4238" t="s">
        <v>76</v>
      </c>
    </row>
    <row r="4239" spans="1:27" hidden="1" x14ac:dyDescent="0.3">
      <c r="A4239">
        <v>4299530076</v>
      </c>
      <c r="B4239" t="s">
        <v>23</v>
      </c>
      <c r="C4239" t="b">
        <v>0</v>
      </c>
      <c r="D4239" t="s">
        <v>15</v>
      </c>
      <c r="E4239">
        <v>1</v>
      </c>
      <c r="F4239">
        <v>8</v>
      </c>
      <c r="G4239" t="s">
        <v>24</v>
      </c>
      <c r="H4239" t="s">
        <v>40</v>
      </c>
      <c r="I4239" t="s">
        <v>26</v>
      </c>
      <c r="J4239" t="s">
        <v>27</v>
      </c>
      <c r="K4239">
        <v>24</v>
      </c>
      <c r="L4239">
        <v>0</v>
      </c>
      <c r="M4239">
        <v>3</v>
      </c>
      <c r="N4239">
        <v>31</v>
      </c>
      <c r="P4239">
        <f>HEX2DEC(G4239)</f>
        <v>255</v>
      </c>
      <c r="Q4239">
        <f>HEX2DEC(H4239)</f>
        <v>192</v>
      </c>
      <c r="R4239">
        <f t="shared" ref="R4239" si="2715">HEX2DEC(I4239)</f>
        <v>184</v>
      </c>
      <c r="S4239">
        <f t="shared" ref="S4239" si="2716">HEX2DEC(J4239)</f>
        <v>203</v>
      </c>
      <c r="T4239">
        <f t="shared" ref="T4239" si="2717">HEX2DEC(K4239)</f>
        <v>36</v>
      </c>
      <c r="U4239">
        <f t="shared" ref="U4239" si="2718">HEX2DEC(L4239)</f>
        <v>0</v>
      </c>
      <c r="V4239">
        <f t="shared" ref="V4239" si="2719">HEX2DEC(M4239)</f>
        <v>3</v>
      </c>
      <c r="X4239">
        <f>((_xlfn.BITLSHIFT(P4239,3)+_xlfn.BITRSHIFT(Q4239,7))-2047)*0.5</f>
        <v>-3</v>
      </c>
    </row>
    <row r="4240" spans="1:27" hidden="1" x14ac:dyDescent="0.3">
      <c r="A4240">
        <v>4299530309</v>
      </c>
      <c r="B4240" t="s">
        <v>14</v>
      </c>
      <c r="C4240" t="b">
        <v>0</v>
      </c>
      <c r="D4240" t="s">
        <v>15</v>
      </c>
      <c r="E4240">
        <v>1</v>
      </c>
      <c r="F4240">
        <v>8</v>
      </c>
      <c r="G4240" t="s">
        <v>16</v>
      </c>
      <c r="H4240">
        <v>40</v>
      </c>
      <c r="I4240">
        <v>0</v>
      </c>
      <c r="J4240">
        <v>55</v>
      </c>
      <c r="K4240">
        <v>40</v>
      </c>
      <c r="L4240">
        <v>0</v>
      </c>
      <c r="M4240">
        <v>2</v>
      </c>
      <c r="N4240" t="s">
        <v>57</v>
      </c>
    </row>
    <row r="4241" spans="1:24" hidden="1" x14ac:dyDescent="0.3">
      <c r="A4241">
        <v>4299530552</v>
      </c>
      <c r="B4241" t="s">
        <v>19</v>
      </c>
      <c r="C4241" t="b">
        <v>0</v>
      </c>
      <c r="D4241" t="s">
        <v>15</v>
      </c>
      <c r="E4241">
        <v>1</v>
      </c>
      <c r="F4241">
        <v>8</v>
      </c>
      <c r="G4241" t="s">
        <v>20</v>
      </c>
      <c r="H4241">
        <v>7</v>
      </c>
      <c r="I4241">
        <v>0</v>
      </c>
      <c r="J4241">
        <v>0</v>
      </c>
      <c r="K4241">
        <v>87</v>
      </c>
      <c r="L4241">
        <v>44</v>
      </c>
      <c r="M4241">
        <v>30</v>
      </c>
      <c r="N4241" t="s">
        <v>73</v>
      </c>
    </row>
    <row r="4242" spans="1:24" hidden="1" x14ac:dyDescent="0.3">
      <c r="A4242">
        <v>4299530784</v>
      </c>
      <c r="B4242" t="s">
        <v>29</v>
      </c>
      <c r="C4242" t="b">
        <v>0</v>
      </c>
      <c r="D4242" t="s">
        <v>15</v>
      </c>
      <c r="E4242">
        <v>1</v>
      </c>
      <c r="F4242">
        <v>8</v>
      </c>
      <c r="G4242" t="s">
        <v>30</v>
      </c>
      <c r="H4242">
        <v>4</v>
      </c>
      <c r="I4242" t="s">
        <v>31</v>
      </c>
      <c r="J4242" t="s">
        <v>55</v>
      </c>
      <c r="K4242" t="s">
        <v>75</v>
      </c>
      <c r="L4242" t="s">
        <v>40</v>
      </c>
      <c r="M4242" t="s">
        <v>76</v>
      </c>
      <c r="N4242">
        <v>25</v>
      </c>
    </row>
    <row r="4243" spans="1:24" hidden="1" x14ac:dyDescent="0.3">
      <c r="A4243">
        <v>4299531017</v>
      </c>
      <c r="B4243" t="s">
        <v>35</v>
      </c>
      <c r="C4243" t="b">
        <v>0</v>
      </c>
      <c r="D4243" t="s">
        <v>15</v>
      </c>
      <c r="E4243">
        <v>1</v>
      </c>
      <c r="F4243">
        <v>8</v>
      </c>
      <c r="G4243">
        <v>30</v>
      </c>
      <c r="H4243">
        <v>64</v>
      </c>
      <c r="I4243">
        <v>20</v>
      </c>
      <c r="J4243" t="s">
        <v>36</v>
      </c>
      <c r="K4243">
        <v>0</v>
      </c>
      <c r="L4243" t="s">
        <v>37</v>
      </c>
      <c r="M4243">
        <v>2</v>
      </c>
      <c r="N4243" t="s">
        <v>38</v>
      </c>
    </row>
    <row r="4244" spans="1:24" hidden="1" x14ac:dyDescent="0.3">
      <c r="A4244">
        <v>4299531238</v>
      </c>
      <c r="B4244" t="s">
        <v>39</v>
      </c>
      <c r="C4244" t="b">
        <v>0</v>
      </c>
      <c r="D4244" t="s">
        <v>15</v>
      </c>
      <c r="E4244">
        <v>1</v>
      </c>
      <c r="F4244">
        <v>7</v>
      </c>
      <c r="G4244">
        <v>0</v>
      </c>
      <c r="H4244">
        <v>0</v>
      </c>
      <c r="I4244">
        <v>6</v>
      </c>
      <c r="J4244" t="s">
        <v>40</v>
      </c>
      <c r="K4244">
        <v>0</v>
      </c>
      <c r="L4244">
        <v>0</v>
      </c>
      <c r="M4244">
        <v>0</v>
      </c>
      <c r="N4244">
        <v>0</v>
      </c>
    </row>
    <row r="4245" spans="1:24" hidden="1" x14ac:dyDescent="0.3">
      <c r="A4245">
        <v>4299532764</v>
      </c>
      <c r="B4245" t="s">
        <v>41</v>
      </c>
      <c r="C4245" t="b">
        <v>0</v>
      </c>
      <c r="D4245" t="s">
        <v>15</v>
      </c>
      <c r="E4245">
        <v>1</v>
      </c>
      <c r="F4245">
        <v>8</v>
      </c>
      <c r="G4245" t="s">
        <v>42</v>
      </c>
      <c r="H4245">
        <v>72</v>
      </c>
      <c r="I4245">
        <v>58</v>
      </c>
      <c r="J4245">
        <v>0</v>
      </c>
      <c r="K4245">
        <v>0</v>
      </c>
      <c r="L4245">
        <v>1</v>
      </c>
      <c r="M4245">
        <v>0</v>
      </c>
      <c r="N4245">
        <v>61</v>
      </c>
    </row>
    <row r="4246" spans="1:24" hidden="1" x14ac:dyDescent="0.3">
      <c r="A4246">
        <v>4299532934</v>
      </c>
      <c r="B4246">
        <v>120</v>
      </c>
      <c r="C4246" t="b">
        <v>0</v>
      </c>
      <c r="D4246" t="s">
        <v>15</v>
      </c>
      <c r="E4246">
        <v>1</v>
      </c>
      <c r="F4246">
        <v>4</v>
      </c>
      <c r="G4246">
        <v>0</v>
      </c>
      <c r="H4246">
        <v>0</v>
      </c>
      <c r="I4246" t="s">
        <v>53</v>
      </c>
      <c r="J4246">
        <v>28</v>
      </c>
      <c r="K4246">
        <v>0</v>
      </c>
      <c r="L4246">
        <v>0</v>
      </c>
      <c r="M4246">
        <v>0</v>
      </c>
      <c r="N4246">
        <v>0</v>
      </c>
    </row>
    <row r="4247" spans="1:24" hidden="1" x14ac:dyDescent="0.3">
      <c r="A4247">
        <v>4299540066</v>
      </c>
      <c r="B4247" t="s">
        <v>23</v>
      </c>
      <c r="C4247" t="b">
        <v>0</v>
      </c>
      <c r="D4247" t="s">
        <v>15</v>
      </c>
      <c r="E4247">
        <v>1</v>
      </c>
      <c r="F4247">
        <v>8</v>
      </c>
      <c r="G4247" t="s">
        <v>24</v>
      </c>
      <c r="H4247" t="s">
        <v>40</v>
      </c>
      <c r="I4247" t="s">
        <v>26</v>
      </c>
      <c r="J4247" t="s">
        <v>27</v>
      </c>
      <c r="K4247">
        <v>24</v>
      </c>
      <c r="L4247">
        <v>0</v>
      </c>
      <c r="M4247">
        <v>0</v>
      </c>
      <c r="N4247" t="s">
        <v>143</v>
      </c>
      <c r="P4247">
        <f>HEX2DEC(G4247)</f>
        <v>255</v>
      </c>
      <c r="Q4247">
        <f>HEX2DEC(H4247)</f>
        <v>192</v>
      </c>
      <c r="R4247">
        <f t="shared" ref="R4247" si="2720">HEX2DEC(I4247)</f>
        <v>184</v>
      </c>
      <c r="S4247">
        <f t="shared" ref="S4247" si="2721">HEX2DEC(J4247)</f>
        <v>203</v>
      </c>
      <c r="T4247">
        <f t="shared" ref="T4247" si="2722">HEX2DEC(K4247)</f>
        <v>36</v>
      </c>
      <c r="U4247">
        <f t="shared" ref="U4247" si="2723">HEX2DEC(L4247)</f>
        <v>0</v>
      </c>
      <c r="V4247">
        <f t="shared" ref="V4247" si="2724">HEX2DEC(M4247)</f>
        <v>0</v>
      </c>
      <c r="X4247">
        <f>((_xlfn.BITLSHIFT(P4247,3)+_xlfn.BITRSHIFT(Q4247,7))-2047)*0.5</f>
        <v>-3</v>
      </c>
    </row>
    <row r="4248" spans="1:24" hidden="1" x14ac:dyDescent="0.3">
      <c r="A4248">
        <v>4299540304</v>
      </c>
      <c r="B4248" t="s">
        <v>14</v>
      </c>
      <c r="C4248" t="b">
        <v>0</v>
      </c>
      <c r="D4248" t="s">
        <v>15</v>
      </c>
      <c r="E4248">
        <v>1</v>
      </c>
      <c r="F4248">
        <v>8</v>
      </c>
      <c r="G4248" t="s">
        <v>16</v>
      </c>
      <c r="H4248">
        <v>40</v>
      </c>
      <c r="I4248">
        <v>0</v>
      </c>
      <c r="J4248" t="s">
        <v>17</v>
      </c>
      <c r="K4248">
        <v>80</v>
      </c>
      <c r="L4248">
        <v>0</v>
      </c>
      <c r="M4248">
        <v>3</v>
      </c>
      <c r="N4248" t="s">
        <v>18</v>
      </c>
    </row>
    <row r="4249" spans="1:24" hidden="1" x14ac:dyDescent="0.3">
      <c r="A4249">
        <v>4299540537</v>
      </c>
      <c r="B4249" t="s">
        <v>19</v>
      </c>
      <c r="C4249" t="b">
        <v>0</v>
      </c>
      <c r="D4249" t="s">
        <v>15</v>
      </c>
      <c r="E4249">
        <v>1</v>
      </c>
      <c r="F4249">
        <v>8</v>
      </c>
      <c r="G4249" t="s">
        <v>20</v>
      </c>
      <c r="H4249">
        <v>7</v>
      </c>
      <c r="I4249">
        <v>0</v>
      </c>
      <c r="J4249">
        <v>0</v>
      </c>
      <c r="K4249" t="s">
        <v>21</v>
      </c>
      <c r="L4249">
        <v>44</v>
      </c>
      <c r="M4249">
        <v>30</v>
      </c>
      <c r="N4249" t="s">
        <v>22</v>
      </c>
    </row>
    <row r="4250" spans="1:24" hidden="1" x14ac:dyDescent="0.3">
      <c r="A4250">
        <v>4299540758</v>
      </c>
      <c r="B4250" t="s">
        <v>29</v>
      </c>
      <c r="C4250" t="b">
        <v>0</v>
      </c>
      <c r="D4250" t="s">
        <v>15</v>
      </c>
      <c r="E4250">
        <v>1</v>
      </c>
      <c r="F4250">
        <v>8</v>
      </c>
      <c r="G4250" t="s">
        <v>30</v>
      </c>
      <c r="H4250">
        <v>4</v>
      </c>
      <c r="I4250" t="s">
        <v>31</v>
      </c>
      <c r="J4250" t="s">
        <v>55</v>
      </c>
      <c r="K4250" t="s">
        <v>32</v>
      </c>
      <c r="L4250" t="s">
        <v>33</v>
      </c>
      <c r="M4250" t="s">
        <v>28</v>
      </c>
      <c r="N4250" t="s">
        <v>157</v>
      </c>
    </row>
    <row r="4251" spans="1:24" hidden="1" x14ac:dyDescent="0.3">
      <c r="A4251">
        <v>4299541002</v>
      </c>
      <c r="B4251" t="s">
        <v>35</v>
      </c>
      <c r="C4251" t="b">
        <v>0</v>
      </c>
      <c r="D4251" t="s">
        <v>15</v>
      </c>
      <c r="E4251">
        <v>1</v>
      </c>
      <c r="F4251">
        <v>8</v>
      </c>
      <c r="G4251">
        <v>30</v>
      </c>
      <c r="H4251">
        <v>64</v>
      </c>
      <c r="I4251">
        <v>20</v>
      </c>
      <c r="J4251" t="s">
        <v>36</v>
      </c>
      <c r="K4251">
        <v>0</v>
      </c>
      <c r="L4251" t="s">
        <v>37</v>
      </c>
      <c r="M4251">
        <v>3</v>
      </c>
      <c r="N4251" t="s">
        <v>38</v>
      </c>
    </row>
    <row r="4252" spans="1:24" hidden="1" x14ac:dyDescent="0.3">
      <c r="A4252">
        <v>4299541223</v>
      </c>
      <c r="B4252" t="s">
        <v>39</v>
      </c>
      <c r="C4252" t="b">
        <v>0</v>
      </c>
      <c r="D4252" t="s">
        <v>15</v>
      </c>
      <c r="E4252">
        <v>1</v>
      </c>
      <c r="F4252">
        <v>7</v>
      </c>
      <c r="G4252">
        <v>0</v>
      </c>
      <c r="H4252">
        <v>0</v>
      </c>
      <c r="I4252">
        <v>6</v>
      </c>
      <c r="J4252" t="s">
        <v>40</v>
      </c>
      <c r="K4252">
        <v>0</v>
      </c>
      <c r="L4252">
        <v>0</v>
      </c>
      <c r="M4252">
        <v>0</v>
      </c>
      <c r="N4252">
        <v>0</v>
      </c>
    </row>
    <row r="4253" spans="1:24" hidden="1" x14ac:dyDescent="0.3">
      <c r="A4253">
        <v>4299542758</v>
      </c>
      <c r="B4253" t="s">
        <v>41</v>
      </c>
      <c r="C4253" t="b">
        <v>0</v>
      </c>
      <c r="D4253" t="s">
        <v>15</v>
      </c>
      <c r="E4253">
        <v>1</v>
      </c>
      <c r="F4253">
        <v>8</v>
      </c>
      <c r="G4253" t="s">
        <v>42</v>
      </c>
      <c r="H4253">
        <v>32</v>
      </c>
      <c r="I4253">
        <v>58</v>
      </c>
      <c r="J4253">
        <v>0</v>
      </c>
      <c r="K4253">
        <v>0</v>
      </c>
      <c r="L4253">
        <v>1</v>
      </c>
      <c r="M4253">
        <v>1</v>
      </c>
      <c r="N4253">
        <v>46</v>
      </c>
    </row>
    <row r="4254" spans="1:24" hidden="1" x14ac:dyDescent="0.3">
      <c r="A4254">
        <v>4299542928</v>
      </c>
      <c r="B4254">
        <v>120</v>
      </c>
      <c r="C4254" t="b">
        <v>0</v>
      </c>
      <c r="D4254" t="s">
        <v>15</v>
      </c>
      <c r="E4254">
        <v>1</v>
      </c>
      <c r="F4254">
        <v>4</v>
      </c>
      <c r="G4254">
        <v>0</v>
      </c>
      <c r="H4254">
        <v>0</v>
      </c>
      <c r="I4254" t="s">
        <v>43</v>
      </c>
      <c r="J4254" t="s">
        <v>44</v>
      </c>
      <c r="K4254">
        <v>0</v>
      </c>
      <c r="L4254">
        <v>0</v>
      </c>
      <c r="M4254">
        <v>0</v>
      </c>
      <c r="N4254">
        <v>0</v>
      </c>
    </row>
    <row r="4255" spans="1:24" hidden="1" x14ac:dyDescent="0.3">
      <c r="A4255">
        <v>4299550073</v>
      </c>
      <c r="B4255" t="s">
        <v>23</v>
      </c>
      <c r="C4255" t="b">
        <v>0</v>
      </c>
      <c r="D4255" t="s">
        <v>15</v>
      </c>
      <c r="E4255">
        <v>1</v>
      </c>
      <c r="F4255">
        <v>8</v>
      </c>
      <c r="G4255" t="s">
        <v>24</v>
      </c>
      <c r="H4255" t="s">
        <v>40</v>
      </c>
      <c r="I4255" t="s">
        <v>26</v>
      </c>
      <c r="J4255" t="s">
        <v>115</v>
      </c>
      <c r="K4255">
        <v>24</v>
      </c>
      <c r="L4255">
        <v>0</v>
      </c>
      <c r="M4255">
        <v>1</v>
      </c>
      <c r="N4255" t="s">
        <v>105</v>
      </c>
      <c r="P4255">
        <f>HEX2DEC(G4255)</f>
        <v>255</v>
      </c>
      <c r="Q4255">
        <f>HEX2DEC(H4255)</f>
        <v>192</v>
      </c>
      <c r="R4255">
        <f t="shared" ref="R4255" si="2725">HEX2DEC(I4255)</f>
        <v>184</v>
      </c>
      <c r="S4255">
        <f t="shared" ref="S4255" si="2726">HEX2DEC(J4255)</f>
        <v>202</v>
      </c>
      <c r="T4255">
        <f t="shared" ref="T4255" si="2727">HEX2DEC(K4255)</f>
        <v>36</v>
      </c>
      <c r="U4255">
        <f t="shared" ref="U4255" si="2728">HEX2DEC(L4255)</f>
        <v>0</v>
      </c>
      <c r="V4255">
        <f t="shared" ref="V4255" si="2729">HEX2DEC(M4255)</f>
        <v>1</v>
      </c>
      <c r="X4255">
        <f>((_xlfn.BITLSHIFT(P4255,3)+_xlfn.BITRSHIFT(Q4255,7))-2047)*0.5</f>
        <v>-3</v>
      </c>
    </row>
    <row r="4256" spans="1:24" hidden="1" x14ac:dyDescent="0.3">
      <c r="A4256">
        <v>4299550311</v>
      </c>
      <c r="B4256" t="s">
        <v>14</v>
      </c>
      <c r="C4256" t="b">
        <v>0</v>
      </c>
      <c r="D4256" t="s">
        <v>15</v>
      </c>
      <c r="E4256">
        <v>1</v>
      </c>
      <c r="F4256">
        <v>8</v>
      </c>
      <c r="G4256" t="s">
        <v>16</v>
      </c>
      <c r="H4256">
        <v>40</v>
      </c>
      <c r="I4256">
        <v>0</v>
      </c>
      <c r="J4256" t="s">
        <v>17</v>
      </c>
      <c r="K4256" t="s">
        <v>40</v>
      </c>
      <c r="L4256">
        <v>0</v>
      </c>
      <c r="M4256">
        <v>0</v>
      </c>
      <c r="N4256" t="s">
        <v>58</v>
      </c>
    </row>
    <row r="4257" spans="1:24" hidden="1" x14ac:dyDescent="0.3">
      <c r="A4257">
        <v>4299550545</v>
      </c>
      <c r="B4257" t="s">
        <v>19</v>
      </c>
      <c r="C4257" t="b">
        <v>0</v>
      </c>
      <c r="D4257" t="s">
        <v>15</v>
      </c>
      <c r="E4257">
        <v>1</v>
      </c>
      <c r="F4257">
        <v>8</v>
      </c>
      <c r="G4257" t="s">
        <v>20</v>
      </c>
      <c r="H4257">
        <v>7</v>
      </c>
      <c r="I4257">
        <v>0</v>
      </c>
      <c r="J4257">
        <v>0</v>
      </c>
      <c r="K4257">
        <v>7</v>
      </c>
      <c r="L4257">
        <v>44</v>
      </c>
      <c r="M4257">
        <v>30</v>
      </c>
      <c r="N4257">
        <v>70</v>
      </c>
    </row>
    <row r="4258" spans="1:24" hidden="1" x14ac:dyDescent="0.3">
      <c r="A4258">
        <v>4299550776</v>
      </c>
      <c r="B4258" t="s">
        <v>29</v>
      </c>
      <c r="C4258" t="b">
        <v>0</v>
      </c>
      <c r="D4258" t="s">
        <v>15</v>
      </c>
      <c r="E4258">
        <v>1</v>
      </c>
      <c r="F4258">
        <v>8</v>
      </c>
      <c r="G4258" t="s">
        <v>30</v>
      </c>
      <c r="H4258">
        <v>4</v>
      </c>
      <c r="I4258" t="s">
        <v>31</v>
      </c>
      <c r="J4258" t="s">
        <v>55</v>
      </c>
      <c r="K4258" t="s">
        <v>60</v>
      </c>
      <c r="L4258" t="s">
        <v>53</v>
      </c>
      <c r="M4258" t="s">
        <v>60</v>
      </c>
      <c r="N4258">
        <v>89</v>
      </c>
    </row>
    <row r="4259" spans="1:24" hidden="1" x14ac:dyDescent="0.3">
      <c r="A4259">
        <v>4299551009</v>
      </c>
      <c r="B4259" t="s">
        <v>35</v>
      </c>
      <c r="C4259" t="b">
        <v>0</v>
      </c>
      <c r="D4259" t="s">
        <v>15</v>
      </c>
      <c r="E4259">
        <v>1</v>
      </c>
      <c r="F4259">
        <v>8</v>
      </c>
      <c r="G4259">
        <v>30</v>
      </c>
      <c r="H4259">
        <v>64</v>
      </c>
      <c r="I4259">
        <v>20</v>
      </c>
      <c r="J4259" t="s">
        <v>36</v>
      </c>
      <c r="K4259">
        <v>0</v>
      </c>
      <c r="L4259" t="s">
        <v>37</v>
      </c>
      <c r="M4259">
        <v>0</v>
      </c>
      <c r="N4259" t="s">
        <v>38</v>
      </c>
    </row>
    <row r="4260" spans="1:24" hidden="1" x14ac:dyDescent="0.3">
      <c r="A4260">
        <v>4299551241</v>
      </c>
      <c r="B4260" t="s">
        <v>39</v>
      </c>
      <c r="C4260" t="b">
        <v>0</v>
      </c>
      <c r="D4260" t="s">
        <v>15</v>
      </c>
      <c r="E4260">
        <v>1</v>
      </c>
      <c r="F4260">
        <v>7</v>
      </c>
      <c r="G4260">
        <v>0</v>
      </c>
      <c r="H4260">
        <v>0</v>
      </c>
      <c r="I4260">
        <v>6</v>
      </c>
      <c r="J4260" t="s">
        <v>40</v>
      </c>
      <c r="K4260">
        <v>0</v>
      </c>
      <c r="L4260">
        <v>0</v>
      </c>
      <c r="M4260">
        <v>0</v>
      </c>
      <c r="N4260">
        <v>0</v>
      </c>
    </row>
    <row r="4261" spans="1:24" hidden="1" x14ac:dyDescent="0.3">
      <c r="A4261">
        <v>4299552765</v>
      </c>
      <c r="B4261" t="s">
        <v>41</v>
      </c>
      <c r="C4261" t="b">
        <v>0</v>
      </c>
      <c r="D4261" t="s">
        <v>15</v>
      </c>
      <c r="E4261">
        <v>1</v>
      </c>
      <c r="F4261">
        <v>8</v>
      </c>
      <c r="G4261" t="s">
        <v>42</v>
      </c>
      <c r="H4261">
        <v>32</v>
      </c>
      <c r="I4261">
        <v>58</v>
      </c>
      <c r="J4261">
        <v>0</v>
      </c>
      <c r="K4261">
        <v>0</v>
      </c>
      <c r="L4261">
        <v>1</v>
      </c>
      <c r="M4261">
        <v>2</v>
      </c>
      <c r="N4261" t="s">
        <v>61</v>
      </c>
    </row>
    <row r="4262" spans="1:24" hidden="1" x14ac:dyDescent="0.3">
      <c r="A4262">
        <v>4299552935</v>
      </c>
      <c r="B4262">
        <v>120</v>
      </c>
      <c r="C4262" t="b">
        <v>0</v>
      </c>
      <c r="D4262" t="s">
        <v>15</v>
      </c>
      <c r="E4262">
        <v>1</v>
      </c>
      <c r="F4262">
        <v>4</v>
      </c>
      <c r="G4262">
        <v>0</v>
      </c>
      <c r="H4262">
        <v>0</v>
      </c>
      <c r="I4262" t="s">
        <v>62</v>
      </c>
      <c r="J4262" t="s">
        <v>63</v>
      </c>
      <c r="K4262">
        <v>0</v>
      </c>
      <c r="L4262">
        <v>0</v>
      </c>
      <c r="M4262">
        <v>0</v>
      </c>
      <c r="N4262">
        <v>0</v>
      </c>
    </row>
    <row r="4263" spans="1:24" hidden="1" x14ac:dyDescent="0.3">
      <c r="A4263">
        <v>4299560070</v>
      </c>
      <c r="B4263" t="s">
        <v>23</v>
      </c>
      <c r="C4263" t="b">
        <v>0</v>
      </c>
      <c r="D4263" t="s">
        <v>15</v>
      </c>
      <c r="E4263">
        <v>1</v>
      </c>
      <c r="F4263">
        <v>8</v>
      </c>
      <c r="G4263" t="s">
        <v>24</v>
      </c>
      <c r="H4263" t="s">
        <v>40</v>
      </c>
      <c r="I4263" t="s">
        <v>26</v>
      </c>
      <c r="J4263" t="s">
        <v>115</v>
      </c>
      <c r="K4263">
        <v>24</v>
      </c>
      <c r="L4263">
        <v>0</v>
      </c>
      <c r="M4263">
        <v>2</v>
      </c>
      <c r="N4263" t="s">
        <v>108</v>
      </c>
      <c r="P4263">
        <f>HEX2DEC(G4263)</f>
        <v>255</v>
      </c>
      <c r="Q4263">
        <f>HEX2DEC(H4263)</f>
        <v>192</v>
      </c>
      <c r="R4263">
        <f t="shared" ref="R4263" si="2730">HEX2DEC(I4263)</f>
        <v>184</v>
      </c>
      <c r="S4263">
        <f t="shared" ref="S4263" si="2731">HEX2DEC(J4263)</f>
        <v>202</v>
      </c>
      <c r="T4263">
        <f t="shared" ref="T4263" si="2732">HEX2DEC(K4263)</f>
        <v>36</v>
      </c>
      <c r="U4263">
        <f t="shared" ref="U4263" si="2733">HEX2DEC(L4263)</f>
        <v>0</v>
      </c>
      <c r="V4263">
        <f t="shared" ref="V4263" si="2734">HEX2DEC(M4263)</f>
        <v>2</v>
      </c>
      <c r="X4263">
        <f>((_xlfn.BITLSHIFT(P4263,3)+_xlfn.BITRSHIFT(Q4263,7))-2047)*0.5</f>
        <v>-3</v>
      </c>
    </row>
    <row r="4264" spans="1:24" hidden="1" x14ac:dyDescent="0.3">
      <c r="A4264">
        <v>4299560308</v>
      </c>
      <c r="B4264" t="s">
        <v>14</v>
      </c>
      <c r="C4264" t="b">
        <v>0</v>
      </c>
      <c r="D4264" t="s">
        <v>15</v>
      </c>
      <c r="E4264">
        <v>1</v>
      </c>
      <c r="F4264">
        <v>8</v>
      </c>
      <c r="G4264" t="s">
        <v>16</v>
      </c>
      <c r="H4264">
        <v>40</v>
      </c>
      <c r="I4264">
        <v>0</v>
      </c>
      <c r="J4264">
        <v>55</v>
      </c>
      <c r="K4264">
        <v>0</v>
      </c>
      <c r="L4264">
        <v>0</v>
      </c>
      <c r="M4264">
        <v>1</v>
      </c>
      <c r="N4264" t="s">
        <v>64</v>
      </c>
    </row>
    <row r="4265" spans="1:24" hidden="1" x14ac:dyDescent="0.3">
      <c r="A4265">
        <v>4299560541</v>
      </c>
      <c r="B4265" t="s">
        <v>19</v>
      </c>
      <c r="C4265" t="b">
        <v>0</v>
      </c>
      <c r="D4265" t="s">
        <v>15</v>
      </c>
      <c r="E4265">
        <v>1</v>
      </c>
      <c r="F4265">
        <v>8</v>
      </c>
      <c r="G4265" t="s">
        <v>20</v>
      </c>
      <c r="H4265">
        <v>7</v>
      </c>
      <c r="I4265">
        <v>0</v>
      </c>
      <c r="J4265">
        <v>0</v>
      </c>
      <c r="K4265">
        <v>47</v>
      </c>
      <c r="L4265">
        <v>44</v>
      </c>
      <c r="M4265">
        <v>30</v>
      </c>
      <c r="N4265" t="s">
        <v>65</v>
      </c>
    </row>
    <row r="4266" spans="1:24" hidden="1" x14ac:dyDescent="0.3">
      <c r="A4266">
        <v>4299560772</v>
      </c>
      <c r="B4266" t="s">
        <v>29</v>
      </c>
      <c r="C4266" t="b">
        <v>0</v>
      </c>
      <c r="D4266" t="s">
        <v>15</v>
      </c>
      <c r="E4266">
        <v>1</v>
      </c>
      <c r="F4266">
        <v>8</v>
      </c>
      <c r="G4266" t="s">
        <v>30</v>
      </c>
      <c r="H4266">
        <v>4</v>
      </c>
      <c r="I4266" t="s">
        <v>31</v>
      </c>
      <c r="J4266" t="s">
        <v>55</v>
      </c>
      <c r="K4266" t="s">
        <v>66</v>
      </c>
      <c r="L4266">
        <v>4</v>
      </c>
      <c r="M4266" t="s">
        <v>67</v>
      </c>
      <c r="N4266" t="s">
        <v>89</v>
      </c>
    </row>
    <row r="4267" spans="1:24" hidden="1" x14ac:dyDescent="0.3">
      <c r="A4267">
        <v>4299561005</v>
      </c>
      <c r="B4267" t="s">
        <v>35</v>
      </c>
      <c r="C4267" t="b">
        <v>0</v>
      </c>
      <c r="D4267" t="s">
        <v>15</v>
      </c>
      <c r="E4267">
        <v>1</v>
      </c>
      <c r="F4267">
        <v>8</v>
      </c>
      <c r="G4267">
        <v>30</v>
      </c>
      <c r="H4267">
        <v>64</v>
      </c>
      <c r="I4267">
        <v>20</v>
      </c>
      <c r="J4267" t="s">
        <v>36</v>
      </c>
      <c r="K4267">
        <v>0</v>
      </c>
      <c r="L4267" t="s">
        <v>37</v>
      </c>
      <c r="M4267">
        <v>1</v>
      </c>
      <c r="N4267" t="s">
        <v>38</v>
      </c>
    </row>
    <row r="4268" spans="1:24" hidden="1" x14ac:dyDescent="0.3">
      <c r="A4268">
        <v>4299561237</v>
      </c>
      <c r="B4268" t="s">
        <v>39</v>
      </c>
      <c r="C4268" t="b">
        <v>0</v>
      </c>
      <c r="D4268" t="s">
        <v>15</v>
      </c>
      <c r="E4268">
        <v>1</v>
      </c>
      <c r="F4268">
        <v>7</v>
      </c>
      <c r="G4268">
        <v>0</v>
      </c>
      <c r="H4268">
        <v>0</v>
      </c>
      <c r="I4268">
        <v>6</v>
      </c>
      <c r="J4268" t="s">
        <v>40</v>
      </c>
      <c r="K4268">
        <v>0</v>
      </c>
      <c r="L4268">
        <v>0</v>
      </c>
      <c r="M4268">
        <v>0</v>
      </c>
      <c r="N4268">
        <v>0</v>
      </c>
    </row>
    <row r="4269" spans="1:24" hidden="1" x14ac:dyDescent="0.3">
      <c r="A4269">
        <v>4299562761</v>
      </c>
      <c r="B4269" t="s">
        <v>41</v>
      </c>
      <c r="C4269" t="b">
        <v>0</v>
      </c>
      <c r="D4269" t="s">
        <v>15</v>
      </c>
      <c r="E4269">
        <v>1</v>
      </c>
      <c r="F4269">
        <v>8</v>
      </c>
      <c r="G4269" t="s">
        <v>42</v>
      </c>
      <c r="H4269">
        <v>72</v>
      </c>
      <c r="I4269">
        <v>58</v>
      </c>
      <c r="J4269">
        <v>0</v>
      </c>
      <c r="K4269">
        <v>0</v>
      </c>
      <c r="L4269">
        <v>1</v>
      </c>
      <c r="M4269">
        <v>3</v>
      </c>
      <c r="N4269" t="s">
        <v>58</v>
      </c>
    </row>
    <row r="4270" spans="1:24" hidden="1" x14ac:dyDescent="0.3">
      <c r="A4270">
        <v>4299562930</v>
      </c>
      <c r="B4270">
        <v>120</v>
      </c>
      <c r="C4270" t="b">
        <v>0</v>
      </c>
      <c r="D4270" t="s">
        <v>15</v>
      </c>
      <c r="E4270">
        <v>1</v>
      </c>
      <c r="F4270">
        <v>4</v>
      </c>
      <c r="G4270">
        <v>0</v>
      </c>
      <c r="H4270">
        <v>0</v>
      </c>
      <c r="I4270" t="s">
        <v>69</v>
      </c>
      <c r="J4270">
        <v>22</v>
      </c>
      <c r="K4270">
        <v>0</v>
      </c>
      <c r="L4270">
        <v>0</v>
      </c>
      <c r="M4270">
        <v>0</v>
      </c>
      <c r="N4270">
        <v>0</v>
      </c>
    </row>
    <row r="4271" spans="1:24" hidden="1" x14ac:dyDescent="0.3">
      <c r="A4271">
        <v>4299570067</v>
      </c>
      <c r="B4271" t="s">
        <v>23</v>
      </c>
      <c r="C4271" t="b">
        <v>0</v>
      </c>
      <c r="D4271" t="s">
        <v>15</v>
      </c>
      <c r="E4271">
        <v>1</v>
      </c>
      <c r="F4271">
        <v>8</v>
      </c>
      <c r="G4271" t="s">
        <v>24</v>
      </c>
      <c r="H4271" t="s">
        <v>40</v>
      </c>
      <c r="I4271" t="s">
        <v>26</v>
      </c>
      <c r="J4271" t="s">
        <v>115</v>
      </c>
      <c r="K4271">
        <v>24</v>
      </c>
      <c r="L4271">
        <v>0</v>
      </c>
      <c r="M4271">
        <v>3</v>
      </c>
      <c r="N4271">
        <v>27</v>
      </c>
      <c r="P4271">
        <f>HEX2DEC(G4271)</f>
        <v>255</v>
      </c>
      <c r="Q4271">
        <f>HEX2DEC(H4271)</f>
        <v>192</v>
      </c>
      <c r="R4271">
        <f t="shared" ref="R4271" si="2735">HEX2DEC(I4271)</f>
        <v>184</v>
      </c>
      <c r="S4271">
        <f t="shared" ref="S4271" si="2736">HEX2DEC(J4271)</f>
        <v>202</v>
      </c>
      <c r="T4271">
        <f t="shared" ref="T4271" si="2737">HEX2DEC(K4271)</f>
        <v>36</v>
      </c>
      <c r="U4271">
        <f t="shared" ref="U4271" si="2738">HEX2DEC(L4271)</f>
        <v>0</v>
      </c>
      <c r="V4271">
        <f t="shared" ref="V4271" si="2739">HEX2DEC(M4271)</f>
        <v>3</v>
      </c>
      <c r="X4271">
        <f>((_xlfn.BITLSHIFT(P4271,3)+_xlfn.BITRSHIFT(Q4271,7))-2047)*0.5</f>
        <v>-3</v>
      </c>
    </row>
    <row r="4272" spans="1:24" hidden="1" x14ac:dyDescent="0.3">
      <c r="A4272">
        <v>4299570304</v>
      </c>
      <c r="B4272" t="s">
        <v>14</v>
      </c>
      <c r="C4272" t="b">
        <v>0</v>
      </c>
      <c r="D4272" t="s">
        <v>15</v>
      </c>
      <c r="E4272">
        <v>1</v>
      </c>
      <c r="F4272">
        <v>8</v>
      </c>
      <c r="G4272" t="s">
        <v>16</v>
      </c>
      <c r="H4272">
        <v>40</v>
      </c>
      <c r="I4272">
        <v>0</v>
      </c>
      <c r="J4272">
        <v>55</v>
      </c>
      <c r="K4272">
        <v>40</v>
      </c>
      <c r="L4272">
        <v>0</v>
      </c>
      <c r="M4272">
        <v>2</v>
      </c>
      <c r="N4272" t="s">
        <v>57</v>
      </c>
    </row>
    <row r="4273" spans="1:24" hidden="1" x14ac:dyDescent="0.3">
      <c r="A4273">
        <v>4299570537</v>
      </c>
      <c r="B4273" t="s">
        <v>19</v>
      </c>
      <c r="C4273" t="b">
        <v>0</v>
      </c>
      <c r="D4273" t="s">
        <v>15</v>
      </c>
      <c r="E4273">
        <v>1</v>
      </c>
      <c r="F4273">
        <v>8</v>
      </c>
      <c r="G4273" t="s">
        <v>20</v>
      </c>
      <c r="H4273">
        <v>7</v>
      </c>
      <c r="I4273">
        <v>0</v>
      </c>
      <c r="J4273">
        <v>0</v>
      </c>
      <c r="K4273">
        <v>87</v>
      </c>
      <c r="L4273">
        <v>44</v>
      </c>
      <c r="M4273">
        <v>30</v>
      </c>
      <c r="N4273" t="s">
        <v>73</v>
      </c>
    </row>
    <row r="4274" spans="1:24" hidden="1" x14ac:dyDescent="0.3">
      <c r="A4274">
        <v>4299570769</v>
      </c>
      <c r="B4274" t="s">
        <v>29</v>
      </c>
      <c r="C4274" t="b">
        <v>0</v>
      </c>
      <c r="D4274" t="s">
        <v>15</v>
      </c>
      <c r="E4274">
        <v>1</v>
      </c>
      <c r="F4274">
        <v>8</v>
      </c>
      <c r="G4274" t="s">
        <v>30</v>
      </c>
      <c r="H4274">
        <v>4</v>
      </c>
      <c r="I4274" t="s">
        <v>31</v>
      </c>
      <c r="J4274" t="s">
        <v>55</v>
      </c>
      <c r="K4274" t="s">
        <v>75</v>
      </c>
      <c r="L4274" t="s">
        <v>40</v>
      </c>
      <c r="M4274" t="s">
        <v>76</v>
      </c>
      <c r="N4274">
        <v>25</v>
      </c>
    </row>
    <row r="4275" spans="1:24" hidden="1" x14ac:dyDescent="0.3">
      <c r="A4275">
        <v>4299571012</v>
      </c>
      <c r="B4275" t="s">
        <v>35</v>
      </c>
      <c r="C4275" t="b">
        <v>0</v>
      </c>
      <c r="D4275" t="s">
        <v>15</v>
      </c>
      <c r="E4275">
        <v>1</v>
      </c>
      <c r="F4275">
        <v>8</v>
      </c>
      <c r="G4275">
        <v>30</v>
      </c>
      <c r="H4275">
        <v>64</v>
      </c>
      <c r="I4275">
        <v>20</v>
      </c>
      <c r="J4275" t="s">
        <v>36</v>
      </c>
      <c r="K4275">
        <v>0</v>
      </c>
      <c r="L4275" t="s">
        <v>37</v>
      </c>
      <c r="M4275">
        <v>2</v>
      </c>
      <c r="N4275" t="s">
        <v>38</v>
      </c>
    </row>
    <row r="4276" spans="1:24" hidden="1" x14ac:dyDescent="0.3">
      <c r="A4276">
        <v>4299571234</v>
      </c>
      <c r="B4276" t="s">
        <v>39</v>
      </c>
      <c r="C4276" t="b">
        <v>0</v>
      </c>
      <c r="D4276" t="s">
        <v>15</v>
      </c>
      <c r="E4276">
        <v>1</v>
      </c>
      <c r="F4276">
        <v>7</v>
      </c>
      <c r="G4276">
        <v>0</v>
      </c>
      <c r="H4276">
        <v>0</v>
      </c>
      <c r="I4276">
        <v>6</v>
      </c>
      <c r="J4276" t="s">
        <v>40</v>
      </c>
      <c r="K4276">
        <v>0</v>
      </c>
      <c r="L4276">
        <v>0</v>
      </c>
      <c r="M4276">
        <v>0</v>
      </c>
      <c r="N4276">
        <v>0</v>
      </c>
    </row>
    <row r="4277" spans="1:24" hidden="1" x14ac:dyDescent="0.3">
      <c r="A4277">
        <v>4299572779</v>
      </c>
      <c r="B4277" t="s">
        <v>41</v>
      </c>
      <c r="C4277" t="b">
        <v>0</v>
      </c>
      <c r="D4277" t="s">
        <v>15</v>
      </c>
      <c r="E4277">
        <v>1</v>
      </c>
      <c r="F4277">
        <v>8</v>
      </c>
      <c r="G4277" t="s">
        <v>42</v>
      </c>
      <c r="H4277">
        <v>72</v>
      </c>
      <c r="I4277">
        <v>58</v>
      </c>
      <c r="J4277">
        <v>0</v>
      </c>
      <c r="K4277">
        <v>0</v>
      </c>
      <c r="L4277">
        <v>1</v>
      </c>
      <c r="M4277">
        <v>0</v>
      </c>
      <c r="N4277">
        <v>61</v>
      </c>
    </row>
    <row r="4278" spans="1:24" hidden="1" x14ac:dyDescent="0.3">
      <c r="A4278">
        <v>4299572948</v>
      </c>
      <c r="B4278">
        <v>120</v>
      </c>
      <c r="C4278" t="b">
        <v>0</v>
      </c>
      <c r="D4278" t="s">
        <v>15</v>
      </c>
      <c r="E4278">
        <v>1</v>
      </c>
      <c r="F4278">
        <v>4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</row>
    <row r="4279" spans="1:24" hidden="1" x14ac:dyDescent="0.3">
      <c r="A4279">
        <v>4299580065</v>
      </c>
      <c r="B4279" t="s">
        <v>23</v>
      </c>
      <c r="C4279" t="b">
        <v>0</v>
      </c>
      <c r="D4279" t="s">
        <v>15</v>
      </c>
      <c r="E4279">
        <v>1</v>
      </c>
      <c r="F4279">
        <v>8</v>
      </c>
      <c r="G4279" t="s">
        <v>24</v>
      </c>
      <c r="H4279" t="s">
        <v>40</v>
      </c>
      <c r="I4279" t="s">
        <v>26</v>
      </c>
      <c r="J4279" t="s">
        <v>115</v>
      </c>
      <c r="K4279">
        <v>24</v>
      </c>
      <c r="L4279">
        <v>0</v>
      </c>
      <c r="M4279">
        <v>0</v>
      </c>
      <c r="N4279" t="s">
        <v>98</v>
      </c>
      <c r="P4279">
        <f>HEX2DEC(G4279)</f>
        <v>255</v>
      </c>
      <c r="Q4279">
        <f>HEX2DEC(H4279)</f>
        <v>192</v>
      </c>
      <c r="R4279">
        <f t="shared" ref="R4279" si="2740">HEX2DEC(I4279)</f>
        <v>184</v>
      </c>
      <c r="S4279">
        <f t="shared" ref="S4279" si="2741">HEX2DEC(J4279)</f>
        <v>202</v>
      </c>
      <c r="T4279">
        <f t="shared" ref="T4279" si="2742">HEX2DEC(K4279)</f>
        <v>36</v>
      </c>
      <c r="U4279">
        <f t="shared" ref="U4279" si="2743">HEX2DEC(L4279)</f>
        <v>0</v>
      </c>
      <c r="V4279">
        <f t="shared" ref="V4279" si="2744">HEX2DEC(M4279)</f>
        <v>0</v>
      </c>
      <c r="X4279">
        <f>((_xlfn.BITLSHIFT(P4279,3)+_xlfn.BITRSHIFT(Q4279,7))-2047)*0.5</f>
        <v>-3</v>
      </c>
    </row>
    <row r="4280" spans="1:24" hidden="1" x14ac:dyDescent="0.3">
      <c r="A4280">
        <v>4299580303</v>
      </c>
      <c r="B4280" t="s">
        <v>14</v>
      </c>
      <c r="C4280" t="b">
        <v>0</v>
      </c>
      <c r="D4280" t="s">
        <v>15</v>
      </c>
      <c r="E4280">
        <v>1</v>
      </c>
      <c r="F4280">
        <v>8</v>
      </c>
      <c r="G4280" t="s">
        <v>16</v>
      </c>
      <c r="H4280">
        <v>40</v>
      </c>
      <c r="I4280">
        <v>0</v>
      </c>
      <c r="J4280" t="s">
        <v>17</v>
      </c>
      <c r="K4280">
        <v>80</v>
      </c>
      <c r="L4280">
        <v>0</v>
      </c>
      <c r="M4280">
        <v>3</v>
      </c>
      <c r="N4280" t="s">
        <v>18</v>
      </c>
    </row>
    <row r="4281" spans="1:24" hidden="1" x14ac:dyDescent="0.3">
      <c r="A4281">
        <v>4299580536</v>
      </c>
      <c r="B4281" t="s">
        <v>19</v>
      </c>
      <c r="C4281" t="b">
        <v>0</v>
      </c>
      <c r="D4281" t="s">
        <v>15</v>
      </c>
      <c r="E4281">
        <v>1</v>
      </c>
      <c r="F4281">
        <v>8</v>
      </c>
      <c r="G4281" t="s">
        <v>20</v>
      </c>
      <c r="H4281">
        <v>7</v>
      </c>
      <c r="I4281">
        <v>0</v>
      </c>
      <c r="J4281">
        <v>0</v>
      </c>
      <c r="K4281" t="s">
        <v>21</v>
      </c>
      <c r="L4281">
        <v>44</v>
      </c>
      <c r="M4281">
        <v>30</v>
      </c>
      <c r="N4281" t="s">
        <v>22</v>
      </c>
    </row>
    <row r="4282" spans="1:24" hidden="1" x14ac:dyDescent="0.3">
      <c r="A4282">
        <v>4299580757</v>
      </c>
      <c r="B4282" t="s">
        <v>29</v>
      </c>
      <c r="C4282" t="b">
        <v>0</v>
      </c>
      <c r="D4282" t="s">
        <v>15</v>
      </c>
      <c r="E4282">
        <v>1</v>
      </c>
      <c r="F4282">
        <v>8</v>
      </c>
      <c r="G4282" t="s">
        <v>30</v>
      </c>
      <c r="H4282">
        <v>4</v>
      </c>
      <c r="I4282" t="s">
        <v>31</v>
      </c>
      <c r="J4282" t="s">
        <v>55</v>
      </c>
      <c r="K4282" t="s">
        <v>32</v>
      </c>
      <c r="L4282" t="s">
        <v>33</v>
      </c>
      <c r="M4282" t="s">
        <v>28</v>
      </c>
      <c r="N4282" t="s">
        <v>157</v>
      </c>
    </row>
    <row r="4283" spans="1:24" hidden="1" x14ac:dyDescent="0.3">
      <c r="A4283">
        <v>4299581001</v>
      </c>
      <c r="B4283" t="s">
        <v>35</v>
      </c>
      <c r="C4283" t="b">
        <v>0</v>
      </c>
      <c r="D4283" t="s">
        <v>15</v>
      </c>
      <c r="E4283">
        <v>1</v>
      </c>
      <c r="F4283">
        <v>8</v>
      </c>
      <c r="G4283">
        <v>30</v>
      </c>
      <c r="H4283">
        <v>64</v>
      </c>
      <c r="I4283">
        <v>20</v>
      </c>
      <c r="J4283" t="s">
        <v>36</v>
      </c>
      <c r="K4283">
        <v>0</v>
      </c>
      <c r="L4283" t="s">
        <v>37</v>
      </c>
      <c r="M4283">
        <v>3</v>
      </c>
      <c r="N4283" t="s">
        <v>38</v>
      </c>
    </row>
    <row r="4284" spans="1:24" hidden="1" x14ac:dyDescent="0.3">
      <c r="A4284">
        <v>4299581222</v>
      </c>
      <c r="B4284" t="s">
        <v>39</v>
      </c>
      <c r="C4284" t="b">
        <v>0</v>
      </c>
      <c r="D4284" t="s">
        <v>15</v>
      </c>
      <c r="E4284">
        <v>1</v>
      </c>
      <c r="F4284">
        <v>7</v>
      </c>
      <c r="G4284">
        <v>0</v>
      </c>
      <c r="H4284">
        <v>0</v>
      </c>
      <c r="I4284">
        <v>6</v>
      </c>
      <c r="J4284" t="s">
        <v>40</v>
      </c>
      <c r="K4284">
        <v>0</v>
      </c>
      <c r="L4284">
        <v>0</v>
      </c>
      <c r="M4284">
        <v>0</v>
      </c>
      <c r="N4284">
        <v>0</v>
      </c>
    </row>
    <row r="4285" spans="1:24" hidden="1" x14ac:dyDescent="0.3">
      <c r="A4285">
        <v>4299582767</v>
      </c>
      <c r="B4285" t="s">
        <v>41</v>
      </c>
      <c r="C4285" t="b">
        <v>0</v>
      </c>
      <c r="D4285" t="s">
        <v>15</v>
      </c>
      <c r="E4285">
        <v>1</v>
      </c>
      <c r="F4285">
        <v>8</v>
      </c>
      <c r="G4285" t="s">
        <v>42</v>
      </c>
      <c r="H4285">
        <v>32</v>
      </c>
      <c r="I4285">
        <v>58</v>
      </c>
      <c r="J4285">
        <v>0</v>
      </c>
      <c r="K4285">
        <v>0</v>
      </c>
      <c r="L4285">
        <v>1</v>
      </c>
      <c r="M4285">
        <v>1</v>
      </c>
      <c r="N4285">
        <v>46</v>
      </c>
    </row>
    <row r="4286" spans="1:24" hidden="1" x14ac:dyDescent="0.3">
      <c r="A4286">
        <v>4299582936</v>
      </c>
      <c r="B4286">
        <v>120</v>
      </c>
      <c r="C4286" t="b">
        <v>0</v>
      </c>
      <c r="D4286" t="s">
        <v>15</v>
      </c>
      <c r="E4286">
        <v>1</v>
      </c>
      <c r="F4286">
        <v>4</v>
      </c>
      <c r="G4286">
        <v>0</v>
      </c>
      <c r="H4286">
        <v>0</v>
      </c>
      <c r="I4286">
        <v>1</v>
      </c>
      <c r="J4286">
        <v>85</v>
      </c>
      <c r="K4286">
        <v>0</v>
      </c>
      <c r="L4286">
        <v>0</v>
      </c>
      <c r="M4286">
        <v>0</v>
      </c>
      <c r="N4286">
        <v>0</v>
      </c>
    </row>
    <row r="4287" spans="1:24" hidden="1" x14ac:dyDescent="0.3">
      <c r="A4287">
        <v>4299590229</v>
      </c>
      <c r="B4287" t="s">
        <v>14</v>
      </c>
      <c r="C4287" t="b">
        <v>0</v>
      </c>
      <c r="D4287" t="s">
        <v>15</v>
      </c>
      <c r="E4287">
        <v>1</v>
      </c>
      <c r="F4287">
        <v>8</v>
      </c>
      <c r="G4287" t="s">
        <v>16</v>
      </c>
      <c r="H4287">
        <v>40</v>
      </c>
      <c r="I4287">
        <v>0</v>
      </c>
      <c r="J4287" t="s">
        <v>17</v>
      </c>
      <c r="K4287" t="s">
        <v>40</v>
      </c>
      <c r="L4287">
        <v>0</v>
      </c>
      <c r="M4287">
        <v>0</v>
      </c>
      <c r="N4287" t="s">
        <v>58</v>
      </c>
    </row>
    <row r="4288" spans="1:24" hidden="1" x14ac:dyDescent="0.3">
      <c r="A4288">
        <v>4299590467</v>
      </c>
      <c r="B4288" t="s">
        <v>19</v>
      </c>
      <c r="C4288" t="b">
        <v>0</v>
      </c>
      <c r="D4288" t="s">
        <v>15</v>
      </c>
      <c r="E4288">
        <v>1</v>
      </c>
      <c r="F4288">
        <v>8</v>
      </c>
      <c r="G4288" t="s">
        <v>20</v>
      </c>
      <c r="H4288">
        <v>7</v>
      </c>
      <c r="I4288">
        <v>0</v>
      </c>
      <c r="J4288">
        <v>0</v>
      </c>
      <c r="K4288">
        <v>7</v>
      </c>
      <c r="L4288">
        <v>44</v>
      </c>
      <c r="M4288">
        <v>30</v>
      </c>
      <c r="N4288">
        <v>70</v>
      </c>
    </row>
    <row r="4289" spans="1:24" hidden="1" x14ac:dyDescent="0.3">
      <c r="A4289">
        <v>4299590700</v>
      </c>
      <c r="B4289" t="s">
        <v>23</v>
      </c>
      <c r="C4289" t="b">
        <v>0</v>
      </c>
      <c r="D4289" t="s">
        <v>15</v>
      </c>
      <c r="E4289">
        <v>1</v>
      </c>
      <c r="F4289">
        <v>8</v>
      </c>
      <c r="G4289" t="s">
        <v>24</v>
      </c>
      <c r="H4289" t="s">
        <v>40</v>
      </c>
      <c r="I4289" t="s">
        <v>26</v>
      </c>
      <c r="J4289" t="s">
        <v>115</v>
      </c>
      <c r="K4289">
        <v>24</v>
      </c>
      <c r="L4289">
        <v>0</v>
      </c>
      <c r="M4289">
        <v>1</v>
      </c>
      <c r="N4289" t="s">
        <v>105</v>
      </c>
      <c r="P4289">
        <f>HEX2DEC(G4289)</f>
        <v>255</v>
      </c>
      <c r="Q4289">
        <f>HEX2DEC(H4289)</f>
        <v>192</v>
      </c>
      <c r="R4289">
        <f t="shared" ref="R4289" si="2745">HEX2DEC(I4289)</f>
        <v>184</v>
      </c>
      <c r="S4289">
        <f t="shared" ref="S4289" si="2746">HEX2DEC(J4289)</f>
        <v>202</v>
      </c>
      <c r="T4289">
        <f t="shared" ref="T4289" si="2747">HEX2DEC(K4289)</f>
        <v>36</v>
      </c>
      <c r="U4289">
        <f t="shared" ref="U4289" si="2748">HEX2DEC(L4289)</f>
        <v>0</v>
      </c>
      <c r="V4289">
        <f t="shared" ref="V4289" si="2749">HEX2DEC(M4289)</f>
        <v>1</v>
      </c>
      <c r="X4289">
        <f>((_xlfn.BITLSHIFT(P4289,3)+_xlfn.BITRSHIFT(Q4289,7))-2047)*0.5</f>
        <v>-3</v>
      </c>
    </row>
    <row r="4290" spans="1:24" hidden="1" x14ac:dyDescent="0.3">
      <c r="A4290">
        <v>4299590922</v>
      </c>
      <c r="B4290" t="s">
        <v>29</v>
      </c>
      <c r="C4290" t="b">
        <v>0</v>
      </c>
      <c r="D4290" t="s">
        <v>15</v>
      </c>
      <c r="E4290">
        <v>1</v>
      </c>
      <c r="F4290">
        <v>8</v>
      </c>
      <c r="G4290" t="s">
        <v>30</v>
      </c>
      <c r="H4290">
        <v>4</v>
      </c>
      <c r="I4290" t="s">
        <v>31</v>
      </c>
      <c r="J4290" t="s">
        <v>55</v>
      </c>
      <c r="K4290" t="s">
        <v>60</v>
      </c>
      <c r="L4290" t="s">
        <v>53</v>
      </c>
      <c r="M4290" t="s">
        <v>60</v>
      </c>
      <c r="N4290">
        <v>89</v>
      </c>
    </row>
    <row r="4291" spans="1:24" hidden="1" x14ac:dyDescent="0.3">
      <c r="A4291">
        <v>4299591164</v>
      </c>
      <c r="B4291" t="s">
        <v>35</v>
      </c>
      <c r="C4291" t="b">
        <v>0</v>
      </c>
      <c r="D4291" t="s">
        <v>15</v>
      </c>
      <c r="E4291">
        <v>1</v>
      </c>
      <c r="F4291">
        <v>8</v>
      </c>
      <c r="G4291">
        <v>30</v>
      </c>
      <c r="H4291">
        <v>64</v>
      </c>
      <c r="I4291">
        <v>20</v>
      </c>
      <c r="J4291" t="s">
        <v>36</v>
      </c>
      <c r="K4291">
        <v>0</v>
      </c>
      <c r="L4291" t="s">
        <v>37</v>
      </c>
      <c r="M4291">
        <v>0</v>
      </c>
      <c r="N4291" t="s">
        <v>38</v>
      </c>
    </row>
    <row r="4292" spans="1:24" hidden="1" x14ac:dyDescent="0.3">
      <c r="A4292">
        <v>4299591386</v>
      </c>
      <c r="B4292" t="s">
        <v>39</v>
      </c>
      <c r="C4292" t="b">
        <v>0</v>
      </c>
      <c r="D4292" t="s">
        <v>15</v>
      </c>
      <c r="E4292">
        <v>1</v>
      </c>
      <c r="F4292">
        <v>7</v>
      </c>
      <c r="G4292">
        <v>0</v>
      </c>
      <c r="H4292">
        <v>0</v>
      </c>
      <c r="I4292">
        <v>6</v>
      </c>
      <c r="J4292" t="s">
        <v>40</v>
      </c>
      <c r="K4292">
        <v>0</v>
      </c>
      <c r="L4292">
        <v>0</v>
      </c>
      <c r="M4292">
        <v>0</v>
      </c>
      <c r="N4292">
        <v>0</v>
      </c>
    </row>
    <row r="4293" spans="1:24" hidden="1" x14ac:dyDescent="0.3">
      <c r="A4293">
        <v>4299591620</v>
      </c>
      <c r="B4293" t="s">
        <v>48</v>
      </c>
      <c r="C4293" t="b">
        <v>0</v>
      </c>
      <c r="D4293" t="s">
        <v>15</v>
      </c>
      <c r="E4293">
        <v>1</v>
      </c>
      <c r="F4293">
        <v>8</v>
      </c>
      <c r="G4293" t="s">
        <v>84</v>
      </c>
      <c r="H4293">
        <v>40</v>
      </c>
      <c r="I4293" t="s">
        <v>17</v>
      </c>
      <c r="J4293">
        <v>0</v>
      </c>
      <c r="K4293" t="s">
        <v>26</v>
      </c>
      <c r="L4293">
        <v>0</v>
      </c>
      <c r="M4293">
        <v>12</v>
      </c>
      <c r="N4293" t="s">
        <v>10</v>
      </c>
    </row>
    <row r="4294" spans="1:24" hidden="1" x14ac:dyDescent="0.3">
      <c r="A4294">
        <v>4299591851</v>
      </c>
      <c r="B4294" t="s">
        <v>54</v>
      </c>
      <c r="C4294" t="b">
        <v>0</v>
      </c>
      <c r="D4294" t="s">
        <v>15</v>
      </c>
      <c r="E4294">
        <v>1</v>
      </c>
      <c r="F4294">
        <v>8</v>
      </c>
      <c r="G4294">
        <v>12</v>
      </c>
      <c r="H4294">
        <v>80</v>
      </c>
      <c r="I4294" t="s">
        <v>104</v>
      </c>
      <c r="J4294">
        <v>50</v>
      </c>
      <c r="K4294">
        <v>91</v>
      </c>
      <c r="L4294">
        <v>1</v>
      </c>
      <c r="M4294">
        <v>1</v>
      </c>
      <c r="N4294" t="s">
        <v>62</v>
      </c>
    </row>
    <row r="4295" spans="1:24" hidden="1" x14ac:dyDescent="0.3">
      <c r="A4295">
        <v>4299592767</v>
      </c>
      <c r="B4295" t="s">
        <v>41</v>
      </c>
      <c r="C4295" t="b">
        <v>0</v>
      </c>
      <c r="D4295" t="s">
        <v>15</v>
      </c>
      <c r="E4295">
        <v>1</v>
      </c>
      <c r="F4295">
        <v>8</v>
      </c>
      <c r="G4295" t="s">
        <v>42</v>
      </c>
      <c r="H4295">
        <v>32</v>
      </c>
      <c r="I4295">
        <v>58</v>
      </c>
      <c r="J4295">
        <v>0</v>
      </c>
      <c r="K4295">
        <v>0</v>
      </c>
      <c r="L4295">
        <v>1</v>
      </c>
      <c r="M4295">
        <v>2</v>
      </c>
      <c r="N4295" t="s">
        <v>61</v>
      </c>
    </row>
    <row r="4296" spans="1:24" hidden="1" x14ac:dyDescent="0.3">
      <c r="A4296">
        <v>4299592936</v>
      </c>
      <c r="B4296">
        <v>120</v>
      </c>
      <c r="C4296" t="b">
        <v>0</v>
      </c>
      <c r="D4296" t="s">
        <v>15</v>
      </c>
      <c r="E4296">
        <v>1</v>
      </c>
      <c r="F4296">
        <v>4</v>
      </c>
      <c r="G4296">
        <v>0</v>
      </c>
      <c r="H4296">
        <v>0</v>
      </c>
      <c r="I4296">
        <v>2</v>
      </c>
      <c r="J4296" t="s">
        <v>38</v>
      </c>
      <c r="K4296">
        <v>0</v>
      </c>
      <c r="L4296">
        <v>0</v>
      </c>
      <c r="M4296">
        <v>0</v>
      </c>
      <c r="N4296">
        <v>0</v>
      </c>
    </row>
    <row r="4297" spans="1:24" hidden="1" x14ac:dyDescent="0.3">
      <c r="A4297">
        <v>4299600237</v>
      </c>
      <c r="B4297" t="s">
        <v>14</v>
      </c>
      <c r="C4297" t="b">
        <v>0</v>
      </c>
      <c r="D4297" t="s">
        <v>15</v>
      </c>
      <c r="E4297">
        <v>1</v>
      </c>
      <c r="F4297">
        <v>8</v>
      </c>
      <c r="G4297" t="s">
        <v>16</v>
      </c>
      <c r="H4297">
        <v>40</v>
      </c>
      <c r="I4297">
        <v>0</v>
      </c>
      <c r="J4297">
        <v>55</v>
      </c>
      <c r="K4297">
        <v>0</v>
      </c>
      <c r="L4297">
        <v>0</v>
      </c>
      <c r="M4297">
        <v>1</v>
      </c>
      <c r="N4297" t="s">
        <v>64</v>
      </c>
    </row>
    <row r="4298" spans="1:24" hidden="1" x14ac:dyDescent="0.3">
      <c r="A4298">
        <v>4299600464</v>
      </c>
      <c r="B4298" t="s">
        <v>19</v>
      </c>
      <c r="C4298" t="b">
        <v>0</v>
      </c>
      <c r="D4298" t="s">
        <v>15</v>
      </c>
      <c r="E4298">
        <v>1</v>
      </c>
      <c r="F4298">
        <v>8</v>
      </c>
      <c r="G4298" t="s">
        <v>20</v>
      </c>
      <c r="H4298">
        <v>7</v>
      </c>
      <c r="I4298">
        <v>0</v>
      </c>
      <c r="J4298">
        <v>0</v>
      </c>
      <c r="K4298">
        <v>47</v>
      </c>
      <c r="L4298">
        <v>44</v>
      </c>
      <c r="M4298">
        <v>30</v>
      </c>
      <c r="N4298" t="s">
        <v>65</v>
      </c>
    </row>
    <row r="4299" spans="1:24" hidden="1" x14ac:dyDescent="0.3">
      <c r="A4299">
        <v>4299600697</v>
      </c>
      <c r="B4299" t="s">
        <v>23</v>
      </c>
      <c r="C4299" t="b">
        <v>0</v>
      </c>
      <c r="D4299" t="s">
        <v>15</v>
      </c>
      <c r="E4299">
        <v>1</v>
      </c>
      <c r="F4299">
        <v>8</v>
      </c>
      <c r="G4299" t="s">
        <v>24</v>
      </c>
      <c r="H4299" t="s">
        <v>40</v>
      </c>
      <c r="I4299" t="s">
        <v>26</v>
      </c>
      <c r="J4299" t="s">
        <v>115</v>
      </c>
      <c r="K4299">
        <v>24</v>
      </c>
      <c r="L4299">
        <v>0</v>
      </c>
      <c r="M4299">
        <v>2</v>
      </c>
      <c r="N4299" t="s">
        <v>108</v>
      </c>
      <c r="P4299">
        <f>HEX2DEC(G4299)</f>
        <v>255</v>
      </c>
      <c r="Q4299">
        <f>HEX2DEC(H4299)</f>
        <v>192</v>
      </c>
      <c r="R4299">
        <f t="shared" ref="R4299" si="2750">HEX2DEC(I4299)</f>
        <v>184</v>
      </c>
      <c r="S4299">
        <f t="shared" ref="S4299" si="2751">HEX2DEC(J4299)</f>
        <v>202</v>
      </c>
      <c r="T4299">
        <f t="shared" ref="T4299" si="2752">HEX2DEC(K4299)</f>
        <v>36</v>
      </c>
      <c r="U4299">
        <f t="shared" ref="U4299" si="2753">HEX2DEC(L4299)</f>
        <v>0</v>
      </c>
      <c r="V4299">
        <f t="shared" ref="V4299" si="2754">HEX2DEC(M4299)</f>
        <v>2</v>
      </c>
      <c r="X4299">
        <f>((_xlfn.BITLSHIFT(P4299,3)+_xlfn.BITRSHIFT(Q4299,7))-2047)*0.5</f>
        <v>-3</v>
      </c>
    </row>
    <row r="4300" spans="1:24" hidden="1" x14ac:dyDescent="0.3">
      <c r="A4300">
        <v>4299600930</v>
      </c>
      <c r="B4300" t="s">
        <v>29</v>
      </c>
      <c r="C4300" t="b">
        <v>0</v>
      </c>
      <c r="D4300" t="s">
        <v>15</v>
      </c>
      <c r="E4300">
        <v>1</v>
      </c>
      <c r="F4300">
        <v>8</v>
      </c>
      <c r="G4300" t="s">
        <v>30</v>
      </c>
      <c r="H4300">
        <v>4</v>
      </c>
      <c r="I4300" t="s">
        <v>31</v>
      </c>
      <c r="J4300">
        <v>41</v>
      </c>
      <c r="K4300" t="s">
        <v>66</v>
      </c>
      <c r="L4300">
        <v>4</v>
      </c>
      <c r="M4300" t="s">
        <v>67</v>
      </c>
      <c r="N4300">
        <v>42</v>
      </c>
    </row>
    <row r="4301" spans="1:24" hidden="1" x14ac:dyDescent="0.3">
      <c r="A4301">
        <v>4299601172</v>
      </c>
      <c r="B4301" t="s">
        <v>35</v>
      </c>
      <c r="C4301" t="b">
        <v>0</v>
      </c>
      <c r="D4301" t="s">
        <v>15</v>
      </c>
      <c r="E4301">
        <v>1</v>
      </c>
      <c r="F4301">
        <v>8</v>
      </c>
      <c r="G4301">
        <v>30</v>
      </c>
      <c r="H4301">
        <v>64</v>
      </c>
      <c r="I4301">
        <v>20</v>
      </c>
      <c r="J4301" t="s">
        <v>36</v>
      </c>
      <c r="K4301">
        <v>0</v>
      </c>
      <c r="L4301" t="s">
        <v>37</v>
      </c>
      <c r="M4301">
        <v>1</v>
      </c>
      <c r="N4301" t="s">
        <v>38</v>
      </c>
    </row>
    <row r="4302" spans="1:24" hidden="1" x14ac:dyDescent="0.3">
      <c r="A4302">
        <v>4299601393</v>
      </c>
      <c r="B4302" t="s">
        <v>39</v>
      </c>
      <c r="C4302" t="b">
        <v>0</v>
      </c>
      <c r="D4302" t="s">
        <v>15</v>
      </c>
      <c r="E4302">
        <v>1</v>
      </c>
      <c r="F4302">
        <v>7</v>
      </c>
      <c r="G4302">
        <v>0</v>
      </c>
      <c r="H4302">
        <v>0</v>
      </c>
      <c r="I4302">
        <v>6</v>
      </c>
      <c r="J4302" t="s">
        <v>40</v>
      </c>
      <c r="K4302">
        <v>0</v>
      </c>
      <c r="L4302">
        <v>0</v>
      </c>
      <c r="M4302">
        <v>0</v>
      </c>
      <c r="N4302">
        <v>0</v>
      </c>
    </row>
    <row r="4303" spans="1:24" hidden="1" x14ac:dyDescent="0.3">
      <c r="A4303">
        <v>4299601638</v>
      </c>
      <c r="B4303" t="s">
        <v>52</v>
      </c>
      <c r="C4303" t="b">
        <v>0</v>
      </c>
      <c r="D4303" t="s">
        <v>15</v>
      </c>
      <c r="E4303">
        <v>1</v>
      </c>
      <c r="F4303">
        <v>8</v>
      </c>
      <c r="G4303">
        <v>0</v>
      </c>
      <c r="H4303">
        <v>0</v>
      </c>
      <c r="I4303" t="s">
        <v>79</v>
      </c>
      <c r="J4303">
        <v>11</v>
      </c>
      <c r="K4303" t="s">
        <v>13</v>
      </c>
      <c r="L4303">
        <v>0</v>
      </c>
      <c r="M4303">
        <v>0</v>
      </c>
      <c r="N4303">
        <v>0</v>
      </c>
    </row>
    <row r="4304" spans="1:24" hidden="1" x14ac:dyDescent="0.3">
      <c r="A4304">
        <v>4299601869</v>
      </c>
      <c r="B4304" t="s">
        <v>101</v>
      </c>
      <c r="C4304" t="b">
        <v>0</v>
      </c>
      <c r="D4304" t="s">
        <v>15</v>
      </c>
      <c r="E4304">
        <v>1</v>
      </c>
      <c r="F4304">
        <v>8</v>
      </c>
      <c r="G4304">
        <v>80</v>
      </c>
      <c r="H4304">
        <v>62</v>
      </c>
      <c r="I4304">
        <v>62</v>
      </c>
      <c r="J4304" t="s">
        <v>24</v>
      </c>
      <c r="K4304">
        <v>72</v>
      </c>
      <c r="L4304" t="s">
        <v>28</v>
      </c>
      <c r="M4304" t="s">
        <v>86</v>
      </c>
      <c r="N4304">
        <v>3</v>
      </c>
    </row>
    <row r="4305" spans="1:24" hidden="1" x14ac:dyDescent="0.3">
      <c r="A4305">
        <v>4299602764</v>
      </c>
      <c r="B4305" t="s">
        <v>41</v>
      </c>
      <c r="C4305" t="b">
        <v>0</v>
      </c>
      <c r="D4305" t="s">
        <v>15</v>
      </c>
      <c r="E4305">
        <v>1</v>
      </c>
      <c r="F4305">
        <v>8</v>
      </c>
      <c r="G4305" t="s">
        <v>42</v>
      </c>
      <c r="H4305">
        <v>72</v>
      </c>
      <c r="I4305">
        <v>58</v>
      </c>
      <c r="J4305">
        <v>0</v>
      </c>
      <c r="K4305">
        <v>0</v>
      </c>
      <c r="L4305">
        <v>1</v>
      </c>
      <c r="M4305">
        <v>3</v>
      </c>
      <c r="N4305" t="s">
        <v>58</v>
      </c>
    </row>
    <row r="4306" spans="1:24" hidden="1" x14ac:dyDescent="0.3">
      <c r="A4306">
        <v>4299602933</v>
      </c>
      <c r="B4306">
        <v>120</v>
      </c>
      <c r="C4306" t="b">
        <v>0</v>
      </c>
      <c r="D4306" t="s">
        <v>15</v>
      </c>
      <c r="E4306">
        <v>1</v>
      </c>
      <c r="F4306">
        <v>4</v>
      </c>
      <c r="G4306">
        <v>0</v>
      </c>
      <c r="H4306">
        <v>0</v>
      </c>
      <c r="I4306">
        <v>3</v>
      </c>
      <c r="J4306" t="s">
        <v>79</v>
      </c>
      <c r="K4306">
        <v>0</v>
      </c>
      <c r="L4306">
        <v>0</v>
      </c>
      <c r="M4306">
        <v>0</v>
      </c>
      <c r="N4306">
        <v>0</v>
      </c>
    </row>
    <row r="4307" spans="1:24" hidden="1" x14ac:dyDescent="0.3">
      <c r="A4307">
        <v>4299603165</v>
      </c>
      <c r="B4307" t="s">
        <v>45</v>
      </c>
      <c r="C4307" t="b">
        <v>0</v>
      </c>
      <c r="D4307" t="s">
        <v>15</v>
      </c>
      <c r="E4307">
        <v>1</v>
      </c>
      <c r="F4307">
        <v>8</v>
      </c>
      <c r="G4307">
        <v>19</v>
      </c>
      <c r="H4307">
        <v>37</v>
      </c>
      <c r="I4307">
        <v>37</v>
      </c>
      <c r="J4307">
        <v>35</v>
      </c>
      <c r="K4307">
        <v>55</v>
      </c>
      <c r="L4307">
        <v>0</v>
      </c>
      <c r="M4307" t="s">
        <v>47</v>
      </c>
      <c r="N4307">
        <v>48</v>
      </c>
    </row>
    <row r="4308" spans="1:24" hidden="1" x14ac:dyDescent="0.3">
      <c r="A4308">
        <v>4299604768</v>
      </c>
      <c r="B4308" t="s">
        <v>48</v>
      </c>
      <c r="C4308" t="b">
        <v>0</v>
      </c>
      <c r="D4308" t="s">
        <v>15</v>
      </c>
      <c r="E4308">
        <v>1</v>
      </c>
      <c r="F4308">
        <v>8</v>
      </c>
      <c r="G4308" t="s">
        <v>49</v>
      </c>
      <c r="H4308">
        <v>40</v>
      </c>
      <c r="I4308" t="s">
        <v>17</v>
      </c>
      <c r="J4308">
        <v>0</v>
      </c>
      <c r="K4308" t="s">
        <v>50</v>
      </c>
      <c r="L4308" t="s">
        <v>40</v>
      </c>
      <c r="M4308">
        <v>12</v>
      </c>
      <c r="N4308" t="s">
        <v>46</v>
      </c>
    </row>
    <row r="4309" spans="1:24" hidden="1" x14ac:dyDescent="0.3">
      <c r="A4309">
        <v>4299605010</v>
      </c>
      <c r="B4309" t="s">
        <v>52</v>
      </c>
      <c r="C4309" t="b">
        <v>0</v>
      </c>
      <c r="D4309" t="s">
        <v>15</v>
      </c>
      <c r="E4309">
        <v>1</v>
      </c>
      <c r="F4309">
        <v>8</v>
      </c>
      <c r="G4309">
        <v>0</v>
      </c>
      <c r="H4309">
        <v>0</v>
      </c>
      <c r="I4309" t="s">
        <v>53</v>
      </c>
      <c r="J4309">
        <v>76</v>
      </c>
      <c r="K4309">
        <v>18</v>
      </c>
      <c r="L4309">
        <v>0</v>
      </c>
      <c r="M4309">
        <v>0</v>
      </c>
      <c r="N4309">
        <v>0</v>
      </c>
    </row>
    <row r="4310" spans="1:24" hidden="1" x14ac:dyDescent="0.3">
      <c r="A4310">
        <v>4299605252</v>
      </c>
      <c r="B4310" t="s">
        <v>54</v>
      </c>
      <c r="C4310" t="b">
        <v>0</v>
      </c>
      <c r="D4310" t="s">
        <v>15</v>
      </c>
      <c r="E4310">
        <v>1</v>
      </c>
      <c r="F4310">
        <v>8</v>
      </c>
      <c r="G4310" t="s">
        <v>55</v>
      </c>
      <c r="H4310">
        <v>80</v>
      </c>
      <c r="I4310" t="s">
        <v>56</v>
      </c>
      <c r="J4310">
        <v>64</v>
      </c>
      <c r="K4310" t="s">
        <v>57</v>
      </c>
      <c r="L4310">
        <v>1</v>
      </c>
      <c r="M4310">
        <v>0</v>
      </c>
      <c r="N4310">
        <v>32</v>
      </c>
    </row>
    <row r="4311" spans="1:24" hidden="1" x14ac:dyDescent="0.3">
      <c r="A4311">
        <v>4299610066</v>
      </c>
      <c r="B4311" t="s">
        <v>23</v>
      </c>
      <c r="C4311" t="b">
        <v>0</v>
      </c>
      <c r="D4311" t="s">
        <v>15</v>
      </c>
      <c r="E4311">
        <v>1</v>
      </c>
      <c r="F4311">
        <v>8</v>
      </c>
      <c r="G4311" t="s">
        <v>24</v>
      </c>
      <c r="H4311" t="s">
        <v>40</v>
      </c>
      <c r="I4311" t="s">
        <v>26</v>
      </c>
      <c r="J4311" t="s">
        <v>115</v>
      </c>
      <c r="K4311">
        <v>24</v>
      </c>
      <c r="L4311">
        <v>0</v>
      </c>
      <c r="M4311">
        <v>3</v>
      </c>
      <c r="N4311">
        <v>27</v>
      </c>
      <c r="P4311">
        <f>HEX2DEC(G4311)</f>
        <v>255</v>
      </c>
      <c r="Q4311">
        <f>HEX2DEC(H4311)</f>
        <v>192</v>
      </c>
      <c r="R4311">
        <f t="shared" ref="R4311" si="2755">HEX2DEC(I4311)</f>
        <v>184</v>
      </c>
      <c r="S4311">
        <f t="shared" ref="S4311" si="2756">HEX2DEC(J4311)</f>
        <v>202</v>
      </c>
      <c r="T4311">
        <f t="shared" ref="T4311" si="2757">HEX2DEC(K4311)</f>
        <v>36</v>
      </c>
      <c r="U4311">
        <f t="shared" ref="U4311" si="2758">HEX2DEC(L4311)</f>
        <v>0</v>
      </c>
      <c r="V4311">
        <f t="shared" ref="V4311" si="2759">HEX2DEC(M4311)</f>
        <v>3</v>
      </c>
      <c r="X4311">
        <f>((_xlfn.BITLSHIFT(P4311,3)+_xlfn.BITRSHIFT(Q4311,7))-2047)*0.5</f>
        <v>-3</v>
      </c>
    </row>
    <row r="4312" spans="1:24" hidden="1" x14ac:dyDescent="0.3">
      <c r="A4312">
        <v>4299610304</v>
      </c>
      <c r="B4312" t="s">
        <v>14</v>
      </c>
      <c r="C4312" t="b">
        <v>0</v>
      </c>
      <c r="D4312" t="s">
        <v>15</v>
      </c>
      <c r="E4312">
        <v>1</v>
      </c>
      <c r="F4312">
        <v>8</v>
      </c>
      <c r="G4312" t="s">
        <v>16</v>
      </c>
      <c r="H4312">
        <v>40</v>
      </c>
      <c r="I4312">
        <v>0</v>
      </c>
      <c r="J4312">
        <v>55</v>
      </c>
      <c r="K4312">
        <v>40</v>
      </c>
      <c r="L4312">
        <v>0</v>
      </c>
      <c r="M4312">
        <v>2</v>
      </c>
      <c r="N4312" t="s">
        <v>57</v>
      </c>
    </row>
    <row r="4313" spans="1:24" hidden="1" x14ac:dyDescent="0.3">
      <c r="A4313">
        <v>4299610537</v>
      </c>
      <c r="B4313" t="s">
        <v>19</v>
      </c>
      <c r="C4313" t="b">
        <v>0</v>
      </c>
      <c r="D4313" t="s">
        <v>15</v>
      </c>
      <c r="E4313">
        <v>1</v>
      </c>
      <c r="F4313">
        <v>8</v>
      </c>
      <c r="G4313" t="s">
        <v>20</v>
      </c>
      <c r="H4313">
        <v>7</v>
      </c>
      <c r="I4313">
        <v>0</v>
      </c>
      <c r="J4313">
        <v>0</v>
      </c>
      <c r="K4313">
        <v>87</v>
      </c>
      <c r="L4313">
        <v>44</v>
      </c>
      <c r="M4313">
        <v>30</v>
      </c>
      <c r="N4313" t="s">
        <v>73</v>
      </c>
    </row>
    <row r="4314" spans="1:24" hidden="1" x14ac:dyDescent="0.3">
      <c r="A4314">
        <v>4299610770</v>
      </c>
      <c r="B4314" t="s">
        <v>29</v>
      </c>
      <c r="C4314" t="b">
        <v>0</v>
      </c>
      <c r="D4314" t="s">
        <v>15</v>
      </c>
      <c r="E4314">
        <v>1</v>
      </c>
      <c r="F4314">
        <v>8</v>
      </c>
      <c r="G4314" t="s">
        <v>30</v>
      </c>
      <c r="H4314">
        <v>4</v>
      </c>
      <c r="I4314" t="s">
        <v>31</v>
      </c>
      <c r="J4314">
        <v>41</v>
      </c>
      <c r="K4314" t="s">
        <v>75</v>
      </c>
      <c r="L4314" t="s">
        <v>40</v>
      </c>
      <c r="M4314" t="s">
        <v>76</v>
      </c>
      <c r="N4314" t="s">
        <v>129</v>
      </c>
    </row>
    <row r="4315" spans="1:24" hidden="1" x14ac:dyDescent="0.3">
      <c r="A4315">
        <v>4299611012</v>
      </c>
      <c r="B4315" t="s">
        <v>35</v>
      </c>
      <c r="C4315" t="b">
        <v>0</v>
      </c>
      <c r="D4315" t="s">
        <v>15</v>
      </c>
      <c r="E4315">
        <v>1</v>
      </c>
      <c r="F4315">
        <v>8</v>
      </c>
      <c r="G4315">
        <v>30</v>
      </c>
      <c r="H4315">
        <v>64</v>
      </c>
      <c r="I4315">
        <v>20</v>
      </c>
      <c r="J4315" t="s">
        <v>36</v>
      </c>
      <c r="K4315">
        <v>0</v>
      </c>
      <c r="L4315" t="s">
        <v>37</v>
      </c>
      <c r="M4315">
        <v>2</v>
      </c>
      <c r="N4315" t="s">
        <v>38</v>
      </c>
    </row>
    <row r="4316" spans="1:24" hidden="1" x14ac:dyDescent="0.3">
      <c r="A4316">
        <v>4299611233</v>
      </c>
      <c r="B4316" t="s">
        <v>39</v>
      </c>
      <c r="C4316" t="b">
        <v>0</v>
      </c>
      <c r="D4316" t="s">
        <v>15</v>
      </c>
      <c r="E4316">
        <v>1</v>
      </c>
      <c r="F4316">
        <v>7</v>
      </c>
      <c r="G4316">
        <v>0</v>
      </c>
      <c r="H4316">
        <v>0</v>
      </c>
      <c r="I4316">
        <v>6</v>
      </c>
      <c r="J4316" t="s">
        <v>40</v>
      </c>
      <c r="K4316">
        <v>0</v>
      </c>
      <c r="L4316">
        <v>0</v>
      </c>
      <c r="M4316">
        <v>0</v>
      </c>
      <c r="N4316">
        <v>0</v>
      </c>
    </row>
    <row r="4317" spans="1:24" hidden="1" x14ac:dyDescent="0.3">
      <c r="A4317">
        <v>4299612768</v>
      </c>
      <c r="B4317" t="s">
        <v>41</v>
      </c>
      <c r="C4317" t="b">
        <v>0</v>
      </c>
      <c r="D4317" t="s">
        <v>15</v>
      </c>
      <c r="E4317">
        <v>1</v>
      </c>
      <c r="F4317">
        <v>8</v>
      </c>
      <c r="G4317" t="s">
        <v>42</v>
      </c>
      <c r="H4317">
        <v>72</v>
      </c>
      <c r="I4317">
        <v>58</v>
      </c>
      <c r="J4317">
        <v>0</v>
      </c>
      <c r="K4317">
        <v>0</v>
      </c>
      <c r="L4317">
        <v>1</v>
      </c>
      <c r="M4317">
        <v>0</v>
      </c>
      <c r="N4317">
        <v>61</v>
      </c>
    </row>
    <row r="4318" spans="1:24" hidden="1" x14ac:dyDescent="0.3">
      <c r="A4318">
        <v>4299612927</v>
      </c>
      <c r="B4318">
        <v>120</v>
      </c>
      <c r="C4318" t="b">
        <v>0</v>
      </c>
      <c r="D4318" t="s">
        <v>15</v>
      </c>
      <c r="E4318">
        <v>1</v>
      </c>
      <c r="F4318">
        <v>4</v>
      </c>
      <c r="G4318">
        <v>0</v>
      </c>
      <c r="H4318">
        <v>0</v>
      </c>
      <c r="I4318">
        <v>4</v>
      </c>
      <c r="J4318" t="s">
        <v>80</v>
      </c>
      <c r="K4318">
        <v>0</v>
      </c>
      <c r="L4318">
        <v>0</v>
      </c>
      <c r="M4318">
        <v>0</v>
      </c>
      <c r="N4318">
        <v>0</v>
      </c>
    </row>
    <row r="4319" spans="1:24" hidden="1" x14ac:dyDescent="0.3">
      <c r="A4319">
        <v>4299618841</v>
      </c>
      <c r="B4319">
        <v>390</v>
      </c>
      <c r="C4319" t="b">
        <v>0</v>
      </c>
      <c r="D4319" t="s">
        <v>15</v>
      </c>
      <c r="E4319">
        <v>1</v>
      </c>
      <c r="F4319">
        <v>8</v>
      </c>
      <c r="G4319">
        <v>24</v>
      </c>
      <c r="H4319">
        <v>0</v>
      </c>
      <c r="I4319">
        <v>1</v>
      </c>
      <c r="J4319">
        <v>2</v>
      </c>
      <c r="K4319">
        <v>0</v>
      </c>
      <c r="L4319">
        <v>0</v>
      </c>
      <c r="M4319">
        <v>0</v>
      </c>
      <c r="N4319">
        <v>16</v>
      </c>
    </row>
    <row r="4320" spans="1:24" hidden="1" x14ac:dyDescent="0.3">
      <c r="A4320">
        <v>4299620066</v>
      </c>
      <c r="B4320" t="s">
        <v>23</v>
      </c>
      <c r="C4320" t="b">
        <v>0</v>
      </c>
      <c r="D4320" t="s">
        <v>15</v>
      </c>
      <c r="E4320">
        <v>1</v>
      </c>
      <c r="F4320">
        <v>8</v>
      </c>
      <c r="G4320" t="s">
        <v>24</v>
      </c>
      <c r="H4320" t="s">
        <v>40</v>
      </c>
      <c r="I4320" t="s">
        <v>26</v>
      </c>
      <c r="J4320" t="s">
        <v>115</v>
      </c>
      <c r="K4320">
        <v>24</v>
      </c>
      <c r="L4320">
        <v>0</v>
      </c>
      <c r="M4320">
        <v>0</v>
      </c>
      <c r="N4320" t="s">
        <v>98</v>
      </c>
      <c r="P4320">
        <f>HEX2DEC(G4320)</f>
        <v>255</v>
      </c>
      <c r="Q4320">
        <f>HEX2DEC(H4320)</f>
        <v>192</v>
      </c>
      <c r="R4320">
        <f t="shared" ref="R4320" si="2760">HEX2DEC(I4320)</f>
        <v>184</v>
      </c>
      <c r="S4320">
        <f t="shared" ref="S4320" si="2761">HEX2DEC(J4320)</f>
        <v>202</v>
      </c>
      <c r="T4320">
        <f t="shared" ref="T4320" si="2762">HEX2DEC(K4320)</f>
        <v>36</v>
      </c>
      <c r="U4320">
        <f t="shared" ref="U4320" si="2763">HEX2DEC(L4320)</f>
        <v>0</v>
      </c>
      <c r="V4320">
        <f t="shared" ref="V4320" si="2764">HEX2DEC(M4320)</f>
        <v>0</v>
      </c>
      <c r="X4320">
        <f>((_xlfn.BITLSHIFT(P4320,3)+_xlfn.BITRSHIFT(Q4320,7))-2047)*0.5</f>
        <v>-3</v>
      </c>
    </row>
    <row r="4321" spans="1:27" hidden="1" x14ac:dyDescent="0.3">
      <c r="A4321">
        <v>4299620297</v>
      </c>
      <c r="B4321" t="s">
        <v>14</v>
      </c>
      <c r="C4321" t="b">
        <v>0</v>
      </c>
      <c r="D4321" t="s">
        <v>15</v>
      </c>
      <c r="E4321">
        <v>1</v>
      </c>
      <c r="F4321">
        <v>8</v>
      </c>
      <c r="G4321" t="s">
        <v>16</v>
      </c>
      <c r="H4321">
        <v>40</v>
      </c>
      <c r="I4321">
        <v>0</v>
      </c>
      <c r="J4321" t="s">
        <v>17</v>
      </c>
      <c r="K4321">
        <v>80</v>
      </c>
      <c r="L4321">
        <v>0</v>
      </c>
      <c r="M4321">
        <v>3</v>
      </c>
      <c r="N4321" t="s">
        <v>18</v>
      </c>
    </row>
    <row r="4322" spans="1:27" hidden="1" x14ac:dyDescent="0.3">
      <c r="A4322">
        <v>4299620530</v>
      </c>
      <c r="B4322" t="s">
        <v>19</v>
      </c>
      <c r="C4322" t="b">
        <v>0</v>
      </c>
      <c r="D4322" t="s">
        <v>15</v>
      </c>
      <c r="E4322">
        <v>1</v>
      </c>
      <c r="F4322">
        <v>8</v>
      </c>
      <c r="G4322" t="s">
        <v>20</v>
      </c>
      <c r="H4322">
        <v>7</v>
      </c>
      <c r="I4322">
        <v>0</v>
      </c>
      <c r="J4322">
        <v>0</v>
      </c>
      <c r="K4322" t="s">
        <v>21</v>
      </c>
      <c r="L4322">
        <v>44</v>
      </c>
      <c r="M4322">
        <v>30</v>
      </c>
      <c r="N4322" t="s">
        <v>22</v>
      </c>
    </row>
    <row r="4323" spans="1:27" hidden="1" x14ac:dyDescent="0.3">
      <c r="A4323">
        <v>4299620763</v>
      </c>
      <c r="B4323" t="s">
        <v>29</v>
      </c>
      <c r="C4323" t="b">
        <v>0</v>
      </c>
      <c r="D4323" t="s">
        <v>15</v>
      </c>
      <c r="E4323">
        <v>1</v>
      </c>
      <c r="F4323">
        <v>8</v>
      </c>
      <c r="G4323" t="s">
        <v>30</v>
      </c>
      <c r="H4323">
        <v>4</v>
      </c>
      <c r="I4323" t="s">
        <v>31</v>
      </c>
      <c r="J4323">
        <v>41</v>
      </c>
      <c r="K4323" t="s">
        <v>32</v>
      </c>
      <c r="L4323" t="s">
        <v>33</v>
      </c>
      <c r="M4323" t="s">
        <v>28</v>
      </c>
      <c r="N4323">
        <v>10</v>
      </c>
    </row>
    <row r="4324" spans="1:27" hidden="1" x14ac:dyDescent="0.3">
      <c r="A4324">
        <v>4299620997</v>
      </c>
      <c r="B4324" t="s">
        <v>35</v>
      </c>
      <c r="C4324" t="b">
        <v>0</v>
      </c>
      <c r="D4324" t="s">
        <v>15</v>
      </c>
      <c r="E4324">
        <v>1</v>
      </c>
      <c r="F4324">
        <v>8</v>
      </c>
      <c r="G4324">
        <v>30</v>
      </c>
      <c r="H4324">
        <v>64</v>
      </c>
      <c r="I4324">
        <v>20</v>
      </c>
      <c r="J4324" t="s">
        <v>36</v>
      </c>
      <c r="K4324">
        <v>0</v>
      </c>
      <c r="L4324" t="s">
        <v>37</v>
      </c>
      <c r="M4324">
        <v>3</v>
      </c>
      <c r="N4324" t="s">
        <v>38</v>
      </c>
    </row>
    <row r="4325" spans="1:27" hidden="1" x14ac:dyDescent="0.3">
      <c r="A4325">
        <v>4299621218</v>
      </c>
      <c r="B4325" t="s">
        <v>39</v>
      </c>
      <c r="C4325" t="b">
        <v>0</v>
      </c>
      <c r="D4325" t="s">
        <v>15</v>
      </c>
      <c r="E4325">
        <v>1</v>
      </c>
      <c r="F4325">
        <v>7</v>
      </c>
      <c r="G4325">
        <v>0</v>
      </c>
      <c r="H4325">
        <v>0</v>
      </c>
      <c r="I4325">
        <v>6</v>
      </c>
      <c r="J4325" t="s">
        <v>40</v>
      </c>
      <c r="K4325">
        <v>0</v>
      </c>
      <c r="L4325">
        <v>0</v>
      </c>
      <c r="M4325">
        <v>0</v>
      </c>
      <c r="N4325">
        <v>0</v>
      </c>
    </row>
    <row r="4326" spans="1:27" hidden="1" x14ac:dyDescent="0.3">
      <c r="A4326">
        <v>4299622759</v>
      </c>
      <c r="B4326" t="s">
        <v>41</v>
      </c>
      <c r="C4326" t="b">
        <v>0</v>
      </c>
      <c r="D4326" t="s">
        <v>15</v>
      </c>
      <c r="E4326">
        <v>1</v>
      </c>
      <c r="F4326">
        <v>8</v>
      </c>
      <c r="G4326" t="s">
        <v>42</v>
      </c>
      <c r="H4326">
        <v>32</v>
      </c>
      <c r="I4326">
        <v>58</v>
      </c>
      <c r="J4326">
        <v>0</v>
      </c>
      <c r="K4326">
        <v>0</v>
      </c>
      <c r="L4326">
        <v>1</v>
      </c>
      <c r="M4326">
        <v>1</v>
      </c>
      <c r="N4326">
        <v>46</v>
      </c>
    </row>
    <row r="4327" spans="1:27" hidden="1" x14ac:dyDescent="0.3">
      <c r="A4327">
        <v>4299622928</v>
      </c>
      <c r="B4327">
        <v>120</v>
      </c>
      <c r="C4327" t="b">
        <v>0</v>
      </c>
      <c r="D4327" t="s">
        <v>15</v>
      </c>
      <c r="E4327">
        <v>1</v>
      </c>
      <c r="F4327">
        <v>4</v>
      </c>
      <c r="G4327">
        <v>0</v>
      </c>
      <c r="H4327">
        <v>0</v>
      </c>
      <c r="I4327">
        <v>5</v>
      </c>
      <c r="J4327" t="s">
        <v>82</v>
      </c>
      <c r="K4327">
        <v>0</v>
      </c>
      <c r="L4327">
        <v>0</v>
      </c>
      <c r="M4327">
        <v>0</v>
      </c>
      <c r="N4327">
        <v>0</v>
      </c>
    </row>
    <row r="4328" spans="1:27" hidden="1" x14ac:dyDescent="0.3">
      <c r="A4328">
        <v>4299623835</v>
      </c>
      <c r="B4328">
        <v>393</v>
      </c>
      <c r="C4328" t="b">
        <v>0</v>
      </c>
      <c r="D4328" t="s">
        <v>15</v>
      </c>
      <c r="E4328">
        <v>1</v>
      </c>
      <c r="F4328">
        <v>8</v>
      </c>
      <c r="G4328">
        <v>26</v>
      </c>
      <c r="H4328">
        <v>51</v>
      </c>
      <c r="I4328">
        <v>0</v>
      </c>
      <c r="J4328">
        <v>0</v>
      </c>
      <c r="K4328">
        <v>0</v>
      </c>
      <c r="L4328">
        <v>0</v>
      </c>
      <c r="M4328">
        <v>0</v>
      </c>
      <c r="N4328" t="s">
        <v>82</v>
      </c>
    </row>
    <row r="4329" spans="1:27" s="1" customFormat="1" x14ac:dyDescent="0.3">
      <c r="A4329" s="1">
        <v>4299627592</v>
      </c>
      <c r="B4329" s="1" t="s">
        <v>70</v>
      </c>
      <c r="C4329" s="1" t="b">
        <v>0</v>
      </c>
      <c r="D4329" s="1" t="s">
        <v>15</v>
      </c>
      <c r="E4329" s="1">
        <v>1</v>
      </c>
      <c r="F4329" s="1">
        <v>8</v>
      </c>
      <c r="G4329" s="1" t="s">
        <v>56</v>
      </c>
      <c r="H4329" s="1">
        <v>0</v>
      </c>
      <c r="I4329" s="1">
        <v>32</v>
      </c>
      <c r="J4329" s="1">
        <v>0</v>
      </c>
      <c r="K4329" s="1">
        <v>0</v>
      </c>
      <c r="L4329" s="1">
        <v>0</v>
      </c>
      <c r="M4329" s="1">
        <v>0</v>
      </c>
      <c r="N4329" s="1" t="s">
        <v>74</v>
      </c>
      <c r="P4329" s="1">
        <f>HEX2DEC(G4329)</f>
        <v>240</v>
      </c>
      <c r="Q4329" s="1">
        <f t="shared" ref="Q4329" si="2765">HEX2DEC(H4329)</f>
        <v>0</v>
      </c>
      <c r="R4329" s="1">
        <f t="shared" ref="R4329" si="2766">HEX2DEC(I4329)</f>
        <v>50</v>
      </c>
      <c r="S4329" s="1">
        <f t="shared" ref="S4329" si="2767">HEX2DEC(J4329)</f>
        <v>0</v>
      </c>
      <c r="T4329" s="1">
        <f t="shared" ref="T4329" si="2768">HEX2DEC(K4329)</f>
        <v>0</v>
      </c>
      <c r="U4329" s="1">
        <f t="shared" ref="U4329" si="2769">HEX2DEC(L4329)</f>
        <v>0</v>
      </c>
      <c r="V4329" s="1">
        <f t="shared" ref="V4329" si="2770">HEX2DEC(M4329)</f>
        <v>0</v>
      </c>
      <c r="AA4329" s="1">
        <f>T4329*0.75</f>
        <v>0</v>
      </c>
    </row>
    <row r="4330" spans="1:27" hidden="1" x14ac:dyDescent="0.3">
      <c r="A4330">
        <v>4299627821</v>
      </c>
      <c r="B4330" t="s">
        <v>71</v>
      </c>
      <c r="C4330" t="b">
        <v>0</v>
      </c>
      <c r="D4330" t="s">
        <v>15</v>
      </c>
      <c r="E4330">
        <v>1</v>
      </c>
      <c r="F4330">
        <v>8</v>
      </c>
      <c r="G4330" t="s">
        <v>56</v>
      </c>
      <c r="H4330">
        <v>0</v>
      </c>
      <c r="I4330">
        <v>87</v>
      </c>
      <c r="J4330">
        <v>82</v>
      </c>
      <c r="K4330">
        <v>90</v>
      </c>
      <c r="L4330">
        <v>0</v>
      </c>
      <c r="M4330" t="s">
        <v>144</v>
      </c>
      <c r="N4330" t="s">
        <v>8</v>
      </c>
    </row>
    <row r="4331" spans="1:27" hidden="1" x14ac:dyDescent="0.3">
      <c r="A4331">
        <v>4299630063</v>
      </c>
      <c r="B4331" t="s">
        <v>23</v>
      </c>
      <c r="C4331" t="b">
        <v>0</v>
      </c>
      <c r="D4331" t="s">
        <v>15</v>
      </c>
      <c r="E4331">
        <v>1</v>
      </c>
      <c r="F4331">
        <v>8</v>
      </c>
      <c r="G4331" t="s">
        <v>24</v>
      </c>
      <c r="H4331" t="s">
        <v>40</v>
      </c>
      <c r="I4331" t="s">
        <v>26</v>
      </c>
      <c r="J4331" t="s">
        <v>115</v>
      </c>
      <c r="K4331">
        <v>24</v>
      </c>
      <c r="L4331">
        <v>0</v>
      </c>
      <c r="M4331">
        <v>1</v>
      </c>
      <c r="N4331" t="s">
        <v>105</v>
      </c>
      <c r="P4331">
        <f>HEX2DEC(G4331)</f>
        <v>255</v>
      </c>
      <c r="Q4331">
        <f>HEX2DEC(H4331)</f>
        <v>192</v>
      </c>
      <c r="R4331">
        <f t="shared" ref="R4331" si="2771">HEX2DEC(I4331)</f>
        <v>184</v>
      </c>
      <c r="S4331">
        <f t="shared" ref="S4331" si="2772">HEX2DEC(J4331)</f>
        <v>202</v>
      </c>
      <c r="T4331">
        <f t="shared" ref="T4331" si="2773">HEX2DEC(K4331)</f>
        <v>36</v>
      </c>
      <c r="U4331">
        <f t="shared" ref="U4331" si="2774">HEX2DEC(L4331)</f>
        <v>0</v>
      </c>
      <c r="V4331">
        <f t="shared" ref="V4331" si="2775">HEX2DEC(M4331)</f>
        <v>1</v>
      </c>
      <c r="X4331">
        <f>((_xlfn.BITLSHIFT(P4331,3)+_xlfn.BITRSHIFT(Q4331,7))-2047)*0.5</f>
        <v>-3</v>
      </c>
    </row>
    <row r="4332" spans="1:27" hidden="1" x14ac:dyDescent="0.3">
      <c r="A4332">
        <v>4299630294</v>
      </c>
      <c r="B4332" t="s">
        <v>14</v>
      </c>
      <c r="C4332" t="b">
        <v>0</v>
      </c>
      <c r="D4332" t="s">
        <v>15</v>
      </c>
      <c r="E4332">
        <v>1</v>
      </c>
      <c r="F4332">
        <v>8</v>
      </c>
      <c r="G4332" t="s">
        <v>16</v>
      </c>
      <c r="H4332">
        <v>40</v>
      </c>
      <c r="I4332">
        <v>0</v>
      </c>
      <c r="J4332" t="s">
        <v>17</v>
      </c>
      <c r="K4332" t="s">
        <v>40</v>
      </c>
      <c r="L4332">
        <v>0</v>
      </c>
      <c r="M4332">
        <v>0</v>
      </c>
      <c r="N4332" t="s">
        <v>58</v>
      </c>
    </row>
    <row r="4333" spans="1:27" hidden="1" x14ac:dyDescent="0.3">
      <c r="A4333">
        <v>4299630527</v>
      </c>
      <c r="B4333" t="s">
        <v>19</v>
      </c>
      <c r="C4333" t="b">
        <v>0</v>
      </c>
      <c r="D4333" t="s">
        <v>15</v>
      </c>
      <c r="E4333">
        <v>1</v>
      </c>
      <c r="F4333">
        <v>8</v>
      </c>
      <c r="G4333" t="s">
        <v>20</v>
      </c>
      <c r="H4333">
        <v>7</v>
      </c>
      <c r="I4333">
        <v>0</v>
      </c>
      <c r="J4333">
        <v>0</v>
      </c>
      <c r="K4333">
        <v>7</v>
      </c>
      <c r="L4333">
        <v>44</v>
      </c>
      <c r="M4333">
        <v>30</v>
      </c>
      <c r="N4333">
        <v>70</v>
      </c>
    </row>
    <row r="4334" spans="1:27" hidden="1" x14ac:dyDescent="0.3">
      <c r="A4334">
        <v>4299630771</v>
      </c>
      <c r="B4334" t="s">
        <v>29</v>
      </c>
      <c r="C4334" t="b">
        <v>0</v>
      </c>
      <c r="D4334" t="s">
        <v>15</v>
      </c>
      <c r="E4334">
        <v>1</v>
      </c>
      <c r="F4334">
        <v>8</v>
      </c>
      <c r="G4334" t="s">
        <v>30</v>
      </c>
      <c r="H4334">
        <v>4</v>
      </c>
      <c r="I4334" t="s">
        <v>31</v>
      </c>
      <c r="J4334">
        <v>41</v>
      </c>
      <c r="K4334" t="s">
        <v>60</v>
      </c>
      <c r="L4334" t="s">
        <v>53</v>
      </c>
      <c r="M4334" t="s">
        <v>60</v>
      </c>
      <c r="N4334">
        <v>55</v>
      </c>
    </row>
    <row r="4335" spans="1:27" hidden="1" x14ac:dyDescent="0.3">
      <c r="A4335">
        <v>4299631002</v>
      </c>
      <c r="B4335" t="s">
        <v>35</v>
      </c>
      <c r="C4335" t="b">
        <v>0</v>
      </c>
      <c r="D4335" t="s">
        <v>15</v>
      </c>
      <c r="E4335">
        <v>1</v>
      </c>
      <c r="F4335">
        <v>8</v>
      </c>
      <c r="G4335">
        <v>30</v>
      </c>
      <c r="H4335">
        <v>64</v>
      </c>
      <c r="I4335">
        <v>20</v>
      </c>
      <c r="J4335" t="s">
        <v>36</v>
      </c>
      <c r="K4335">
        <v>0</v>
      </c>
      <c r="L4335" t="s">
        <v>37</v>
      </c>
      <c r="M4335">
        <v>0</v>
      </c>
      <c r="N4335" t="s">
        <v>38</v>
      </c>
    </row>
    <row r="4336" spans="1:27" hidden="1" x14ac:dyDescent="0.3">
      <c r="A4336">
        <v>4299631234</v>
      </c>
      <c r="B4336" t="s">
        <v>39</v>
      </c>
      <c r="C4336" t="b">
        <v>0</v>
      </c>
      <c r="D4336" t="s">
        <v>15</v>
      </c>
      <c r="E4336">
        <v>1</v>
      </c>
      <c r="F4336">
        <v>7</v>
      </c>
      <c r="G4336">
        <v>0</v>
      </c>
      <c r="H4336">
        <v>0</v>
      </c>
      <c r="I4336">
        <v>6</v>
      </c>
      <c r="J4336" t="s">
        <v>40</v>
      </c>
      <c r="K4336">
        <v>0</v>
      </c>
      <c r="L4336">
        <v>0</v>
      </c>
      <c r="M4336">
        <v>0</v>
      </c>
      <c r="N4336">
        <v>0</v>
      </c>
    </row>
    <row r="4337" spans="1:26" hidden="1" x14ac:dyDescent="0.3">
      <c r="A4337">
        <v>4299632760</v>
      </c>
      <c r="B4337" t="s">
        <v>41</v>
      </c>
      <c r="C4337" t="b">
        <v>0</v>
      </c>
      <c r="D4337" t="s">
        <v>15</v>
      </c>
      <c r="E4337">
        <v>1</v>
      </c>
      <c r="F4337">
        <v>8</v>
      </c>
      <c r="G4337" t="s">
        <v>42</v>
      </c>
      <c r="H4337">
        <v>32</v>
      </c>
      <c r="I4337">
        <v>58</v>
      </c>
      <c r="J4337">
        <v>0</v>
      </c>
      <c r="K4337">
        <v>0</v>
      </c>
      <c r="L4337">
        <v>1</v>
      </c>
      <c r="M4337">
        <v>2</v>
      </c>
      <c r="N4337" t="s">
        <v>61</v>
      </c>
    </row>
    <row r="4338" spans="1:26" hidden="1" x14ac:dyDescent="0.3">
      <c r="A4338">
        <v>4299632930</v>
      </c>
      <c r="B4338">
        <v>120</v>
      </c>
      <c r="C4338" t="b">
        <v>0</v>
      </c>
      <c r="D4338" t="s">
        <v>15</v>
      </c>
      <c r="E4338">
        <v>1</v>
      </c>
      <c r="F4338">
        <v>4</v>
      </c>
      <c r="G4338">
        <v>0</v>
      </c>
      <c r="H4338">
        <v>0</v>
      </c>
      <c r="I4338">
        <v>6</v>
      </c>
      <c r="J4338">
        <v>14</v>
      </c>
      <c r="K4338">
        <v>0</v>
      </c>
      <c r="L4338">
        <v>0</v>
      </c>
      <c r="M4338">
        <v>0</v>
      </c>
      <c r="N4338">
        <v>0</v>
      </c>
    </row>
    <row r="4339" spans="1:26" hidden="1" x14ac:dyDescent="0.3">
      <c r="A4339">
        <v>4299640061</v>
      </c>
      <c r="B4339" t="s">
        <v>23</v>
      </c>
      <c r="C4339" t="b">
        <v>0</v>
      </c>
      <c r="D4339" t="s">
        <v>15</v>
      </c>
      <c r="E4339">
        <v>1</v>
      </c>
      <c r="F4339">
        <v>8</v>
      </c>
      <c r="G4339" t="s">
        <v>24</v>
      </c>
      <c r="H4339" t="s">
        <v>40</v>
      </c>
      <c r="I4339" t="s">
        <v>26</v>
      </c>
      <c r="J4339" t="s">
        <v>115</v>
      </c>
      <c r="K4339">
        <v>24</v>
      </c>
      <c r="L4339">
        <v>0</v>
      </c>
      <c r="M4339">
        <v>2</v>
      </c>
      <c r="N4339" t="s">
        <v>108</v>
      </c>
      <c r="P4339">
        <f>HEX2DEC(G4339)</f>
        <v>255</v>
      </c>
      <c r="Q4339">
        <f>HEX2DEC(H4339)</f>
        <v>192</v>
      </c>
      <c r="R4339">
        <f t="shared" ref="R4339" si="2776">HEX2DEC(I4339)</f>
        <v>184</v>
      </c>
      <c r="S4339">
        <f t="shared" ref="S4339" si="2777">HEX2DEC(J4339)</f>
        <v>202</v>
      </c>
      <c r="T4339">
        <f t="shared" ref="T4339" si="2778">HEX2DEC(K4339)</f>
        <v>36</v>
      </c>
      <c r="U4339">
        <f t="shared" ref="U4339" si="2779">HEX2DEC(L4339)</f>
        <v>0</v>
      </c>
      <c r="V4339">
        <f t="shared" ref="V4339" si="2780">HEX2DEC(M4339)</f>
        <v>2</v>
      </c>
      <c r="X4339">
        <f>((_xlfn.BITLSHIFT(P4339,3)+_xlfn.BITRSHIFT(Q4339,7))-2047)*0.5</f>
        <v>-3</v>
      </c>
    </row>
    <row r="4340" spans="1:26" hidden="1" x14ac:dyDescent="0.3">
      <c r="A4340">
        <v>4299640299</v>
      </c>
      <c r="B4340" t="s">
        <v>14</v>
      </c>
      <c r="C4340" t="b">
        <v>0</v>
      </c>
      <c r="D4340" t="s">
        <v>15</v>
      </c>
      <c r="E4340">
        <v>1</v>
      </c>
      <c r="F4340">
        <v>8</v>
      </c>
      <c r="G4340" t="s">
        <v>16</v>
      </c>
      <c r="H4340">
        <v>40</v>
      </c>
      <c r="I4340">
        <v>0</v>
      </c>
      <c r="J4340">
        <v>55</v>
      </c>
      <c r="K4340">
        <v>0</v>
      </c>
      <c r="L4340">
        <v>0</v>
      </c>
      <c r="M4340">
        <v>1</v>
      </c>
      <c r="N4340" t="s">
        <v>64</v>
      </c>
    </row>
    <row r="4341" spans="1:26" hidden="1" x14ac:dyDescent="0.3">
      <c r="A4341">
        <v>4299640532</v>
      </c>
      <c r="B4341" t="s">
        <v>19</v>
      </c>
      <c r="C4341" t="b">
        <v>0</v>
      </c>
      <c r="D4341" t="s">
        <v>15</v>
      </c>
      <c r="E4341">
        <v>1</v>
      </c>
      <c r="F4341">
        <v>8</v>
      </c>
      <c r="G4341" t="s">
        <v>20</v>
      </c>
      <c r="H4341">
        <v>7</v>
      </c>
      <c r="I4341">
        <v>0</v>
      </c>
      <c r="J4341">
        <v>0</v>
      </c>
      <c r="K4341">
        <v>47</v>
      </c>
      <c r="L4341">
        <v>44</v>
      </c>
      <c r="M4341">
        <v>30</v>
      </c>
      <c r="N4341" t="s">
        <v>65</v>
      </c>
    </row>
    <row r="4342" spans="1:26" hidden="1" x14ac:dyDescent="0.3">
      <c r="A4342">
        <v>4299640765</v>
      </c>
      <c r="B4342" t="s">
        <v>29</v>
      </c>
      <c r="C4342" t="b">
        <v>0</v>
      </c>
      <c r="D4342" t="s">
        <v>15</v>
      </c>
      <c r="E4342">
        <v>1</v>
      </c>
      <c r="F4342">
        <v>8</v>
      </c>
      <c r="G4342" t="s">
        <v>30</v>
      </c>
      <c r="H4342">
        <v>4</v>
      </c>
      <c r="I4342" t="s">
        <v>31</v>
      </c>
      <c r="J4342">
        <v>41</v>
      </c>
      <c r="K4342" t="s">
        <v>66</v>
      </c>
      <c r="L4342">
        <v>4</v>
      </c>
      <c r="M4342" t="s">
        <v>67</v>
      </c>
      <c r="N4342">
        <v>42</v>
      </c>
    </row>
    <row r="4343" spans="1:26" hidden="1" x14ac:dyDescent="0.3">
      <c r="A4343">
        <v>4299640997</v>
      </c>
      <c r="B4343" t="s">
        <v>35</v>
      </c>
      <c r="C4343" t="b">
        <v>0</v>
      </c>
      <c r="D4343" t="s">
        <v>15</v>
      </c>
      <c r="E4343">
        <v>1</v>
      </c>
      <c r="F4343">
        <v>8</v>
      </c>
      <c r="G4343">
        <v>30</v>
      </c>
      <c r="H4343">
        <v>64</v>
      </c>
      <c r="I4343">
        <v>20</v>
      </c>
      <c r="J4343" t="s">
        <v>36</v>
      </c>
      <c r="K4343">
        <v>0</v>
      </c>
      <c r="L4343" t="s">
        <v>37</v>
      </c>
      <c r="M4343">
        <v>1</v>
      </c>
      <c r="N4343" t="s">
        <v>38</v>
      </c>
    </row>
    <row r="4344" spans="1:26" hidden="1" x14ac:dyDescent="0.3">
      <c r="A4344">
        <v>4299641228</v>
      </c>
      <c r="B4344" t="s">
        <v>39</v>
      </c>
      <c r="C4344" t="b">
        <v>0</v>
      </c>
      <c r="D4344" t="s">
        <v>15</v>
      </c>
      <c r="E4344">
        <v>1</v>
      </c>
      <c r="F4344">
        <v>7</v>
      </c>
      <c r="G4344">
        <v>0</v>
      </c>
      <c r="H4344">
        <v>0</v>
      </c>
      <c r="I4344">
        <v>6</v>
      </c>
      <c r="J4344" t="s">
        <v>40</v>
      </c>
      <c r="K4344">
        <v>0</v>
      </c>
      <c r="L4344">
        <v>0</v>
      </c>
      <c r="M4344">
        <v>0</v>
      </c>
      <c r="N4344">
        <v>0</v>
      </c>
    </row>
    <row r="4345" spans="1:26" hidden="1" x14ac:dyDescent="0.3">
      <c r="A4345">
        <v>4299642763</v>
      </c>
      <c r="B4345" t="s">
        <v>41</v>
      </c>
      <c r="C4345" t="b">
        <v>0</v>
      </c>
      <c r="D4345" t="s">
        <v>15</v>
      </c>
      <c r="E4345">
        <v>1</v>
      </c>
      <c r="F4345">
        <v>8</v>
      </c>
      <c r="G4345" t="s">
        <v>42</v>
      </c>
      <c r="H4345">
        <v>72</v>
      </c>
      <c r="I4345">
        <v>58</v>
      </c>
      <c r="J4345">
        <v>0</v>
      </c>
      <c r="K4345">
        <v>0</v>
      </c>
      <c r="L4345">
        <v>1</v>
      </c>
      <c r="M4345">
        <v>3</v>
      </c>
      <c r="N4345" t="s">
        <v>58</v>
      </c>
    </row>
    <row r="4346" spans="1:26" hidden="1" x14ac:dyDescent="0.3">
      <c r="A4346">
        <v>4299642932</v>
      </c>
      <c r="B4346">
        <v>120</v>
      </c>
      <c r="C4346" t="b">
        <v>0</v>
      </c>
      <c r="D4346" t="s">
        <v>15</v>
      </c>
      <c r="E4346">
        <v>1</v>
      </c>
      <c r="F4346">
        <v>4</v>
      </c>
      <c r="G4346">
        <v>0</v>
      </c>
      <c r="H4346">
        <v>0</v>
      </c>
      <c r="I4346">
        <v>7</v>
      </c>
      <c r="J4346">
        <v>91</v>
      </c>
      <c r="K4346">
        <v>0</v>
      </c>
      <c r="L4346">
        <v>0</v>
      </c>
      <c r="M4346">
        <v>0</v>
      </c>
      <c r="N4346">
        <v>0</v>
      </c>
    </row>
    <row r="4347" spans="1:26" hidden="1" x14ac:dyDescent="0.3">
      <c r="A4347">
        <v>4299650057</v>
      </c>
      <c r="B4347" t="s">
        <v>23</v>
      </c>
      <c r="C4347" t="b">
        <v>0</v>
      </c>
      <c r="D4347" t="s">
        <v>15</v>
      </c>
      <c r="E4347">
        <v>1</v>
      </c>
      <c r="F4347">
        <v>8</v>
      </c>
      <c r="G4347" t="s">
        <v>24</v>
      </c>
      <c r="H4347" t="s">
        <v>40</v>
      </c>
      <c r="I4347" t="s">
        <v>26</v>
      </c>
      <c r="J4347" t="s">
        <v>115</v>
      </c>
      <c r="K4347">
        <v>24</v>
      </c>
      <c r="L4347">
        <v>0</v>
      </c>
      <c r="M4347">
        <v>3</v>
      </c>
      <c r="N4347">
        <v>27</v>
      </c>
      <c r="P4347">
        <f>HEX2DEC(G4347)</f>
        <v>255</v>
      </c>
      <c r="Q4347">
        <f>HEX2DEC(H4347)</f>
        <v>192</v>
      </c>
      <c r="R4347">
        <f t="shared" ref="R4347:R4348" si="2781">HEX2DEC(I4347)</f>
        <v>184</v>
      </c>
      <c r="S4347">
        <f t="shared" ref="S4347:S4348" si="2782">HEX2DEC(J4347)</f>
        <v>202</v>
      </c>
      <c r="T4347">
        <f t="shared" ref="T4347:T4348" si="2783">HEX2DEC(K4347)</f>
        <v>36</v>
      </c>
      <c r="U4347">
        <f t="shared" ref="U4347:U4348" si="2784">HEX2DEC(L4347)</f>
        <v>0</v>
      </c>
      <c r="V4347">
        <f t="shared" ref="V4347:V4348" si="2785">HEX2DEC(M4347)</f>
        <v>3</v>
      </c>
      <c r="X4347">
        <f>((_xlfn.BITLSHIFT(P4347,3)+_xlfn.BITRSHIFT(Q4347,7))-2047)*0.5</f>
        <v>-3</v>
      </c>
    </row>
    <row r="4348" spans="1:26" x14ac:dyDescent="0.3">
      <c r="A4348">
        <v>4704134</v>
      </c>
      <c r="B4348" t="s">
        <v>77</v>
      </c>
      <c r="C4348" t="b">
        <v>0</v>
      </c>
      <c r="D4348" t="s">
        <v>78</v>
      </c>
      <c r="E4348">
        <v>1</v>
      </c>
      <c r="F4348">
        <v>8</v>
      </c>
      <c r="G4348">
        <v>0</v>
      </c>
      <c r="H4348" t="s">
        <v>38</v>
      </c>
      <c r="I4348">
        <v>1</v>
      </c>
      <c r="J4348">
        <v>0</v>
      </c>
      <c r="K4348">
        <v>0</v>
      </c>
      <c r="L4348">
        <v>60</v>
      </c>
      <c r="M4348">
        <v>0</v>
      </c>
      <c r="N4348">
        <v>0</v>
      </c>
      <c r="P4348">
        <f>HEX2DEC(G4348)</f>
        <v>0</v>
      </c>
      <c r="Q4348">
        <f t="shared" ref="Q4348" si="2786">HEX2DEC(H4348)</f>
        <v>143</v>
      </c>
      <c r="R4348">
        <f t="shared" si="2781"/>
        <v>1</v>
      </c>
      <c r="S4348">
        <f t="shared" si="2782"/>
        <v>0</v>
      </c>
      <c r="T4348">
        <f t="shared" si="2783"/>
        <v>0</v>
      </c>
      <c r="U4348">
        <f t="shared" si="2784"/>
        <v>96</v>
      </c>
      <c r="V4348">
        <f t="shared" si="2785"/>
        <v>0</v>
      </c>
      <c r="Y4348">
        <f>P4348</f>
        <v>0</v>
      </c>
      <c r="Z4348">
        <f>Q4348</f>
        <v>143</v>
      </c>
    </row>
    <row r="4349" spans="1:26" hidden="1" x14ac:dyDescent="0.3">
      <c r="A4349">
        <v>4299650295</v>
      </c>
      <c r="B4349" t="s">
        <v>14</v>
      </c>
      <c r="C4349" t="b">
        <v>0</v>
      </c>
      <c r="D4349" t="s">
        <v>15</v>
      </c>
      <c r="E4349">
        <v>1</v>
      </c>
      <c r="F4349">
        <v>8</v>
      </c>
      <c r="G4349" t="s">
        <v>16</v>
      </c>
      <c r="H4349">
        <v>40</v>
      </c>
      <c r="I4349">
        <v>0</v>
      </c>
      <c r="J4349">
        <v>55</v>
      </c>
      <c r="K4349">
        <v>40</v>
      </c>
      <c r="L4349">
        <v>0</v>
      </c>
      <c r="M4349">
        <v>2</v>
      </c>
      <c r="N4349" t="s">
        <v>57</v>
      </c>
    </row>
    <row r="4350" spans="1:26" hidden="1" x14ac:dyDescent="0.3">
      <c r="A4350">
        <v>4299650528</v>
      </c>
      <c r="B4350" t="s">
        <v>19</v>
      </c>
      <c r="C4350" t="b">
        <v>0</v>
      </c>
      <c r="D4350" t="s">
        <v>15</v>
      </c>
      <c r="E4350">
        <v>1</v>
      </c>
      <c r="F4350">
        <v>8</v>
      </c>
      <c r="G4350" t="s">
        <v>20</v>
      </c>
      <c r="H4350">
        <v>7</v>
      </c>
      <c r="I4350">
        <v>0</v>
      </c>
      <c r="J4350">
        <v>0</v>
      </c>
      <c r="K4350">
        <v>87</v>
      </c>
      <c r="L4350">
        <v>44</v>
      </c>
      <c r="M4350">
        <v>30</v>
      </c>
      <c r="N4350" t="s">
        <v>73</v>
      </c>
    </row>
    <row r="4351" spans="1:26" hidden="1" x14ac:dyDescent="0.3">
      <c r="A4351">
        <v>4299650771</v>
      </c>
      <c r="B4351" t="s">
        <v>29</v>
      </c>
      <c r="C4351" t="b">
        <v>0</v>
      </c>
      <c r="D4351" t="s">
        <v>15</v>
      </c>
      <c r="E4351">
        <v>1</v>
      </c>
      <c r="F4351">
        <v>8</v>
      </c>
      <c r="G4351" t="s">
        <v>30</v>
      </c>
      <c r="H4351">
        <v>4</v>
      </c>
      <c r="I4351" t="s">
        <v>31</v>
      </c>
      <c r="J4351">
        <v>41</v>
      </c>
      <c r="K4351" t="s">
        <v>75</v>
      </c>
      <c r="L4351" t="s">
        <v>40</v>
      </c>
      <c r="M4351" t="s">
        <v>76</v>
      </c>
      <c r="N4351" t="s">
        <v>129</v>
      </c>
    </row>
    <row r="4352" spans="1:26" hidden="1" x14ac:dyDescent="0.3">
      <c r="A4352">
        <v>4299651003</v>
      </c>
      <c r="B4352" t="s">
        <v>35</v>
      </c>
      <c r="C4352" t="b">
        <v>0</v>
      </c>
      <c r="D4352" t="s">
        <v>15</v>
      </c>
      <c r="E4352">
        <v>1</v>
      </c>
      <c r="F4352">
        <v>8</v>
      </c>
      <c r="G4352">
        <v>30</v>
      </c>
      <c r="H4352">
        <v>64</v>
      </c>
      <c r="I4352">
        <v>20</v>
      </c>
      <c r="J4352" t="s">
        <v>36</v>
      </c>
      <c r="K4352">
        <v>0</v>
      </c>
      <c r="L4352" t="s">
        <v>37</v>
      </c>
      <c r="M4352">
        <v>2</v>
      </c>
      <c r="N4352" t="s">
        <v>38</v>
      </c>
    </row>
    <row r="4353" spans="1:24" hidden="1" x14ac:dyDescent="0.3">
      <c r="A4353">
        <v>4299651234</v>
      </c>
      <c r="B4353" t="s">
        <v>39</v>
      </c>
      <c r="C4353" t="b">
        <v>0</v>
      </c>
      <c r="D4353" t="s">
        <v>15</v>
      </c>
      <c r="E4353">
        <v>1</v>
      </c>
      <c r="F4353">
        <v>7</v>
      </c>
      <c r="G4353">
        <v>0</v>
      </c>
      <c r="H4353">
        <v>0</v>
      </c>
      <c r="I4353">
        <v>6</v>
      </c>
      <c r="J4353" t="s">
        <v>40</v>
      </c>
      <c r="K4353">
        <v>0</v>
      </c>
      <c r="L4353">
        <v>0</v>
      </c>
      <c r="M4353">
        <v>0</v>
      </c>
      <c r="N4353">
        <v>0</v>
      </c>
    </row>
    <row r="4354" spans="1:24" hidden="1" x14ac:dyDescent="0.3">
      <c r="A4354">
        <v>4299652756</v>
      </c>
      <c r="B4354" t="s">
        <v>41</v>
      </c>
      <c r="C4354" t="b">
        <v>0</v>
      </c>
      <c r="D4354" t="s">
        <v>15</v>
      </c>
      <c r="E4354">
        <v>1</v>
      </c>
      <c r="F4354">
        <v>8</v>
      </c>
      <c r="G4354" t="s">
        <v>42</v>
      </c>
      <c r="H4354">
        <v>72</v>
      </c>
      <c r="I4354">
        <v>58</v>
      </c>
      <c r="J4354">
        <v>0</v>
      </c>
      <c r="K4354">
        <v>0</v>
      </c>
      <c r="L4354">
        <v>1</v>
      </c>
      <c r="M4354">
        <v>0</v>
      </c>
      <c r="N4354">
        <v>61</v>
      </c>
    </row>
    <row r="4355" spans="1:24" hidden="1" x14ac:dyDescent="0.3">
      <c r="A4355">
        <v>4299652926</v>
      </c>
      <c r="B4355">
        <v>120</v>
      </c>
      <c r="C4355" t="b">
        <v>0</v>
      </c>
      <c r="D4355" t="s">
        <v>15</v>
      </c>
      <c r="E4355">
        <v>1</v>
      </c>
      <c r="F4355">
        <v>4</v>
      </c>
      <c r="G4355">
        <v>0</v>
      </c>
      <c r="H4355">
        <v>0</v>
      </c>
      <c r="I4355">
        <v>8</v>
      </c>
      <c r="J4355" t="s">
        <v>87</v>
      </c>
      <c r="K4355">
        <v>0</v>
      </c>
      <c r="L4355">
        <v>0</v>
      </c>
      <c r="M4355">
        <v>0</v>
      </c>
      <c r="N4355">
        <v>0</v>
      </c>
    </row>
    <row r="4356" spans="1:24" hidden="1" x14ac:dyDescent="0.3">
      <c r="A4356">
        <v>4299660051</v>
      </c>
      <c r="B4356" t="s">
        <v>23</v>
      </c>
      <c r="C4356" t="b">
        <v>0</v>
      </c>
      <c r="D4356" t="s">
        <v>15</v>
      </c>
      <c r="E4356">
        <v>1</v>
      </c>
      <c r="F4356">
        <v>8</v>
      </c>
      <c r="G4356" t="s">
        <v>24</v>
      </c>
      <c r="H4356" t="s">
        <v>40</v>
      </c>
      <c r="I4356" t="s">
        <v>26</v>
      </c>
      <c r="J4356" t="s">
        <v>115</v>
      </c>
      <c r="K4356">
        <v>24</v>
      </c>
      <c r="L4356">
        <v>0</v>
      </c>
      <c r="M4356">
        <v>0</v>
      </c>
      <c r="N4356" t="s">
        <v>98</v>
      </c>
      <c r="P4356">
        <f>HEX2DEC(G4356)</f>
        <v>255</v>
      </c>
      <c r="Q4356">
        <f>HEX2DEC(H4356)</f>
        <v>192</v>
      </c>
      <c r="R4356">
        <f t="shared" ref="R4356" si="2787">HEX2DEC(I4356)</f>
        <v>184</v>
      </c>
      <c r="S4356">
        <f t="shared" ref="S4356" si="2788">HEX2DEC(J4356)</f>
        <v>202</v>
      </c>
      <c r="T4356">
        <f t="shared" ref="T4356" si="2789">HEX2DEC(K4356)</f>
        <v>36</v>
      </c>
      <c r="U4356">
        <f t="shared" ref="U4356" si="2790">HEX2DEC(L4356)</f>
        <v>0</v>
      </c>
      <c r="V4356">
        <f t="shared" ref="V4356" si="2791">HEX2DEC(M4356)</f>
        <v>0</v>
      </c>
      <c r="X4356">
        <f>((_xlfn.BITLSHIFT(P4356,3)+_xlfn.BITRSHIFT(Q4356,7))-2047)*0.5</f>
        <v>-3</v>
      </c>
    </row>
    <row r="4357" spans="1:24" hidden="1" x14ac:dyDescent="0.3">
      <c r="A4357">
        <v>4299660289</v>
      </c>
      <c r="B4357" t="s">
        <v>14</v>
      </c>
      <c r="C4357" t="b">
        <v>0</v>
      </c>
      <c r="D4357" t="s">
        <v>15</v>
      </c>
      <c r="E4357">
        <v>1</v>
      </c>
      <c r="F4357">
        <v>8</v>
      </c>
      <c r="G4357" t="s">
        <v>16</v>
      </c>
      <c r="H4357">
        <v>40</v>
      </c>
      <c r="I4357">
        <v>0</v>
      </c>
      <c r="J4357" t="s">
        <v>17</v>
      </c>
      <c r="K4357">
        <v>80</v>
      </c>
      <c r="L4357">
        <v>0</v>
      </c>
      <c r="M4357">
        <v>3</v>
      </c>
      <c r="N4357" t="s">
        <v>18</v>
      </c>
    </row>
    <row r="4358" spans="1:24" hidden="1" x14ac:dyDescent="0.3">
      <c r="A4358">
        <v>4299660521</v>
      </c>
      <c r="B4358" t="s">
        <v>19</v>
      </c>
      <c r="C4358" t="b">
        <v>0</v>
      </c>
      <c r="D4358" t="s">
        <v>15</v>
      </c>
      <c r="E4358">
        <v>1</v>
      </c>
      <c r="F4358">
        <v>8</v>
      </c>
      <c r="G4358" t="s">
        <v>20</v>
      </c>
      <c r="H4358">
        <v>7</v>
      </c>
      <c r="I4358">
        <v>0</v>
      </c>
      <c r="J4358">
        <v>0</v>
      </c>
      <c r="K4358" t="s">
        <v>21</v>
      </c>
      <c r="L4358">
        <v>44</v>
      </c>
      <c r="M4358">
        <v>30</v>
      </c>
      <c r="N4358" t="s">
        <v>22</v>
      </c>
    </row>
    <row r="4359" spans="1:24" hidden="1" x14ac:dyDescent="0.3">
      <c r="A4359">
        <v>4299660754</v>
      </c>
      <c r="B4359" t="s">
        <v>29</v>
      </c>
      <c r="C4359" t="b">
        <v>0</v>
      </c>
      <c r="D4359" t="s">
        <v>15</v>
      </c>
      <c r="E4359">
        <v>1</v>
      </c>
      <c r="F4359">
        <v>8</v>
      </c>
      <c r="G4359" t="s">
        <v>30</v>
      </c>
      <c r="H4359">
        <v>4</v>
      </c>
      <c r="I4359" t="s">
        <v>31</v>
      </c>
      <c r="J4359">
        <v>41</v>
      </c>
      <c r="K4359" t="s">
        <v>32</v>
      </c>
      <c r="L4359" t="s">
        <v>33</v>
      </c>
      <c r="M4359" t="s">
        <v>28</v>
      </c>
      <c r="N4359">
        <v>10</v>
      </c>
    </row>
    <row r="4360" spans="1:24" hidden="1" x14ac:dyDescent="0.3">
      <c r="A4360">
        <v>4299660986</v>
      </c>
      <c r="B4360" t="s">
        <v>35</v>
      </c>
      <c r="C4360" t="b">
        <v>0</v>
      </c>
      <c r="D4360" t="s">
        <v>15</v>
      </c>
      <c r="E4360">
        <v>1</v>
      </c>
      <c r="F4360">
        <v>8</v>
      </c>
      <c r="G4360">
        <v>30</v>
      </c>
      <c r="H4360">
        <v>64</v>
      </c>
      <c r="I4360">
        <v>20</v>
      </c>
      <c r="J4360" t="s">
        <v>36</v>
      </c>
      <c r="K4360">
        <v>0</v>
      </c>
      <c r="L4360" t="s">
        <v>37</v>
      </c>
      <c r="M4360">
        <v>3</v>
      </c>
      <c r="N4360" t="s">
        <v>38</v>
      </c>
    </row>
    <row r="4361" spans="1:24" hidden="1" x14ac:dyDescent="0.3">
      <c r="A4361">
        <v>4299661217</v>
      </c>
      <c r="B4361" t="s">
        <v>39</v>
      </c>
      <c r="C4361" t="b">
        <v>0</v>
      </c>
      <c r="D4361" t="s">
        <v>15</v>
      </c>
      <c r="E4361">
        <v>1</v>
      </c>
      <c r="F4361">
        <v>7</v>
      </c>
      <c r="G4361">
        <v>0</v>
      </c>
      <c r="H4361">
        <v>0</v>
      </c>
      <c r="I4361">
        <v>6</v>
      </c>
      <c r="J4361" t="s">
        <v>40</v>
      </c>
      <c r="K4361">
        <v>0</v>
      </c>
      <c r="L4361">
        <v>0</v>
      </c>
      <c r="M4361">
        <v>0</v>
      </c>
      <c r="N4361">
        <v>0</v>
      </c>
    </row>
    <row r="4362" spans="1:24" hidden="1" x14ac:dyDescent="0.3">
      <c r="A4362">
        <v>4299662762</v>
      </c>
      <c r="B4362" t="s">
        <v>41</v>
      </c>
      <c r="C4362" t="b">
        <v>0</v>
      </c>
      <c r="D4362" t="s">
        <v>15</v>
      </c>
      <c r="E4362">
        <v>1</v>
      </c>
      <c r="F4362">
        <v>8</v>
      </c>
      <c r="G4362" t="s">
        <v>42</v>
      </c>
      <c r="H4362">
        <v>32</v>
      </c>
      <c r="I4362">
        <v>58</v>
      </c>
      <c r="J4362">
        <v>0</v>
      </c>
      <c r="K4362">
        <v>0</v>
      </c>
      <c r="L4362">
        <v>1</v>
      </c>
      <c r="M4362">
        <v>1</v>
      </c>
      <c r="N4362">
        <v>46</v>
      </c>
    </row>
    <row r="4363" spans="1:24" hidden="1" x14ac:dyDescent="0.3">
      <c r="A4363">
        <v>4299662921</v>
      </c>
      <c r="B4363">
        <v>120</v>
      </c>
      <c r="C4363" t="b">
        <v>0</v>
      </c>
      <c r="D4363" t="s">
        <v>15</v>
      </c>
      <c r="E4363">
        <v>1</v>
      </c>
      <c r="F4363">
        <v>4</v>
      </c>
      <c r="G4363">
        <v>0</v>
      </c>
      <c r="H4363">
        <v>0</v>
      </c>
      <c r="I4363">
        <v>9</v>
      </c>
      <c r="J4363">
        <v>36</v>
      </c>
      <c r="K4363">
        <v>0</v>
      </c>
      <c r="L4363">
        <v>0</v>
      </c>
      <c r="M4363">
        <v>0</v>
      </c>
      <c r="N4363">
        <v>0</v>
      </c>
    </row>
    <row r="4364" spans="1:24" hidden="1" x14ac:dyDescent="0.3">
      <c r="A4364">
        <v>4299670058</v>
      </c>
      <c r="B4364" t="s">
        <v>23</v>
      </c>
      <c r="C4364" t="b">
        <v>0</v>
      </c>
      <c r="D4364" t="s">
        <v>15</v>
      </c>
      <c r="E4364">
        <v>1</v>
      </c>
      <c r="F4364">
        <v>8</v>
      </c>
      <c r="G4364" t="s">
        <v>24</v>
      </c>
      <c r="H4364" t="s">
        <v>40</v>
      </c>
      <c r="I4364" t="s">
        <v>26</v>
      </c>
      <c r="J4364" t="s">
        <v>115</v>
      </c>
      <c r="K4364">
        <v>24</v>
      </c>
      <c r="L4364">
        <v>0</v>
      </c>
      <c r="M4364">
        <v>1</v>
      </c>
      <c r="N4364" t="s">
        <v>105</v>
      </c>
      <c r="P4364">
        <f>HEX2DEC(G4364)</f>
        <v>255</v>
      </c>
      <c r="Q4364">
        <f>HEX2DEC(H4364)</f>
        <v>192</v>
      </c>
      <c r="R4364">
        <f t="shared" ref="R4364" si="2792">HEX2DEC(I4364)</f>
        <v>184</v>
      </c>
      <c r="S4364">
        <f t="shared" ref="S4364" si="2793">HEX2DEC(J4364)</f>
        <v>202</v>
      </c>
      <c r="T4364">
        <f t="shared" ref="T4364" si="2794">HEX2DEC(K4364)</f>
        <v>36</v>
      </c>
      <c r="U4364">
        <f t="shared" ref="U4364" si="2795">HEX2DEC(L4364)</f>
        <v>0</v>
      </c>
      <c r="V4364">
        <f t="shared" ref="V4364" si="2796">HEX2DEC(M4364)</f>
        <v>1</v>
      </c>
      <c r="X4364">
        <f>((_xlfn.BITLSHIFT(P4364,3)+_xlfn.BITRSHIFT(Q4364,7))-2047)*0.5</f>
        <v>-3</v>
      </c>
    </row>
    <row r="4365" spans="1:24" hidden="1" x14ac:dyDescent="0.3">
      <c r="A4365">
        <v>4299670285</v>
      </c>
      <c r="B4365" t="s">
        <v>14</v>
      </c>
      <c r="C4365" t="b">
        <v>0</v>
      </c>
      <c r="D4365" t="s">
        <v>15</v>
      </c>
      <c r="E4365">
        <v>1</v>
      </c>
      <c r="F4365">
        <v>8</v>
      </c>
      <c r="G4365" t="s">
        <v>16</v>
      </c>
      <c r="H4365">
        <v>40</v>
      </c>
      <c r="I4365">
        <v>0</v>
      </c>
      <c r="J4365" t="s">
        <v>17</v>
      </c>
      <c r="K4365" t="s">
        <v>40</v>
      </c>
      <c r="L4365">
        <v>0</v>
      </c>
      <c r="M4365">
        <v>0</v>
      </c>
      <c r="N4365" t="s">
        <v>58</v>
      </c>
    </row>
    <row r="4366" spans="1:24" hidden="1" x14ac:dyDescent="0.3">
      <c r="A4366">
        <v>4299670528</v>
      </c>
      <c r="B4366" t="s">
        <v>19</v>
      </c>
      <c r="C4366" t="b">
        <v>0</v>
      </c>
      <c r="D4366" t="s">
        <v>15</v>
      </c>
      <c r="E4366">
        <v>1</v>
      </c>
      <c r="F4366">
        <v>8</v>
      </c>
      <c r="G4366" t="s">
        <v>20</v>
      </c>
      <c r="H4366">
        <v>7</v>
      </c>
      <c r="I4366">
        <v>0</v>
      </c>
      <c r="J4366">
        <v>0</v>
      </c>
      <c r="K4366">
        <v>7</v>
      </c>
      <c r="L4366">
        <v>44</v>
      </c>
      <c r="M4366">
        <v>30</v>
      </c>
      <c r="N4366">
        <v>70</v>
      </c>
    </row>
    <row r="4367" spans="1:24" hidden="1" x14ac:dyDescent="0.3">
      <c r="A4367">
        <v>4299670761</v>
      </c>
      <c r="B4367" t="s">
        <v>29</v>
      </c>
      <c r="C4367" t="b">
        <v>0</v>
      </c>
      <c r="D4367" t="s">
        <v>15</v>
      </c>
      <c r="E4367">
        <v>1</v>
      </c>
      <c r="F4367">
        <v>8</v>
      </c>
      <c r="G4367" t="s">
        <v>30</v>
      </c>
      <c r="H4367">
        <v>4</v>
      </c>
      <c r="I4367" t="s">
        <v>31</v>
      </c>
      <c r="J4367">
        <v>41</v>
      </c>
      <c r="K4367" t="s">
        <v>60</v>
      </c>
      <c r="L4367" t="s">
        <v>53</v>
      </c>
      <c r="M4367" t="s">
        <v>60</v>
      </c>
      <c r="N4367">
        <v>55</v>
      </c>
    </row>
    <row r="4368" spans="1:24" hidden="1" x14ac:dyDescent="0.3">
      <c r="A4368">
        <v>4299671003</v>
      </c>
      <c r="B4368" t="s">
        <v>35</v>
      </c>
      <c r="C4368" t="b">
        <v>0</v>
      </c>
      <c r="D4368" t="s">
        <v>15</v>
      </c>
      <c r="E4368">
        <v>1</v>
      </c>
      <c r="F4368">
        <v>8</v>
      </c>
      <c r="G4368">
        <v>30</v>
      </c>
      <c r="H4368">
        <v>64</v>
      </c>
      <c r="I4368">
        <v>20</v>
      </c>
      <c r="J4368" t="s">
        <v>36</v>
      </c>
      <c r="K4368">
        <v>0</v>
      </c>
      <c r="L4368" t="s">
        <v>37</v>
      </c>
      <c r="M4368">
        <v>0</v>
      </c>
      <c r="N4368" t="s">
        <v>38</v>
      </c>
    </row>
    <row r="4369" spans="1:24" hidden="1" x14ac:dyDescent="0.3">
      <c r="A4369">
        <v>4299671224</v>
      </c>
      <c r="B4369" t="s">
        <v>39</v>
      </c>
      <c r="C4369" t="b">
        <v>0</v>
      </c>
      <c r="D4369" t="s">
        <v>15</v>
      </c>
      <c r="E4369">
        <v>1</v>
      </c>
      <c r="F4369">
        <v>7</v>
      </c>
      <c r="G4369">
        <v>0</v>
      </c>
      <c r="H4369">
        <v>0</v>
      </c>
      <c r="I4369">
        <v>6</v>
      </c>
      <c r="J4369" t="s">
        <v>40</v>
      </c>
      <c r="K4369">
        <v>0</v>
      </c>
      <c r="L4369">
        <v>0</v>
      </c>
      <c r="M4369">
        <v>0</v>
      </c>
      <c r="N4369">
        <v>0</v>
      </c>
    </row>
    <row r="4370" spans="1:24" hidden="1" x14ac:dyDescent="0.3">
      <c r="A4370">
        <v>4299672769</v>
      </c>
      <c r="B4370" t="s">
        <v>41</v>
      </c>
      <c r="C4370" t="b">
        <v>0</v>
      </c>
      <c r="D4370" t="s">
        <v>15</v>
      </c>
      <c r="E4370">
        <v>1</v>
      </c>
      <c r="F4370">
        <v>8</v>
      </c>
      <c r="G4370" t="s">
        <v>42</v>
      </c>
      <c r="H4370">
        <v>32</v>
      </c>
      <c r="I4370">
        <v>58</v>
      </c>
      <c r="J4370">
        <v>0</v>
      </c>
      <c r="K4370">
        <v>0</v>
      </c>
      <c r="L4370">
        <v>1</v>
      </c>
      <c r="M4370">
        <v>2</v>
      </c>
      <c r="N4370" t="s">
        <v>61</v>
      </c>
    </row>
    <row r="4371" spans="1:24" hidden="1" x14ac:dyDescent="0.3">
      <c r="A4371">
        <v>4299672940</v>
      </c>
      <c r="B4371">
        <v>120</v>
      </c>
      <c r="C4371" t="b">
        <v>0</v>
      </c>
      <c r="D4371" t="s">
        <v>15</v>
      </c>
      <c r="E4371">
        <v>1</v>
      </c>
      <c r="F4371">
        <v>4</v>
      </c>
      <c r="G4371">
        <v>0</v>
      </c>
      <c r="H4371">
        <v>0</v>
      </c>
      <c r="I4371" t="s">
        <v>79</v>
      </c>
      <c r="J4371" t="s">
        <v>37</v>
      </c>
      <c r="K4371">
        <v>0</v>
      </c>
      <c r="L4371">
        <v>0</v>
      </c>
      <c r="M4371">
        <v>0</v>
      </c>
      <c r="N4371">
        <v>0</v>
      </c>
    </row>
    <row r="4372" spans="1:24" hidden="1" x14ac:dyDescent="0.3">
      <c r="A4372">
        <v>4299680053</v>
      </c>
      <c r="B4372" t="s">
        <v>23</v>
      </c>
      <c r="C4372" t="b">
        <v>0</v>
      </c>
      <c r="D4372" t="s">
        <v>15</v>
      </c>
      <c r="E4372">
        <v>1</v>
      </c>
      <c r="F4372">
        <v>8</v>
      </c>
      <c r="G4372" t="s">
        <v>24</v>
      </c>
      <c r="H4372" t="s">
        <v>40</v>
      </c>
      <c r="I4372" t="s">
        <v>26</v>
      </c>
      <c r="J4372" t="s">
        <v>115</v>
      </c>
      <c r="K4372">
        <v>24</v>
      </c>
      <c r="L4372">
        <v>0</v>
      </c>
      <c r="M4372">
        <v>2</v>
      </c>
      <c r="N4372" t="s">
        <v>108</v>
      </c>
      <c r="P4372">
        <f>HEX2DEC(G4372)</f>
        <v>255</v>
      </c>
      <c r="Q4372">
        <f>HEX2DEC(H4372)</f>
        <v>192</v>
      </c>
      <c r="R4372">
        <f t="shared" ref="R4372" si="2797">HEX2DEC(I4372)</f>
        <v>184</v>
      </c>
      <c r="S4372">
        <f t="shared" ref="S4372" si="2798">HEX2DEC(J4372)</f>
        <v>202</v>
      </c>
      <c r="T4372">
        <f t="shared" ref="T4372" si="2799">HEX2DEC(K4372)</f>
        <v>36</v>
      </c>
      <c r="U4372">
        <f t="shared" ref="U4372" si="2800">HEX2DEC(L4372)</f>
        <v>0</v>
      </c>
      <c r="V4372">
        <f t="shared" ref="V4372" si="2801">HEX2DEC(M4372)</f>
        <v>2</v>
      </c>
      <c r="X4372">
        <f>((_xlfn.BITLSHIFT(P4372,3)+_xlfn.BITRSHIFT(Q4372,7))-2047)*0.5</f>
        <v>-3</v>
      </c>
    </row>
    <row r="4373" spans="1:24" hidden="1" x14ac:dyDescent="0.3">
      <c r="A4373">
        <v>4299680291</v>
      </c>
      <c r="B4373" t="s">
        <v>14</v>
      </c>
      <c r="C4373" t="b">
        <v>0</v>
      </c>
      <c r="D4373" t="s">
        <v>15</v>
      </c>
      <c r="E4373">
        <v>1</v>
      </c>
      <c r="F4373">
        <v>8</v>
      </c>
      <c r="G4373" t="s">
        <v>16</v>
      </c>
      <c r="H4373">
        <v>40</v>
      </c>
      <c r="I4373">
        <v>0</v>
      </c>
      <c r="J4373">
        <v>55</v>
      </c>
      <c r="K4373">
        <v>0</v>
      </c>
      <c r="L4373">
        <v>0</v>
      </c>
      <c r="M4373">
        <v>1</v>
      </c>
      <c r="N4373" t="s">
        <v>64</v>
      </c>
    </row>
    <row r="4374" spans="1:24" hidden="1" x14ac:dyDescent="0.3">
      <c r="A4374">
        <v>4299680523</v>
      </c>
      <c r="B4374" t="s">
        <v>19</v>
      </c>
      <c r="C4374" t="b">
        <v>0</v>
      </c>
      <c r="D4374" t="s">
        <v>15</v>
      </c>
      <c r="E4374">
        <v>1</v>
      </c>
      <c r="F4374">
        <v>8</v>
      </c>
      <c r="G4374" t="s">
        <v>20</v>
      </c>
      <c r="H4374">
        <v>7</v>
      </c>
      <c r="I4374">
        <v>0</v>
      </c>
      <c r="J4374">
        <v>0</v>
      </c>
      <c r="K4374">
        <v>47</v>
      </c>
      <c r="L4374">
        <v>44</v>
      </c>
      <c r="M4374">
        <v>30</v>
      </c>
      <c r="N4374" t="s">
        <v>65</v>
      </c>
    </row>
    <row r="4375" spans="1:24" hidden="1" x14ac:dyDescent="0.3">
      <c r="A4375">
        <v>4299680756</v>
      </c>
      <c r="B4375" t="s">
        <v>29</v>
      </c>
      <c r="C4375" t="b">
        <v>0</v>
      </c>
      <c r="D4375" t="s">
        <v>15</v>
      </c>
      <c r="E4375">
        <v>1</v>
      </c>
      <c r="F4375">
        <v>8</v>
      </c>
      <c r="G4375" t="s">
        <v>30</v>
      </c>
      <c r="H4375">
        <v>4</v>
      </c>
      <c r="I4375" t="s">
        <v>31</v>
      </c>
      <c r="J4375">
        <v>41</v>
      </c>
      <c r="K4375" t="s">
        <v>66</v>
      </c>
      <c r="L4375">
        <v>4</v>
      </c>
      <c r="M4375" t="s">
        <v>67</v>
      </c>
      <c r="N4375">
        <v>42</v>
      </c>
    </row>
    <row r="4376" spans="1:24" hidden="1" x14ac:dyDescent="0.3">
      <c r="A4376">
        <v>4299680998</v>
      </c>
      <c r="B4376" t="s">
        <v>35</v>
      </c>
      <c r="C4376" t="b">
        <v>0</v>
      </c>
      <c r="D4376" t="s">
        <v>15</v>
      </c>
      <c r="E4376">
        <v>1</v>
      </c>
      <c r="F4376">
        <v>8</v>
      </c>
      <c r="G4376">
        <v>30</v>
      </c>
      <c r="H4376">
        <v>64</v>
      </c>
      <c r="I4376">
        <v>20</v>
      </c>
      <c r="J4376" t="s">
        <v>36</v>
      </c>
      <c r="K4376">
        <v>0</v>
      </c>
      <c r="L4376" t="s">
        <v>37</v>
      </c>
      <c r="M4376">
        <v>1</v>
      </c>
      <c r="N4376" t="s">
        <v>38</v>
      </c>
    </row>
    <row r="4377" spans="1:24" hidden="1" x14ac:dyDescent="0.3">
      <c r="A4377">
        <v>4299681220</v>
      </c>
      <c r="B4377" t="s">
        <v>39</v>
      </c>
      <c r="C4377" t="b">
        <v>0</v>
      </c>
      <c r="D4377" t="s">
        <v>15</v>
      </c>
      <c r="E4377">
        <v>1</v>
      </c>
      <c r="F4377">
        <v>7</v>
      </c>
      <c r="G4377">
        <v>0</v>
      </c>
      <c r="H4377">
        <v>0</v>
      </c>
      <c r="I4377">
        <v>6</v>
      </c>
      <c r="J4377" t="s">
        <v>40</v>
      </c>
      <c r="K4377">
        <v>0</v>
      </c>
      <c r="L4377">
        <v>0</v>
      </c>
      <c r="M4377">
        <v>0</v>
      </c>
      <c r="N4377">
        <v>0</v>
      </c>
    </row>
    <row r="4378" spans="1:24" hidden="1" x14ac:dyDescent="0.3">
      <c r="A4378">
        <v>4299682754</v>
      </c>
      <c r="B4378" t="s">
        <v>41</v>
      </c>
      <c r="C4378" t="b">
        <v>0</v>
      </c>
      <c r="D4378" t="s">
        <v>15</v>
      </c>
      <c r="E4378">
        <v>1</v>
      </c>
      <c r="F4378">
        <v>8</v>
      </c>
      <c r="G4378" t="s">
        <v>42</v>
      </c>
      <c r="H4378">
        <v>72</v>
      </c>
      <c r="I4378">
        <v>58</v>
      </c>
      <c r="J4378">
        <v>0</v>
      </c>
      <c r="K4378">
        <v>0</v>
      </c>
      <c r="L4378">
        <v>1</v>
      </c>
      <c r="M4378">
        <v>3</v>
      </c>
      <c r="N4378" t="s">
        <v>58</v>
      </c>
    </row>
    <row r="4379" spans="1:24" hidden="1" x14ac:dyDescent="0.3">
      <c r="A4379">
        <v>4299682925</v>
      </c>
      <c r="B4379">
        <v>120</v>
      </c>
      <c r="C4379" t="b">
        <v>0</v>
      </c>
      <c r="D4379" t="s">
        <v>15</v>
      </c>
      <c r="E4379">
        <v>1</v>
      </c>
      <c r="F4379">
        <v>4</v>
      </c>
      <c r="G4379">
        <v>0</v>
      </c>
      <c r="H4379">
        <v>0</v>
      </c>
      <c r="I4379" t="s">
        <v>94</v>
      </c>
      <c r="J4379" t="s">
        <v>42</v>
      </c>
      <c r="K4379">
        <v>0</v>
      </c>
      <c r="L4379">
        <v>0</v>
      </c>
      <c r="M4379">
        <v>0</v>
      </c>
      <c r="N4379">
        <v>0</v>
      </c>
    </row>
    <row r="4380" spans="1:24" hidden="1" x14ac:dyDescent="0.3">
      <c r="A4380">
        <v>4299690227</v>
      </c>
      <c r="B4380" t="s">
        <v>14</v>
      </c>
      <c r="C4380" t="b">
        <v>0</v>
      </c>
      <c r="D4380" t="s">
        <v>15</v>
      </c>
      <c r="E4380">
        <v>1</v>
      </c>
      <c r="F4380">
        <v>8</v>
      </c>
      <c r="G4380" t="s">
        <v>16</v>
      </c>
      <c r="H4380">
        <v>40</v>
      </c>
      <c r="I4380">
        <v>0</v>
      </c>
      <c r="J4380">
        <v>55</v>
      </c>
      <c r="K4380">
        <v>40</v>
      </c>
      <c r="L4380">
        <v>0</v>
      </c>
      <c r="M4380">
        <v>2</v>
      </c>
      <c r="N4380" t="s">
        <v>57</v>
      </c>
    </row>
    <row r="4381" spans="1:24" hidden="1" x14ac:dyDescent="0.3">
      <c r="A4381">
        <v>4299690465</v>
      </c>
      <c r="B4381" t="s">
        <v>19</v>
      </c>
      <c r="C4381" t="b">
        <v>0</v>
      </c>
      <c r="D4381" t="s">
        <v>15</v>
      </c>
      <c r="E4381">
        <v>1</v>
      </c>
      <c r="F4381">
        <v>8</v>
      </c>
      <c r="G4381" t="s">
        <v>20</v>
      </c>
      <c r="H4381">
        <v>7</v>
      </c>
      <c r="I4381">
        <v>0</v>
      </c>
      <c r="J4381">
        <v>0</v>
      </c>
      <c r="K4381">
        <v>87</v>
      </c>
      <c r="L4381">
        <v>44</v>
      </c>
      <c r="M4381">
        <v>30</v>
      </c>
      <c r="N4381" t="s">
        <v>73</v>
      </c>
    </row>
    <row r="4382" spans="1:24" hidden="1" x14ac:dyDescent="0.3">
      <c r="A4382">
        <v>4299690699</v>
      </c>
      <c r="B4382" t="s">
        <v>23</v>
      </c>
      <c r="C4382" t="b">
        <v>0</v>
      </c>
      <c r="D4382" t="s">
        <v>15</v>
      </c>
      <c r="E4382">
        <v>1</v>
      </c>
      <c r="F4382">
        <v>8</v>
      </c>
      <c r="G4382" t="s">
        <v>24</v>
      </c>
      <c r="H4382" t="s">
        <v>40</v>
      </c>
      <c r="I4382" t="s">
        <v>26</v>
      </c>
      <c r="J4382" t="s">
        <v>115</v>
      </c>
      <c r="K4382">
        <v>24</v>
      </c>
      <c r="L4382">
        <v>0</v>
      </c>
      <c r="M4382">
        <v>3</v>
      </c>
      <c r="N4382">
        <v>27</v>
      </c>
      <c r="P4382">
        <f>HEX2DEC(G4382)</f>
        <v>255</v>
      </c>
      <c r="Q4382">
        <f>HEX2DEC(H4382)</f>
        <v>192</v>
      </c>
      <c r="R4382">
        <f t="shared" ref="R4382" si="2802">HEX2DEC(I4382)</f>
        <v>184</v>
      </c>
      <c r="S4382">
        <f t="shared" ref="S4382" si="2803">HEX2DEC(J4382)</f>
        <v>202</v>
      </c>
      <c r="T4382">
        <f t="shared" ref="T4382" si="2804">HEX2DEC(K4382)</f>
        <v>36</v>
      </c>
      <c r="U4382">
        <f t="shared" ref="U4382" si="2805">HEX2DEC(L4382)</f>
        <v>0</v>
      </c>
      <c r="V4382">
        <f t="shared" ref="V4382" si="2806">HEX2DEC(M4382)</f>
        <v>3</v>
      </c>
      <c r="X4382">
        <f>((_xlfn.BITLSHIFT(P4382,3)+_xlfn.BITRSHIFT(Q4382,7))-2047)*0.5</f>
        <v>-3</v>
      </c>
    </row>
    <row r="4383" spans="1:24" hidden="1" x14ac:dyDescent="0.3">
      <c r="A4383">
        <v>4299690930</v>
      </c>
      <c r="B4383" t="s">
        <v>29</v>
      </c>
      <c r="C4383" t="b">
        <v>0</v>
      </c>
      <c r="D4383" t="s">
        <v>15</v>
      </c>
      <c r="E4383">
        <v>1</v>
      </c>
      <c r="F4383">
        <v>8</v>
      </c>
      <c r="G4383" t="s">
        <v>30</v>
      </c>
      <c r="H4383">
        <v>4</v>
      </c>
      <c r="I4383" t="s">
        <v>31</v>
      </c>
      <c r="J4383">
        <v>41</v>
      </c>
      <c r="K4383" t="s">
        <v>75</v>
      </c>
      <c r="L4383" t="s">
        <v>40</v>
      </c>
      <c r="M4383" t="s">
        <v>76</v>
      </c>
      <c r="N4383" t="s">
        <v>129</v>
      </c>
    </row>
    <row r="4384" spans="1:24" hidden="1" x14ac:dyDescent="0.3">
      <c r="A4384">
        <v>4299691172</v>
      </c>
      <c r="B4384" t="s">
        <v>35</v>
      </c>
      <c r="C4384" t="b">
        <v>0</v>
      </c>
      <c r="D4384" t="s">
        <v>15</v>
      </c>
      <c r="E4384">
        <v>1</v>
      </c>
      <c r="F4384">
        <v>8</v>
      </c>
      <c r="G4384">
        <v>30</v>
      </c>
      <c r="H4384">
        <v>64</v>
      </c>
      <c r="I4384">
        <v>20</v>
      </c>
      <c r="J4384" t="s">
        <v>36</v>
      </c>
      <c r="K4384">
        <v>0</v>
      </c>
      <c r="L4384" t="s">
        <v>37</v>
      </c>
      <c r="M4384">
        <v>2</v>
      </c>
      <c r="N4384" t="s">
        <v>38</v>
      </c>
    </row>
    <row r="4385" spans="1:24" hidden="1" x14ac:dyDescent="0.3">
      <c r="A4385">
        <v>4299691395</v>
      </c>
      <c r="B4385" t="s">
        <v>39</v>
      </c>
      <c r="C4385" t="b">
        <v>0</v>
      </c>
      <c r="D4385" t="s">
        <v>15</v>
      </c>
      <c r="E4385">
        <v>1</v>
      </c>
      <c r="F4385">
        <v>7</v>
      </c>
      <c r="G4385">
        <v>0</v>
      </c>
      <c r="H4385">
        <v>0</v>
      </c>
      <c r="I4385">
        <v>6</v>
      </c>
      <c r="J4385" t="s">
        <v>40</v>
      </c>
      <c r="K4385">
        <v>0</v>
      </c>
      <c r="L4385">
        <v>0</v>
      </c>
      <c r="M4385">
        <v>0</v>
      </c>
      <c r="N4385">
        <v>0</v>
      </c>
    </row>
    <row r="4386" spans="1:24" hidden="1" x14ac:dyDescent="0.3">
      <c r="A4386">
        <v>4299691628</v>
      </c>
      <c r="B4386" t="s">
        <v>48</v>
      </c>
      <c r="C4386" t="b">
        <v>0</v>
      </c>
      <c r="D4386" t="s">
        <v>15</v>
      </c>
      <c r="E4386">
        <v>1</v>
      </c>
      <c r="F4386">
        <v>8</v>
      </c>
      <c r="G4386" t="s">
        <v>84</v>
      </c>
      <c r="H4386">
        <v>40</v>
      </c>
      <c r="I4386" t="s">
        <v>17</v>
      </c>
      <c r="J4386">
        <v>0</v>
      </c>
      <c r="K4386" t="s">
        <v>109</v>
      </c>
      <c r="L4386" t="s">
        <v>40</v>
      </c>
      <c r="M4386">
        <v>13</v>
      </c>
      <c r="N4386" t="s">
        <v>150</v>
      </c>
    </row>
    <row r="4387" spans="1:24" hidden="1" x14ac:dyDescent="0.3">
      <c r="A4387">
        <v>4299691859</v>
      </c>
      <c r="B4387" t="s">
        <v>54</v>
      </c>
      <c r="C4387" t="b">
        <v>0</v>
      </c>
      <c r="D4387" t="s">
        <v>15</v>
      </c>
      <c r="E4387">
        <v>1</v>
      </c>
      <c r="F4387">
        <v>8</v>
      </c>
      <c r="G4387">
        <v>12</v>
      </c>
      <c r="H4387">
        <v>80</v>
      </c>
      <c r="I4387">
        <v>64</v>
      </c>
      <c r="J4387">
        <v>50</v>
      </c>
      <c r="K4387">
        <v>90</v>
      </c>
      <c r="L4387">
        <v>1</v>
      </c>
      <c r="M4387">
        <v>62</v>
      </c>
      <c r="N4387" t="s">
        <v>112</v>
      </c>
    </row>
    <row r="4388" spans="1:24" hidden="1" x14ac:dyDescent="0.3">
      <c r="A4388">
        <v>4299692775</v>
      </c>
      <c r="B4388" t="s">
        <v>41</v>
      </c>
      <c r="C4388" t="b">
        <v>0</v>
      </c>
      <c r="D4388" t="s">
        <v>15</v>
      </c>
      <c r="E4388">
        <v>1</v>
      </c>
      <c r="F4388">
        <v>8</v>
      </c>
      <c r="G4388" t="s">
        <v>42</v>
      </c>
      <c r="H4388">
        <v>72</v>
      </c>
      <c r="I4388">
        <v>58</v>
      </c>
      <c r="J4388">
        <v>0</v>
      </c>
      <c r="K4388">
        <v>0</v>
      </c>
      <c r="L4388">
        <v>1</v>
      </c>
      <c r="M4388">
        <v>0</v>
      </c>
      <c r="N4388">
        <v>61</v>
      </c>
    </row>
    <row r="4389" spans="1:24" hidden="1" x14ac:dyDescent="0.3">
      <c r="A4389">
        <v>4299692935</v>
      </c>
      <c r="B4389">
        <v>120</v>
      </c>
      <c r="C4389" t="b">
        <v>0</v>
      </c>
      <c r="D4389" t="s">
        <v>15</v>
      </c>
      <c r="E4389">
        <v>1</v>
      </c>
      <c r="F4389">
        <v>4</v>
      </c>
      <c r="G4389">
        <v>0</v>
      </c>
      <c r="H4389">
        <v>0</v>
      </c>
      <c r="I4389" t="s">
        <v>53</v>
      </c>
      <c r="J4389">
        <v>28</v>
      </c>
      <c r="K4389">
        <v>0</v>
      </c>
      <c r="L4389">
        <v>0</v>
      </c>
      <c r="M4389">
        <v>0</v>
      </c>
      <c r="N4389">
        <v>0</v>
      </c>
    </row>
    <row r="4390" spans="1:24" hidden="1" x14ac:dyDescent="0.3">
      <c r="A4390">
        <v>4299700056</v>
      </c>
      <c r="B4390" t="s">
        <v>23</v>
      </c>
      <c r="C4390" t="b">
        <v>0</v>
      </c>
      <c r="D4390" t="s">
        <v>15</v>
      </c>
      <c r="E4390">
        <v>1</v>
      </c>
      <c r="F4390">
        <v>8</v>
      </c>
      <c r="G4390" t="s">
        <v>24</v>
      </c>
      <c r="H4390" t="s">
        <v>40</v>
      </c>
      <c r="I4390" t="s">
        <v>26</v>
      </c>
      <c r="J4390" t="s">
        <v>115</v>
      </c>
      <c r="K4390">
        <v>24</v>
      </c>
      <c r="L4390">
        <v>0</v>
      </c>
      <c r="M4390">
        <v>0</v>
      </c>
      <c r="N4390" t="s">
        <v>98</v>
      </c>
      <c r="P4390">
        <f>HEX2DEC(G4390)</f>
        <v>255</v>
      </c>
      <c r="Q4390">
        <f>HEX2DEC(H4390)</f>
        <v>192</v>
      </c>
      <c r="R4390">
        <f t="shared" ref="R4390" si="2807">HEX2DEC(I4390)</f>
        <v>184</v>
      </c>
      <c r="S4390">
        <f t="shared" ref="S4390" si="2808">HEX2DEC(J4390)</f>
        <v>202</v>
      </c>
      <c r="T4390">
        <f t="shared" ref="T4390" si="2809">HEX2DEC(K4390)</f>
        <v>36</v>
      </c>
      <c r="U4390">
        <f t="shared" ref="U4390" si="2810">HEX2DEC(L4390)</f>
        <v>0</v>
      </c>
      <c r="V4390">
        <f t="shared" ref="V4390" si="2811">HEX2DEC(M4390)</f>
        <v>0</v>
      </c>
      <c r="X4390">
        <f>((_xlfn.BITLSHIFT(P4390,3)+_xlfn.BITRSHIFT(Q4390,7))-2047)*0.5</f>
        <v>-3</v>
      </c>
    </row>
    <row r="4391" spans="1:24" hidden="1" x14ac:dyDescent="0.3">
      <c r="A4391">
        <v>4299700294</v>
      </c>
      <c r="B4391" t="s">
        <v>14</v>
      </c>
      <c r="C4391" t="b">
        <v>0</v>
      </c>
      <c r="D4391" t="s">
        <v>15</v>
      </c>
      <c r="E4391">
        <v>1</v>
      </c>
      <c r="F4391">
        <v>8</v>
      </c>
      <c r="G4391" t="s">
        <v>16</v>
      </c>
      <c r="H4391">
        <v>40</v>
      </c>
      <c r="I4391">
        <v>0</v>
      </c>
      <c r="J4391" t="s">
        <v>17</v>
      </c>
      <c r="K4391">
        <v>80</v>
      </c>
      <c r="L4391">
        <v>0</v>
      </c>
      <c r="M4391">
        <v>3</v>
      </c>
      <c r="N4391" t="s">
        <v>18</v>
      </c>
    </row>
    <row r="4392" spans="1:24" hidden="1" x14ac:dyDescent="0.3">
      <c r="A4392">
        <v>4299700527</v>
      </c>
      <c r="B4392" t="s">
        <v>19</v>
      </c>
      <c r="C4392" t="b">
        <v>0</v>
      </c>
      <c r="D4392" t="s">
        <v>15</v>
      </c>
      <c r="E4392">
        <v>1</v>
      </c>
      <c r="F4392">
        <v>8</v>
      </c>
      <c r="G4392" t="s">
        <v>20</v>
      </c>
      <c r="H4392">
        <v>7</v>
      </c>
      <c r="I4392">
        <v>0</v>
      </c>
      <c r="J4392">
        <v>0</v>
      </c>
      <c r="K4392" t="s">
        <v>21</v>
      </c>
      <c r="L4392">
        <v>44</v>
      </c>
      <c r="M4392">
        <v>30</v>
      </c>
      <c r="N4392" t="s">
        <v>22</v>
      </c>
    </row>
    <row r="4393" spans="1:24" hidden="1" x14ac:dyDescent="0.3">
      <c r="A4393">
        <v>4299700750</v>
      </c>
      <c r="B4393" t="s">
        <v>29</v>
      </c>
      <c r="C4393" t="b">
        <v>0</v>
      </c>
      <c r="D4393" t="s">
        <v>15</v>
      </c>
      <c r="E4393">
        <v>1</v>
      </c>
      <c r="F4393">
        <v>8</v>
      </c>
      <c r="G4393" t="s">
        <v>30</v>
      </c>
      <c r="H4393">
        <v>4</v>
      </c>
      <c r="I4393" t="s">
        <v>31</v>
      </c>
      <c r="J4393">
        <v>41</v>
      </c>
      <c r="K4393" t="s">
        <v>32</v>
      </c>
      <c r="L4393" t="s">
        <v>33</v>
      </c>
      <c r="M4393" t="s">
        <v>28</v>
      </c>
      <c r="N4393">
        <v>10</v>
      </c>
    </row>
    <row r="4394" spans="1:24" hidden="1" x14ac:dyDescent="0.3">
      <c r="A4394">
        <v>4299700992</v>
      </c>
      <c r="B4394" t="s">
        <v>35</v>
      </c>
      <c r="C4394" t="b">
        <v>0</v>
      </c>
      <c r="D4394" t="s">
        <v>15</v>
      </c>
      <c r="E4394">
        <v>1</v>
      </c>
      <c r="F4394">
        <v>8</v>
      </c>
      <c r="G4394">
        <v>30</v>
      </c>
      <c r="H4394">
        <v>64</v>
      </c>
      <c r="I4394">
        <v>20</v>
      </c>
      <c r="J4394" t="s">
        <v>36</v>
      </c>
      <c r="K4394">
        <v>0</v>
      </c>
      <c r="L4394" t="s">
        <v>37</v>
      </c>
      <c r="M4394">
        <v>3</v>
      </c>
      <c r="N4394" t="s">
        <v>38</v>
      </c>
    </row>
    <row r="4395" spans="1:24" hidden="1" x14ac:dyDescent="0.3">
      <c r="A4395">
        <v>4299701213</v>
      </c>
      <c r="B4395" t="s">
        <v>39</v>
      </c>
      <c r="C4395" t="b">
        <v>0</v>
      </c>
      <c r="D4395" t="s">
        <v>15</v>
      </c>
      <c r="E4395">
        <v>1</v>
      </c>
      <c r="F4395">
        <v>7</v>
      </c>
      <c r="G4395">
        <v>0</v>
      </c>
      <c r="H4395">
        <v>0</v>
      </c>
      <c r="I4395">
        <v>6</v>
      </c>
      <c r="J4395" t="s">
        <v>40</v>
      </c>
      <c r="K4395">
        <v>0</v>
      </c>
      <c r="L4395">
        <v>0</v>
      </c>
      <c r="M4395">
        <v>0</v>
      </c>
      <c r="N4395">
        <v>0</v>
      </c>
    </row>
    <row r="4396" spans="1:24" hidden="1" x14ac:dyDescent="0.3">
      <c r="A4396">
        <v>4299702768</v>
      </c>
      <c r="B4396" t="s">
        <v>41</v>
      </c>
      <c r="C4396" t="b">
        <v>0</v>
      </c>
      <c r="D4396" t="s">
        <v>15</v>
      </c>
      <c r="E4396">
        <v>1</v>
      </c>
      <c r="F4396">
        <v>8</v>
      </c>
      <c r="G4396" t="s">
        <v>42</v>
      </c>
      <c r="H4396">
        <v>32</v>
      </c>
      <c r="I4396">
        <v>58</v>
      </c>
      <c r="J4396">
        <v>0</v>
      </c>
      <c r="K4396">
        <v>0</v>
      </c>
      <c r="L4396">
        <v>1</v>
      </c>
      <c r="M4396">
        <v>1</v>
      </c>
      <c r="N4396">
        <v>46</v>
      </c>
    </row>
    <row r="4397" spans="1:24" hidden="1" x14ac:dyDescent="0.3">
      <c r="A4397">
        <v>4299702939</v>
      </c>
      <c r="B4397">
        <v>120</v>
      </c>
      <c r="C4397" t="b">
        <v>0</v>
      </c>
      <c r="D4397" t="s">
        <v>15</v>
      </c>
      <c r="E4397">
        <v>1</v>
      </c>
      <c r="F4397">
        <v>4</v>
      </c>
      <c r="G4397">
        <v>0</v>
      </c>
      <c r="H4397">
        <v>0</v>
      </c>
      <c r="I4397" t="s">
        <v>43</v>
      </c>
      <c r="J4397" t="s">
        <v>44</v>
      </c>
      <c r="K4397">
        <v>0</v>
      </c>
      <c r="L4397">
        <v>0</v>
      </c>
      <c r="M4397">
        <v>0</v>
      </c>
      <c r="N4397">
        <v>0</v>
      </c>
    </row>
    <row r="4398" spans="1:24" hidden="1" x14ac:dyDescent="0.3">
      <c r="A4398">
        <v>4299703169</v>
      </c>
      <c r="B4398" t="s">
        <v>45</v>
      </c>
      <c r="C4398" t="b">
        <v>0</v>
      </c>
      <c r="D4398" t="s">
        <v>15</v>
      </c>
      <c r="E4398">
        <v>1</v>
      </c>
      <c r="F4398">
        <v>8</v>
      </c>
      <c r="G4398" t="s">
        <v>46</v>
      </c>
      <c r="H4398">
        <v>37</v>
      </c>
      <c r="I4398">
        <v>37</v>
      </c>
      <c r="J4398">
        <v>35</v>
      </c>
      <c r="K4398">
        <v>55</v>
      </c>
      <c r="L4398">
        <v>0</v>
      </c>
      <c r="M4398" t="s">
        <v>47</v>
      </c>
      <c r="N4398">
        <v>48</v>
      </c>
    </row>
    <row r="4399" spans="1:24" hidden="1" x14ac:dyDescent="0.3">
      <c r="A4399">
        <v>4299704772</v>
      </c>
      <c r="B4399" t="s">
        <v>48</v>
      </c>
      <c r="C4399" t="b">
        <v>0</v>
      </c>
      <c r="D4399" t="s">
        <v>15</v>
      </c>
      <c r="E4399">
        <v>1</v>
      </c>
      <c r="F4399">
        <v>8</v>
      </c>
      <c r="G4399" t="s">
        <v>49</v>
      </c>
      <c r="H4399">
        <v>40</v>
      </c>
      <c r="I4399" t="s">
        <v>17</v>
      </c>
      <c r="J4399">
        <v>0</v>
      </c>
      <c r="K4399" t="s">
        <v>50</v>
      </c>
      <c r="L4399" t="s">
        <v>40</v>
      </c>
      <c r="M4399">
        <v>13</v>
      </c>
      <c r="N4399" t="s">
        <v>51</v>
      </c>
    </row>
    <row r="4400" spans="1:24" hidden="1" x14ac:dyDescent="0.3">
      <c r="A4400">
        <v>4299705014</v>
      </c>
      <c r="B4400" t="s">
        <v>52</v>
      </c>
      <c r="C4400" t="b">
        <v>0</v>
      </c>
      <c r="D4400" t="s">
        <v>15</v>
      </c>
      <c r="E4400">
        <v>1</v>
      </c>
      <c r="F4400">
        <v>8</v>
      </c>
      <c r="G4400">
        <v>0</v>
      </c>
      <c r="H4400">
        <v>0</v>
      </c>
      <c r="I4400" t="s">
        <v>53</v>
      </c>
      <c r="J4400">
        <v>76</v>
      </c>
      <c r="K4400">
        <v>18</v>
      </c>
      <c r="L4400">
        <v>0</v>
      </c>
      <c r="M4400">
        <v>0</v>
      </c>
      <c r="N4400">
        <v>0</v>
      </c>
    </row>
    <row r="4401" spans="1:24" hidden="1" x14ac:dyDescent="0.3">
      <c r="A4401">
        <v>4299705247</v>
      </c>
      <c r="B4401" t="s">
        <v>54</v>
      </c>
      <c r="C4401" t="b">
        <v>0</v>
      </c>
      <c r="D4401" t="s">
        <v>15</v>
      </c>
      <c r="E4401">
        <v>1</v>
      </c>
      <c r="F4401">
        <v>8</v>
      </c>
      <c r="G4401" t="s">
        <v>55</v>
      </c>
      <c r="H4401">
        <v>80</v>
      </c>
      <c r="I4401" t="s">
        <v>56</v>
      </c>
      <c r="J4401">
        <v>64</v>
      </c>
      <c r="K4401" t="s">
        <v>57</v>
      </c>
      <c r="L4401">
        <v>1</v>
      </c>
      <c r="M4401">
        <v>0</v>
      </c>
      <c r="N4401">
        <v>32</v>
      </c>
    </row>
    <row r="4402" spans="1:24" hidden="1" x14ac:dyDescent="0.3">
      <c r="A4402">
        <v>4299710053</v>
      </c>
      <c r="B4402" t="s">
        <v>23</v>
      </c>
      <c r="C4402" t="b">
        <v>0</v>
      </c>
      <c r="D4402" t="s">
        <v>15</v>
      </c>
      <c r="E4402">
        <v>1</v>
      </c>
      <c r="F4402">
        <v>8</v>
      </c>
      <c r="G4402" t="s">
        <v>24</v>
      </c>
      <c r="H4402" t="s">
        <v>40</v>
      </c>
      <c r="I4402" t="s">
        <v>26</v>
      </c>
      <c r="J4402" t="s">
        <v>115</v>
      </c>
      <c r="K4402">
        <v>24</v>
      </c>
      <c r="L4402">
        <v>0</v>
      </c>
      <c r="M4402">
        <v>1</v>
      </c>
      <c r="N4402" t="s">
        <v>105</v>
      </c>
      <c r="P4402">
        <f>HEX2DEC(G4402)</f>
        <v>255</v>
      </c>
      <c r="Q4402">
        <f>HEX2DEC(H4402)</f>
        <v>192</v>
      </c>
      <c r="R4402">
        <f t="shared" ref="R4402" si="2812">HEX2DEC(I4402)</f>
        <v>184</v>
      </c>
      <c r="S4402">
        <f t="shared" ref="S4402" si="2813">HEX2DEC(J4402)</f>
        <v>202</v>
      </c>
      <c r="T4402">
        <f t="shared" ref="T4402" si="2814">HEX2DEC(K4402)</f>
        <v>36</v>
      </c>
      <c r="U4402">
        <f t="shared" ref="U4402" si="2815">HEX2DEC(L4402)</f>
        <v>0</v>
      </c>
      <c r="V4402">
        <f t="shared" ref="V4402" si="2816">HEX2DEC(M4402)</f>
        <v>1</v>
      </c>
      <c r="X4402">
        <f>((_xlfn.BITLSHIFT(P4402,3)+_xlfn.BITRSHIFT(Q4402,7))-2047)*0.5</f>
        <v>-3</v>
      </c>
    </row>
    <row r="4403" spans="1:24" hidden="1" x14ac:dyDescent="0.3">
      <c r="A4403">
        <v>4299710281</v>
      </c>
      <c r="B4403" t="s">
        <v>14</v>
      </c>
      <c r="C4403" t="b">
        <v>0</v>
      </c>
      <c r="D4403" t="s">
        <v>15</v>
      </c>
      <c r="E4403">
        <v>1</v>
      </c>
      <c r="F4403">
        <v>8</v>
      </c>
      <c r="G4403" t="s">
        <v>16</v>
      </c>
      <c r="H4403">
        <v>40</v>
      </c>
      <c r="I4403">
        <v>0</v>
      </c>
      <c r="J4403" t="s">
        <v>17</v>
      </c>
      <c r="K4403" t="s">
        <v>40</v>
      </c>
      <c r="L4403">
        <v>0</v>
      </c>
      <c r="M4403">
        <v>0</v>
      </c>
      <c r="N4403" t="s">
        <v>58</v>
      </c>
    </row>
    <row r="4404" spans="1:24" hidden="1" x14ac:dyDescent="0.3">
      <c r="A4404">
        <v>4299710524</v>
      </c>
      <c r="B4404" t="s">
        <v>19</v>
      </c>
      <c r="C4404" t="b">
        <v>0</v>
      </c>
      <c r="D4404" t="s">
        <v>15</v>
      </c>
      <c r="E4404">
        <v>1</v>
      </c>
      <c r="F4404">
        <v>8</v>
      </c>
      <c r="G4404" t="s">
        <v>20</v>
      </c>
      <c r="H4404">
        <v>7</v>
      </c>
      <c r="I4404">
        <v>0</v>
      </c>
      <c r="J4404">
        <v>0</v>
      </c>
      <c r="K4404">
        <v>7</v>
      </c>
      <c r="L4404">
        <v>44</v>
      </c>
      <c r="M4404">
        <v>30</v>
      </c>
      <c r="N4404">
        <v>70</v>
      </c>
    </row>
    <row r="4405" spans="1:24" hidden="1" x14ac:dyDescent="0.3">
      <c r="A4405">
        <v>4299710757</v>
      </c>
      <c r="B4405" t="s">
        <v>29</v>
      </c>
      <c r="C4405" t="b">
        <v>0</v>
      </c>
      <c r="D4405" t="s">
        <v>15</v>
      </c>
      <c r="E4405">
        <v>1</v>
      </c>
      <c r="F4405">
        <v>8</v>
      </c>
      <c r="G4405" t="s">
        <v>30</v>
      </c>
      <c r="H4405">
        <v>4</v>
      </c>
      <c r="I4405" t="s">
        <v>31</v>
      </c>
      <c r="J4405">
        <v>41</v>
      </c>
      <c r="K4405" t="s">
        <v>60</v>
      </c>
      <c r="L4405" t="s">
        <v>53</v>
      </c>
      <c r="M4405" t="s">
        <v>60</v>
      </c>
      <c r="N4405">
        <v>55</v>
      </c>
    </row>
    <row r="4406" spans="1:24" hidden="1" x14ac:dyDescent="0.3">
      <c r="A4406">
        <v>4299710999</v>
      </c>
      <c r="B4406" t="s">
        <v>35</v>
      </c>
      <c r="C4406" t="b">
        <v>0</v>
      </c>
      <c r="D4406" t="s">
        <v>15</v>
      </c>
      <c r="E4406">
        <v>1</v>
      </c>
      <c r="F4406">
        <v>8</v>
      </c>
      <c r="G4406">
        <v>30</v>
      </c>
      <c r="H4406">
        <v>64</v>
      </c>
      <c r="I4406">
        <v>20</v>
      </c>
      <c r="J4406" t="s">
        <v>36</v>
      </c>
      <c r="K4406">
        <v>0</v>
      </c>
      <c r="L4406" t="s">
        <v>37</v>
      </c>
      <c r="M4406">
        <v>0</v>
      </c>
      <c r="N4406" t="s">
        <v>38</v>
      </c>
    </row>
    <row r="4407" spans="1:24" hidden="1" x14ac:dyDescent="0.3">
      <c r="A4407">
        <v>4299711220</v>
      </c>
      <c r="B4407" t="s">
        <v>39</v>
      </c>
      <c r="C4407" t="b">
        <v>0</v>
      </c>
      <c r="D4407" t="s">
        <v>15</v>
      </c>
      <c r="E4407">
        <v>1</v>
      </c>
      <c r="F4407">
        <v>7</v>
      </c>
      <c r="G4407">
        <v>0</v>
      </c>
      <c r="H4407">
        <v>0</v>
      </c>
      <c r="I4407">
        <v>6</v>
      </c>
      <c r="J4407" t="s">
        <v>40</v>
      </c>
      <c r="K4407">
        <v>0</v>
      </c>
      <c r="L4407">
        <v>0</v>
      </c>
      <c r="M4407">
        <v>0</v>
      </c>
      <c r="N4407">
        <v>0</v>
      </c>
    </row>
    <row r="4408" spans="1:24" hidden="1" x14ac:dyDescent="0.3">
      <c r="A4408">
        <v>4299712755</v>
      </c>
      <c r="B4408" t="s">
        <v>41</v>
      </c>
      <c r="C4408" t="b">
        <v>0</v>
      </c>
      <c r="D4408" t="s">
        <v>15</v>
      </c>
      <c r="E4408">
        <v>1</v>
      </c>
      <c r="F4408">
        <v>8</v>
      </c>
      <c r="G4408" t="s">
        <v>42</v>
      </c>
      <c r="H4408">
        <v>32</v>
      </c>
      <c r="I4408">
        <v>58</v>
      </c>
      <c r="J4408">
        <v>0</v>
      </c>
      <c r="K4408">
        <v>0</v>
      </c>
      <c r="L4408">
        <v>1</v>
      </c>
      <c r="M4408">
        <v>2</v>
      </c>
      <c r="N4408" t="s">
        <v>61</v>
      </c>
    </row>
    <row r="4409" spans="1:24" hidden="1" x14ac:dyDescent="0.3">
      <c r="A4409">
        <v>4299712926</v>
      </c>
      <c r="B4409">
        <v>120</v>
      </c>
      <c r="C4409" t="b">
        <v>0</v>
      </c>
      <c r="D4409" t="s">
        <v>15</v>
      </c>
      <c r="E4409">
        <v>1</v>
      </c>
      <c r="F4409">
        <v>4</v>
      </c>
      <c r="G4409">
        <v>0</v>
      </c>
      <c r="H4409">
        <v>0</v>
      </c>
      <c r="I4409" t="s">
        <v>62</v>
      </c>
      <c r="J4409" t="s">
        <v>63</v>
      </c>
      <c r="K4409">
        <v>0</v>
      </c>
      <c r="L4409">
        <v>0</v>
      </c>
      <c r="M4409">
        <v>0</v>
      </c>
      <c r="N4409">
        <v>0</v>
      </c>
    </row>
    <row r="4410" spans="1:24" hidden="1" x14ac:dyDescent="0.3">
      <c r="A4410">
        <v>4299718933</v>
      </c>
      <c r="B4410">
        <v>390</v>
      </c>
      <c r="C4410" t="b">
        <v>0</v>
      </c>
      <c r="D4410" t="s">
        <v>15</v>
      </c>
      <c r="E4410">
        <v>1</v>
      </c>
      <c r="F4410">
        <v>8</v>
      </c>
      <c r="G4410">
        <v>24</v>
      </c>
      <c r="H4410">
        <v>0</v>
      </c>
      <c r="I4410">
        <v>1</v>
      </c>
      <c r="J4410">
        <v>2</v>
      </c>
      <c r="K4410">
        <v>0</v>
      </c>
      <c r="L4410">
        <v>0</v>
      </c>
      <c r="M4410">
        <v>0</v>
      </c>
      <c r="N4410">
        <v>27</v>
      </c>
    </row>
    <row r="4411" spans="1:24" hidden="1" x14ac:dyDescent="0.3">
      <c r="A4411">
        <v>4299720044</v>
      </c>
      <c r="B4411" t="s">
        <v>23</v>
      </c>
      <c r="C4411" t="b">
        <v>0</v>
      </c>
      <c r="D4411" t="s">
        <v>15</v>
      </c>
      <c r="E4411">
        <v>1</v>
      </c>
      <c r="F4411">
        <v>8</v>
      </c>
      <c r="G4411" t="s">
        <v>24</v>
      </c>
      <c r="H4411" t="s">
        <v>40</v>
      </c>
      <c r="I4411" t="s">
        <v>26</v>
      </c>
      <c r="J4411" t="s">
        <v>115</v>
      </c>
      <c r="K4411">
        <v>24</v>
      </c>
      <c r="L4411">
        <v>0</v>
      </c>
      <c r="M4411">
        <v>2</v>
      </c>
      <c r="N4411" t="s">
        <v>108</v>
      </c>
      <c r="P4411">
        <f>HEX2DEC(G4411)</f>
        <v>255</v>
      </c>
      <c r="Q4411">
        <f>HEX2DEC(H4411)</f>
        <v>192</v>
      </c>
      <c r="R4411">
        <f t="shared" ref="R4411" si="2817">HEX2DEC(I4411)</f>
        <v>184</v>
      </c>
      <c r="S4411">
        <f t="shared" ref="S4411" si="2818">HEX2DEC(J4411)</f>
        <v>202</v>
      </c>
      <c r="T4411">
        <f t="shared" ref="T4411" si="2819">HEX2DEC(K4411)</f>
        <v>36</v>
      </c>
      <c r="U4411">
        <f t="shared" ref="U4411" si="2820">HEX2DEC(L4411)</f>
        <v>0</v>
      </c>
      <c r="V4411">
        <f t="shared" ref="V4411" si="2821">HEX2DEC(M4411)</f>
        <v>2</v>
      </c>
      <c r="X4411">
        <f>((_xlfn.BITLSHIFT(P4411,3)+_xlfn.BITRSHIFT(Q4411,7))-2047)*0.5</f>
        <v>-3</v>
      </c>
    </row>
    <row r="4412" spans="1:24" hidden="1" x14ac:dyDescent="0.3">
      <c r="A4412">
        <v>4299720286</v>
      </c>
      <c r="B4412" t="s">
        <v>14</v>
      </c>
      <c r="C4412" t="b">
        <v>0</v>
      </c>
      <c r="D4412" t="s">
        <v>15</v>
      </c>
      <c r="E4412">
        <v>1</v>
      </c>
      <c r="F4412">
        <v>8</v>
      </c>
      <c r="G4412" t="s">
        <v>16</v>
      </c>
      <c r="H4412">
        <v>40</v>
      </c>
      <c r="I4412">
        <v>0</v>
      </c>
      <c r="J4412">
        <v>55</v>
      </c>
      <c r="K4412">
        <v>0</v>
      </c>
      <c r="L4412">
        <v>0</v>
      </c>
      <c r="M4412">
        <v>1</v>
      </c>
      <c r="N4412" t="s">
        <v>64</v>
      </c>
    </row>
    <row r="4413" spans="1:24" hidden="1" x14ac:dyDescent="0.3">
      <c r="A4413">
        <v>4299720519</v>
      </c>
      <c r="B4413" t="s">
        <v>19</v>
      </c>
      <c r="C4413" t="b">
        <v>0</v>
      </c>
      <c r="D4413" t="s">
        <v>15</v>
      </c>
      <c r="E4413">
        <v>1</v>
      </c>
      <c r="F4413">
        <v>8</v>
      </c>
      <c r="G4413" t="s">
        <v>20</v>
      </c>
      <c r="H4413">
        <v>7</v>
      </c>
      <c r="I4413">
        <v>0</v>
      </c>
      <c r="J4413">
        <v>0</v>
      </c>
      <c r="K4413">
        <v>47</v>
      </c>
      <c r="L4413">
        <v>44</v>
      </c>
      <c r="M4413">
        <v>30</v>
      </c>
      <c r="N4413" t="s">
        <v>65</v>
      </c>
    </row>
    <row r="4414" spans="1:24" hidden="1" x14ac:dyDescent="0.3">
      <c r="A4414">
        <v>4299720752</v>
      </c>
      <c r="B4414" t="s">
        <v>29</v>
      </c>
      <c r="C4414" t="b">
        <v>0</v>
      </c>
      <c r="D4414" t="s">
        <v>15</v>
      </c>
      <c r="E4414">
        <v>1</v>
      </c>
      <c r="F4414">
        <v>8</v>
      </c>
      <c r="G4414" t="s">
        <v>30</v>
      </c>
      <c r="H4414">
        <v>4</v>
      </c>
      <c r="I4414" t="s">
        <v>31</v>
      </c>
      <c r="J4414">
        <v>41</v>
      </c>
      <c r="K4414" t="s">
        <v>66</v>
      </c>
      <c r="L4414">
        <v>4</v>
      </c>
      <c r="M4414" t="s">
        <v>67</v>
      </c>
      <c r="N4414">
        <v>42</v>
      </c>
    </row>
    <row r="4415" spans="1:24" hidden="1" x14ac:dyDescent="0.3">
      <c r="A4415">
        <v>4299720997</v>
      </c>
      <c r="B4415" t="s">
        <v>35</v>
      </c>
      <c r="C4415" t="b">
        <v>0</v>
      </c>
      <c r="D4415" t="s">
        <v>15</v>
      </c>
      <c r="E4415">
        <v>1</v>
      </c>
      <c r="F4415">
        <v>8</v>
      </c>
      <c r="G4415">
        <v>30</v>
      </c>
      <c r="H4415">
        <v>64</v>
      </c>
      <c r="I4415">
        <v>20</v>
      </c>
      <c r="J4415" t="s">
        <v>36</v>
      </c>
      <c r="K4415">
        <v>0</v>
      </c>
      <c r="L4415" t="s">
        <v>37</v>
      </c>
      <c r="M4415">
        <v>1</v>
      </c>
      <c r="N4415" t="s">
        <v>38</v>
      </c>
    </row>
    <row r="4416" spans="1:24" hidden="1" x14ac:dyDescent="0.3">
      <c r="A4416">
        <v>4299721218</v>
      </c>
      <c r="B4416" t="s">
        <v>39</v>
      </c>
      <c r="C4416" t="b">
        <v>0</v>
      </c>
      <c r="D4416" t="s">
        <v>15</v>
      </c>
      <c r="E4416">
        <v>1</v>
      </c>
      <c r="F4416">
        <v>7</v>
      </c>
      <c r="G4416">
        <v>0</v>
      </c>
      <c r="H4416">
        <v>0</v>
      </c>
      <c r="I4416">
        <v>6</v>
      </c>
      <c r="J4416" t="s">
        <v>40</v>
      </c>
      <c r="K4416">
        <v>0</v>
      </c>
      <c r="L4416">
        <v>0</v>
      </c>
      <c r="M4416">
        <v>0</v>
      </c>
      <c r="N4416">
        <v>0</v>
      </c>
    </row>
    <row r="4417" spans="1:27" hidden="1" x14ac:dyDescent="0.3">
      <c r="A4417">
        <v>4299722758</v>
      </c>
      <c r="B4417" t="s">
        <v>41</v>
      </c>
      <c r="C4417" t="b">
        <v>0</v>
      </c>
      <c r="D4417" t="s">
        <v>15</v>
      </c>
      <c r="E4417">
        <v>1</v>
      </c>
      <c r="F4417">
        <v>8</v>
      </c>
      <c r="G4417" t="s">
        <v>42</v>
      </c>
      <c r="H4417">
        <v>72</v>
      </c>
      <c r="I4417">
        <v>58</v>
      </c>
      <c r="J4417">
        <v>0</v>
      </c>
      <c r="K4417">
        <v>0</v>
      </c>
      <c r="L4417">
        <v>1</v>
      </c>
      <c r="M4417">
        <v>3</v>
      </c>
      <c r="N4417" t="s">
        <v>58</v>
      </c>
    </row>
    <row r="4418" spans="1:27" hidden="1" x14ac:dyDescent="0.3">
      <c r="A4418">
        <v>4299722929</v>
      </c>
      <c r="B4418">
        <v>120</v>
      </c>
      <c r="C4418" t="b">
        <v>0</v>
      </c>
      <c r="D4418" t="s">
        <v>15</v>
      </c>
      <c r="E4418">
        <v>1</v>
      </c>
      <c r="F4418">
        <v>4</v>
      </c>
      <c r="G4418">
        <v>0</v>
      </c>
      <c r="H4418">
        <v>0</v>
      </c>
      <c r="I4418" t="s">
        <v>69</v>
      </c>
      <c r="J4418">
        <v>22</v>
      </c>
      <c r="K4418">
        <v>0</v>
      </c>
      <c r="L4418">
        <v>0</v>
      </c>
      <c r="M4418">
        <v>0</v>
      </c>
      <c r="N4418">
        <v>0</v>
      </c>
    </row>
    <row r="4419" spans="1:27" hidden="1" x14ac:dyDescent="0.3">
      <c r="A4419">
        <v>4299723940</v>
      </c>
      <c r="B4419">
        <v>393</v>
      </c>
      <c r="C4419" t="b">
        <v>0</v>
      </c>
      <c r="D4419" t="s">
        <v>15</v>
      </c>
      <c r="E4419">
        <v>1</v>
      </c>
      <c r="F4419">
        <v>8</v>
      </c>
      <c r="G4419">
        <v>0</v>
      </c>
      <c r="H4419">
        <v>51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27</v>
      </c>
    </row>
    <row r="4420" spans="1:27" x14ac:dyDescent="0.3">
      <c r="A4420">
        <v>4779809</v>
      </c>
      <c r="B4420" t="s">
        <v>77</v>
      </c>
      <c r="C4420" t="b">
        <v>0</v>
      </c>
      <c r="D4420" t="s">
        <v>78</v>
      </c>
      <c r="E4420">
        <v>1</v>
      </c>
      <c r="F4420">
        <v>8</v>
      </c>
      <c r="G4420">
        <v>1</v>
      </c>
      <c r="H4420" t="s">
        <v>69</v>
      </c>
      <c r="I4420">
        <v>1</v>
      </c>
      <c r="J4420">
        <v>0</v>
      </c>
      <c r="K4420">
        <v>0</v>
      </c>
      <c r="L4420">
        <v>60</v>
      </c>
      <c r="M4420">
        <v>0</v>
      </c>
      <c r="N4420">
        <v>0</v>
      </c>
      <c r="P4420">
        <f>HEX2DEC(G4420)</f>
        <v>1</v>
      </c>
      <c r="Q4420">
        <f t="shared" ref="Q4420:Q4421" si="2822">HEX2DEC(H4420)</f>
        <v>15</v>
      </c>
      <c r="R4420">
        <f t="shared" ref="R4420:R4421" si="2823">HEX2DEC(I4420)</f>
        <v>1</v>
      </c>
      <c r="S4420">
        <f t="shared" ref="S4420:S4421" si="2824">HEX2DEC(J4420)</f>
        <v>0</v>
      </c>
      <c r="T4420">
        <f t="shared" ref="T4420:T4421" si="2825">HEX2DEC(K4420)</f>
        <v>0</v>
      </c>
      <c r="U4420">
        <f t="shared" ref="U4420:U4421" si="2826">HEX2DEC(L4420)</f>
        <v>96</v>
      </c>
      <c r="V4420">
        <f t="shared" ref="V4420:V4421" si="2827">HEX2DEC(M4420)</f>
        <v>0</v>
      </c>
      <c r="Y4420">
        <f>P4420</f>
        <v>1</v>
      </c>
      <c r="Z4420">
        <f>Q4420</f>
        <v>15</v>
      </c>
    </row>
    <row r="4421" spans="1:27" s="1" customFormat="1" x14ac:dyDescent="0.3">
      <c r="A4421" s="1">
        <v>4299727582</v>
      </c>
      <c r="B4421" s="1" t="s">
        <v>70</v>
      </c>
      <c r="C4421" s="1" t="b">
        <v>0</v>
      </c>
      <c r="D4421" s="1" t="s">
        <v>15</v>
      </c>
      <c r="E4421" s="1">
        <v>1</v>
      </c>
      <c r="F4421" s="1">
        <v>8</v>
      </c>
      <c r="G4421" s="1">
        <v>0</v>
      </c>
      <c r="H4421" s="1">
        <v>0</v>
      </c>
      <c r="I4421" s="1">
        <v>32</v>
      </c>
      <c r="J4421" s="1">
        <v>0</v>
      </c>
      <c r="K4421" s="1">
        <v>0</v>
      </c>
      <c r="L4421" s="1">
        <v>0</v>
      </c>
      <c r="M4421" s="1">
        <v>0</v>
      </c>
      <c r="N4421" s="1">
        <v>32</v>
      </c>
      <c r="P4421" s="1">
        <f>HEX2DEC(G4421)</f>
        <v>0</v>
      </c>
      <c r="Q4421" s="1">
        <f t="shared" si="2822"/>
        <v>0</v>
      </c>
      <c r="R4421" s="1">
        <f t="shared" si="2823"/>
        <v>50</v>
      </c>
      <c r="S4421" s="1">
        <f t="shared" si="2824"/>
        <v>0</v>
      </c>
      <c r="T4421" s="1">
        <f t="shared" si="2825"/>
        <v>0</v>
      </c>
      <c r="U4421" s="1">
        <f t="shared" si="2826"/>
        <v>0</v>
      </c>
      <c r="V4421" s="1">
        <f t="shared" si="2827"/>
        <v>0</v>
      </c>
      <c r="AA4421" s="1">
        <f>T4421*0.75</f>
        <v>0</v>
      </c>
    </row>
    <row r="4422" spans="1:27" hidden="1" x14ac:dyDescent="0.3">
      <c r="A4422">
        <v>4299728061</v>
      </c>
      <c r="B4422" t="s">
        <v>71</v>
      </c>
      <c r="C4422" t="b">
        <v>0</v>
      </c>
      <c r="D4422" t="s">
        <v>15</v>
      </c>
      <c r="E4422">
        <v>1</v>
      </c>
      <c r="F4422">
        <v>8</v>
      </c>
      <c r="G4422">
        <v>0</v>
      </c>
      <c r="H4422">
        <v>0</v>
      </c>
      <c r="I4422">
        <v>87</v>
      </c>
      <c r="J4422">
        <v>82</v>
      </c>
      <c r="K4422">
        <v>90</v>
      </c>
      <c r="L4422">
        <v>0</v>
      </c>
      <c r="M4422" t="s">
        <v>144</v>
      </c>
      <c r="N4422">
        <v>23</v>
      </c>
    </row>
    <row r="4423" spans="1:27" hidden="1" x14ac:dyDescent="0.3">
      <c r="A4423">
        <v>4299730044</v>
      </c>
      <c r="B4423" t="s">
        <v>23</v>
      </c>
      <c r="C4423" t="b">
        <v>0</v>
      </c>
      <c r="D4423" t="s">
        <v>15</v>
      </c>
      <c r="E4423">
        <v>1</v>
      </c>
      <c r="F4423">
        <v>8</v>
      </c>
      <c r="G4423" t="s">
        <v>24</v>
      </c>
      <c r="H4423" t="s">
        <v>40</v>
      </c>
      <c r="I4423" t="s">
        <v>26</v>
      </c>
      <c r="J4423" t="s">
        <v>115</v>
      </c>
      <c r="K4423">
        <v>24</v>
      </c>
      <c r="L4423">
        <v>0</v>
      </c>
      <c r="M4423">
        <v>3</v>
      </c>
      <c r="N4423">
        <v>27</v>
      </c>
      <c r="P4423">
        <f>HEX2DEC(G4423)</f>
        <v>255</v>
      </c>
      <c r="Q4423">
        <f>HEX2DEC(H4423)</f>
        <v>192</v>
      </c>
      <c r="R4423">
        <f t="shared" ref="R4423" si="2828">HEX2DEC(I4423)</f>
        <v>184</v>
      </c>
      <c r="S4423">
        <f t="shared" ref="S4423" si="2829">HEX2DEC(J4423)</f>
        <v>202</v>
      </c>
      <c r="T4423">
        <f t="shared" ref="T4423" si="2830">HEX2DEC(K4423)</f>
        <v>36</v>
      </c>
      <c r="U4423">
        <f t="shared" ref="U4423" si="2831">HEX2DEC(L4423)</f>
        <v>0</v>
      </c>
      <c r="V4423">
        <f t="shared" ref="V4423" si="2832">HEX2DEC(M4423)</f>
        <v>3</v>
      </c>
      <c r="X4423">
        <f>((_xlfn.BITLSHIFT(P4423,3)+_xlfn.BITRSHIFT(Q4423,7))-2047)*0.5</f>
        <v>-3</v>
      </c>
    </row>
    <row r="4424" spans="1:27" hidden="1" x14ac:dyDescent="0.3">
      <c r="A4424">
        <v>4299730286</v>
      </c>
      <c r="B4424" t="s">
        <v>14</v>
      </c>
      <c r="C4424" t="b">
        <v>0</v>
      </c>
      <c r="D4424" t="s">
        <v>15</v>
      </c>
      <c r="E4424">
        <v>1</v>
      </c>
      <c r="F4424">
        <v>8</v>
      </c>
      <c r="G4424" t="s">
        <v>16</v>
      </c>
      <c r="H4424">
        <v>40</v>
      </c>
      <c r="I4424">
        <v>0</v>
      </c>
      <c r="J4424">
        <v>55</v>
      </c>
      <c r="K4424">
        <v>40</v>
      </c>
      <c r="L4424">
        <v>0</v>
      </c>
      <c r="M4424">
        <v>2</v>
      </c>
      <c r="N4424" t="s">
        <v>57</v>
      </c>
    </row>
    <row r="4425" spans="1:27" hidden="1" x14ac:dyDescent="0.3">
      <c r="A4425">
        <v>4299730519</v>
      </c>
      <c r="B4425" t="s">
        <v>19</v>
      </c>
      <c r="C4425" t="b">
        <v>0</v>
      </c>
      <c r="D4425" t="s">
        <v>15</v>
      </c>
      <c r="E4425">
        <v>1</v>
      </c>
      <c r="F4425">
        <v>8</v>
      </c>
      <c r="G4425" t="s">
        <v>20</v>
      </c>
      <c r="H4425">
        <v>7</v>
      </c>
      <c r="I4425">
        <v>0</v>
      </c>
      <c r="J4425">
        <v>0</v>
      </c>
      <c r="K4425">
        <v>87</v>
      </c>
      <c r="L4425">
        <v>44</v>
      </c>
      <c r="M4425">
        <v>30</v>
      </c>
      <c r="N4425" t="s">
        <v>73</v>
      </c>
    </row>
    <row r="4426" spans="1:27" hidden="1" x14ac:dyDescent="0.3">
      <c r="A4426">
        <v>4299730752</v>
      </c>
      <c r="B4426" t="s">
        <v>29</v>
      </c>
      <c r="C4426" t="b">
        <v>0</v>
      </c>
      <c r="D4426" t="s">
        <v>15</v>
      </c>
      <c r="E4426">
        <v>1</v>
      </c>
      <c r="F4426">
        <v>8</v>
      </c>
      <c r="G4426" t="s">
        <v>30</v>
      </c>
      <c r="H4426">
        <v>4</v>
      </c>
      <c r="I4426" t="s">
        <v>31</v>
      </c>
      <c r="J4426">
        <v>41</v>
      </c>
      <c r="K4426" t="s">
        <v>75</v>
      </c>
      <c r="L4426" t="s">
        <v>40</v>
      </c>
      <c r="M4426" t="s">
        <v>76</v>
      </c>
      <c r="N4426" t="s">
        <v>129</v>
      </c>
    </row>
    <row r="4427" spans="1:27" hidden="1" x14ac:dyDescent="0.3">
      <c r="A4427">
        <v>4299730994</v>
      </c>
      <c r="B4427" t="s">
        <v>35</v>
      </c>
      <c r="C4427" t="b">
        <v>0</v>
      </c>
      <c r="D4427" t="s">
        <v>15</v>
      </c>
      <c r="E4427">
        <v>1</v>
      </c>
      <c r="F4427">
        <v>8</v>
      </c>
      <c r="G4427">
        <v>30</v>
      </c>
      <c r="H4427">
        <v>64</v>
      </c>
      <c r="I4427">
        <v>20</v>
      </c>
      <c r="J4427" t="s">
        <v>36</v>
      </c>
      <c r="K4427">
        <v>0</v>
      </c>
      <c r="L4427" t="s">
        <v>37</v>
      </c>
      <c r="M4427">
        <v>2</v>
      </c>
      <c r="N4427" t="s">
        <v>38</v>
      </c>
    </row>
    <row r="4428" spans="1:27" hidden="1" x14ac:dyDescent="0.3">
      <c r="A4428">
        <v>4299731215</v>
      </c>
      <c r="B4428" t="s">
        <v>39</v>
      </c>
      <c r="C4428" t="b">
        <v>0</v>
      </c>
      <c r="D4428" t="s">
        <v>15</v>
      </c>
      <c r="E4428">
        <v>1</v>
      </c>
      <c r="F4428">
        <v>7</v>
      </c>
      <c r="G4428">
        <v>0</v>
      </c>
      <c r="H4428">
        <v>0</v>
      </c>
      <c r="I4428">
        <v>6</v>
      </c>
      <c r="J4428" t="s">
        <v>40</v>
      </c>
      <c r="K4428">
        <v>0</v>
      </c>
      <c r="L4428">
        <v>0</v>
      </c>
      <c r="M4428">
        <v>0</v>
      </c>
      <c r="N4428">
        <v>0</v>
      </c>
    </row>
    <row r="4429" spans="1:27" hidden="1" x14ac:dyDescent="0.3">
      <c r="A4429">
        <v>4299732762</v>
      </c>
      <c r="B4429" t="s">
        <v>41</v>
      </c>
      <c r="C4429" t="b">
        <v>0</v>
      </c>
      <c r="D4429" t="s">
        <v>15</v>
      </c>
      <c r="E4429">
        <v>1</v>
      </c>
      <c r="F4429">
        <v>8</v>
      </c>
      <c r="G4429" t="s">
        <v>42</v>
      </c>
      <c r="H4429">
        <v>72</v>
      </c>
      <c r="I4429">
        <v>58</v>
      </c>
      <c r="J4429">
        <v>0</v>
      </c>
      <c r="K4429">
        <v>0</v>
      </c>
      <c r="L4429">
        <v>1</v>
      </c>
      <c r="M4429">
        <v>0</v>
      </c>
      <c r="N4429">
        <v>61</v>
      </c>
    </row>
    <row r="4430" spans="1:27" hidden="1" x14ac:dyDescent="0.3">
      <c r="A4430">
        <v>4299732932</v>
      </c>
      <c r="B4430">
        <v>120</v>
      </c>
      <c r="C4430" t="b">
        <v>0</v>
      </c>
      <c r="D4430" t="s">
        <v>15</v>
      </c>
      <c r="E4430">
        <v>1</v>
      </c>
      <c r="F4430">
        <v>4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</row>
    <row r="4431" spans="1:27" hidden="1" x14ac:dyDescent="0.3">
      <c r="A4431">
        <v>4299740041</v>
      </c>
      <c r="B4431" t="s">
        <v>23</v>
      </c>
      <c r="C4431" t="b">
        <v>0</v>
      </c>
      <c r="D4431" t="s">
        <v>15</v>
      </c>
      <c r="E4431">
        <v>1</v>
      </c>
      <c r="F4431">
        <v>8</v>
      </c>
      <c r="G4431" t="s">
        <v>24</v>
      </c>
      <c r="H4431" t="s">
        <v>40</v>
      </c>
      <c r="I4431" t="s">
        <v>26</v>
      </c>
      <c r="J4431" t="s">
        <v>115</v>
      </c>
      <c r="K4431">
        <v>24</v>
      </c>
      <c r="L4431">
        <v>0</v>
      </c>
      <c r="M4431">
        <v>0</v>
      </c>
      <c r="N4431" t="s">
        <v>98</v>
      </c>
      <c r="P4431">
        <f>HEX2DEC(G4431)</f>
        <v>255</v>
      </c>
      <c r="Q4431">
        <f>HEX2DEC(H4431)</f>
        <v>192</v>
      </c>
      <c r="R4431">
        <f t="shared" ref="R4431" si="2833">HEX2DEC(I4431)</f>
        <v>184</v>
      </c>
      <c r="S4431">
        <f t="shared" ref="S4431" si="2834">HEX2DEC(J4431)</f>
        <v>202</v>
      </c>
      <c r="T4431">
        <f t="shared" ref="T4431" si="2835">HEX2DEC(K4431)</f>
        <v>36</v>
      </c>
      <c r="U4431">
        <f t="shared" ref="U4431" si="2836">HEX2DEC(L4431)</f>
        <v>0</v>
      </c>
      <c r="V4431">
        <f t="shared" ref="V4431" si="2837">HEX2DEC(M4431)</f>
        <v>0</v>
      </c>
      <c r="X4431">
        <f>((_xlfn.BITLSHIFT(P4431,3)+_xlfn.BITRSHIFT(Q4431,7))-2047)*0.5</f>
        <v>-3</v>
      </c>
    </row>
    <row r="4432" spans="1:27" hidden="1" x14ac:dyDescent="0.3">
      <c r="A4432">
        <v>4299740279</v>
      </c>
      <c r="B4432" t="s">
        <v>14</v>
      </c>
      <c r="C4432" t="b">
        <v>0</v>
      </c>
      <c r="D4432" t="s">
        <v>15</v>
      </c>
      <c r="E4432">
        <v>1</v>
      </c>
      <c r="F4432">
        <v>8</v>
      </c>
      <c r="G4432" t="s">
        <v>16</v>
      </c>
      <c r="H4432">
        <v>40</v>
      </c>
      <c r="I4432">
        <v>0</v>
      </c>
      <c r="J4432" t="s">
        <v>17</v>
      </c>
      <c r="K4432">
        <v>80</v>
      </c>
      <c r="L4432">
        <v>0</v>
      </c>
      <c r="M4432">
        <v>3</v>
      </c>
      <c r="N4432" t="s">
        <v>18</v>
      </c>
    </row>
    <row r="4433" spans="1:24" hidden="1" x14ac:dyDescent="0.3">
      <c r="A4433">
        <v>4299740513</v>
      </c>
      <c r="B4433" t="s">
        <v>19</v>
      </c>
      <c r="C4433" t="b">
        <v>0</v>
      </c>
      <c r="D4433" t="s">
        <v>15</v>
      </c>
      <c r="E4433">
        <v>1</v>
      </c>
      <c r="F4433">
        <v>8</v>
      </c>
      <c r="G4433" t="s">
        <v>20</v>
      </c>
      <c r="H4433">
        <v>7</v>
      </c>
      <c r="I4433">
        <v>0</v>
      </c>
      <c r="J4433">
        <v>0</v>
      </c>
      <c r="K4433" t="s">
        <v>21</v>
      </c>
      <c r="L4433">
        <v>44</v>
      </c>
      <c r="M4433">
        <v>30</v>
      </c>
      <c r="N4433" t="s">
        <v>22</v>
      </c>
    </row>
    <row r="4434" spans="1:24" hidden="1" x14ac:dyDescent="0.3">
      <c r="A4434">
        <v>4299740745</v>
      </c>
      <c r="B4434" t="s">
        <v>29</v>
      </c>
      <c r="C4434" t="b">
        <v>0</v>
      </c>
      <c r="D4434" t="s">
        <v>15</v>
      </c>
      <c r="E4434">
        <v>1</v>
      </c>
      <c r="F4434">
        <v>8</v>
      </c>
      <c r="G4434" t="s">
        <v>30</v>
      </c>
      <c r="H4434">
        <v>4</v>
      </c>
      <c r="I4434" t="s">
        <v>31</v>
      </c>
      <c r="J4434">
        <v>41</v>
      </c>
      <c r="K4434" t="s">
        <v>32</v>
      </c>
      <c r="L4434" t="s">
        <v>33</v>
      </c>
      <c r="M4434" t="s">
        <v>28</v>
      </c>
      <c r="N4434">
        <v>10</v>
      </c>
    </row>
    <row r="4435" spans="1:24" hidden="1" x14ac:dyDescent="0.3">
      <c r="A4435">
        <v>4299740977</v>
      </c>
      <c r="B4435" t="s">
        <v>35</v>
      </c>
      <c r="C4435" t="b">
        <v>0</v>
      </c>
      <c r="D4435" t="s">
        <v>15</v>
      </c>
      <c r="E4435">
        <v>1</v>
      </c>
      <c r="F4435">
        <v>8</v>
      </c>
      <c r="G4435">
        <v>30</v>
      </c>
      <c r="H4435">
        <v>64</v>
      </c>
      <c r="I4435">
        <v>20</v>
      </c>
      <c r="J4435" t="s">
        <v>36</v>
      </c>
      <c r="K4435">
        <v>0</v>
      </c>
      <c r="L4435" t="s">
        <v>37</v>
      </c>
      <c r="M4435">
        <v>3</v>
      </c>
      <c r="N4435" t="s">
        <v>38</v>
      </c>
    </row>
    <row r="4436" spans="1:24" hidden="1" x14ac:dyDescent="0.3">
      <c r="A4436">
        <v>4299741208</v>
      </c>
      <c r="B4436" t="s">
        <v>39</v>
      </c>
      <c r="C4436" t="b">
        <v>0</v>
      </c>
      <c r="D4436" t="s">
        <v>15</v>
      </c>
      <c r="E4436">
        <v>1</v>
      </c>
      <c r="F4436">
        <v>7</v>
      </c>
      <c r="G4436">
        <v>0</v>
      </c>
      <c r="H4436">
        <v>0</v>
      </c>
      <c r="I4436">
        <v>6</v>
      </c>
      <c r="J4436" t="s">
        <v>40</v>
      </c>
      <c r="K4436">
        <v>0</v>
      </c>
      <c r="L4436">
        <v>0</v>
      </c>
      <c r="M4436">
        <v>0</v>
      </c>
      <c r="N4436">
        <v>0</v>
      </c>
    </row>
    <row r="4437" spans="1:24" hidden="1" x14ac:dyDescent="0.3">
      <c r="A4437">
        <v>4299742753</v>
      </c>
      <c r="B4437" t="s">
        <v>41</v>
      </c>
      <c r="C4437" t="b">
        <v>0</v>
      </c>
      <c r="D4437" t="s">
        <v>15</v>
      </c>
      <c r="E4437">
        <v>1</v>
      </c>
      <c r="F4437">
        <v>8</v>
      </c>
      <c r="G4437" t="s">
        <v>42</v>
      </c>
      <c r="H4437">
        <v>32</v>
      </c>
      <c r="I4437">
        <v>58</v>
      </c>
      <c r="J4437">
        <v>0</v>
      </c>
      <c r="K4437">
        <v>0</v>
      </c>
      <c r="L4437">
        <v>1</v>
      </c>
      <c r="M4437">
        <v>1</v>
      </c>
      <c r="N4437">
        <v>46</v>
      </c>
    </row>
    <row r="4438" spans="1:24" hidden="1" x14ac:dyDescent="0.3">
      <c r="A4438">
        <v>4299742924</v>
      </c>
      <c r="B4438">
        <v>120</v>
      </c>
      <c r="C4438" t="b">
        <v>0</v>
      </c>
      <c r="D4438" t="s">
        <v>15</v>
      </c>
      <c r="E4438">
        <v>1</v>
      </c>
      <c r="F4438">
        <v>4</v>
      </c>
      <c r="G4438">
        <v>0</v>
      </c>
      <c r="H4438">
        <v>0</v>
      </c>
      <c r="I4438">
        <v>1</v>
      </c>
      <c r="J4438">
        <v>85</v>
      </c>
      <c r="K4438">
        <v>0</v>
      </c>
      <c r="L4438">
        <v>0</v>
      </c>
      <c r="M4438">
        <v>0</v>
      </c>
      <c r="N4438">
        <v>0</v>
      </c>
    </row>
    <row r="4439" spans="1:24" hidden="1" x14ac:dyDescent="0.3">
      <c r="A4439">
        <v>4299750038</v>
      </c>
      <c r="B4439" t="s">
        <v>23</v>
      </c>
      <c r="C4439" t="b">
        <v>0</v>
      </c>
      <c r="D4439" t="s">
        <v>15</v>
      </c>
      <c r="E4439">
        <v>1</v>
      </c>
      <c r="F4439">
        <v>8</v>
      </c>
      <c r="G4439" t="s">
        <v>24</v>
      </c>
      <c r="H4439" t="s">
        <v>25</v>
      </c>
      <c r="I4439" t="s">
        <v>26</v>
      </c>
      <c r="J4439" t="s">
        <v>115</v>
      </c>
      <c r="K4439">
        <v>24</v>
      </c>
      <c r="L4439">
        <v>0</v>
      </c>
      <c r="M4439">
        <v>1</v>
      </c>
      <c r="N4439" t="s">
        <v>47</v>
      </c>
      <c r="P4439">
        <f>HEX2DEC(G4439)</f>
        <v>255</v>
      </c>
      <c r="Q4439">
        <f>HEX2DEC(H4439)</f>
        <v>160</v>
      </c>
      <c r="R4439">
        <f t="shared" ref="R4439" si="2838">HEX2DEC(I4439)</f>
        <v>184</v>
      </c>
      <c r="S4439">
        <f t="shared" ref="S4439" si="2839">HEX2DEC(J4439)</f>
        <v>202</v>
      </c>
      <c r="T4439">
        <f t="shared" ref="T4439" si="2840">HEX2DEC(K4439)</f>
        <v>36</v>
      </c>
      <c r="U4439">
        <f t="shared" ref="U4439" si="2841">HEX2DEC(L4439)</f>
        <v>0</v>
      </c>
      <c r="V4439">
        <f t="shared" ref="V4439" si="2842">HEX2DEC(M4439)</f>
        <v>1</v>
      </c>
      <c r="X4439">
        <f>((_xlfn.BITLSHIFT(P4439,3)+_xlfn.BITRSHIFT(Q4439,7))-2047)*0.5</f>
        <v>-3</v>
      </c>
    </row>
    <row r="4440" spans="1:24" hidden="1" x14ac:dyDescent="0.3">
      <c r="A4440">
        <v>4299750276</v>
      </c>
      <c r="B4440" t="s">
        <v>14</v>
      </c>
      <c r="C4440" t="b">
        <v>0</v>
      </c>
      <c r="D4440" t="s">
        <v>15</v>
      </c>
      <c r="E4440">
        <v>1</v>
      </c>
      <c r="F4440">
        <v>8</v>
      </c>
      <c r="G4440" t="s">
        <v>16</v>
      </c>
      <c r="H4440">
        <v>40</v>
      </c>
      <c r="I4440">
        <v>0</v>
      </c>
      <c r="J4440" t="s">
        <v>17</v>
      </c>
      <c r="K4440" t="s">
        <v>40</v>
      </c>
      <c r="L4440">
        <v>0</v>
      </c>
      <c r="M4440">
        <v>0</v>
      </c>
      <c r="N4440" t="s">
        <v>58</v>
      </c>
    </row>
    <row r="4441" spans="1:24" hidden="1" x14ac:dyDescent="0.3">
      <c r="A4441">
        <v>4299750510</v>
      </c>
      <c r="B4441" t="s">
        <v>19</v>
      </c>
      <c r="C4441" t="b">
        <v>0</v>
      </c>
      <c r="D4441" t="s">
        <v>15</v>
      </c>
      <c r="E4441">
        <v>1</v>
      </c>
      <c r="F4441">
        <v>8</v>
      </c>
      <c r="G4441" t="s">
        <v>20</v>
      </c>
      <c r="H4441">
        <v>7</v>
      </c>
      <c r="I4441">
        <v>0</v>
      </c>
      <c r="J4441">
        <v>0</v>
      </c>
      <c r="K4441">
        <v>7</v>
      </c>
      <c r="L4441">
        <v>44</v>
      </c>
      <c r="M4441">
        <v>30</v>
      </c>
      <c r="N4441">
        <v>70</v>
      </c>
    </row>
    <row r="4442" spans="1:24" hidden="1" x14ac:dyDescent="0.3">
      <c r="A4442">
        <v>4299750742</v>
      </c>
      <c r="B4442" t="s">
        <v>29</v>
      </c>
      <c r="C4442" t="b">
        <v>0</v>
      </c>
      <c r="D4442" t="s">
        <v>15</v>
      </c>
      <c r="E4442">
        <v>1</v>
      </c>
      <c r="F4442">
        <v>8</v>
      </c>
      <c r="G4442" t="s">
        <v>30</v>
      </c>
      <c r="H4442">
        <v>4</v>
      </c>
      <c r="I4442" t="s">
        <v>31</v>
      </c>
      <c r="J4442">
        <v>41</v>
      </c>
      <c r="K4442" t="s">
        <v>60</v>
      </c>
      <c r="L4442" t="s">
        <v>53</v>
      </c>
      <c r="M4442" t="s">
        <v>60</v>
      </c>
      <c r="N4442">
        <v>55</v>
      </c>
    </row>
    <row r="4443" spans="1:24" hidden="1" x14ac:dyDescent="0.3">
      <c r="A4443">
        <v>4299750984</v>
      </c>
      <c r="B4443" t="s">
        <v>35</v>
      </c>
      <c r="C4443" t="b">
        <v>0</v>
      </c>
      <c r="D4443" t="s">
        <v>15</v>
      </c>
      <c r="E4443">
        <v>1</v>
      </c>
      <c r="F4443">
        <v>8</v>
      </c>
      <c r="G4443">
        <v>30</v>
      </c>
      <c r="H4443">
        <v>64</v>
      </c>
      <c r="I4443">
        <v>20</v>
      </c>
      <c r="J4443" t="s">
        <v>36</v>
      </c>
      <c r="K4443">
        <v>0</v>
      </c>
      <c r="L4443" t="s">
        <v>37</v>
      </c>
      <c r="M4443">
        <v>0</v>
      </c>
      <c r="N4443" t="s">
        <v>38</v>
      </c>
    </row>
    <row r="4444" spans="1:24" hidden="1" x14ac:dyDescent="0.3">
      <c r="A4444">
        <v>4299751216</v>
      </c>
      <c r="B4444" t="s">
        <v>39</v>
      </c>
      <c r="C4444" t="b">
        <v>0</v>
      </c>
      <c r="D4444" t="s">
        <v>15</v>
      </c>
      <c r="E4444">
        <v>1</v>
      </c>
      <c r="F4444">
        <v>7</v>
      </c>
      <c r="G4444">
        <v>0</v>
      </c>
      <c r="H4444">
        <v>0</v>
      </c>
      <c r="I4444">
        <v>6</v>
      </c>
      <c r="J4444" t="s">
        <v>40</v>
      </c>
      <c r="K4444">
        <v>0</v>
      </c>
      <c r="L4444">
        <v>0</v>
      </c>
      <c r="M4444">
        <v>0</v>
      </c>
      <c r="N4444">
        <v>0</v>
      </c>
    </row>
    <row r="4445" spans="1:24" hidden="1" x14ac:dyDescent="0.3">
      <c r="A4445">
        <v>4299752761</v>
      </c>
      <c r="B4445" t="s">
        <v>41</v>
      </c>
      <c r="C4445" t="b">
        <v>0</v>
      </c>
      <c r="D4445" t="s">
        <v>15</v>
      </c>
      <c r="E4445">
        <v>1</v>
      </c>
      <c r="F4445">
        <v>8</v>
      </c>
      <c r="G4445" t="s">
        <v>26</v>
      </c>
      <c r="H4445">
        <v>32</v>
      </c>
      <c r="I4445">
        <v>58</v>
      </c>
      <c r="J4445">
        <v>0</v>
      </c>
      <c r="K4445">
        <v>0</v>
      </c>
      <c r="L4445">
        <v>1</v>
      </c>
      <c r="M4445">
        <v>2</v>
      </c>
      <c r="N4445" t="s">
        <v>95</v>
      </c>
    </row>
    <row r="4446" spans="1:24" hidden="1" x14ac:dyDescent="0.3">
      <c r="A4446">
        <v>4299752921</v>
      </c>
      <c r="B4446">
        <v>120</v>
      </c>
      <c r="C4446" t="b">
        <v>0</v>
      </c>
      <c r="D4446" t="s">
        <v>15</v>
      </c>
      <c r="E4446">
        <v>1</v>
      </c>
      <c r="F4446">
        <v>4</v>
      </c>
      <c r="G4446">
        <v>0</v>
      </c>
      <c r="H4446">
        <v>0</v>
      </c>
      <c r="I4446">
        <v>2</v>
      </c>
      <c r="J4446" t="s">
        <v>38</v>
      </c>
      <c r="K4446">
        <v>0</v>
      </c>
      <c r="L4446">
        <v>0</v>
      </c>
      <c r="M4446">
        <v>0</v>
      </c>
      <c r="N4446">
        <v>0</v>
      </c>
    </row>
    <row r="4447" spans="1:24" hidden="1" x14ac:dyDescent="0.3">
      <c r="A4447">
        <v>4299760035</v>
      </c>
      <c r="B4447" t="s">
        <v>23</v>
      </c>
      <c r="C4447" t="b">
        <v>0</v>
      </c>
      <c r="D4447" t="s">
        <v>15</v>
      </c>
      <c r="E4447">
        <v>1</v>
      </c>
      <c r="F4447">
        <v>8</v>
      </c>
      <c r="G4447" t="s">
        <v>24</v>
      </c>
      <c r="H4447">
        <v>60</v>
      </c>
      <c r="I4447" t="s">
        <v>26</v>
      </c>
      <c r="J4447" t="s">
        <v>115</v>
      </c>
      <c r="K4447">
        <v>24</v>
      </c>
      <c r="L4447">
        <v>0</v>
      </c>
      <c r="M4447">
        <v>2</v>
      </c>
      <c r="N4447">
        <v>32</v>
      </c>
      <c r="P4447">
        <f>HEX2DEC(G4447)</f>
        <v>255</v>
      </c>
      <c r="Q4447">
        <f>HEX2DEC(H4447)</f>
        <v>96</v>
      </c>
      <c r="R4447">
        <f t="shared" ref="R4447" si="2843">HEX2DEC(I4447)</f>
        <v>184</v>
      </c>
      <c r="S4447">
        <f t="shared" ref="S4447" si="2844">HEX2DEC(J4447)</f>
        <v>202</v>
      </c>
      <c r="T4447">
        <f t="shared" ref="T4447" si="2845">HEX2DEC(K4447)</f>
        <v>36</v>
      </c>
      <c r="U4447">
        <f t="shared" ref="U4447" si="2846">HEX2DEC(L4447)</f>
        <v>0</v>
      </c>
      <c r="V4447">
        <f t="shared" ref="V4447" si="2847">HEX2DEC(M4447)</f>
        <v>2</v>
      </c>
      <c r="X4447">
        <f>((_xlfn.BITLSHIFT(P4447,3)+_xlfn.BITRSHIFT(Q4447,7))-2047)*0.5</f>
        <v>-3.5</v>
      </c>
    </row>
    <row r="4448" spans="1:24" hidden="1" x14ac:dyDescent="0.3">
      <c r="A4448">
        <v>4299760283</v>
      </c>
      <c r="B4448" t="s">
        <v>14</v>
      </c>
      <c r="C4448" t="b">
        <v>0</v>
      </c>
      <c r="D4448" t="s">
        <v>15</v>
      </c>
      <c r="E4448">
        <v>1</v>
      </c>
      <c r="F4448">
        <v>8</v>
      </c>
      <c r="G4448" t="s">
        <v>16</v>
      </c>
      <c r="H4448">
        <v>40</v>
      </c>
      <c r="I4448">
        <v>0</v>
      </c>
      <c r="J4448">
        <v>55</v>
      </c>
      <c r="K4448">
        <v>0</v>
      </c>
      <c r="L4448">
        <v>0</v>
      </c>
      <c r="M4448">
        <v>1</v>
      </c>
      <c r="N4448" t="s">
        <v>64</v>
      </c>
    </row>
    <row r="4449" spans="1:24" hidden="1" x14ac:dyDescent="0.3">
      <c r="A4449">
        <v>4299760517</v>
      </c>
      <c r="B4449" t="s">
        <v>19</v>
      </c>
      <c r="C4449" t="b">
        <v>0</v>
      </c>
      <c r="D4449" t="s">
        <v>15</v>
      </c>
      <c r="E4449">
        <v>1</v>
      </c>
      <c r="F4449">
        <v>8</v>
      </c>
      <c r="G4449" t="s">
        <v>20</v>
      </c>
      <c r="H4449">
        <v>7</v>
      </c>
      <c r="I4449">
        <v>0</v>
      </c>
      <c r="J4449">
        <v>0</v>
      </c>
      <c r="K4449">
        <v>47</v>
      </c>
      <c r="L4449">
        <v>44</v>
      </c>
      <c r="M4449">
        <v>30</v>
      </c>
      <c r="N4449" t="s">
        <v>65</v>
      </c>
    </row>
    <row r="4450" spans="1:24" hidden="1" x14ac:dyDescent="0.3">
      <c r="A4450">
        <v>4299760749</v>
      </c>
      <c r="B4450" t="s">
        <v>29</v>
      </c>
      <c r="C4450" t="b">
        <v>0</v>
      </c>
      <c r="D4450" t="s">
        <v>15</v>
      </c>
      <c r="E4450">
        <v>1</v>
      </c>
      <c r="F4450">
        <v>8</v>
      </c>
      <c r="G4450" t="s">
        <v>30</v>
      </c>
      <c r="H4450">
        <v>4</v>
      </c>
      <c r="I4450" t="s">
        <v>31</v>
      </c>
      <c r="J4450">
        <v>41</v>
      </c>
      <c r="K4450" t="s">
        <v>66</v>
      </c>
      <c r="L4450">
        <v>4</v>
      </c>
      <c r="M4450" t="s">
        <v>67</v>
      </c>
      <c r="N4450">
        <v>42</v>
      </c>
    </row>
    <row r="4451" spans="1:24" hidden="1" x14ac:dyDescent="0.3">
      <c r="A4451">
        <v>4299760981</v>
      </c>
      <c r="B4451" t="s">
        <v>35</v>
      </c>
      <c r="C4451" t="b">
        <v>0</v>
      </c>
      <c r="D4451" t="s">
        <v>15</v>
      </c>
      <c r="E4451">
        <v>1</v>
      </c>
      <c r="F4451">
        <v>8</v>
      </c>
      <c r="G4451">
        <v>30</v>
      </c>
      <c r="H4451">
        <v>64</v>
      </c>
      <c r="I4451">
        <v>20</v>
      </c>
      <c r="J4451" t="s">
        <v>36</v>
      </c>
      <c r="K4451">
        <v>0</v>
      </c>
      <c r="L4451" t="s">
        <v>37</v>
      </c>
      <c r="M4451">
        <v>1</v>
      </c>
      <c r="N4451" t="s">
        <v>38</v>
      </c>
    </row>
    <row r="4452" spans="1:24" hidden="1" x14ac:dyDescent="0.3">
      <c r="A4452">
        <v>4299761212</v>
      </c>
      <c r="B4452" t="s">
        <v>39</v>
      </c>
      <c r="C4452" t="b">
        <v>0</v>
      </c>
      <c r="D4452" t="s">
        <v>15</v>
      </c>
      <c r="E4452">
        <v>1</v>
      </c>
      <c r="F4452">
        <v>7</v>
      </c>
      <c r="G4452">
        <v>0</v>
      </c>
      <c r="H4452">
        <v>0</v>
      </c>
      <c r="I4452">
        <v>6</v>
      </c>
      <c r="J4452" t="s">
        <v>40</v>
      </c>
      <c r="K4452">
        <v>0</v>
      </c>
      <c r="L4452">
        <v>0</v>
      </c>
      <c r="M4452">
        <v>0</v>
      </c>
      <c r="N4452">
        <v>0</v>
      </c>
    </row>
    <row r="4453" spans="1:24" hidden="1" x14ac:dyDescent="0.3">
      <c r="A4453">
        <v>4299762757</v>
      </c>
      <c r="B4453" t="s">
        <v>41</v>
      </c>
      <c r="C4453" t="b">
        <v>0</v>
      </c>
      <c r="D4453" t="s">
        <v>15</v>
      </c>
      <c r="E4453">
        <v>1</v>
      </c>
      <c r="F4453">
        <v>8</v>
      </c>
      <c r="G4453" t="s">
        <v>26</v>
      </c>
      <c r="H4453">
        <v>72</v>
      </c>
      <c r="I4453">
        <v>58</v>
      </c>
      <c r="J4453">
        <v>0</v>
      </c>
      <c r="K4453">
        <v>0</v>
      </c>
      <c r="L4453">
        <v>1</v>
      </c>
      <c r="M4453">
        <v>3</v>
      </c>
      <c r="N4453" t="s">
        <v>85</v>
      </c>
    </row>
    <row r="4454" spans="1:24" hidden="1" x14ac:dyDescent="0.3">
      <c r="A4454">
        <v>4299762928</v>
      </c>
      <c r="B4454">
        <v>120</v>
      </c>
      <c r="C4454" t="b">
        <v>0</v>
      </c>
      <c r="D4454" t="s">
        <v>15</v>
      </c>
      <c r="E4454">
        <v>1</v>
      </c>
      <c r="F4454">
        <v>4</v>
      </c>
      <c r="G4454">
        <v>0</v>
      </c>
      <c r="H4454">
        <v>0</v>
      </c>
      <c r="I4454">
        <v>3</v>
      </c>
      <c r="J4454" t="s">
        <v>79</v>
      </c>
      <c r="K4454">
        <v>0</v>
      </c>
      <c r="L4454">
        <v>0</v>
      </c>
      <c r="M4454">
        <v>0</v>
      </c>
      <c r="N4454">
        <v>0</v>
      </c>
    </row>
    <row r="4455" spans="1:24" hidden="1" x14ac:dyDescent="0.3">
      <c r="A4455">
        <v>4299770031</v>
      </c>
      <c r="B4455" t="s">
        <v>23</v>
      </c>
      <c r="C4455" t="b">
        <v>0</v>
      </c>
      <c r="D4455" t="s">
        <v>15</v>
      </c>
      <c r="E4455">
        <v>1</v>
      </c>
      <c r="F4455">
        <v>8</v>
      </c>
      <c r="G4455" t="s">
        <v>24</v>
      </c>
      <c r="H4455">
        <v>60</v>
      </c>
      <c r="I4455" t="s">
        <v>26</v>
      </c>
      <c r="J4455" t="s">
        <v>115</v>
      </c>
      <c r="K4455">
        <v>24</v>
      </c>
      <c r="L4455">
        <v>0</v>
      </c>
      <c r="M4455">
        <v>3</v>
      </c>
      <c r="N4455" t="s">
        <v>65</v>
      </c>
      <c r="P4455">
        <f>HEX2DEC(G4455)</f>
        <v>255</v>
      </c>
      <c r="Q4455">
        <f>HEX2DEC(H4455)</f>
        <v>96</v>
      </c>
      <c r="R4455">
        <f t="shared" ref="R4455" si="2848">HEX2DEC(I4455)</f>
        <v>184</v>
      </c>
      <c r="S4455">
        <f t="shared" ref="S4455" si="2849">HEX2DEC(J4455)</f>
        <v>202</v>
      </c>
      <c r="T4455">
        <f t="shared" ref="T4455" si="2850">HEX2DEC(K4455)</f>
        <v>36</v>
      </c>
      <c r="U4455">
        <f t="shared" ref="U4455" si="2851">HEX2DEC(L4455)</f>
        <v>0</v>
      </c>
      <c r="V4455">
        <f t="shared" ref="V4455" si="2852">HEX2DEC(M4455)</f>
        <v>3</v>
      </c>
      <c r="X4455">
        <f>((_xlfn.BITLSHIFT(P4455,3)+_xlfn.BITRSHIFT(Q4455,7))-2047)*0.5</f>
        <v>-3.5</v>
      </c>
    </row>
    <row r="4456" spans="1:24" hidden="1" x14ac:dyDescent="0.3">
      <c r="A4456">
        <v>4299770280</v>
      </c>
      <c r="B4456" t="s">
        <v>14</v>
      </c>
      <c r="C4456" t="b">
        <v>0</v>
      </c>
      <c r="D4456" t="s">
        <v>15</v>
      </c>
      <c r="E4456">
        <v>1</v>
      </c>
      <c r="F4456">
        <v>8</v>
      </c>
      <c r="G4456" t="s">
        <v>16</v>
      </c>
      <c r="H4456">
        <v>40</v>
      </c>
      <c r="I4456">
        <v>0</v>
      </c>
      <c r="J4456">
        <v>55</v>
      </c>
      <c r="K4456">
        <v>40</v>
      </c>
      <c r="L4456">
        <v>0</v>
      </c>
      <c r="M4456">
        <v>2</v>
      </c>
      <c r="N4456" t="s">
        <v>57</v>
      </c>
    </row>
    <row r="4457" spans="1:24" hidden="1" x14ac:dyDescent="0.3">
      <c r="A4457">
        <v>4299770514</v>
      </c>
      <c r="B4457" t="s">
        <v>19</v>
      </c>
      <c r="C4457" t="b">
        <v>0</v>
      </c>
      <c r="D4457" t="s">
        <v>15</v>
      </c>
      <c r="E4457">
        <v>1</v>
      </c>
      <c r="F4457">
        <v>8</v>
      </c>
      <c r="G4457" t="s">
        <v>20</v>
      </c>
      <c r="H4457">
        <v>7</v>
      </c>
      <c r="I4457">
        <v>0</v>
      </c>
      <c r="J4457">
        <v>0</v>
      </c>
      <c r="K4457">
        <v>87</v>
      </c>
      <c r="L4457">
        <v>44</v>
      </c>
      <c r="M4457">
        <v>30</v>
      </c>
      <c r="N4457" t="s">
        <v>73</v>
      </c>
    </row>
    <row r="4458" spans="1:24" hidden="1" x14ac:dyDescent="0.3">
      <c r="A4458">
        <v>4299770746</v>
      </c>
      <c r="B4458" t="s">
        <v>29</v>
      </c>
      <c r="C4458" t="b">
        <v>0</v>
      </c>
      <c r="D4458" t="s">
        <v>15</v>
      </c>
      <c r="E4458">
        <v>1</v>
      </c>
      <c r="F4458">
        <v>8</v>
      </c>
      <c r="G4458" t="s">
        <v>30</v>
      </c>
      <c r="H4458">
        <v>4</v>
      </c>
      <c r="I4458" t="s">
        <v>31</v>
      </c>
      <c r="J4458">
        <v>41</v>
      </c>
      <c r="K4458" t="s">
        <v>75</v>
      </c>
      <c r="L4458" t="s">
        <v>40</v>
      </c>
      <c r="M4458" t="s">
        <v>76</v>
      </c>
      <c r="N4458" t="s">
        <v>129</v>
      </c>
    </row>
    <row r="4459" spans="1:24" hidden="1" x14ac:dyDescent="0.3">
      <c r="A4459">
        <v>4299770988</v>
      </c>
      <c r="B4459" t="s">
        <v>35</v>
      </c>
      <c r="C4459" t="b">
        <v>0</v>
      </c>
      <c r="D4459" t="s">
        <v>15</v>
      </c>
      <c r="E4459">
        <v>1</v>
      </c>
      <c r="F4459">
        <v>8</v>
      </c>
      <c r="G4459">
        <v>30</v>
      </c>
      <c r="H4459">
        <v>64</v>
      </c>
      <c r="I4459">
        <v>20</v>
      </c>
      <c r="J4459" t="s">
        <v>36</v>
      </c>
      <c r="K4459">
        <v>0</v>
      </c>
      <c r="L4459" t="s">
        <v>37</v>
      </c>
      <c r="M4459">
        <v>2</v>
      </c>
      <c r="N4459" t="s">
        <v>38</v>
      </c>
    </row>
    <row r="4460" spans="1:24" hidden="1" x14ac:dyDescent="0.3">
      <c r="A4460">
        <v>4299771209</v>
      </c>
      <c r="B4460" t="s">
        <v>39</v>
      </c>
      <c r="C4460" t="b">
        <v>0</v>
      </c>
      <c r="D4460" t="s">
        <v>15</v>
      </c>
      <c r="E4460">
        <v>1</v>
      </c>
      <c r="F4460">
        <v>7</v>
      </c>
      <c r="G4460">
        <v>0</v>
      </c>
      <c r="H4460">
        <v>0</v>
      </c>
      <c r="I4460">
        <v>6</v>
      </c>
      <c r="J4460" t="s">
        <v>40</v>
      </c>
      <c r="K4460">
        <v>0</v>
      </c>
      <c r="L4460">
        <v>0</v>
      </c>
      <c r="M4460">
        <v>0</v>
      </c>
      <c r="N4460">
        <v>0</v>
      </c>
    </row>
    <row r="4461" spans="1:24" hidden="1" x14ac:dyDescent="0.3">
      <c r="A4461">
        <v>4299772775</v>
      </c>
      <c r="B4461" t="s">
        <v>41</v>
      </c>
      <c r="C4461" t="b">
        <v>0</v>
      </c>
      <c r="D4461" t="s">
        <v>15</v>
      </c>
      <c r="E4461">
        <v>1</v>
      </c>
      <c r="F4461">
        <v>8</v>
      </c>
      <c r="G4461" t="s">
        <v>42</v>
      </c>
      <c r="H4461">
        <v>72</v>
      </c>
      <c r="I4461">
        <v>58</v>
      </c>
      <c r="J4461">
        <v>0</v>
      </c>
      <c r="K4461">
        <v>0</v>
      </c>
      <c r="L4461">
        <v>1</v>
      </c>
      <c r="M4461">
        <v>0</v>
      </c>
      <c r="N4461">
        <v>61</v>
      </c>
    </row>
    <row r="4462" spans="1:24" hidden="1" x14ac:dyDescent="0.3">
      <c r="A4462">
        <v>4299772935</v>
      </c>
      <c r="B4462">
        <v>120</v>
      </c>
      <c r="C4462" t="b">
        <v>0</v>
      </c>
      <c r="D4462" t="s">
        <v>15</v>
      </c>
      <c r="E4462">
        <v>1</v>
      </c>
      <c r="F4462">
        <v>4</v>
      </c>
      <c r="G4462">
        <v>0</v>
      </c>
      <c r="H4462">
        <v>0</v>
      </c>
      <c r="I4462">
        <v>4</v>
      </c>
      <c r="J4462" t="s">
        <v>80</v>
      </c>
      <c r="K4462">
        <v>0</v>
      </c>
      <c r="L4462">
        <v>0</v>
      </c>
      <c r="M4462">
        <v>0</v>
      </c>
      <c r="N4462">
        <v>0</v>
      </c>
    </row>
    <row r="4463" spans="1:24" hidden="1" x14ac:dyDescent="0.3">
      <c r="A4463">
        <v>4299780029</v>
      </c>
      <c r="B4463" t="s">
        <v>23</v>
      </c>
      <c r="C4463" t="b">
        <v>0</v>
      </c>
      <c r="D4463" t="s">
        <v>15</v>
      </c>
      <c r="E4463">
        <v>1</v>
      </c>
      <c r="F4463">
        <v>8</v>
      </c>
      <c r="G4463" t="s">
        <v>24</v>
      </c>
      <c r="H4463">
        <v>60</v>
      </c>
      <c r="I4463" t="s">
        <v>26</v>
      </c>
      <c r="J4463" t="s">
        <v>115</v>
      </c>
      <c r="K4463">
        <v>24</v>
      </c>
      <c r="L4463">
        <v>0</v>
      </c>
      <c r="M4463">
        <v>0</v>
      </c>
      <c r="N4463" t="s">
        <v>141</v>
      </c>
      <c r="P4463">
        <f>HEX2DEC(G4463)</f>
        <v>255</v>
      </c>
      <c r="Q4463">
        <f>HEX2DEC(H4463)</f>
        <v>96</v>
      </c>
      <c r="R4463">
        <f t="shared" ref="R4463" si="2853">HEX2DEC(I4463)</f>
        <v>184</v>
      </c>
      <c r="S4463">
        <f t="shared" ref="S4463" si="2854">HEX2DEC(J4463)</f>
        <v>202</v>
      </c>
      <c r="T4463">
        <f t="shared" ref="T4463" si="2855">HEX2DEC(K4463)</f>
        <v>36</v>
      </c>
      <c r="U4463">
        <f t="shared" ref="U4463" si="2856">HEX2DEC(L4463)</f>
        <v>0</v>
      </c>
      <c r="V4463">
        <f t="shared" ref="V4463" si="2857">HEX2DEC(M4463)</f>
        <v>0</v>
      </c>
      <c r="X4463">
        <f>((_xlfn.BITLSHIFT(P4463,3)+_xlfn.BITRSHIFT(Q4463,7))-2047)*0.5</f>
        <v>-3.5</v>
      </c>
    </row>
    <row r="4464" spans="1:24" hidden="1" x14ac:dyDescent="0.3">
      <c r="A4464">
        <v>4299780267</v>
      </c>
      <c r="B4464" t="s">
        <v>14</v>
      </c>
      <c r="C4464" t="b">
        <v>0</v>
      </c>
      <c r="D4464" t="s">
        <v>15</v>
      </c>
      <c r="E4464">
        <v>1</v>
      </c>
      <c r="F4464">
        <v>8</v>
      </c>
      <c r="G4464" t="s">
        <v>16</v>
      </c>
      <c r="H4464">
        <v>40</v>
      </c>
      <c r="I4464">
        <v>0</v>
      </c>
      <c r="J4464" t="s">
        <v>17</v>
      </c>
      <c r="K4464">
        <v>80</v>
      </c>
      <c r="L4464">
        <v>0</v>
      </c>
      <c r="M4464">
        <v>3</v>
      </c>
      <c r="N4464" t="s">
        <v>18</v>
      </c>
    </row>
    <row r="4465" spans="1:24" hidden="1" x14ac:dyDescent="0.3">
      <c r="A4465">
        <v>4299780500</v>
      </c>
      <c r="B4465" t="s">
        <v>19</v>
      </c>
      <c r="C4465" t="b">
        <v>0</v>
      </c>
      <c r="D4465" t="s">
        <v>15</v>
      </c>
      <c r="E4465">
        <v>1</v>
      </c>
      <c r="F4465">
        <v>8</v>
      </c>
      <c r="G4465" t="s">
        <v>20</v>
      </c>
      <c r="H4465">
        <v>7</v>
      </c>
      <c r="I4465">
        <v>0</v>
      </c>
      <c r="J4465">
        <v>0</v>
      </c>
      <c r="K4465" t="s">
        <v>21</v>
      </c>
      <c r="L4465">
        <v>44</v>
      </c>
      <c r="M4465">
        <v>30</v>
      </c>
      <c r="N4465" t="s">
        <v>22</v>
      </c>
    </row>
    <row r="4466" spans="1:24" hidden="1" x14ac:dyDescent="0.3">
      <c r="A4466">
        <v>4299780733</v>
      </c>
      <c r="B4466" t="s">
        <v>29</v>
      </c>
      <c r="C4466" t="b">
        <v>0</v>
      </c>
      <c r="D4466" t="s">
        <v>15</v>
      </c>
      <c r="E4466">
        <v>1</v>
      </c>
      <c r="F4466">
        <v>8</v>
      </c>
      <c r="G4466" t="s">
        <v>30</v>
      </c>
      <c r="H4466">
        <v>4</v>
      </c>
      <c r="I4466" t="s">
        <v>31</v>
      </c>
      <c r="J4466">
        <v>41</v>
      </c>
      <c r="K4466" t="s">
        <v>32</v>
      </c>
      <c r="L4466" t="s">
        <v>33</v>
      </c>
      <c r="M4466" t="s">
        <v>28</v>
      </c>
      <c r="N4466">
        <v>10</v>
      </c>
    </row>
    <row r="4467" spans="1:24" hidden="1" x14ac:dyDescent="0.3">
      <c r="A4467">
        <v>4299780965</v>
      </c>
      <c r="B4467" t="s">
        <v>35</v>
      </c>
      <c r="C4467" t="b">
        <v>0</v>
      </c>
      <c r="D4467" t="s">
        <v>15</v>
      </c>
      <c r="E4467">
        <v>1</v>
      </c>
      <c r="F4467">
        <v>8</v>
      </c>
      <c r="G4467">
        <v>30</v>
      </c>
      <c r="H4467">
        <v>64</v>
      </c>
      <c r="I4467">
        <v>20</v>
      </c>
      <c r="J4467" t="s">
        <v>36</v>
      </c>
      <c r="K4467">
        <v>0</v>
      </c>
      <c r="L4467" t="s">
        <v>37</v>
      </c>
      <c r="M4467">
        <v>3</v>
      </c>
      <c r="N4467" t="s">
        <v>38</v>
      </c>
    </row>
    <row r="4468" spans="1:24" hidden="1" x14ac:dyDescent="0.3">
      <c r="A4468">
        <v>4299781196</v>
      </c>
      <c r="B4468" t="s">
        <v>39</v>
      </c>
      <c r="C4468" t="b">
        <v>0</v>
      </c>
      <c r="D4468" t="s">
        <v>15</v>
      </c>
      <c r="E4468">
        <v>1</v>
      </c>
      <c r="F4468">
        <v>7</v>
      </c>
      <c r="G4468">
        <v>0</v>
      </c>
      <c r="H4468">
        <v>0</v>
      </c>
      <c r="I4468">
        <v>6</v>
      </c>
      <c r="J4468" t="s">
        <v>40</v>
      </c>
      <c r="K4468">
        <v>0</v>
      </c>
      <c r="L4468">
        <v>0</v>
      </c>
      <c r="M4468">
        <v>0</v>
      </c>
      <c r="N4468">
        <v>0</v>
      </c>
    </row>
    <row r="4469" spans="1:24" hidden="1" x14ac:dyDescent="0.3">
      <c r="A4469">
        <v>4299782764</v>
      </c>
      <c r="B4469" t="s">
        <v>41</v>
      </c>
      <c r="C4469" t="b">
        <v>0</v>
      </c>
      <c r="D4469" t="s">
        <v>15</v>
      </c>
      <c r="E4469">
        <v>1</v>
      </c>
      <c r="F4469">
        <v>8</v>
      </c>
      <c r="G4469" t="s">
        <v>26</v>
      </c>
      <c r="H4469">
        <v>32</v>
      </c>
      <c r="I4469">
        <v>58</v>
      </c>
      <c r="J4469">
        <v>0</v>
      </c>
      <c r="K4469">
        <v>0</v>
      </c>
      <c r="L4469">
        <v>1</v>
      </c>
      <c r="M4469">
        <v>1</v>
      </c>
      <c r="N4469">
        <v>41</v>
      </c>
    </row>
    <row r="4470" spans="1:24" hidden="1" x14ac:dyDescent="0.3">
      <c r="A4470">
        <v>4299782933</v>
      </c>
      <c r="B4470">
        <v>120</v>
      </c>
      <c r="C4470" t="b">
        <v>0</v>
      </c>
      <c r="D4470" t="s">
        <v>15</v>
      </c>
      <c r="E4470">
        <v>1</v>
      </c>
      <c r="F4470">
        <v>4</v>
      </c>
      <c r="G4470">
        <v>0</v>
      </c>
      <c r="H4470">
        <v>0</v>
      </c>
      <c r="I4470">
        <v>5</v>
      </c>
      <c r="J4470" t="s">
        <v>82</v>
      </c>
      <c r="K4470">
        <v>0</v>
      </c>
      <c r="L4470">
        <v>0</v>
      </c>
      <c r="M4470">
        <v>0</v>
      </c>
      <c r="N4470">
        <v>0</v>
      </c>
    </row>
    <row r="4471" spans="1:24" hidden="1" x14ac:dyDescent="0.3">
      <c r="A4471">
        <v>4299790225</v>
      </c>
      <c r="B4471" t="s">
        <v>14</v>
      </c>
      <c r="C4471" t="b">
        <v>0</v>
      </c>
      <c r="D4471" t="s">
        <v>15</v>
      </c>
      <c r="E4471">
        <v>1</v>
      </c>
      <c r="F4471">
        <v>8</v>
      </c>
      <c r="G4471" t="s">
        <v>16</v>
      </c>
      <c r="H4471">
        <v>40</v>
      </c>
      <c r="I4471">
        <v>0</v>
      </c>
      <c r="J4471" t="s">
        <v>17</v>
      </c>
      <c r="K4471" t="s">
        <v>40</v>
      </c>
      <c r="L4471">
        <v>0</v>
      </c>
      <c r="M4471">
        <v>0</v>
      </c>
      <c r="N4471" t="s">
        <v>58</v>
      </c>
    </row>
    <row r="4472" spans="1:24" hidden="1" x14ac:dyDescent="0.3">
      <c r="A4472">
        <v>4299790454</v>
      </c>
      <c r="B4472" t="s">
        <v>19</v>
      </c>
      <c r="C4472" t="b">
        <v>0</v>
      </c>
      <c r="D4472" t="s">
        <v>15</v>
      </c>
      <c r="E4472">
        <v>1</v>
      </c>
      <c r="F4472">
        <v>8</v>
      </c>
      <c r="G4472" t="s">
        <v>20</v>
      </c>
      <c r="H4472">
        <v>7</v>
      </c>
      <c r="I4472">
        <v>0</v>
      </c>
      <c r="J4472">
        <v>0</v>
      </c>
      <c r="K4472">
        <v>7</v>
      </c>
      <c r="L4472">
        <v>44</v>
      </c>
      <c r="M4472">
        <v>30</v>
      </c>
      <c r="N4472">
        <v>70</v>
      </c>
    </row>
    <row r="4473" spans="1:24" hidden="1" x14ac:dyDescent="0.3">
      <c r="A4473">
        <v>4299790697</v>
      </c>
      <c r="B4473" t="s">
        <v>23</v>
      </c>
      <c r="C4473" t="b">
        <v>0</v>
      </c>
      <c r="D4473" t="s">
        <v>15</v>
      </c>
      <c r="E4473">
        <v>1</v>
      </c>
      <c r="F4473">
        <v>8</v>
      </c>
      <c r="G4473" t="s">
        <v>24</v>
      </c>
      <c r="H4473">
        <v>0</v>
      </c>
      <c r="I4473" t="s">
        <v>26</v>
      </c>
      <c r="J4473" t="s">
        <v>115</v>
      </c>
      <c r="K4473">
        <v>24</v>
      </c>
      <c r="L4473">
        <v>0</v>
      </c>
      <c r="M4473">
        <v>1</v>
      </c>
      <c r="N4473" t="s">
        <v>27</v>
      </c>
      <c r="P4473">
        <f>HEX2DEC(G4473)</f>
        <v>255</v>
      </c>
      <c r="Q4473">
        <f>HEX2DEC(H4473)</f>
        <v>0</v>
      </c>
      <c r="R4473">
        <f t="shared" ref="R4473" si="2858">HEX2DEC(I4473)</f>
        <v>184</v>
      </c>
      <c r="S4473">
        <f t="shared" ref="S4473" si="2859">HEX2DEC(J4473)</f>
        <v>202</v>
      </c>
      <c r="T4473">
        <f t="shared" ref="T4473" si="2860">HEX2DEC(K4473)</f>
        <v>36</v>
      </c>
      <c r="U4473">
        <f t="shared" ref="U4473" si="2861">HEX2DEC(L4473)</f>
        <v>0</v>
      </c>
      <c r="V4473">
        <f t="shared" ref="V4473" si="2862">HEX2DEC(M4473)</f>
        <v>1</v>
      </c>
      <c r="X4473">
        <f>((_xlfn.BITLSHIFT(P4473,3)+_xlfn.BITRSHIFT(Q4473,7))-2047)*0.5</f>
        <v>-3.5</v>
      </c>
    </row>
    <row r="4474" spans="1:24" hidden="1" x14ac:dyDescent="0.3">
      <c r="A4474">
        <v>4299790929</v>
      </c>
      <c r="B4474" t="s">
        <v>29</v>
      </c>
      <c r="C4474" t="b">
        <v>0</v>
      </c>
      <c r="D4474" t="s">
        <v>15</v>
      </c>
      <c r="E4474">
        <v>1</v>
      </c>
      <c r="F4474">
        <v>8</v>
      </c>
      <c r="G4474" t="s">
        <v>30</v>
      </c>
      <c r="H4474">
        <v>4</v>
      </c>
      <c r="I4474" t="s">
        <v>31</v>
      </c>
      <c r="J4474">
        <v>41</v>
      </c>
      <c r="K4474" t="s">
        <v>60</v>
      </c>
      <c r="L4474" t="s">
        <v>53</v>
      </c>
      <c r="M4474" t="s">
        <v>60</v>
      </c>
      <c r="N4474">
        <v>55</v>
      </c>
    </row>
    <row r="4475" spans="1:24" hidden="1" x14ac:dyDescent="0.3">
      <c r="A4475">
        <v>4299791171</v>
      </c>
      <c r="B4475" t="s">
        <v>35</v>
      </c>
      <c r="C4475" t="b">
        <v>0</v>
      </c>
      <c r="D4475" t="s">
        <v>15</v>
      </c>
      <c r="E4475">
        <v>1</v>
      </c>
      <c r="F4475">
        <v>8</v>
      </c>
      <c r="G4475">
        <v>30</v>
      </c>
      <c r="H4475">
        <v>64</v>
      </c>
      <c r="I4475">
        <v>20</v>
      </c>
      <c r="J4475" t="s">
        <v>36</v>
      </c>
      <c r="K4475">
        <v>0</v>
      </c>
      <c r="L4475" t="s">
        <v>37</v>
      </c>
      <c r="M4475">
        <v>0</v>
      </c>
      <c r="N4475" t="s">
        <v>38</v>
      </c>
    </row>
    <row r="4476" spans="1:24" hidden="1" x14ac:dyDescent="0.3">
      <c r="A4476">
        <v>4299791393</v>
      </c>
      <c r="B4476" t="s">
        <v>39</v>
      </c>
      <c r="C4476" t="b">
        <v>0</v>
      </c>
      <c r="D4476" t="s">
        <v>15</v>
      </c>
      <c r="E4476">
        <v>1</v>
      </c>
      <c r="F4476">
        <v>7</v>
      </c>
      <c r="G4476">
        <v>0</v>
      </c>
      <c r="H4476">
        <v>0</v>
      </c>
      <c r="I4476">
        <v>6</v>
      </c>
      <c r="J4476" t="s">
        <v>40</v>
      </c>
      <c r="K4476">
        <v>0</v>
      </c>
      <c r="L4476">
        <v>0</v>
      </c>
      <c r="M4476">
        <v>0</v>
      </c>
      <c r="N4476">
        <v>0</v>
      </c>
    </row>
    <row r="4477" spans="1:24" hidden="1" x14ac:dyDescent="0.3">
      <c r="A4477">
        <v>4299791626</v>
      </c>
      <c r="B4477" t="s">
        <v>48</v>
      </c>
      <c r="C4477" t="b">
        <v>0</v>
      </c>
      <c r="D4477" t="s">
        <v>15</v>
      </c>
      <c r="E4477">
        <v>1</v>
      </c>
      <c r="F4477">
        <v>8</v>
      </c>
      <c r="G4477" t="s">
        <v>84</v>
      </c>
      <c r="H4477">
        <v>40</v>
      </c>
      <c r="I4477" t="s">
        <v>17</v>
      </c>
      <c r="J4477">
        <v>0</v>
      </c>
      <c r="K4477" t="s">
        <v>109</v>
      </c>
      <c r="L4477" t="s">
        <v>40</v>
      </c>
      <c r="M4477">
        <v>10</v>
      </c>
      <c r="N4477">
        <v>16</v>
      </c>
    </row>
    <row r="4478" spans="1:24" hidden="1" x14ac:dyDescent="0.3">
      <c r="A4478">
        <v>4299791858</v>
      </c>
      <c r="B4478" t="s">
        <v>54</v>
      </c>
      <c r="C4478" t="b">
        <v>0</v>
      </c>
      <c r="D4478" t="s">
        <v>15</v>
      </c>
      <c r="E4478">
        <v>1</v>
      </c>
      <c r="F4478">
        <v>8</v>
      </c>
      <c r="G4478">
        <v>12</v>
      </c>
      <c r="H4478">
        <v>80</v>
      </c>
      <c r="I4478">
        <v>64</v>
      </c>
      <c r="J4478">
        <v>50</v>
      </c>
      <c r="K4478">
        <v>90</v>
      </c>
      <c r="L4478">
        <v>2</v>
      </c>
      <c r="M4478">
        <v>40</v>
      </c>
      <c r="N4478" t="s">
        <v>122</v>
      </c>
    </row>
    <row r="4479" spans="1:24" hidden="1" x14ac:dyDescent="0.3">
      <c r="A4479">
        <v>4299792764</v>
      </c>
      <c r="B4479" t="s">
        <v>41</v>
      </c>
      <c r="C4479" t="b">
        <v>0</v>
      </c>
      <c r="D4479" t="s">
        <v>15</v>
      </c>
      <c r="E4479">
        <v>1</v>
      </c>
      <c r="F4479">
        <v>8</v>
      </c>
      <c r="G4479" t="s">
        <v>26</v>
      </c>
      <c r="H4479">
        <v>32</v>
      </c>
      <c r="I4479">
        <v>58</v>
      </c>
      <c r="J4479">
        <v>0</v>
      </c>
      <c r="K4479">
        <v>0</v>
      </c>
      <c r="L4479">
        <v>1</v>
      </c>
      <c r="M4479">
        <v>2</v>
      </c>
      <c r="N4479" t="s">
        <v>95</v>
      </c>
    </row>
    <row r="4480" spans="1:24" hidden="1" x14ac:dyDescent="0.3">
      <c r="A4480">
        <v>4299792934</v>
      </c>
      <c r="B4480">
        <v>120</v>
      </c>
      <c r="C4480" t="b">
        <v>0</v>
      </c>
      <c r="D4480" t="s">
        <v>15</v>
      </c>
      <c r="E4480">
        <v>1</v>
      </c>
      <c r="F4480">
        <v>4</v>
      </c>
      <c r="G4480">
        <v>0</v>
      </c>
      <c r="H4480">
        <v>0</v>
      </c>
      <c r="I4480">
        <v>6</v>
      </c>
      <c r="J4480">
        <v>14</v>
      </c>
      <c r="K4480">
        <v>0</v>
      </c>
      <c r="L4480">
        <v>0</v>
      </c>
      <c r="M4480">
        <v>0</v>
      </c>
      <c r="N4480">
        <v>0</v>
      </c>
    </row>
    <row r="4481" spans="1:24" hidden="1" x14ac:dyDescent="0.3">
      <c r="A4481">
        <v>4299800034</v>
      </c>
      <c r="B4481" t="s">
        <v>23</v>
      </c>
      <c r="C4481" t="b">
        <v>0</v>
      </c>
      <c r="D4481" t="s">
        <v>15</v>
      </c>
      <c r="E4481">
        <v>1</v>
      </c>
      <c r="F4481">
        <v>8</v>
      </c>
      <c r="G4481" t="s">
        <v>88</v>
      </c>
      <c r="H4481" t="s">
        <v>25</v>
      </c>
      <c r="I4481" t="s">
        <v>26</v>
      </c>
      <c r="J4481" t="s">
        <v>115</v>
      </c>
      <c r="K4481">
        <v>24</v>
      </c>
      <c r="L4481">
        <v>0</v>
      </c>
      <c r="M4481">
        <v>2</v>
      </c>
      <c r="N4481">
        <v>56</v>
      </c>
      <c r="P4481">
        <f>HEX2DEC(G4481)</f>
        <v>254</v>
      </c>
      <c r="Q4481">
        <f>HEX2DEC(H4481)</f>
        <v>160</v>
      </c>
      <c r="R4481">
        <f t="shared" ref="R4481" si="2863">HEX2DEC(I4481)</f>
        <v>184</v>
      </c>
      <c r="S4481">
        <f t="shared" ref="S4481" si="2864">HEX2DEC(J4481)</f>
        <v>202</v>
      </c>
      <c r="T4481">
        <f t="shared" ref="T4481" si="2865">HEX2DEC(K4481)</f>
        <v>36</v>
      </c>
      <c r="U4481">
        <f t="shared" ref="U4481" si="2866">HEX2DEC(L4481)</f>
        <v>0</v>
      </c>
      <c r="V4481">
        <f t="shared" ref="V4481" si="2867">HEX2DEC(M4481)</f>
        <v>2</v>
      </c>
      <c r="X4481">
        <f>((_xlfn.BITLSHIFT(P4481,3)+_xlfn.BITRSHIFT(Q4481,7))-2047)*0.5</f>
        <v>-7</v>
      </c>
    </row>
    <row r="4482" spans="1:24" hidden="1" x14ac:dyDescent="0.3">
      <c r="A4482">
        <v>4299800272</v>
      </c>
      <c r="B4482" t="s">
        <v>14</v>
      </c>
      <c r="C4482" t="b">
        <v>0</v>
      </c>
      <c r="D4482" t="s">
        <v>15</v>
      </c>
      <c r="E4482">
        <v>1</v>
      </c>
      <c r="F4482">
        <v>8</v>
      </c>
      <c r="G4482" t="s">
        <v>16</v>
      </c>
      <c r="H4482">
        <v>40</v>
      </c>
      <c r="I4482">
        <v>0</v>
      </c>
      <c r="J4482">
        <v>55</v>
      </c>
      <c r="K4482">
        <v>0</v>
      </c>
      <c r="L4482">
        <v>0</v>
      </c>
      <c r="M4482">
        <v>1</v>
      </c>
      <c r="N4482" t="s">
        <v>64</v>
      </c>
    </row>
    <row r="4483" spans="1:24" hidden="1" x14ac:dyDescent="0.3">
      <c r="A4483">
        <v>4299800506</v>
      </c>
      <c r="B4483" t="s">
        <v>19</v>
      </c>
      <c r="C4483" t="b">
        <v>0</v>
      </c>
      <c r="D4483" t="s">
        <v>15</v>
      </c>
      <c r="E4483">
        <v>1</v>
      </c>
      <c r="F4483">
        <v>8</v>
      </c>
      <c r="G4483" t="s">
        <v>20</v>
      </c>
      <c r="H4483">
        <v>7</v>
      </c>
      <c r="I4483">
        <v>0</v>
      </c>
      <c r="J4483">
        <v>0</v>
      </c>
      <c r="K4483">
        <v>47</v>
      </c>
      <c r="L4483">
        <v>44</v>
      </c>
      <c r="M4483">
        <v>30</v>
      </c>
      <c r="N4483" t="s">
        <v>65</v>
      </c>
    </row>
    <row r="4484" spans="1:24" hidden="1" x14ac:dyDescent="0.3">
      <c r="A4484">
        <v>4299800738</v>
      </c>
      <c r="B4484" t="s">
        <v>29</v>
      </c>
      <c r="C4484" t="b">
        <v>0</v>
      </c>
      <c r="D4484" t="s">
        <v>15</v>
      </c>
      <c r="E4484">
        <v>1</v>
      </c>
      <c r="F4484">
        <v>8</v>
      </c>
      <c r="G4484" t="s">
        <v>30</v>
      </c>
      <c r="H4484">
        <v>4</v>
      </c>
      <c r="I4484" t="s">
        <v>31</v>
      </c>
      <c r="J4484">
        <v>41</v>
      </c>
      <c r="K4484" t="s">
        <v>66</v>
      </c>
      <c r="L4484">
        <v>4</v>
      </c>
      <c r="M4484" t="s">
        <v>67</v>
      </c>
      <c r="N4484">
        <v>42</v>
      </c>
    </row>
    <row r="4485" spans="1:24" hidden="1" x14ac:dyDescent="0.3">
      <c r="A4485">
        <v>4299800980</v>
      </c>
      <c r="B4485" t="s">
        <v>35</v>
      </c>
      <c r="C4485" t="b">
        <v>0</v>
      </c>
      <c r="D4485" t="s">
        <v>15</v>
      </c>
      <c r="E4485">
        <v>1</v>
      </c>
      <c r="F4485">
        <v>8</v>
      </c>
      <c r="G4485">
        <v>30</v>
      </c>
      <c r="H4485">
        <v>64</v>
      </c>
      <c r="I4485">
        <v>20</v>
      </c>
      <c r="J4485" t="s">
        <v>36</v>
      </c>
      <c r="K4485">
        <v>0</v>
      </c>
      <c r="L4485" t="s">
        <v>37</v>
      </c>
      <c r="M4485">
        <v>1</v>
      </c>
      <c r="N4485" t="s">
        <v>38</v>
      </c>
    </row>
    <row r="4486" spans="1:24" hidden="1" x14ac:dyDescent="0.3">
      <c r="A4486">
        <v>4299801202</v>
      </c>
      <c r="B4486" t="s">
        <v>39</v>
      </c>
      <c r="C4486" t="b">
        <v>0</v>
      </c>
      <c r="D4486" t="s">
        <v>15</v>
      </c>
      <c r="E4486">
        <v>1</v>
      </c>
      <c r="F4486">
        <v>7</v>
      </c>
      <c r="G4486">
        <v>0</v>
      </c>
      <c r="H4486">
        <v>0</v>
      </c>
      <c r="I4486">
        <v>6</v>
      </c>
      <c r="J4486" t="s">
        <v>40</v>
      </c>
      <c r="K4486">
        <v>0</v>
      </c>
      <c r="L4486">
        <v>0</v>
      </c>
      <c r="M4486">
        <v>0</v>
      </c>
      <c r="N4486">
        <v>0</v>
      </c>
    </row>
    <row r="4487" spans="1:24" hidden="1" x14ac:dyDescent="0.3">
      <c r="A4487">
        <v>4299802758</v>
      </c>
      <c r="B4487" t="s">
        <v>41</v>
      </c>
      <c r="C4487" t="b">
        <v>0</v>
      </c>
      <c r="D4487" t="s">
        <v>15</v>
      </c>
      <c r="E4487">
        <v>1</v>
      </c>
      <c r="F4487">
        <v>8</v>
      </c>
      <c r="G4487" t="s">
        <v>26</v>
      </c>
      <c r="H4487">
        <v>72</v>
      </c>
      <c r="I4487">
        <v>58</v>
      </c>
      <c r="J4487">
        <v>0</v>
      </c>
      <c r="K4487">
        <v>0</v>
      </c>
      <c r="L4487">
        <v>1</v>
      </c>
      <c r="M4487">
        <v>3</v>
      </c>
      <c r="N4487" t="s">
        <v>85</v>
      </c>
    </row>
    <row r="4488" spans="1:24" hidden="1" x14ac:dyDescent="0.3">
      <c r="A4488">
        <v>4299802927</v>
      </c>
      <c r="B4488">
        <v>120</v>
      </c>
      <c r="C4488" t="b">
        <v>0</v>
      </c>
      <c r="D4488" t="s">
        <v>15</v>
      </c>
      <c r="E4488">
        <v>1</v>
      </c>
      <c r="F4488">
        <v>4</v>
      </c>
      <c r="G4488">
        <v>0</v>
      </c>
      <c r="H4488">
        <v>0</v>
      </c>
      <c r="I4488">
        <v>7</v>
      </c>
      <c r="J4488">
        <v>91</v>
      </c>
      <c r="K4488">
        <v>0</v>
      </c>
      <c r="L4488">
        <v>0</v>
      </c>
      <c r="M4488">
        <v>0</v>
      </c>
      <c r="N4488">
        <v>0</v>
      </c>
    </row>
    <row r="4489" spans="1:24" hidden="1" x14ac:dyDescent="0.3">
      <c r="A4489">
        <v>4299803148</v>
      </c>
      <c r="B4489" t="s">
        <v>45</v>
      </c>
      <c r="C4489" t="b">
        <v>0</v>
      </c>
      <c r="D4489" t="s">
        <v>15</v>
      </c>
      <c r="E4489">
        <v>1</v>
      </c>
      <c r="F4489">
        <v>8</v>
      </c>
      <c r="G4489" t="s">
        <v>86</v>
      </c>
      <c r="H4489">
        <v>37</v>
      </c>
      <c r="I4489">
        <v>37</v>
      </c>
      <c r="J4489">
        <v>35</v>
      </c>
      <c r="K4489">
        <v>55</v>
      </c>
      <c r="L4489">
        <v>0</v>
      </c>
      <c r="M4489" t="s">
        <v>47</v>
      </c>
      <c r="N4489">
        <v>48</v>
      </c>
    </row>
    <row r="4490" spans="1:24" hidden="1" x14ac:dyDescent="0.3">
      <c r="A4490">
        <v>4299804761</v>
      </c>
      <c r="B4490" t="s">
        <v>48</v>
      </c>
      <c r="C4490" t="b">
        <v>0</v>
      </c>
      <c r="D4490" t="s">
        <v>15</v>
      </c>
      <c r="E4490">
        <v>1</v>
      </c>
      <c r="F4490">
        <v>8</v>
      </c>
      <c r="G4490" t="s">
        <v>49</v>
      </c>
      <c r="H4490">
        <v>40</v>
      </c>
      <c r="I4490" t="s">
        <v>17</v>
      </c>
      <c r="J4490">
        <v>0</v>
      </c>
      <c r="K4490" t="s">
        <v>50</v>
      </c>
      <c r="L4490" t="s">
        <v>40</v>
      </c>
      <c r="M4490">
        <v>10</v>
      </c>
      <c r="N4490">
        <v>95</v>
      </c>
    </row>
    <row r="4491" spans="1:24" hidden="1" x14ac:dyDescent="0.3">
      <c r="A4491">
        <v>4299805002</v>
      </c>
      <c r="B4491" t="s">
        <v>52</v>
      </c>
      <c r="C4491" t="b">
        <v>0</v>
      </c>
      <c r="D4491" t="s">
        <v>15</v>
      </c>
      <c r="E4491">
        <v>1</v>
      </c>
      <c r="F4491">
        <v>8</v>
      </c>
      <c r="G4491">
        <v>0</v>
      </c>
      <c r="H4491">
        <v>0</v>
      </c>
      <c r="I4491" t="s">
        <v>53</v>
      </c>
      <c r="J4491">
        <v>76</v>
      </c>
      <c r="K4491">
        <v>18</v>
      </c>
      <c r="L4491">
        <v>0</v>
      </c>
      <c r="M4491">
        <v>0</v>
      </c>
      <c r="N4491">
        <v>0</v>
      </c>
    </row>
    <row r="4492" spans="1:24" hidden="1" x14ac:dyDescent="0.3">
      <c r="A4492">
        <v>4299805246</v>
      </c>
      <c r="B4492" t="s">
        <v>54</v>
      </c>
      <c r="C4492" t="b">
        <v>0</v>
      </c>
      <c r="D4492" t="s">
        <v>15</v>
      </c>
      <c r="E4492">
        <v>1</v>
      </c>
      <c r="F4492">
        <v>8</v>
      </c>
      <c r="G4492" t="s">
        <v>55</v>
      </c>
      <c r="H4492">
        <v>80</v>
      </c>
      <c r="I4492" t="s">
        <v>56</v>
      </c>
      <c r="J4492">
        <v>64</v>
      </c>
      <c r="K4492" t="s">
        <v>57</v>
      </c>
      <c r="L4492">
        <v>1</v>
      </c>
      <c r="M4492">
        <v>0</v>
      </c>
      <c r="N4492">
        <v>32</v>
      </c>
    </row>
    <row r="4493" spans="1:24" hidden="1" x14ac:dyDescent="0.3">
      <c r="A4493">
        <v>4299810041</v>
      </c>
      <c r="B4493" t="s">
        <v>23</v>
      </c>
      <c r="C4493" t="b">
        <v>0</v>
      </c>
      <c r="D4493" t="s">
        <v>15</v>
      </c>
      <c r="E4493">
        <v>1</v>
      </c>
      <c r="F4493">
        <v>8</v>
      </c>
      <c r="G4493" t="s">
        <v>88</v>
      </c>
      <c r="H4493">
        <v>40</v>
      </c>
      <c r="I4493" t="s">
        <v>26</v>
      </c>
      <c r="J4493" t="s">
        <v>115</v>
      </c>
      <c r="K4493">
        <v>24</v>
      </c>
      <c r="L4493">
        <v>0</v>
      </c>
      <c r="M4493">
        <v>3</v>
      </c>
      <c r="N4493" t="s">
        <v>60</v>
      </c>
      <c r="P4493">
        <f>HEX2DEC(G4493)</f>
        <v>254</v>
      </c>
      <c r="Q4493">
        <f>HEX2DEC(H4493)</f>
        <v>64</v>
      </c>
      <c r="R4493">
        <f t="shared" ref="R4493" si="2868">HEX2DEC(I4493)</f>
        <v>184</v>
      </c>
      <c r="S4493">
        <f t="shared" ref="S4493" si="2869">HEX2DEC(J4493)</f>
        <v>202</v>
      </c>
      <c r="T4493">
        <f t="shared" ref="T4493" si="2870">HEX2DEC(K4493)</f>
        <v>36</v>
      </c>
      <c r="U4493">
        <f t="shared" ref="U4493" si="2871">HEX2DEC(L4493)</f>
        <v>0</v>
      </c>
      <c r="V4493">
        <f t="shared" ref="V4493" si="2872">HEX2DEC(M4493)</f>
        <v>3</v>
      </c>
      <c r="X4493">
        <f>((_xlfn.BITLSHIFT(P4493,3)+_xlfn.BITRSHIFT(Q4493,7))-2047)*0.5</f>
        <v>-7.5</v>
      </c>
    </row>
    <row r="4494" spans="1:24" hidden="1" x14ac:dyDescent="0.3">
      <c r="A4494">
        <v>4299810279</v>
      </c>
      <c r="B4494" t="s">
        <v>14</v>
      </c>
      <c r="C4494" t="b">
        <v>0</v>
      </c>
      <c r="D4494" t="s">
        <v>15</v>
      </c>
      <c r="E4494">
        <v>1</v>
      </c>
      <c r="F4494">
        <v>8</v>
      </c>
      <c r="G4494" t="s">
        <v>16</v>
      </c>
      <c r="H4494">
        <v>40</v>
      </c>
      <c r="I4494">
        <v>0</v>
      </c>
      <c r="J4494">
        <v>55</v>
      </c>
      <c r="K4494">
        <v>40</v>
      </c>
      <c r="L4494">
        <v>0</v>
      </c>
      <c r="M4494">
        <v>2</v>
      </c>
      <c r="N4494" t="s">
        <v>57</v>
      </c>
    </row>
    <row r="4495" spans="1:24" hidden="1" x14ac:dyDescent="0.3">
      <c r="A4495">
        <v>4299810513</v>
      </c>
      <c r="B4495" t="s">
        <v>19</v>
      </c>
      <c r="C4495" t="b">
        <v>0</v>
      </c>
      <c r="D4495" t="s">
        <v>15</v>
      </c>
      <c r="E4495">
        <v>1</v>
      </c>
      <c r="F4495">
        <v>8</v>
      </c>
      <c r="G4495" t="s">
        <v>20</v>
      </c>
      <c r="H4495">
        <v>7</v>
      </c>
      <c r="I4495">
        <v>0</v>
      </c>
      <c r="J4495">
        <v>0</v>
      </c>
      <c r="K4495">
        <v>87</v>
      </c>
      <c r="L4495">
        <v>44</v>
      </c>
      <c r="M4495">
        <v>30</v>
      </c>
      <c r="N4495" t="s">
        <v>73</v>
      </c>
    </row>
    <row r="4496" spans="1:24" hidden="1" x14ac:dyDescent="0.3">
      <c r="A4496">
        <v>4299810745</v>
      </c>
      <c r="B4496" t="s">
        <v>29</v>
      </c>
      <c r="C4496" t="b">
        <v>0</v>
      </c>
      <c r="D4496" t="s">
        <v>15</v>
      </c>
      <c r="E4496">
        <v>1</v>
      </c>
      <c r="F4496">
        <v>8</v>
      </c>
      <c r="G4496" t="s">
        <v>30</v>
      </c>
      <c r="H4496">
        <v>4</v>
      </c>
      <c r="I4496" t="s">
        <v>31</v>
      </c>
      <c r="J4496">
        <v>41</v>
      </c>
      <c r="K4496" t="s">
        <v>75</v>
      </c>
      <c r="L4496" t="s">
        <v>40</v>
      </c>
      <c r="M4496" t="s">
        <v>76</v>
      </c>
      <c r="N4496" t="s">
        <v>129</v>
      </c>
    </row>
    <row r="4497" spans="1:27" hidden="1" x14ac:dyDescent="0.3">
      <c r="A4497">
        <v>4299810987</v>
      </c>
      <c r="B4497" t="s">
        <v>35</v>
      </c>
      <c r="C4497" t="b">
        <v>0</v>
      </c>
      <c r="D4497" t="s">
        <v>15</v>
      </c>
      <c r="E4497">
        <v>1</v>
      </c>
      <c r="F4497">
        <v>8</v>
      </c>
      <c r="G4497">
        <v>30</v>
      </c>
      <c r="H4497">
        <v>64</v>
      </c>
      <c r="I4497">
        <v>20</v>
      </c>
      <c r="J4497" t="s">
        <v>36</v>
      </c>
      <c r="K4497">
        <v>0</v>
      </c>
      <c r="L4497" t="s">
        <v>37</v>
      </c>
      <c r="M4497">
        <v>2</v>
      </c>
      <c r="N4497" t="s">
        <v>38</v>
      </c>
    </row>
    <row r="4498" spans="1:27" hidden="1" x14ac:dyDescent="0.3">
      <c r="A4498">
        <v>4299811210</v>
      </c>
      <c r="B4498" t="s">
        <v>39</v>
      </c>
      <c r="C4498" t="b">
        <v>0</v>
      </c>
      <c r="D4498" t="s">
        <v>15</v>
      </c>
      <c r="E4498">
        <v>1</v>
      </c>
      <c r="F4498">
        <v>7</v>
      </c>
      <c r="G4498">
        <v>0</v>
      </c>
      <c r="H4498">
        <v>0</v>
      </c>
      <c r="I4498">
        <v>6</v>
      </c>
      <c r="J4498" t="s">
        <v>40</v>
      </c>
      <c r="K4498">
        <v>0</v>
      </c>
      <c r="L4498">
        <v>0</v>
      </c>
      <c r="M4498">
        <v>0</v>
      </c>
      <c r="N4498">
        <v>0</v>
      </c>
    </row>
    <row r="4499" spans="1:27" hidden="1" x14ac:dyDescent="0.3">
      <c r="A4499">
        <v>4299812754</v>
      </c>
      <c r="B4499" t="s">
        <v>41</v>
      </c>
      <c r="C4499" t="b">
        <v>0</v>
      </c>
      <c r="D4499" t="s">
        <v>15</v>
      </c>
      <c r="E4499">
        <v>1</v>
      </c>
      <c r="F4499">
        <v>8</v>
      </c>
      <c r="G4499" t="s">
        <v>65</v>
      </c>
      <c r="H4499">
        <v>72</v>
      </c>
      <c r="I4499">
        <v>58</v>
      </c>
      <c r="J4499">
        <v>0</v>
      </c>
      <c r="K4499">
        <v>0</v>
      </c>
      <c r="L4499">
        <v>1</v>
      </c>
      <c r="M4499">
        <v>0</v>
      </c>
      <c r="N4499" t="s">
        <v>95</v>
      </c>
    </row>
    <row r="4500" spans="1:27" hidden="1" x14ac:dyDescent="0.3">
      <c r="A4500">
        <v>4299812924</v>
      </c>
      <c r="B4500">
        <v>120</v>
      </c>
      <c r="C4500" t="b">
        <v>0</v>
      </c>
      <c r="D4500" t="s">
        <v>15</v>
      </c>
      <c r="E4500">
        <v>1</v>
      </c>
      <c r="F4500">
        <v>4</v>
      </c>
      <c r="G4500">
        <v>0</v>
      </c>
      <c r="H4500">
        <v>0</v>
      </c>
      <c r="I4500">
        <v>8</v>
      </c>
      <c r="J4500" t="s">
        <v>87</v>
      </c>
      <c r="K4500">
        <v>0</v>
      </c>
      <c r="L4500">
        <v>0</v>
      </c>
      <c r="M4500">
        <v>0</v>
      </c>
      <c r="N4500">
        <v>0</v>
      </c>
    </row>
    <row r="4501" spans="1:27" hidden="1" x14ac:dyDescent="0.3">
      <c r="A4501">
        <v>4299819038</v>
      </c>
      <c r="B4501">
        <v>390</v>
      </c>
      <c r="C4501" t="b">
        <v>0</v>
      </c>
      <c r="D4501" t="s">
        <v>15</v>
      </c>
      <c r="E4501">
        <v>1</v>
      </c>
      <c r="F4501">
        <v>8</v>
      </c>
      <c r="G4501">
        <v>24</v>
      </c>
      <c r="H4501">
        <v>0</v>
      </c>
      <c r="I4501">
        <v>1</v>
      </c>
      <c r="J4501">
        <v>2</v>
      </c>
      <c r="K4501">
        <v>0</v>
      </c>
      <c r="L4501">
        <v>0</v>
      </c>
      <c r="M4501">
        <v>0</v>
      </c>
      <c r="N4501">
        <v>38</v>
      </c>
    </row>
    <row r="4502" spans="1:27" hidden="1" x14ac:dyDescent="0.3">
      <c r="A4502">
        <v>4299820034</v>
      </c>
      <c r="B4502" t="s">
        <v>23</v>
      </c>
      <c r="C4502" t="b">
        <v>0</v>
      </c>
      <c r="D4502" t="s">
        <v>15</v>
      </c>
      <c r="E4502">
        <v>1</v>
      </c>
      <c r="F4502">
        <v>8</v>
      </c>
      <c r="G4502" t="s">
        <v>92</v>
      </c>
      <c r="H4502" t="s">
        <v>40</v>
      </c>
      <c r="I4502" t="s">
        <v>26</v>
      </c>
      <c r="J4502" t="s">
        <v>115</v>
      </c>
      <c r="K4502">
        <v>24</v>
      </c>
      <c r="L4502">
        <v>0</v>
      </c>
      <c r="M4502">
        <v>0</v>
      </c>
      <c r="N4502">
        <v>23</v>
      </c>
      <c r="P4502">
        <f>HEX2DEC(G4502)</f>
        <v>253</v>
      </c>
      <c r="Q4502">
        <f>HEX2DEC(H4502)</f>
        <v>192</v>
      </c>
      <c r="R4502">
        <f t="shared" ref="R4502" si="2873">HEX2DEC(I4502)</f>
        <v>184</v>
      </c>
      <c r="S4502">
        <f t="shared" ref="S4502" si="2874">HEX2DEC(J4502)</f>
        <v>202</v>
      </c>
      <c r="T4502">
        <f t="shared" ref="T4502" si="2875">HEX2DEC(K4502)</f>
        <v>36</v>
      </c>
      <c r="U4502">
        <f t="shared" ref="U4502" si="2876">HEX2DEC(L4502)</f>
        <v>0</v>
      </c>
      <c r="V4502">
        <f t="shared" ref="V4502" si="2877">HEX2DEC(M4502)</f>
        <v>0</v>
      </c>
      <c r="X4502">
        <f>((_xlfn.BITLSHIFT(P4502,3)+_xlfn.BITRSHIFT(Q4502,7))-2047)*0.5</f>
        <v>-11</v>
      </c>
    </row>
    <row r="4503" spans="1:27" hidden="1" x14ac:dyDescent="0.3">
      <c r="A4503">
        <v>4299820266</v>
      </c>
      <c r="B4503" t="s">
        <v>14</v>
      </c>
      <c r="C4503" t="b">
        <v>0</v>
      </c>
      <c r="D4503" t="s">
        <v>15</v>
      </c>
      <c r="E4503">
        <v>1</v>
      </c>
      <c r="F4503">
        <v>8</v>
      </c>
      <c r="G4503" t="s">
        <v>16</v>
      </c>
      <c r="H4503">
        <v>40</v>
      </c>
      <c r="I4503">
        <v>0</v>
      </c>
      <c r="J4503" t="s">
        <v>17</v>
      </c>
      <c r="K4503">
        <v>80</v>
      </c>
      <c r="L4503">
        <v>0</v>
      </c>
      <c r="M4503">
        <v>3</v>
      </c>
      <c r="N4503" t="s">
        <v>18</v>
      </c>
    </row>
    <row r="4504" spans="1:27" hidden="1" x14ac:dyDescent="0.3">
      <c r="A4504">
        <v>4299820499</v>
      </c>
      <c r="B4504" t="s">
        <v>19</v>
      </c>
      <c r="C4504" t="b">
        <v>0</v>
      </c>
      <c r="D4504" t="s">
        <v>15</v>
      </c>
      <c r="E4504">
        <v>1</v>
      </c>
      <c r="F4504">
        <v>8</v>
      </c>
      <c r="G4504" t="s">
        <v>20</v>
      </c>
      <c r="H4504">
        <v>7</v>
      </c>
      <c r="I4504">
        <v>0</v>
      </c>
      <c r="J4504">
        <v>0</v>
      </c>
      <c r="K4504" t="s">
        <v>21</v>
      </c>
      <c r="L4504">
        <v>44</v>
      </c>
      <c r="M4504">
        <v>30</v>
      </c>
      <c r="N4504" t="s">
        <v>22</v>
      </c>
    </row>
    <row r="4505" spans="1:27" hidden="1" x14ac:dyDescent="0.3">
      <c r="A4505">
        <v>4299820732</v>
      </c>
      <c r="B4505" t="s">
        <v>29</v>
      </c>
      <c r="C4505" t="b">
        <v>0</v>
      </c>
      <c r="D4505" t="s">
        <v>15</v>
      </c>
      <c r="E4505">
        <v>1</v>
      </c>
      <c r="F4505">
        <v>8</v>
      </c>
      <c r="G4505" t="s">
        <v>30</v>
      </c>
      <c r="H4505">
        <v>4</v>
      </c>
      <c r="I4505" t="s">
        <v>31</v>
      </c>
      <c r="J4505">
        <v>41</v>
      </c>
      <c r="K4505" t="s">
        <v>32</v>
      </c>
      <c r="L4505" t="s">
        <v>33</v>
      </c>
      <c r="M4505" t="s">
        <v>28</v>
      </c>
      <c r="N4505">
        <v>10</v>
      </c>
    </row>
    <row r="4506" spans="1:27" hidden="1" x14ac:dyDescent="0.3">
      <c r="A4506">
        <v>4299820963</v>
      </c>
      <c r="B4506" t="s">
        <v>35</v>
      </c>
      <c r="C4506" t="b">
        <v>0</v>
      </c>
      <c r="D4506" t="s">
        <v>15</v>
      </c>
      <c r="E4506">
        <v>1</v>
      </c>
      <c r="F4506">
        <v>8</v>
      </c>
      <c r="G4506">
        <v>30</v>
      </c>
      <c r="H4506">
        <v>64</v>
      </c>
      <c r="I4506">
        <v>20</v>
      </c>
      <c r="J4506" t="s">
        <v>36</v>
      </c>
      <c r="K4506">
        <v>0</v>
      </c>
      <c r="L4506" t="s">
        <v>37</v>
      </c>
      <c r="M4506">
        <v>3</v>
      </c>
      <c r="N4506" t="s">
        <v>38</v>
      </c>
    </row>
    <row r="4507" spans="1:27" hidden="1" x14ac:dyDescent="0.3">
      <c r="A4507">
        <v>4299821190</v>
      </c>
      <c r="B4507" t="s">
        <v>39</v>
      </c>
      <c r="C4507" t="b">
        <v>0</v>
      </c>
      <c r="D4507" t="s">
        <v>15</v>
      </c>
      <c r="E4507">
        <v>1</v>
      </c>
      <c r="F4507">
        <v>7</v>
      </c>
      <c r="G4507">
        <v>0</v>
      </c>
      <c r="H4507">
        <v>0</v>
      </c>
      <c r="I4507">
        <v>6</v>
      </c>
      <c r="J4507" t="s">
        <v>40</v>
      </c>
      <c r="K4507">
        <v>0</v>
      </c>
      <c r="L4507">
        <v>0</v>
      </c>
      <c r="M4507">
        <v>0</v>
      </c>
      <c r="N4507">
        <v>0</v>
      </c>
    </row>
    <row r="4508" spans="1:27" hidden="1" x14ac:dyDescent="0.3">
      <c r="A4508">
        <v>4299822751</v>
      </c>
      <c r="B4508" t="s">
        <v>41</v>
      </c>
      <c r="C4508" t="b">
        <v>0</v>
      </c>
      <c r="D4508" t="s">
        <v>15</v>
      </c>
      <c r="E4508">
        <v>1</v>
      </c>
      <c r="F4508">
        <v>8</v>
      </c>
      <c r="G4508" t="s">
        <v>65</v>
      </c>
      <c r="H4508">
        <v>32</v>
      </c>
      <c r="I4508">
        <v>58</v>
      </c>
      <c r="J4508">
        <v>0</v>
      </c>
      <c r="K4508">
        <v>0</v>
      </c>
      <c r="L4508">
        <v>1</v>
      </c>
      <c r="M4508">
        <v>1</v>
      </c>
      <c r="N4508" t="s">
        <v>85</v>
      </c>
    </row>
    <row r="4509" spans="1:27" hidden="1" x14ac:dyDescent="0.3">
      <c r="A4509">
        <v>4299822921</v>
      </c>
      <c r="B4509">
        <v>120</v>
      </c>
      <c r="C4509" t="b">
        <v>0</v>
      </c>
      <c r="D4509" t="s">
        <v>15</v>
      </c>
      <c r="E4509">
        <v>1</v>
      </c>
      <c r="F4509">
        <v>4</v>
      </c>
      <c r="G4509">
        <v>0</v>
      </c>
      <c r="H4509">
        <v>0</v>
      </c>
      <c r="I4509">
        <v>9</v>
      </c>
      <c r="J4509">
        <v>36</v>
      </c>
      <c r="K4509">
        <v>0</v>
      </c>
      <c r="L4509">
        <v>0</v>
      </c>
      <c r="M4509">
        <v>0</v>
      </c>
      <c r="N4509">
        <v>0</v>
      </c>
    </row>
    <row r="4510" spans="1:27" hidden="1" x14ac:dyDescent="0.3">
      <c r="A4510">
        <v>4299824033</v>
      </c>
      <c r="B4510">
        <v>393</v>
      </c>
      <c r="C4510" t="b">
        <v>0</v>
      </c>
      <c r="D4510" t="s">
        <v>15</v>
      </c>
      <c r="E4510">
        <v>1</v>
      </c>
      <c r="F4510">
        <v>8</v>
      </c>
      <c r="G4510">
        <v>26</v>
      </c>
      <c r="H4510">
        <v>51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30</v>
      </c>
    </row>
    <row r="4511" spans="1:27" x14ac:dyDescent="0.3">
      <c r="A4511">
        <v>4299827571</v>
      </c>
      <c r="B4511" t="s">
        <v>70</v>
      </c>
      <c r="C4511" t="b">
        <v>0</v>
      </c>
      <c r="D4511" t="s">
        <v>15</v>
      </c>
      <c r="E4511">
        <v>1</v>
      </c>
      <c r="F4511">
        <v>8</v>
      </c>
      <c r="G4511">
        <v>10</v>
      </c>
      <c r="H4511">
        <v>0</v>
      </c>
      <c r="I4511">
        <v>54</v>
      </c>
      <c r="J4511">
        <v>80</v>
      </c>
      <c r="K4511">
        <v>13</v>
      </c>
      <c r="L4511" t="s">
        <v>11</v>
      </c>
      <c r="M4511">
        <v>0</v>
      </c>
      <c r="N4511">
        <v>1</v>
      </c>
      <c r="P4511">
        <f>HEX2DEC(G4511)</f>
        <v>16</v>
      </c>
      <c r="Q4511">
        <f t="shared" ref="Q4511" si="2878">HEX2DEC(H4511)</f>
        <v>0</v>
      </c>
      <c r="R4511">
        <f t="shared" ref="R4511" si="2879">HEX2DEC(I4511)</f>
        <v>84</v>
      </c>
      <c r="S4511">
        <f t="shared" ref="S4511" si="2880">HEX2DEC(J4511)</f>
        <v>128</v>
      </c>
      <c r="T4511">
        <f t="shared" ref="T4511" si="2881">HEX2DEC(K4511)</f>
        <v>19</v>
      </c>
      <c r="U4511">
        <f t="shared" ref="U4511" si="2882">HEX2DEC(L4511)</f>
        <v>214</v>
      </c>
      <c r="V4511">
        <f t="shared" ref="V4511" si="2883">HEX2DEC(M4511)</f>
        <v>0</v>
      </c>
      <c r="AA4511">
        <f>T4511*0.75</f>
        <v>14.25</v>
      </c>
    </row>
    <row r="4512" spans="1:27" x14ac:dyDescent="0.3">
      <c r="A4512">
        <v>4880879</v>
      </c>
      <c r="B4512" t="s">
        <v>77</v>
      </c>
      <c r="C4512" t="b">
        <v>0</v>
      </c>
      <c r="D4512" t="s">
        <v>78</v>
      </c>
      <c r="E4512">
        <v>1</v>
      </c>
      <c r="F4512">
        <v>8</v>
      </c>
      <c r="G4512">
        <v>2</v>
      </c>
      <c r="H4512" t="s">
        <v>69</v>
      </c>
      <c r="I4512">
        <v>1</v>
      </c>
      <c r="J4512">
        <v>0</v>
      </c>
      <c r="K4512">
        <v>0</v>
      </c>
      <c r="L4512">
        <v>60</v>
      </c>
      <c r="M4512">
        <v>0</v>
      </c>
      <c r="N4512">
        <v>0</v>
      </c>
      <c r="P4512">
        <f>HEX2DEC(G4512)</f>
        <v>2</v>
      </c>
      <c r="Q4512">
        <f t="shared" ref="Q4512" si="2884">HEX2DEC(H4512)</f>
        <v>15</v>
      </c>
      <c r="R4512">
        <f t="shared" ref="R4512" si="2885">HEX2DEC(I4512)</f>
        <v>1</v>
      </c>
      <c r="S4512">
        <f t="shared" ref="S4512" si="2886">HEX2DEC(J4512)</f>
        <v>0</v>
      </c>
      <c r="T4512">
        <f t="shared" ref="T4512" si="2887">HEX2DEC(K4512)</f>
        <v>0</v>
      </c>
      <c r="U4512">
        <f t="shared" ref="U4512" si="2888">HEX2DEC(L4512)</f>
        <v>96</v>
      </c>
      <c r="V4512">
        <f t="shared" ref="V4512" si="2889">HEX2DEC(M4512)</f>
        <v>0</v>
      </c>
      <c r="Y4512">
        <f>P4512</f>
        <v>2</v>
      </c>
      <c r="Z4512">
        <f>Q4512</f>
        <v>15</v>
      </c>
    </row>
    <row r="4513" spans="1:24" hidden="1" x14ac:dyDescent="0.3">
      <c r="A4513">
        <v>4299827798</v>
      </c>
      <c r="B4513" t="s">
        <v>71</v>
      </c>
      <c r="C4513" t="b">
        <v>0</v>
      </c>
      <c r="D4513" t="s">
        <v>15</v>
      </c>
      <c r="E4513">
        <v>1</v>
      </c>
      <c r="F4513">
        <v>8</v>
      </c>
      <c r="G4513">
        <v>11</v>
      </c>
      <c r="H4513" t="s">
        <v>28</v>
      </c>
      <c r="I4513">
        <v>86</v>
      </c>
      <c r="J4513">
        <v>2</v>
      </c>
      <c r="K4513">
        <v>90</v>
      </c>
      <c r="L4513">
        <v>0</v>
      </c>
      <c r="M4513" t="s">
        <v>144</v>
      </c>
      <c r="N4513" t="s">
        <v>73</v>
      </c>
    </row>
    <row r="4514" spans="1:24" hidden="1" x14ac:dyDescent="0.3">
      <c r="A4514">
        <v>4299830028</v>
      </c>
      <c r="B4514" t="s">
        <v>23</v>
      </c>
      <c r="C4514" t="b">
        <v>0</v>
      </c>
      <c r="D4514" t="s">
        <v>15</v>
      </c>
      <c r="E4514">
        <v>1</v>
      </c>
      <c r="F4514">
        <v>8</v>
      </c>
      <c r="G4514" t="s">
        <v>92</v>
      </c>
      <c r="H4514">
        <v>60</v>
      </c>
      <c r="I4514" t="s">
        <v>26</v>
      </c>
      <c r="J4514" t="s">
        <v>115</v>
      </c>
      <c r="K4514">
        <v>24</v>
      </c>
      <c r="L4514">
        <v>0</v>
      </c>
      <c r="M4514">
        <v>1</v>
      </c>
      <c r="N4514">
        <v>36</v>
      </c>
      <c r="P4514">
        <f>HEX2DEC(G4514)</f>
        <v>253</v>
      </c>
      <c r="Q4514">
        <f>HEX2DEC(H4514)</f>
        <v>96</v>
      </c>
      <c r="R4514">
        <f t="shared" ref="R4514" si="2890">HEX2DEC(I4514)</f>
        <v>184</v>
      </c>
      <c r="S4514">
        <f t="shared" ref="S4514" si="2891">HEX2DEC(J4514)</f>
        <v>202</v>
      </c>
      <c r="T4514">
        <f t="shared" ref="T4514" si="2892">HEX2DEC(K4514)</f>
        <v>36</v>
      </c>
      <c r="U4514">
        <f t="shared" ref="U4514" si="2893">HEX2DEC(L4514)</f>
        <v>0</v>
      </c>
      <c r="V4514">
        <f t="shared" ref="V4514" si="2894">HEX2DEC(M4514)</f>
        <v>1</v>
      </c>
      <c r="X4514">
        <f>((_xlfn.BITLSHIFT(P4514,3)+_xlfn.BITRSHIFT(Q4514,7))-2047)*0.5</f>
        <v>-11.5</v>
      </c>
    </row>
    <row r="4515" spans="1:24" hidden="1" x14ac:dyDescent="0.3">
      <c r="A4515">
        <v>4299830260</v>
      </c>
      <c r="B4515" t="s">
        <v>14</v>
      </c>
      <c r="C4515" t="b">
        <v>0</v>
      </c>
      <c r="D4515" t="s">
        <v>15</v>
      </c>
      <c r="E4515">
        <v>1</v>
      </c>
      <c r="F4515">
        <v>8</v>
      </c>
      <c r="G4515" t="s">
        <v>16</v>
      </c>
      <c r="H4515">
        <v>40</v>
      </c>
      <c r="I4515">
        <v>0</v>
      </c>
      <c r="J4515" t="s">
        <v>17</v>
      </c>
      <c r="K4515" t="s">
        <v>40</v>
      </c>
      <c r="L4515">
        <v>0</v>
      </c>
      <c r="M4515">
        <v>0</v>
      </c>
      <c r="N4515" t="s">
        <v>58</v>
      </c>
    </row>
    <row r="4516" spans="1:24" hidden="1" x14ac:dyDescent="0.3">
      <c r="A4516">
        <v>4299830503</v>
      </c>
      <c r="B4516" t="s">
        <v>19</v>
      </c>
      <c r="C4516" t="b">
        <v>0</v>
      </c>
      <c r="D4516" t="s">
        <v>15</v>
      </c>
      <c r="E4516">
        <v>1</v>
      </c>
      <c r="F4516">
        <v>8</v>
      </c>
      <c r="G4516" t="s">
        <v>20</v>
      </c>
      <c r="H4516">
        <v>7</v>
      </c>
      <c r="I4516">
        <v>0</v>
      </c>
      <c r="J4516">
        <v>0</v>
      </c>
      <c r="K4516">
        <v>7</v>
      </c>
      <c r="L4516">
        <v>44</v>
      </c>
      <c r="M4516">
        <v>30</v>
      </c>
      <c r="N4516">
        <v>70</v>
      </c>
    </row>
    <row r="4517" spans="1:24" hidden="1" x14ac:dyDescent="0.3">
      <c r="A4517">
        <v>4299830736</v>
      </c>
      <c r="B4517" t="s">
        <v>29</v>
      </c>
      <c r="C4517" t="b">
        <v>0</v>
      </c>
      <c r="D4517" t="s">
        <v>15</v>
      </c>
      <c r="E4517">
        <v>1</v>
      </c>
      <c r="F4517">
        <v>8</v>
      </c>
      <c r="G4517" t="s">
        <v>30</v>
      </c>
      <c r="H4517">
        <v>4</v>
      </c>
      <c r="I4517" t="s">
        <v>31</v>
      </c>
      <c r="J4517">
        <v>41</v>
      </c>
      <c r="K4517" t="s">
        <v>60</v>
      </c>
      <c r="L4517" t="s">
        <v>53</v>
      </c>
      <c r="M4517" t="s">
        <v>60</v>
      </c>
      <c r="N4517">
        <v>55</v>
      </c>
    </row>
    <row r="4518" spans="1:24" hidden="1" x14ac:dyDescent="0.3">
      <c r="A4518">
        <v>4299830978</v>
      </c>
      <c r="B4518" t="s">
        <v>35</v>
      </c>
      <c r="C4518" t="b">
        <v>0</v>
      </c>
      <c r="D4518" t="s">
        <v>15</v>
      </c>
      <c r="E4518">
        <v>1</v>
      </c>
      <c r="F4518">
        <v>8</v>
      </c>
      <c r="G4518">
        <v>30</v>
      </c>
      <c r="H4518">
        <v>64</v>
      </c>
      <c r="I4518">
        <v>20</v>
      </c>
      <c r="J4518" t="s">
        <v>36</v>
      </c>
      <c r="K4518">
        <v>0</v>
      </c>
      <c r="L4518" t="s">
        <v>37</v>
      </c>
      <c r="M4518">
        <v>0</v>
      </c>
      <c r="N4518" t="s">
        <v>38</v>
      </c>
    </row>
    <row r="4519" spans="1:24" hidden="1" x14ac:dyDescent="0.3">
      <c r="A4519">
        <v>4299831201</v>
      </c>
      <c r="B4519" t="s">
        <v>39</v>
      </c>
      <c r="C4519" t="b">
        <v>0</v>
      </c>
      <c r="D4519" t="s">
        <v>15</v>
      </c>
      <c r="E4519">
        <v>1</v>
      </c>
      <c r="F4519">
        <v>7</v>
      </c>
      <c r="G4519">
        <v>0</v>
      </c>
      <c r="H4519">
        <v>0</v>
      </c>
      <c r="I4519">
        <v>6</v>
      </c>
      <c r="J4519" t="s">
        <v>40</v>
      </c>
      <c r="K4519">
        <v>0</v>
      </c>
      <c r="L4519">
        <v>0</v>
      </c>
      <c r="M4519">
        <v>0</v>
      </c>
      <c r="N4519">
        <v>0</v>
      </c>
    </row>
    <row r="4520" spans="1:24" hidden="1" x14ac:dyDescent="0.3">
      <c r="A4520">
        <v>4299832758</v>
      </c>
      <c r="B4520" t="s">
        <v>41</v>
      </c>
      <c r="C4520" t="b">
        <v>0</v>
      </c>
      <c r="D4520" t="s">
        <v>15</v>
      </c>
      <c r="E4520">
        <v>1</v>
      </c>
      <c r="F4520">
        <v>8</v>
      </c>
      <c r="G4520" t="s">
        <v>65</v>
      </c>
      <c r="H4520">
        <v>32</v>
      </c>
      <c r="I4520">
        <v>58</v>
      </c>
      <c r="J4520">
        <v>0</v>
      </c>
      <c r="K4520">
        <v>0</v>
      </c>
      <c r="L4520">
        <v>1</v>
      </c>
      <c r="M4520">
        <v>2</v>
      </c>
      <c r="N4520">
        <v>66</v>
      </c>
    </row>
    <row r="4521" spans="1:24" hidden="1" x14ac:dyDescent="0.3">
      <c r="A4521">
        <v>4299832927</v>
      </c>
      <c r="B4521">
        <v>120</v>
      </c>
      <c r="C4521" t="b">
        <v>0</v>
      </c>
      <c r="D4521" t="s">
        <v>15</v>
      </c>
      <c r="E4521">
        <v>1</v>
      </c>
      <c r="F4521">
        <v>4</v>
      </c>
      <c r="G4521">
        <v>0</v>
      </c>
      <c r="H4521">
        <v>0</v>
      </c>
      <c r="I4521" t="s">
        <v>79</v>
      </c>
      <c r="J4521" t="s">
        <v>37</v>
      </c>
      <c r="K4521">
        <v>0</v>
      </c>
      <c r="L4521">
        <v>0</v>
      </c>
      <c r="M4521">
        <v>0</v>
      </c>
      <c r="N4521">
        <v>0</v>
      </c>
    </row>
    <row r="4522" spans="1:24" hidden="1" x14ac:dyDescent="0.3">
      <c r="A4522">
        <v>4299840026</v>
      </c>
      <c r="B4522" t="s">
        <v>23</v>
      </c>
      <c r="C4522" t="b">
        <v>0</v>
      </c>
      <c r="D4522" t="s">
        <v>15</v>
      </c>
      <c r="E4522">
        <v>1</v>
      </c>
      <c r="F4522">
        <v>8</v>
      </c>
      <c r="G4522" t="s">
        <v>92</v>
      </c>
      <c r="H4522">
        <v>0</v>
      </c>
      <c r="I4522" t="s">
        <v>26</v>
      </c>
      <c r="J4522" t="s">
        <v>115</v>
      </c>
      <c r="K4522">
        <v>24</v>
      </c>
      <c r="L4522">
        <v>0</v>
      </c>
      <c r="M4522">
        <v>2</v>
      </c>
      <c r="N4522" t="s">
        <v>133</v>
      </c>
      <c r="P4522">
        <f>HEX2DEC(G4522)</f>
        <v>253</v>
      </c>
      <c r="Q4522">
        <f>HEX2DEC(H4522)</f>
        <v>0</v>
      </c>
      <c r="R4522">
        <f t="shared" ref="R4522" si="2895">HEX2DEC(I4522)</f>
        <v>184</v>
      </c>
      <c r="S4522">
        <f t="shared" ref="S4522" si="2896">HEX2DEC(J4522)</f>
        <v>202</v>
      </c>
      <c r="T4522">
        <f t="shared" ref="T4522" si="2897">HEX2DEC(K4522)</f>
        <v>36</v>
      </c>
      <c r="U4522">
        <f t="shared" ref="U4522" si="2898">HEX2DEC(L4522)</f>
        <v>0</v>
      </c>
      <c r="V4522">
        <f t="shared" ref="V4522" si="2899">HEX2DEC(M4522)</f>
        <v>2</v>
      </c>
      <c r="X4522">
        <f>((_xlfn.BITLSHIFT(P4522,3)+_xlfn.BITRSHIFT(Q4522,7))-2047)*0.5</f>
        <v>-11.5</v>
      </c>
    </row>
    <row r="4523" spans="1:24" hidden="1" x14ac:dyDescent="0.3">
      <c r="A4523">
        <v>4299840274</v>
      </c>
      <c r="B4523" t="s">
        <v>14</v>
      </c>
      <c r="C4523" t="b">
        <v>0</v>
      </c>
      <c r="D4523" t="s">
        <v>15</v>
      </c>
      <c r="E4523">
        <v>1</v>
      </c>
      <c r="F4523">
        <v>8</v>
      </c>
      <c r="G4523" t="s">
        <v>16</v>
      </c>
      <c r="H4523">
        <v>40</v>
      </c>
      <c r="I4523">
        <v>0</v>
      </c>
      <c r="J4523">
        <v>55</v>
      </c>
      <c r="K4523">
        <v>0</v>
      </c>
      <c r="L4523">
        <v>0</v>
      </c>
      <c r="M4523">
        <v>1</v>
      </c>
      <c r="N4523" t="s">
        <v>64</v>
      </c>
    </row>
    <row r="4524" spans="1:24" hidden="1" x14ac:dyDescent="0.3">
      <c r="A4524">
        <v>4299840508</v>
      </c>
      <c r="B4524" t="s">
        <v>19</v>
      </c>
      <c r="C4524" t="b">
        <v>0</v>
      </c>
      <c r="D4524" t="s">
        <v>15</v>
      </c>
      <c r="E4524">
        <v>1</v>
      </c>
      <c r="F4524">
        <v>8</v>
      </c>
      <c r="G4524" t="s">
        <v>20</v>
      </c>
      <c r="H4524">
        <v>7</v>
      </c>
      <c r="I4524">
        <v>0</v>
      </c>
      <c r="J4524">
        <v>0</v>
      </c>
      <c r="K4524">
        <v>47</v>
      </c>
      <c r="L4524">
        <v>44</v>
      </c>
      <c r="M4524">
        <v>30</v>
      </c>
      <c r="N4524" t="s">
        <v>65</v>
      </c>
    </row>
    <row r="4525" spans="1:24" hidden="1" x14ac:dyDescent="0.3">
      <c r="A4525">
        <v>4299840740</v>
      </c>
      <c r="B4525" t="s">
        <v>29</v>
      </c>
      <c r="C4525" t="b">
        <v>0</v>
      </c>
      <c r="D4525" t="s">
        <v>15</v>
      </c>
      <c r="E4525">
        <v>1</v>
      </c>
      <c r="F4525">
        <v>8</v>
      </c>
      <c r="G4525" t="s">
        <v>30</v>
      </c>
      <c r="H4525">
        <v>4</v>
      </c>
      <c r="I4525" t="s">
        <v>31</v>
      </c>
      <c r="J4525">
        <v>41</v>
      </c>
      <c r="K4525" t="s">
        <v>66</v>
      </c>
      <c r="L4525">
        <v>4</v>
      </c>
      <c r="M4525" t="s">
        <v>67</v>
      </c>
      <c r="N4525">
        <v>42</v>
      </c>
    </row>
    <row r="4526" spans="1:24" hidden="1" x14ac:dyDescent="0.3">
      <c r="A4526">
        <v>4299840972</v>
      </c>
      <c r="B4526" t="s">
        <v>35</v>
      </c>
      <c r="C4526" t="b">
        <v>0</v>
      </c>
      <c r="D4526" t="s">
        <v>15</v>
      </c>
      <c r="E4526">
        <v>1</v>
      </c>
      <c r="F4526">
        <v>8</v>
      </c>
      <c r="G4526">
        <v>30</v>
      </c>
      <c r="H4526">
        <v>64</v>
      </c>
      <c r="I4526">
        <v>20</v>
      </c>
      <c r="J4526" t="s">
        <v>36</v>
      </c>
      <c r="K4526">
        <v>0</v>
      </c>
      <c r="L4526" t="s">
        <v>37</v>
      </c>
      <c r="M4526">
        <v>1</v>
      </c>
      <c r="N4526" t="s">
        <v>38</v>
      </c>
    </row>
    <row r="4527" spans="1:24" hidden="1" x14ac:dyDescent="0.3">
      <c r="A4527">
        <v>4299841205</v>
      </c>
      <c r="B4527" t="s">
        <v>39</v>
      </c>
      <c r="C4527" t="b">
        <v>0</v>
      </c>
      <c r="D4527" t="s">
        <v>15</v>
      </c>
      <c r="E4527">
        <v>1</v>
      </c>
      <c r="F4527">
        <v>7</v>
      </c>
      <c r="G4527">
        <v>0</v>
      </c>
      <c r="H4527">
        <v>0</v>
      </c>
      <c r="I4527">
        <v>6</v>
      </c>
      <c r="J4527" t="s">
        <v>40</v>
      </c>
      <c r="K4527">
        <v>0</v>
      </c>
      <c r="L4527">
        <v>0</v>
      </c>
      <c r="M4527">
        <v>0</v>
      </c>
      <c r="N4527">
        <v>0</v>
      </c>
    </row>
    <row r="4528" spans="1:24" hidden="1" x14ac:dyDescent="0.3">
      <c r="A4528">
        <v>4299842760</v>
      </c>
      <c r="B4528" t="s">
        <v>41</v>
      </c>
      <c r="C4528" t="b">
        <v>0</v>
      </c>
      <c r="D4528" t="s">
        <v>15</v>
      </c>
      <c r="E4528">
        <v>1</v>
      </c>
      <c r="F4528">
        <v>8</v>
      </c>
      <c r="G4528" t="s">
        <v>65</v>
      </c>
      <c r="H4528">
        <v>72</v>
      </c>
      <c r="I4528">
        <v>58</v>
      </c>
      <c r="J4528">
        <v>0</v>
      </c>
      <c r="K4528">
        <v>0</v>
      </c>
      <c r="L4528">
        <v>1</v>
      </c>
      <c r="M4528">
        <v>3</v>
      </c>
      <c r="N4528">
        <v>41</v>
      </c>
    </row>
    <row r="4529" spans="1:24" hidden="1" x14ac:dyDescent="0.3">
      <c r="A4529">
        <v>4299842929</v>
      </c>
      <c r="B4529">
        <v>120</v>
      </c>
      <c r="C4529" t="b">
        <v>0</v>
      </c>
      <c r="D4529" t="s">
        <v>15</v>
      </c>
      <c r="E4529">
        <v>1</v>
      </c>
      <c r="F4529">
        <v>4</v>
      </c>
      <c r="G4529">
        <v>0</v>
      </c>
      <c r="H4529">
        <v>0</v>
      </c>
      <c r="I4529" t="s">
        <v>94</v>
      </c>
      <c r="J4529" t="s">
        <v>42</v>
      </c>
      <c r="K4529">
        <v>0</v>
      </c>
      <c r="L4529">
        <v>0</v>
      </c>
      <c r="M4529">
        <v>0</v>
      </c>
      <c r="N4529">
        <v>0</v>
      </c>
    </row>
    <row r="4530" spans="1:24" hidden="1" x14ac:dyDescent="0.3">
      <c r="A4530">
        <v>4299850023</v>
      </c>
      <c r="B4530" t="s">
        <v>23</v>
      </c>
      <c r="C4530" t="b">
        <v>0</v>
      </c>
      <c r="D4530" t="s">
        <v>15</v>
      </c>
      <c r="E4530">
        <v>1</v>
      </c>
      <c r="F4530">
        <v>8</v>
      </c>
      <c r="G4530" t="s">
        <v>96</v>
      </c>
      <c r="H4530" t="s">
        <v>40</v>
      </c>
      <c r="I4530" t="s">
        <v>26</v>
      </c>
      <c r="J4530" t="s">
        <v>115</v>
      </c>
      <c r="K4530">
        <v>24</v>
      </c>
      <c r="L4530">
        <v>0</v>
      </c>
      <c r="M4530">
        <v>3</v>
      </c>
      <c r="N4530" t="s">
        <v>68</v>
      </c>
      <c r="P4530">
        <f>HEX2DEC(G4530)</f>
        <v>252</v>
      </c>
      <c r="Q4530">
        <f>HEX2DEC(H4530)</f>
        <v>192</v>
      </c>
      <c r="R4530">
        <f t="shared" ref="R4530" si="2900">HEX2DEC(I4530)</f>
        <v>184</v>
      </c>
      <c r="S4530">
        <f t="shared" ref="S4530" si="2901">HEX2DEC(J4530)</f>
        <v>202</v>
      </c>
      <c r="T4530">
        <f t="shared" ref="T4530" si="2902">HEX2DEC(K4530)</f>
        <v>36</v>
      </c>
      <c r="U4530">
        <f t="shared" ref="U4530" si="2903">HEX2DEC(L4530)</f>
        <v>0</v>
      </c>
      <c r="V4530">
        <f t="shared" ref="V4530" si="2904">HEX2DEC(M4530)</f>
        <v>3</v>
      </c>
      <c r="X4530">
        <f>((_xlfn.BITLSHIFT(P4530,3)+_xlfn.BITRSHIFT(Q4530,7))-2047)*0.5</f>
        <v>-15</v>
      </c>
    </row>
    <row r="4531" spans="1:24" hidden="1" x14ac:dyDescent="0.3">
      <c r="A4531">
        <v>4299850271</v>
      </c>
      <c r="B4531" t="s">
        <v>14</v>
      </c>
      <c r="C4531" t="b">
        <v>0</v>
      </c>
      <c r="D4531" t="s">
        <v>15</v>
      </c>
      <c r="E4531">
        <v>1</v>
      </c>
      <c r="F4531">
        <v>8</v>
      </c>
      <c r="G4531" t="s">
        <v>16</v>
      </c>
      <c r="H4531">
        <v>40</v>
      </c>
      <c r="I4531">
        <v>0</v>
      </c>
      <c r="J4531">
        <v>55</v>
      </c>
      <c r="K4531">
        <v>40</v>
      </c>
      <c r="L4531">
        <v>0</v>
      </c>
      <c r="M4531">
        <v>2</v>
      </c>
      <c r="N4531" t="s">
        <v>57</v>
      </c>
    </row>
    <row r="4532" spans="1:24" hidden="1" x14ac:dyDescent="0.3">
      <c r="A4532">
        <v>4299850506</v>
      </c>
      <c r="B4532" t="s">
        <v>19</v>
      </c>
      <c r="C4532" t="b">
        <v>0</v>
      </c>
      <c r="D4532" t="s">
        <v>15</v>
      </c>
      <c r="E4532">
        <v>1</v>
      </c>
      <c r="F4532">
        <v>8</v>
      </c>
      <c r="G4532" t="s">
        <v>20</v>
      </c>
      <c r="H4532">
        <v>7</v>
      </c>
      <c r="I4532">
        <v>0</v>
      </c>
      <c r="J4532">
        <v>0</v>
      </c>
      <c r="K4532">
        <v>87</v>
      </c>
      <c r="L4532">
        <v>44</v>
      </c>
      <c r="M4532">
        <v>30</v>
      </c>
      <c r="N4532" t="s">
        <v>73</v>
      </c>
    </row>
    <row r="4533" spans="1:24" hidden="1" x14ac:dyDescent="0.3">
      <c r="A4533">
        <v>4299850738</v>
      </c>
      <c r="B4533" t="s">
        <v>29</v>
      </c>
      <c r="C4533" t="b">
        <v>0</v>
      </c>
      <c r="D4533" t="s">
        <v>15</v>
      </c>
      <c r="E4533">
        <v>1</v>
      </c>
      <c r="F4533">
        <v>8</v>
      </c>
      <c r="G4533" t="s">
        <v>30</v>
      </c>
      <c r="H4533">
        <v>4</v>
      </c>
      <c r="I4533" t="s">
        <v>31</v>
      </c>
      <c r="J4533">
        <v>41</v>
      </c>
      <c r="K4533" t="s">
        <v>75</v>
      </c>
      <c r="L4533" t="s">
        <v>40</v>
      </c>
      <c r="M4533" t="s">
        <v>76</v>
      </c>
      <c r="N4533" t="s">
        <v>129</v>
      </c>
    </row>
    <row r="4534" spans="1:24" hidden="1" x14ac:dyDescent="0.3">
      <c r="A4534">
        <v>4299850980</v>
      </c>
      <c r="B4534" t="s">
        <v>35</v>
      </c>
      <c r="C4534" t="b">
        <v>0</v>
      </c>
      <c r="D4534" t="s">
        <v>15</v>
      </c>
      <c r="E4534">
        <v>1</v>
      </c>
      <c r="F4534">
        <v>8</v>
      </c>
      <c r="G4534">
        <v>30</v>
      </c>
      <c r="H4534">
        <v>64</v>
      </c>
      <c r="I4534">
        <v>20</v>
      </c>
      <c r="J4534" t="s">
        <v>36</v>
      </c>
      <c r="K4534">
        <v>0</v>
      </c>
      <c r="L4534" t="s">
        <v>37</v>
      </c>
      <c r="M4534">
        <v>2</v>
      </c>
      <c r="N4534" t="s">
        <v>38</v>
      </c>
    </row>
    <row r="4535" spans="1:24" hidden="1" x14ac:dyDescent="0.3">
      <c r="A4535">
        <v>4299851202</v>
      </c>
      <c r="B4535" t="s">
        <v>39</v>
      </c>
      <c r="C4535" t="b">
        <v>0</v>
      </c>
      <c r="D4535" t="s">
        <v>15</v>
      </c>
      <c r="E4535">
        <v>1</v>
      </c>
      <c r="F4535">
        <v>7</v>
      </c>
      <c r="G4535">
        <v>0</v>
      </c>
      <c r="H4535">
        <v>0</v>
      </c>
      <c r="I4535">
        <v>6</v>
      </c>
      <c r="J4535" t="s">
        <v>40</v>
      </c>
      <c r="K4535">
        <v>0</v>
      </c>
      <c r="L4535">
        <v>0</v>
      </c>
      <c r="M4535">
        <v>0</v>
      </c>
      <c r="N4535">
        <v>0</v>
      </c>
    </row>
    <row r="4536" spans="1:24" hidden="1" x14ac:dyDescent="0.3">
      <c r="A4536">
        <v>4299852758</v>
      </c>
      <c r="B4536" t="s">
        <v>41</v>
      </c>
      <c r="C4536" t="b">
        <v>0</v>
      </c>
      <c r="D4536" t="s">
        <v>15</v>
      </c>
      <c r="E4536">
        <v>1</v>
      </c>
      <c r="F4536">
        <v>8</v>
      </c>
      <c r="G4536" t="s">
        <v>65</v>
      </c>
      <c r="H4536">
        <v>72</v>
      </c>
      <c r="I4536">
        <v>58</v>
      </c>
      <c r="J4536">
        <v>0</v>
      </c>
      <c r="K4536">
        <v>0</v>
      </c>
      <c r="L4536">
        <v>1</v>
      </c>
      <c r="M4536">
        <v>0</v>
      </c>
      <c r="N4536" t="s">
        <v>95</v>
      </c>
    </row>
    <row r="4537" spans="1:24" hidden="1" x14ac:dyDescent="0.3">
      <c r="A4537">
        <v>4299852917</v>
      </c>
      <c r="B4537">
        <v>120</v>
      </c>
      <c r="C4537" t="b">
        <v>0</v>
      </c>
      <c r="D4537" t="s">
        <v>15</v>
      </c>
      <c r="E4537">
        <v>1</v>
      </c>
      <c r="F4537">
        <v>4</v>
      </c>
      <c r="G4537">
        <v>0</v>
      </c>
      <c r="H4537">
        <v>0</v>
      </c>
      <c r="I4537" t="s">
        <v>53</v>
      </c>
      <c r="J4537">
        <v>28</v>
      </c>
      <c r="K4537">
        <v>0</v>
      </c>
      <c r="L4537">
        <v>0</v>
      </c>
      <c r="M4537">
        <v>0</v>
      </c>
      <c r="N4537">
        <v>0</v>
      </c>
    </row>
    <row r="4538" spans="1:24" hidden="1" x14ac:dyDescent="0.3">
      <c r="A4538">
        <v>4299860022</v>
      </c>
      <c r="B4538" t="s">
        <v>23</v>
      </c>
      <c r="C4538" t="b">
        <v>0</v>
      </c>
      <c r="D4538" t="s">
        <v>15</v>
      </c>
      <c r="E4538">
        <v>1</v>
      </c>
      <c r="F4538">
        <v>8</v>
      </c>
      <c r="G4538" t="s">
        <v>96</v>
      </c>
      <c r="H4538">
        <v>80</v>
      </c>
      <c r="I4538" t="s">
        <v>26</v>
      </c>
      <c r="J4538" t="s">
        <v>115</v>
      </c>
      <c r="K4538">
        <v>24</v>
      </c>
      <c r="L4538">
        <v>0</v>
      </c>
      <c r="M4538">
        <v>0</v>
      </c>
      <c r="N4538">
        <v>86</v>
      </c>
      <c r="P4538">
        <f>HEX2DEC(G4538)</f>
        <v>252</v>
      </c>
      <c r="Q4538">
        <f>HEX2DEC(H4538)</f>
        <v>128</v>
      </c>
      <c r="R4538">
        <f t="shared" ref="R4538" si="2905">HEX2DEC(I4538)</f>
        <v>184</v>
      </c>
      <c r="S4538">
        <f t="shared" ref="S4538" si="2906">HEX2DEC(J4538)</f>
        <v>202</v>
      </c>
      <c r="T4538">
        <f t="shared" ref="T4538" si="2907">HEX2DEC(K4538)</f>
        <v>36</v>
      </c>
      <c r="U4538">
        <f t="shared" ref="U4538" si="2908">HEX2DEC(L4538)</f>
        <v>0</v>
      </c>
      <c r="V4538">
        <f t="shared" ref="V4538" si="2909">HEX2DEC(M4538)</f>
        <v>0</v>
      </c>
      <c r="X4538">
        <f>((_xlfn.BITLSHIFT(P4538,3)+_xlfn.BITRSHIFT(Q4538,7))-2047)*0.5</f>
        <v>-15</v>
      </c>
    </row>
    <row r="4539" spans="1:24" hidden="1" x14ac:dyDescent="0.3">
      <c r="A4539">
        <v>4299860260</v>
      </c>
      <c r="B4539" t="s">
        <v>14</v>
      </c>
      <c r="C4539" t="b">
        <v>0</v>
      </c>
      <c r="D4539" t="s">
        <v>15</v>
      </c>
      <c r="E4539">
        <v>1</v>
      </c>
      <c r="F4539">
        <v>8</v>
      </c>
      <c r="G4539" t="s">
        <v>16</v>
      </c>
      <c r="H4539">
        <v>40</v>
      </c>
      <c r="I4539">
        <v>0</v>
      </c>
      <c r="J4539" t="s">
        <v>17</v>
      </c>
      <c r="K4539">
        <v>80</v>
      </c>
      <c r="L4539">
        <v>0</v>
      </c>
      <c r="M4539">
        <v>3</v>
      </c>
      <c r="N4539" t="s">
        <v>18</v>
      </c>
    </row>
    <row r="4540" spans="1:24" hidden="1" x14ac:dyDescent="0.3">
      <c r="A4540">
        <v>4299860493</v>
      </c>
      <c r="B4540" t="s">
        <v>19</v>
      </c>
      <c r="C4540" t="b">
        <v>0</v>
      </c>
      <c r="D4540" t="s">
        <v>15</v>
      </c>
      <c r="E4540">
        <v>1</v>
      </c>
      <c r="F4540">
        <v>8</v>
      </c>
      <c r="G4540" t="s">
        <v>20</v>
      </c>
      <c r="H4540">
        <v>7</v>
      </c>
      <c r="I4540">
        <v>0</v>
      </c>
      <c r="J4540">
        <v>0</v>
      </c>
      <c r="K4540" t="s">
        <v>21</v>
      </c>
      <c r="L4540">
        <v>44</v>
      </c>
      <c r="M4540">
        <v>30</v>
      </c>
      <c r="N4540" t="s">
        <v>22</v>
      </c>
    </row>
    <row r="4541" spans="1:24" hidden="1" x14ac:dyDescent="0.3">
      <c r="A4541">
        <v>4299860725</v>
      </c>
      <c r="B4541" t="s">
        <v>29</v>
      </c>
      <c r="C4541" t="b">
        <v>0</v>
      </c>
      <c r="D4541" t="s">
        <v>15</v>
      </c>
      <c r="E4541">
        <v>1</v>
      </c>
      <c r="F4541">
        <v>8</v>
      </c>
      <c r="G4541" t="s">
        <v>30</v>
      </c>
      <c r="H4541">
        <v>4</v>
      </c>
      <c r="I4541" t="s">
        <v>31</v>
      </c>
      <c r="J4541">
        <v>41</v>
      </c>
      <c r="K4541" t="s">
        <v>32</v>
      </c>
      <c r="L4541" t="s">
        <v>33</v>
      </c>
      <c r="M4541" t="s">
        <v>28</v>
      </c>
      <c r="N4541">
        <v>10</v>
      </c>
    </row>
    <row r="4542" spans="1:24" hidden="1" x14ac:dyDescent="0.3">
      <c r="A4542">
        <v>4299860957</v>
      </c>
      <c r="B4542" t="s">
        <v>35</v>
      </c>
      <c r="C4542" t="b">
        <v>0</v>
      </c>
      <c r="D4542" t="s">
        <v>15</v>
      </c>
      <c r="E4542">
        <v>1</v>
      </c>
      <c r="F4542">
        <v>8</v>
      </c>
      <c r="G4542">
        <v>30</v>
      </c>
      <c r="H4542">
        <v>64</v>
      </c>
      <c r="I4542">
        <v>20</v>
      </c>
      <c r="J4542" t="s">
        <v>36</v>
      </c>
      <c r="K4542">
        <v>0</v>
      </c>
      <c r="L4542" t="s">
        <v>37</v>
      </c>
      <c r="M4542">
        <v>3</v>
      </c>
      <c r="N4542" t="s">
        <v>38</v>
      </c>
    </row>
    <row r="4543" spans="1:24" hidden="1" x14ac:dyDescent="0.3">
      <c r="A4543">
        <v>4299861190</v>
      </c>
      <c r="B4543" t="s">
        <v>39</v>
      </c>
      <c r="C4543" t="b">
        <v>0</v>
      </c>
      <c r="D4543" t="s">
        <v>15</v>
      </c>
      <c r="E4543">
        <v>1</v>
      </c>
      <c r="F4543">
        <v>7</v>
      </c>
      <c r="G4543">
        <v>0</v>
      </c>
      <c r="H4543">
        <v>0</v>
      </c>
      <c r="I4543">
        <v>6</v>
      </c>
      <c r="J4543" t="s">
        <v>40</v>
      </c>
      <c r="K4543">
        <v>0</v>
      </c>
      <c r="L4543">
        <v>0</v>
      </c>
      <c r="M4543">
        <v>0</v>
      </c>
      <c r="N4543">
        <v>0</v>
      </c>
    </row>
    <row r="4544" spans="1:24" hidden="1" x14ac:dyDescent="0.3">
      <c r="A4544">
        <v>4299862755</v>
      </c>
      <c r="B4544" t="s">
        <v>41</v>
      </c>
      <c r="C4544" t="b">
        <v>0</v>
      </c>
      <c r="D4544" t="s">
        <v>15</v>
      </c>
      <c r="E4544">
        <v>1</v>
      </c>
      <c r="F4544">
        <v>8</v>
      </c>
      <c r="G4544" t="s">
        <v>65</v>
      </c>
      <c r="H4544">
        <v>32</v>
      </c>
      <c r="I4544">
        <v>58</v>
      </c>
      <c r="J4544">
        <v>0</v>
      </c>
      <c r="K4544">
        <v>0</v>
      </c>
      <c r="L4544">
        <v>1</v>
      </c>
      <c r="M4544">
        <v>1</v>
      </c>
      <c r="N4544" t="s">
        <v>85</v>
      </c>
    </row>
    <row r="4545" spans="1:24" hidden="1" x14ac:dyDescent="0.3">
      <c r="A4545">
        <v>4299862925</v>
      </c>
      <c r="B4545">
        <v>120</v>
      </c>
      <c r="C4545" t="b">
        <v>0</v>
      </c>
      <c r="D4545" t="s">
        <v>15</v>
      </c>
      <c r="E4545">
        <v>1</v>
      </c>
      <c r="F4545">
        <v>4</v>
      </c>
      <c r="G4545">
        <v>0</v>
      </c>
      <c r="H4545">
        <v>0</v>
      </c>
      <c r="I4545" t="s">
        <v>43</v>
      </c>
      <c r="J4545" t="s">
        <v>44</v>
      </c>
      <c r="K4545">
        <v>0</v>
      </c>
      <c r="L4545">
        <v>0</v>
      </c>
      <c r="M4545">
        <v>0</v>
      </c>
      <c r="N4545">
        <v>0</v>
      </c>
    </row>
    <row r="4546" spans="1:24" hidden="1" x14ac:dyDescent="0.3">
      <c r="A4546">
        <v>4299870029</v>
      </c>
      <c r="B4546" t="s">
        <v>23</v>
      </c>
      <c r="C4546" t="b">
        <v>0</v>
      </c>
      <c r="D4546" t="s">
        <v>15</v>
      </c>
      <c r="E4546">
        <v>1</v>
      </c>
      <c r="F4546">
        <v>8</v>
      </c>
      <c r="G4546" t="s">
        <v>96</v>
      </c>
      <c r="H4546">
        <v>20</v>
      </c>
      <c r="I4546" t="s">
        <v>26</v>
      </c>
      <c r="J4546" t="s">
        <v>115</v>
      </c>
      <c r="K4546">
        <v>24</v>
      </c>
      <c r="L4546">
        <v>0</v>
      </c>
      <c r="M4546">
        <v>1</v>
      </c>
      <c r="N4546">
        <v>93</v>
      </c>
      <c r="P4546">
        <f>HEX2DEC(G4546)</f>
        <v>252</v>
      </c>
      <c r="Q4546">
        <f>HEX2DEC(H4546)</f>
        <v>32</v>
      </c>
      <c r="R4546">
        <f t="shared" ref="R4546" si="2910">HEX2DEC(I4546)</f>
        <v>184</v>
      </c>
      <c r="S4546">
        <f t="shared" ref="S4546" si="2911">HEX2DEC(J4546)</f>
        <v>202</v>
      </c>
      <c r="T4546">
        <f t="shared" ref="T4546" si="2912">HEX2DEC(K4546)</f>
        <v>36</v>
      </c>
      <c r="U4546">
        <f t="shared" ref="U4546" si="2913">HEX2DEC(L4546)</f>
        <v>0</v>
      </c>
      <c r="V4546">
        <f t="shared" ref="V4546" si="2914">HEX2DEC(M4546)</f>
        <v>1</v>
      </c>
      <c r="X4546">
        <f>((_xlfn.BITLSHIFT(P4546,3)+_xlfn.BITRSHIFT(Q4546,7))-2047)*0.5</f>
        <v>-15.5</v>
      </c>
    </row>
    <row r="4547" spans="1:24" hidden="1" x14ac:dyDescent="0.3">
      <c r="A4547">
        <v>4299870257</v>
      </c>
      <c r="B4547" t="s">
        <v>14</v>
      </c>
      <c r="C4547" t="b">
        <v>0</v>
      </c>
      <c r="D4547" t="s">
        <v>15</v>
      </c>
      <c r="E4547">
        <v>1</v>
      </c>
      <c r="F4547">
        <v>8</v>
      </c>
      <c r="G4547" t="s">
        <v>16</v>
      </c>
      <c r="H4547">
        <v>40</v>
      </c>
      <c r="I4547">
        <v>0</v>
      </c>
      <c r="J4547" t="s">
        <v>17</v>
      </c>
      <c r="K4547" t="s">
        <v>40</v>
      </c>
      <c r="L4547">
        <v>0</v>
      </c>
      <c r="M4547">
        <v>0</v>
      </c>
      <c r="N4547" t="s">
        <v>58</v>
      </c>
    </row>
    <row r="4548" spans="1:24" hidden="1" x14ac:dyDescent="0.3">
      <c r="A4548">
        <v>4299870500</v>
      </c>
      <c r="B4548" t="s">
        <v>19</v>
      </c>
      <c r="C4548" t="b">
        <v>0</v>
      </c>
      <c r="D4548" t="s">
        <v>15</v>
      </c>
      <c r="E4548">
        <v>1</v>
      </c>
      <c r="F4548">
        <v>8</v>
      </c>
      <c r="G4548" t="s">
        <v>20</v>
      </c>
      <c r="H4548">
        <v>7</v>
      </c>
      <c r="I4548">
        <v>0</v>
      </c>
      <c r="J4548">
        <v>0</v>
      </c>
      <c r="K4548">
        <v>7</v>
      </c>
      <c r="L4548">
        <v>44</v>
      </c>
      <c r="M4548">
        <v>30</v>
      </c>
      <c r="N4548">
        <v>70</v>
      </c>
    </row>
    <row r="4549" spans="1:24" hidden="1" x14ac:dyDescent="0.3">
      <c r="A4549">
        <v>4299870733</v>
      </c>
      <c r="B4549" t="s">
        <v>29</v>
      </c>
      <c r="C4549" t="b">
        <v>0</v>
      </c>
      <c r="D4549" t="s">
        <v>15</v>
      </c>
      <c r="E4549">
        <v>1</v>
      </c>
      <c r="F4549">
        <v>8</v>
      </c>
      <c r="G4549" t="s">
        <v>30</v>
      </c>
      <c r="H4549">
        <v>4</v>
      </c>
      <c r="I4549" t="s">
        <v>31</v>
      </c>
      <c r="J4549">
        <v>41</v>
      </c>
      <c r="K4549" t="s">
        <v>60</v>
      </c>
      <c r="L4549" t="s">
        <v>53</v>
      </c>
      <c r="M4549" t="s">
        <v>60</v>
      </c>
      <c r="N4549">
        <v>55</v>
      </c>
    </row>
    <row r="4550" spans="1:24" hidden="1" x14ac:dyDescent="0.3">
      <c r="A4550">
        <v>4299870975</v>
      </c>
      <c r="B4550" t="s">
        <v>35</v>
      </c>
      <c r="C4550" t="b">
        <v>0</v>
      </c>
      <c r="D4550" t="s">
        <v>15</v>
      </c>
      <c r="E4550">
        <v>1</v>
      </c>
      <c r="F4550">
        <v>8</v>
      </c>
      <c r="G4550">
        <v>30</v>
      </c>
      <c r="H4550">
        <v>64</v>
      </c>
      <c r="I4550">
        <v>20</v>
      </c>
      <c r="J4550" t="s">
        <v>36</v>
      </c>
      <c r="K4550">
        <v>0</v>
      </c>
      <c r="L4550" t="s">
        <v>37</v>
      </c>
      <c r="M4550">
        <v>0</v>
      </c>
      <c r="N4550" t="s">
        <v>38</v>
      </c>
    </row>
    <row r="4551" spans="1:24" hidden="1" x14ac:dyDescent="0.3">
      <c r="A4551">
        <v>4299871197</v>
      </c>
      <c r="B4551" t="s">
        <v>39</v>
      </c>
      <c r="C4551" t="b">
        <v>0</v>
      </c>
      <c r="D4551" t="s">
        <v>15</v>
      </c>
      <c r="E4551">
        <v>1</v>
      </c>
      <c r="F4551">
        <v>7</v>
      </c>
      <c r="G4551">
        <v>0</v>
      </c>
      <c r="H4551">
        <v>0</v>
      </c>
      <c r="I4551">
        <v>6</v>
      </c>
      <c r="J4551" t="s">
        <v>40</v>
      </c>
      <c r="K4551">
        <v>0</v>
      </c>
      <c r="L4551">
        <v>0</v>
      </c>
      <c r="M4551">
        <v>0</v>
      </c>
      <c r="N4551">
        <v>0</v>
      </c>
    </row>
    <row r="4552" spans="1:24" hidden="1" x14ac:dyDescent="0.3">
      <c r="A4552">
        <v>4299872763</v>
      </c>
      <c r="B4552" t="s">
        <v>41</v>
      </c>
      <c r="C4552" t="b">
        <v>0</v>
      </c>
      <c r="D4552" t="s">
        <v>15</v>
      </c>
      <c r="E4552">
        <v>1</v>
      </c>
      <c r="F4552">
        <v>8</v>
      </c>
      <c r="G4552" t="s">
        <v>65</v>
      </c>
      <c r="H4552">
        <v>32</v>
      </c>
      <c r="I4552">
        <v>58</v>
      </c>
      <c r="J4552">
        <v>0</v>
      </c>
      <c r="K4552">
        <v>0</v>
      </c>
      <c r="L4552">
        <v>1</v>
      </c>
      <c r="M4552">
        <v>2</v>
      </c>
      <c r="N4552">
        <v>66</v>
      </c>
    </row>
    <row r="4553" spans="1:24" hidden="1" x14ac:dyDescent="0.3">
      <c r="A4553">
        <v>4299872933</v>
      </c>
      <c r="B4553">
        <v>120</v>
      </c>
      <c r="C4553" t="b">
        <v>0</v>
      </c>
      <c r="D4553" t="s">
        <v>15</v>
      </c>
      <c r="E4553">
        <v>1</v>
      </c>
      <c r="F4553">
        <v>4</v>
      </c>
      <c r="G4553">
        <v>0</v>
      </c>
      <c r="H4553">
        <v>0</v>
      </c>
      <c r="I4553" t="s">
        <v>62</v>
      </c>
      <c r="J4553" t="s">
        <v>63</v>
      </c>
      <c r="K4553">
        <v>0</v>
      </c>
      <c r="L4553">
        <v>0</v>
      </c>
      <c r="M4553">
        <v>0</v>
      </c>
      <c r="N4553">
        <v>0</v>
      </c>
    </row>
    <row r="4554" spans="1:24" hidden="1" x14ac:dyDescent="0.3">
      <c r="A4554">
        <v>4299880026</v>
      </c>
      <c r="B4554" t="s">
        <v>23</v>
      </c>
      <c r="C4554" t="b">
        <v>0</v>
      </c>
      <c r="D4554" t="s">
        <v>15</v>
      </c>
      <c r="E4554">
        <v>1</v>
      </c>
      <c r="F4554">
        <v>8</v>
      </c>
      <c r="G4554" t="s">
        <v>100</v>
      </c>
      <c r="H4554" t="s">
        <v>40</v>
      </c>
      <c r="I4554" t="s">
        <v>26</v>
      </c>
      <c r="J4554" t="s">
        <v>115</v>
      </c>
      <c r="K4554">
        <v>24</v>
      </c>
      <c r="L4554">
        <v>0</v>
      </c>
      <c r="M4554">
        <v>2</v>
      </c>
      <c r="N4554" t="s">
        <v>130</v>
      </c>
      <c r="P4554">
        <f>HEX2DEC(G4554)</f>
        <v>251</v>
      </c>
      <c r="Q4554">
        <f>HEX2DEC(H4554)</f>
        <v>192</v>
      </c>
      <c r="R4554">
        <f t="shared" ref="R4554" si="2915">HEX2DEC(I4554)</f>
        <v>184</v>
      </c>
      <c r="S4554">
        <f t="shared" ref="S4554" si="2916">HEX2DEC(J4554)</f>
        <v>202</v>
      </c>
      <c r="T4554">
        <f t="shared" ref="T4554" si="2917">HEX2DEC(K4554)</f>
        <v>36</v>
      </c>
      <c r="U4554">
        <f t="shared" ref="U4554" si="2918">HEX2DEC(L4554)</f>
        <v>0</v>
      </c>
      <c r="V4554">
        <f t="shared" ref="V4554" si="2919">HEX2DEC(M4554)</f>
        <v>2</v>
      </c>
      <c r="X4554">
        <f>((_xlfn.BITLSHIFT(P4554,3)+_xlfn.BITRSHIFT(Q4554,7))-2047)*0.5</f>
        <v>-19</v>
      </c>
    </row>
    <row r="4555" spans="1:24" hidden="1" x14ac:dyDescent="0.3">
      <c r="A4555">
        <v>4299880264</v>
      </c>
      <c r="B4555" t="s">
        <v>14</v>
      </c>
      <c r="C4555" t="b">
        <v>0</v>
      </c>
      <c r="D4555" t="s">
        <v>15</v>
      </c>
      <c r="E4555">
        <v>1</v>
      </c>
      <c r="F4555">
        <v>8</v>
      </c>
      <c r="G4555" t="s">
        <v>16</v>
      </c>
      <c r="H4555">
        <v>40</v>
      </c>
      <c r="I4555">
        <v>0</v>
      </c>
      <c r="J4555">
        <v>55</v>
      </c>
      <c r="K4555">
        <v>0</v>
      </c>
      <c r="L4555">
        <v>0</v>
      </c>
      <c r="M4555">
        <v>1</v>
      </c>
      <c r="N4555" t="s">
        <v>64</v>
      </c>
    </row>
    <row r="4556" spans="1:24" hidden="1" x14ac:dyDescent="0.3">
      <c r="A4556">
        <v>4299880497</v>
      </c>
      <c r="B4556" t="s">
        <v>19</v>
      </c>
      <c r="C4556" t="b">
        <v>0</v>
      </c>
      <c r="D4556" t="s">
        <v>15</v>
      </c>
      <c r="E4556">
        <v>1</v>
      </c>
      <c r="F4556">
        <v>8</v>
      </c>
      <c r="G4556" t="s">
        <v>20</v>
      </c>
      <c r="H4556">
        <v>7</v>
      </c>
      <c r="I4556">
        <v>0</v>
      </c>
      <c r="J4556">
        <v>0</v>
      </c>
      <c r="K4556">
        <v>47</v>
      </c>
      <c r="L4556">
        <v>44</v>
      </c>
      <c r="M4556">
        <v>30</v>
      </c>
      <c r="N4556" t="s">
        <v>65</v>
      </c>
    </row>
    <row r="4557" spans="1:24" hidden="1" x14ac:dyDescent="0.3">
      <c r="A4557">
        <v>4299880731</v>
      </c>
      <c r="B4557" t="s">
        <v>29</v>
      </c>
      <c r="C4557" t="b">
        <v>0</v>
      </c>
      <c r="D4557" t="s">
        <v>15</v>
      </c>
      <c r="E4557">
        <v>1</v>
      </c>
      <c r="F4557">
        <v>8</v>
      </c>
      <c r="G4557" t="s">
        <v>30</v>
      </c>
      <c r="H4557">
        <v>4</v>
      </c>
      <c r="I4557" t="s">
        <v>31</v>
      </c>
      <c r="J4557">
        <v>41</v>
      </c>
      <c r="K4557" t="s">
        <v>66</v>
      </c>
      <c r="L4557">
        <v>4</v>
      </c>
      <c r="M4557" t="s">
        <v>67</v>
      </c>
      <c r="N4557">
        <v>42</v>
      </c>
    </row>
    <row r="4558" spans="1:24" hidden="1" x14ac:dyDescent="0.3">
      <c r="A4558">
        <v>4299880973</v>
      </c>
      <c r="B4558" t="s">
        <v>35</v>
      </c>
      <c r="C4558" t="b">
        <v>0</v>
      </c>
      <c r="D4558" t="s">
        <v>15</v>
      </c>
      <c r="E4558">
        <v>1</v>
      </c>
      <c r="F4558">
        <v>8</v>
      </c>
      <c r="G4558">
        <v>30</v>
      </c>
      <c r="H4558">
        <v>64</v>
      </c>
      <c r="I4558">
        <v>20</v>
      </c>
      <c r="J4558" t="s">
        <v>36</v>
      </c>
      <c r="K4558">
        <v>0</v>
      </c>
      <c r="L4558" t="s">
        <v>37</v>
      </c>
      <c r="M4558">
        <v>1</v>
      </c>
      <c r="N4558" t="s">
        <v>38</v>
      </c>
    </row>
    <row r="4559" spans="1:24" hidden="1" x14ac:dyDescent="0.3">
      <c r="A4559">
        <v>4299881195</v>
      </c>
      <c r="B4559" t="s">
        <v>39</v>
      </c>
      <c r="C4559" t="b">
        <v>0</v>
      </c>
      <c r="D4559" t="s">
        <v>15</v>
      </c>
      <c r="E4559">
        <v>1</v>
      </c>
      <c r="F4559">
        <v>7</v>
      </c>
      <c r="G4559">
        <v>0</v>
      </c>
      <c r="H4559">
        <v>0</v>
      </c>
      <c r="I4559">
        <v>6</v>
      </c>
      <c r="J4559" t="s">
        <v>40</v>
      </c>
      <c r="K4559">
        <v>0</v>
      </c>
      <c r="L4559">
        <v>0</v>
      </c>
      <c r="M4559">
        <v>0</v>
      </c>
      <c r="N4559">
        <v>0</v>
      </c>
    </row>
    <row r="4560" spans="1:24" hidden="1" x14ac:dyDescent="0.3">
      <c r="A4560">
        <v>4299882750</v>
      </c>
      <c r="B4560" t="s">
        <v>41</v>
      </c>
      <c r="C4560" t="b">
        <v>0</v>
      </c>
      <c r="D4560" t="s">
        <v>15</v>
      </c>
      <c r="E4560">
        <v>1</v>
      </c>
      <c r="F4560">
        <v>8</v>
      </c>
      <c r="G4560" t="s">
        <v>65</v>
      </c>
      <c r="H4560">
        <v>72</v>
      </c>
      <c r="I4560">
        <v>58</v>
      </c>
      <c r="J4560">
        <v>0</v>
      </c>
      <c r="K4560">
        <v>0</v>
      </c>
      <c r="L4560">
        <v>1</v>
      </c>
      <c r="M4560">
        <v>3</v>
      </c>
      <c r="N4560">
        <v>41</v>
      </c>
    </row>
    <row r="4561" spans="1:24" hidden="1" x14ac:dyDescent="0.3">
      <c r="A4561">
        <v>4299882920</v>
      </c>
      <c r="B4561">
        <v>120</v>
      </c>
      <c r="C4561" t="b">
        <v>0</v>
      </c>
      <c r="D4561" t="s">
        <v>15</v>
      </c>
      <c r="E4561">
        <v>1</v>
      </c>
      <c r="F4561">
        <v>4</v>
      </c>
      <c r="G4561">
        <v>0</v>
      </c>
      <c r="H4561">
        <v>0</v>
      </c>
      <c r="I4561" t="s">
        <v>69</v>
      </c>
      <c r="J4561">
        <v>22</v>
      </c>
      <c r="K4561">
        <v>0</v>
      </c>
      <c r="L4561">
        <v>0</v>
      </c>
      <c r="M4561">
        <v>0</v>
      </c>
      <c r="N4561">
        <v>0</v>
      </c>
    </row>
    <row r="4562" spans="1:24" hidden="1" x14ac:dyDescent="0.3">
      <c r="A4562">
        <v>4299890222</v>
      </c>
      <c r="B4562" t="s">
        <v>14</v>
      </c>
      <c r="C4562" t="b">
        <v>0</v>
      </c>
      <c r="D4562" t="s">
        <v>15</v>
      </c>
      <c r="E4562">
        <v>1</v>
      </c>
      <c r="F4562">
        <v>8</v>
      </c>
      <c r="G4562" t="s">
        <v>16</v>
      </c>
      <c r="H4562">
        <v>40</v>
      </c>
      <c r="I4562">
        <v>0</v>
      </c>
      <c r="J4562">
        <v>55</v>
      </c>
      <c r="K4562">
        <v>40</v>
      </c>
      <c r="L4562">
        <v>0</v>
      </c>
      <c r="M4562">
        <v>2</v>
      </c>
      <c r="N4562" t="s">
        <v>57</v>
      </c>
    </row>
    <row r="4563" spans="1:24" hidden="1" x14ac:dyDescent="0.3">
      <c r="A4563">
        <v>4299890462</v>
      </c>
      <c r="B4563" t="s">
        <v>19</v>
      </c>
      <c r="C4563" t="b">
        <v>0</v>
      </c>
      <c r="D4563" t="s">
        <v>15</v>
      </c>
      <c r="E4563">
        <v>1</v>
      </c>
      <c r="F4563">
        <v>8</v>
      </c>
      <c r="G4563" t="s">
        <v>20</v>
      </c>
      <c r="H4563">
        <v>7</v>
      </c>
      <c r="I4563">
        <v>0</v>
      </c>
      <c r="J4563">
        <v>0</v>
      </c>
      <c r="K4563">
        <v>87</v>
      </c>
      <c r="L4563">
        <v>44</v>
      </c>
      <c r="M4563">
        <v>30</v>
      </c>
      <c r="N4563" t="s">
        <v>73</v>
      </c>
    </row>
    <row r="4564" spans="1:24" hidden="1" x14ac:dyDescent="0.3">
      <c r="A4564">
        <v>4299890695</v>
      </c>
      <c r="B4564" t="s">
        <v>23</v>
      </c>
      <c r="C4564" t="b">
        <v>0</v>
      </c>
      <c r="D4564" t="s">
        <v>15</v>
      </c>
      <c r="E4564">
        <v>1</v>
      </c>
      <c r="F4564">
        <v>8</v>
      </c>
      <c r="G4564" t="s">
        <v>100</v>
      </c>
      <c r="H4564" t="s">
        <v>40</v>
      </c>
      <c r="I4564" t="s">
        <v>26</v>
      </c>
      <c r="J4564" t="s">
        <v>115</v>
      </c>
      <c r="K4564">
        <v>24</v>
      </c>
      <c r="L4564">
        <v>0</v>
      </c>
      <c r="M4564">
        <v>3</v>
      </c>
      <c r="N4564" t="s">
        <v>143</v>
      </c>
      <c r="P4564">
        <f>HEX2DEC(G4564)</f>
        <v>251</v>
      </c>
      <c r="Q4564">
        <f>HEX2DEC(H4564)</f>
        <v>192</v>
      </c>
      <c r="R4564">
        <f t="shared" ref="R4564" si="2920">HEX2DEC(I4564)</f>
        <v>184</v>
      </c>
      <c r="S4564">
        <f t="shared" ref="S4564" si="2921">HEX2DEC(J4564)</f>
        <v>202</v>
      </c>
      <c r="T4564">
        <f t="shared" ref="T4564" si="2922">HEX2DEC(K4564)</f>
        <v>36</v>
      </c>
      <c r="U4564">
        <f t="shared" ref="U4564" si="2923">HEX2DEC(L4564)</f>
        <v>0</v>
      </c>
      <c r="V4564">
        <f t="shared" ref="V4564" si="2924">HEX2DEC(M4564)</f>
        <v>3</v>
      </c>
      <c r="X4564">
        <f>((_xlfn.BITLSHIFT(P4564,3)+_xlfn.BITRSHIFT(Q4564,7))-2047)*0.5</f>
        <v>-19</v>
      </c>
    </row>
    <row r="4565" spans="1:24" hidden="1" x14ac:dyDescent="0.3">
      <c r="A4565">
        <v>4299890926</v>
      </c>
      <c r="B4565" t="s">
        <v>29</v>
      </c>
      <c r="C4565" t="b">
        <v>0</v>
      </c>
      <c r="D4565" t="s">
        <v>15</v>
      </c>
      <c r="E4565">
        <v>1</v>
      </c>
      <c r="F4565">
        <v>8</v>
      </c>
      <c r="G4565" t="s">
        <v>30</v>
      </c>
      <c r="H4565">
        <v>4</v>
      </c>
      <c r="I4565" t="s">
        <v>31</v>
      </c>
      <c r="J4565">
        <v>41</v>
      </c>
      <c r="K4565" t="s">
        <v>75</v>
      </c>
      <c r="L4565" t="s">
        <v>40</v>
      </c>
      <c r="M4565" t="s">
        <v>76</v>
      </c>
      <c r="N4565" t="s">
        <v>129</v>
      </c>
    </row>
    <row r="4566" spans="1:24" hidden="1" x14ac:dyDescent="0.3">
      <c r="A4566">
        <v>4299891169</v>
      </c>
      <c r="B4566" t="s">
        <v>35</v>
      </c>
      <c r="C4566" t="b">
        <v>0</v>
      </c>
      <c r="D4566" t="s">
        <v>15</v>
      </c>
      <c r="E4566">
        <v>1</v>
      </c>
      <c r="F4566">
        <v>8</v>
      </c>
      <c r="G4566">
        <v>30</v>
      </c>
      <c r="H4566">
        <v>64</v>
      </c>
      <c r="I4566">
        <v>20</v>
      </c>
      <c r="J4566" t="s">
        <v>36</v>
      </c>
      <c r="K4566">
        <v>0</v>
      </c>
      <c r="L4566" t="s">
        <v>37</v>
      </c>
      <c r="M4566">
        <v>2</v>
      </c>
      <c r="N4566" t="s">
        <v>38</v>
      </c>
    </row>
    <row r="4567" spans="1:24" hidden="1" x14ac:dyDescent="0.3">
      <c r="A4567">
        <v>4299891391</v>
      </c>
      <c r="B4567" t="s">
        <v>39</v>
      </c>
      <c r="C4567" t="b">
        <v>0</v>
      </c>
      <c r="D4567" t="s">
        <v>15</v>
      </c>
      <c r="E4567">
        <v>1</v>
      </c>
      <c r="F4567">
        <v>7</v>
      </c>
      <c r="G4567">
        <v>0</v>
      </c>
      <c r="H4567">
        <v>0</v>
      </c>
      <c r="I4567">
        <v>6</v>
      </c>
      <c r="J4567" t="s">
        <v>40</v>
      </c>
      <c r="K4567">
        <v>0</v>
      </c>
      <c r="L4567">
        <v>0</v>
      </c>
      <c r="M4567">
        <v>0</v>
      </c>
      <c r="N4567">
        <v>0</v>
      </c>
    </row>
    <row r="4568" spans="1:24" hidden="1" x14ac:dyDescent="0.3">
      <c r="A4568">
        <v>4299891623</v>
      </c>
      <c r="B4568" t="s">
        <v>48</v>
      </c>
      <c r="C4568" t="b">
        <v>0</v>
      </c>
      <c r="D4568" t="s">
        <v>15</v>
      </c>
      <c r="E4568">
        <v>1</v>
      </c>
      <c r="F4568">
        <v>8</v>
      </c>
      <c r="G4568" t="s">
        <v>84</v>
      </c>
      <c r="H4568">
        <v>40</v>
      </c>
      <c r="I4568" t="s">
        <v>17</v>
      </c>
      <c r="J4568">
        <v>0</v>
      </c>
      <c r="K4568" t="s">
        <v>112</v>
      </c>
      <c r="L4568">
        <v>80</v>
      </c>
      <c r="M4568">
        <v>11</v>
      </c>
      <c r="N4568" t="s">
        <v>122</v>
      </c>
    </row>
    <row r="4569" spans="1:24" hidden="1" x14ac:dyDescent="0.3">
      <c r="A4569">
        <v>4299891856</v>
      </c>
      <c r="B4569" t="s">
        <v>54</v>
      </c>
      <c r="C4569" t="b">
        <v>0</v>
      </c>
      <c r="D4569" t="s">
        <v>15</v>
      </c>
      <c r="E4569">
        <v>1</v>
      </c>
      <c r="F4569">
        <v>8</v>
      </c>
      <c r="G4569">
        <v>12</v>
      </c>
      <c r="H4569">
        <v>80</v>
      </c>
      <c r="I4569">
        <v>64</v>
      </c>
      <c r="J4569">
        <v>50</v>
      </c>
      <c r="K4569">
        <v>90</v>
      </c>
      <c r="L4569">
        <v>2</v>
      </c>
      <c r="M4569" t="s">
        <v>25</v>
      </c>
      <c r="N4569">
        <v>96</v>
      </c>
    </row>
    <row r="4570" spans="1:24" hidden="1" x14ac:dyDescent="0.3">
      <c r="A4570">
        <v>4299892762</v>
      </c>
      <c r="B4570" t="s">
        <v>41</v>
      </c>
      <c r="C4570" t="b">
        <v>0</v>
      </c>
      <c r="D4570" t="s">
        <v>15</v>
      </c>
      <c r="E4570">
        <v>1</v>
      </c>
      <c r="F4570">
        <v>8</v>
      </c>
      <c r="G4570" t="s">
        <v>65</v>
      </c>
      <c r="H4570">
        <v>72</v>
      </c>
      <c r="I4570">
        <v>58</v>
      </c>
      <c r="J4570">
        <v>0</v>
      </c>
      <c r="K4570">
        <v>0</v>
      </c>
      <c r="L4570">
        <v>1</v>
      </c>
      <c r="M4570">
        <v>0</v>
      </c>
      <c r="N4570" t="s">
        <v>95</v>
      </c>
    </row>
    <row r="4571" spans="1:24" hidden="1" x14ac:dyDescent="0.3">
      <c r="A4571">
        <v>4299892931</v>
      </c>
      <c r="B4571">
        <v>120</v>
      </c>
      <c r="C4571" t="b">
        <v>0</v>
      </c>
      <c r="D4571" t="s">
        <v>15</v>
      </c>
      <c r="E4571">
        <v>1</v>
      </c>
      <c r="F4571">
        <v>4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</row>
    <row r="4572" spans="1:24" hidden="1" x14ac:dyDescent="0.3">
      <c r="A4572">
        <v>4299900021</v>
      </c>
      <c r="B4572" t="s">
        <v>23</v>
      </c>
      <c r="C4572" t="b">
        <v>0</v>
      </c>
      <c r="D4572" t="s">
        <v>15</v>
      </c>
      <c r="E4572">
        <v>1</v>
      </c>
      <c r="F4572">
        <v>8</v>
      </c>
      <c r="G4572" t="s">
        <v>100</v>
      </c>
      <c r="H4572" t="s">
        <v>40</v>
      </c>
      <c r="I4572" t="s">
        <v>26</v>
      </c>
      <c r="J4572" t="s">
        <v>115</v>
      </c>
      <c r="K4572">
        <v>24</v>
      </c>
      <c r="L4572">
        <v>0</v>
      </c>
      <c r="M4572">
        <v>0</v>
      </c>
      <c r="N4572">
        <v>31</v>
      </c>
      <c r="P4572">
        <f>HEX2DEC(G4572)</f>
        <v>251</v>
      </c>
      <c r="Q4572">
        <f>HEX2DEC(H4572)</f>
        <v>192</v>
      </c>
      <c r="R4572">
        <f t="shared" ref="R4572" si="2925">HEX2DEC(I4572)</f>
        <v>184</v>
      </c>
      <c r="S4572">
        <f t="shared" ref="S4572" si="2926">HEX2DEC(J4572)</f>
        <v>202</v>
      </c>
      <c r="T4572">
        <f t="shared" ref="T4572" si="2927">HEX2DEC(K4572)</f>
        <v>36</v>
      </c>
      <c r="U4572">
        <f t="shared" ref="U4572" si="2928">HEX2DEC(L4572)</f>
        <v>0</v>
      </c>
      <c r="V4572">
        <f t="shared" ref="V4572" si="2929">HEX2DEC(M4572)</f>
        <v>0</v>
      </c>
      <c r="X4572">
        <f>((_xlfn.BITLSHIFT(P4572,3)+_xlfn.BITRSHIFT(Q4572,7))-2047)*0.5</f>
        <v>-19</v>
      </c>
    </row>
    <row r="4573" spans="1:24" hidden="1" x14ac:dyDescent="0.3">
      <c r="A4573">
        <v>4299900260</v>
      </c>
      <c r="B4573" t="s">
        <v>14</v>
      </c>
      <c r="C4573" t="b">
        <v>0</v>
      </c>
      <c r="D4573" t="s">
        <v>15</v>
      </c>
      <c r="E4573">
        <v>1</v>
      </c>
      <c r="F4573">
        <v>8</v>
      </c>
      <c r="G4573" t="s">
        <v>16</v>
      </c>
      <c r="H4573">
        <v>40</v>
      </c>
      <c r="I4573">
        <v>0</v>
      </c>
      <c r="J4573" t="s">
        <v>17</v>
      </c>
      <c r="K4573">
        <v>80</v>
      </c>
      <c r="L4573">
        <v>0</v>
      </c>
      <c r="M4573">
        <v>3</v>
      </c>
      <c r="N4573" t="s">
        <v>18</v>
      </c>
    </row>
    <row r="4574" spans="1:24" hidden="1" x14ac:dyDescent="0.3">
      <c r="A4574">
        <v>4299900492</v>
      </c>
      <c r="B4574" t="s">
        <v>19</v>
      </c>
      <c r="C4574" t="b">
        <v>0</v>
      </c>
      <c r="D4574" t="s">
        <v>15</v>
      </c>
      <c r="E4574">
        <v>1</v>
      </c>
      <c r="F4574">
        <v>8</v>
      </c>
      <c r="G4574" t="s">
        <v>20</v>
      </c>
      <c r="H4574">
        <v>7</v>
      </c>
      <c r="I4574">
        <v>0</v>
      </c>
      <c r="J4574">
        <v>0</v>
      </c>
      <c r="K4574" t="s">
        <v>21</v>
      </c>
      <c r="L4574">
        <v>44</v>
      </c>
      <c r="M4574">
        <v>30</v>
      </c>
      <c r="N4574" t="s">
        <v>22</v>
      </c>
    </row>
    <row r="4575" spans="1:24" hidden="1" x14ac:dyDescent="0.3">
      <c r="A4575">
        <v>4299900724</v>
      </c>
      <c r="B4575" t="s">
        <v>29</v>
      </c>
      <c r="C4575" t="b">
        <v>0</v>
      </c>
      <c r="D4575" t="s">
        <v>15</v>
      </c>
      <c r="E4575">
        <v>1</v>
      </c>
      <c r="F4575">
        <v>8</v>
      </c>
      <c r="G4575" t="s">
        <v>30</v>
      </c>
      <c r="H4575">
        <v>4</v>
      </c>
      <c r="I4575" t="s">
        <v>31</v>
      </c>
      <c r="J4575">
        <v>41</v>
      </c>
      <c r="K4575" t="s">
        <v>32</v>
      </c>
      <c r="L4575" t="s">
        <v>33</v>
      </c>
      <c r="M4575" t="s">
        <v>28</v>
      </c>
      <c r="N4575">
        <v>10</v>
      </c>
    </row>
    <row r="4576" spans="1:24" hidden="1" x14ac:dyDescent="0.3">
      <c r="A4576">
        <v>4299900956</v>
      </c>
      <c r="B4576" t="s">
        <v>35</v>
      </c>
      <c r="C4576" t="b">
        <v>0</v>
      </c>
      <c r="D4576" t="s">
        <v>15</v>
      </c>
      <c r="E4576">
        <v>1</v>
      </c>
      <c r="F4576">
        <v>8</v>
      </c>
      <c r="G4576">
        <v>30</v>
      </c>
      <c r="H4576">
        <v>64</v>
      </c>
      <c r="I4576">
        <v>20</v>
      </c>
      <c r="J4576" t="s">
        <v>36</v>
      </c>
      <c r="K4576">
        <v>0</v>
      </c>
      <c r="L4576" t="s">
        <v>37</v>
      </c>
      <c r="M4576">
        <v>3</v>
      </c>
      <c r="N4576" t="s">
        <v>38</v>
      </c>
    </row>
    <row r="4577" spans="1:24" hidden="1" x14ac:dyDescent="0.3">
      <c r="A4577">
        <v>4299901189</v>
      </c>
      <c r="B4577" t="s">
        <v>39</v>
      </c>
      <c r="C4577" t="b">
        <v>0</v>
      </c>
      <c r="D4577" t="s">
        <v>15</v>
      </c>
      <c r="E4577">
        <v>1</v>
      </c>
      <c r="F4577">
        <v>7</v>
      </c>
      <c r="G4577">
        <v>0</v>
      </c>
      <c r="H4577">
        <v>0</v>
      </c>
      <c r="I4577">
        <v>6</v>
      </c>
      <c r="J4577" t="s">
        <v>40</v>
      </c>
      <c r="K4577">
        <v>0</v>
      </c>
      <c r="L4577">
        <v>0</v>
      </c>
      <c r="M4577">
        <v>0</v>
      </c>
      <c r="N4577">
        <v>0</v>
      </c>
    </row>
    <row r="4578" spans="1:24" hidden="1" x14ac:dyDescent="0.3">
      <c r="A4578">
        <v>4299902765</v>
      </c>
      <c r="B4578" t="s">
        <v>41</v>
      </c>
      <c r="C4578" t="b">
        <v>0</v>
      </c>
      <c r="D4578" t="s">
        <v>15</v>
      </c>
      <c r="E4578">
        <v>1</v>
      </c>
      <c r="F4578">
        <v>8</v>
      </c>
      <c r="G4578" t="s">
        <v>65</v>
      </c>
      <c r="H4578">
        <v>32</v>
      </c>
      <c r="I4578">
        <v>58</v>
      </c>
      <c r="J4578">
        <v>0</v>
      </c>
      <c r="K4578">
        <v>0</v>
      </c>
      <c r="L4578">
        <v>1</v>
      </c>
      <c r="M4578">
        <v>1</v>
      </c>
      <c r="N4578" t="s">
        <v>85</v>
      </c>
    </row>
    <row r="4579" spans="1:24" hidden="1" x14ac:dyDescent="0.3">
      <c r="A4579">
        <v>4299902934</v>
      </c>
      <c r="B4579">
        <v>120</v>
      </c>
      <c r="C4579" t="b">
        <v>0</v>
      </c>
      <c r="D4579" t="s">
        <v>15</v>
      </c>
      <c r="E4579">
        <v>1</v>
      </c>
      <c r="F4579">
        <v>4</v>
      </c>
      <c r="G4579">
        <v>0</v>
      </c>
      <c r="H4579">
        <v>0</v>
      </c>
      <c r="I4579">
        <v>1</v>
      </c>
      <c r="J4579">
        <v>85</v>
      </c>
      <c r="K4579">
        <v>0</v>
      </c>
      <c r="L4579">
        <v>0</v>
      </c>
      <c r="M4579">
        <v>0</v>
      </c>
      <c r="N4579">
        <v>0</v>
      </c>
    </row>
    <row r="4580" spans="1:24" hidden="1" x14ac:dyDescent="0.3">
      <c r="A4580">
        <v>4299903155</v>
      </c>
      <c r="B4580" t="s">
        <v>45</v>
      </c>
      <c r="C4580" t="b">
        <v>0</v>
      </c>
      <c r="D4580" t="s">
        <v>15</v>
      </c>
      <c r="E4580">
        <v>1</v>
      </c>
      <c r="F4580">
        <v>8</v>
      </c>
      <c r="G4580">
        <v>14</v>
      </c>
      <c r="H4580">
        <v>37</v>
      </c>
      <c r="I4580">
        <v>37</v>
      </c>
      <c r="J4580">
        <v>35</v>
      </c>
      <c r="K4580">
        <v>55</v>
      </c>
      <c r="L4580">
        <v>0</v>
      </c>
      <c r="M4580" t="s">
        <v>47</v>
      </c>
      <c r="N4580">
        <v>48</v>
      </c>
    </row>
    <row r="4581" spans="1:24" hidden="1" x14ac:dyDescent="0.3">
      <c r="A4581">
        <v>4299904758</v>
      </c>
      <c r="B4581" t="s">
        <v>48</v>
      </c>
      <c r="C4581" t="b">
        <v>0</v>
      </c>
      <c r="D4581" t="s">
        <v>15</v>
      </c>
      <c r="E4581">
        <v>1</v>
      </c>
      <c r="F4581">
        <v>8</v>
      </c>
      <c r="G4581" t="s">
        <v>49</v>
      </c>
      <c r="H4581">
        <v>40</v>
      </c>
      <c r="I4581" t="s">
        <v>17</v>
      </c>
      <c r="J4581">
        <v>0</v>
      </c>
      <c r="K4581" t="s">
        <v>50</v>
      </c>
      <c r="L4581" t="s">
        <v>40</v>
      </c>
      <c r="M4581">
        <v>11</v>
      </c>
      <c r="N4581">
        <v>10</v>
      </c>
    </row>
    <row r="4582" spans="1:24" hidden="1" x14ac:dyDescent="0.3">
      <c r="A4582">
        <v>4299905001</v>
      </c>
      <c r="B4582" t="s">
        <v>52</v>
      </c>
      <c r="C4582" t="b">
        <v>0</v>
      </c>
      <c r="D4582" t="s">
        <v>15</v>
      </c>
      <c r="E4582">
        <v>1</v>
      </c>
      <c r="F4582">
        <v>8</v>
      </c>
      <c r="G4582">
        <v>0</v>
      </c>
      <c r="H4582">
        <v>0</v>
      </c>
      <c r="I4582" t="s">
        <v>53</v>
      </c>
      <c r="J4582">
        <v>76</v>
      </c>
      <c r="K4582">
        <v>18</v>
      </c>
      <c r="L4582">
        <v>0</v>
      </c>
      <c r="M4582">
        <v>0</v>
      </c>
      <c r="N4582">
        <v>0</v>
      </c>
    </row>
    <row r="4583" spans="1:24" hidden="1" x14ac:dyDescent="0.3">
      <c r="A4583">
        <v>4299905243</v>
      </c>
      <c r="B4583" t="s">
        <v>54</v>
      </c>
      <c r="C4583" t="b">
        <v>0</v>
      </c>
      <c r="D4583" t="s">
        <v>15</v>
      </c>
      <c r="E4583">
        <v>1</v>
      </c>
      <c r="F4583">
        <v>8</v>
      </c>
      <c r="G4583" t="s">
        <v>55</v>
      </c>
      <c r="H4583">
        <v>80</v>
      </c>
      <c r="I4583" t="s">
        <v>56</v>
      </c>
      <c r="J4583">
        <v>64</v>
      </c>
      <c r="K4583" t="s">
        <v>57</v>
      </c>
      <c r="L4583">
        <v>1</v>
      </c>
      <c r="M4583">
        <v>0</v>
      </c>
      <c r="N4583">
        <v>32</v>
      </c>
    </row>
    <row r="4584" spans="1:24" hidden="1" x14ac:dyDescent="0.3">
      <c r="A4584">
        <v>4299910017</v>
      </c>
      <c r="B4584" t="s">
        <v>23</v>
      </c>
      <c r="C4584" t="b">
        <v>0</v>
      </c>
      <c r="D4584" t="s">
        <v>15</v>
      </c>
      <c r="E4584">
        <v>1</v>
      </c>
      <c r="F4584">
        <v>8</v>
      </c>
      <c r="G4584" t="s">
        <v>100</v>
      </c>
      <c r="H4584" t="s">
        <v>40</v>
      </c>
      <c r="I4584" t="s">
        <v>26</v>
      </c>
      <c r="J4584" t="s">
        <v>115</v>
      </c>
      <c r="K4584">
        <v>24</v>
      </c>
      <c r="L4584">
        <v>0</v>
      </c>
      <c r="M4584">
        <v>1</v>
      </c>
      <c r="N4584" t="s">
        <v>72</v>
      </c>
      <c r="P4584">
        <f>HEX2DEC(G4584)</f>
        <v>251</v>
      </c>
      <c r="Q4584">
        <f>HEX2DEC(H4584)</f>
        <v>192</v>
      </c>
      <c r="R4584">
        <f t="shared" ref="R4584" si="2930">HEX2DEC(I4584)</f>
        <v>184</v>
      </c>
      <c r="S4584">
        <f t="shared" ref="S4584" si="2931">HEX2DEC(J4584)</f>
        <v>202</v>
      </c>
      <c r="T4584">
        <f t="shared" ref="T4584" si="2932">HEX2DEC(K4584)</f>
        <v>36</v>
      </c>
      <c r="U4584">
        <f t="shared" ref="U4584" si="2933">HEX2DEC(L4584)</f>
        <v>0</v>
      </c>
      <c r="V4584">
        <f t="shared" ref="V4584" si="2934">HEX2DEC(M4584)</f>
        <v>1</v>
      </c>
      <c r="X4584">
        <f>((_xlfn.BITLSHIFT(P4584,3)+_xlfn.BITRSHIFT(Q4584,7))-2047)*0.5</f>
        <v>-19</v>
      </c>
    </row>
    <row r="4585" spans="1:24" hidden="1" x14ac:dyDescent="0.3">
      <c r="A4585">
        <v>4299910256</v>
      </c>
      <c r="B4585" t="s">
        <v>14</v>
      </c>
      <c r="C4585" t="b">
        <v>0</v>
      </c>
      <c r="D4585" t="s">
        <v>15</v>
      </c>
      <c r="E4585">
        <v>1</v>
      </c>
      <c r="F4585">
        <v>8</v>
      </c>
      <c r="G4585" t="s">
        <v>16</v>
      </c>
      <c r="H4585">
        <v>40</v>
      </c>
      <c r="I4585">
        <v>0</v>
      </c>
      <c r="J4585" t="s">
        <v>17</v>
      </c>
      <c r="K4585" t="s">
        <v>40</v>
      </c>
      <c r="L4585">
        <v>0</v>
      </c>
      <c r="M4585">
        <v>0</v>
      </c>
      <c r="N4585" t="s">
        <v>58</v>
      </c>
    </row>
    <row r="4586" spans="1:24" hidden="1" x14ac:dyDescent="0.3">
      <c r="A4586">
        <v>4299910488</v>
      </c>
      <c r="B4586" t="s">
        <v>19</v>
      </c>
      <c r="C4586" t="b">
        <v>0</v>
      </c>
      <c r="D4586" t="s">
        <v>15</v>
      </c>
      <c r="E4586">
        <v>1</v>
      </c>
      <c r="F4586">
        <v>8</v>
      </c>
      <c r="G4586" t="s">
        <v>20</v>
      </c>
      <c r="H4586">
        <v>7</v>
      </c>
      <c r="I4586">
        <v>0</v>
      </c>
      <c r="J4586">
        <v>0</v>
      </c>
      <c r="K4586">
        <v>7</v>
      </c>
      <c r="L4586">
        <v>44</v>
      </c>
      <c r="M4586">
        <v>30</v>
      </c>
      <c r="N4586">
        <v>70</v>
      </c>
    </row>
    <row r="4587" spans="1:24" hidden="1" x14ac:dyDescent="0.3">
      <c r="A4587">
        <v>4299910721</v>
      </c>
      <c r="B4587" t="s">
        <v>29</v>
      </c>
      <c r="C4587" t="b">
        <v>0</v>
      </c>
      <c r="D4587" t="s">
        <v>15</v>
      </c>
      <c r="E4587">
        <v>1</v>
      </c>
      <c r="F4587">
        <v>8</v>
      </c>
      <c r="G4587" t="s">
        <v>30</v>
      </c>
      <c r="H4587">
        <v>4</v>
      </c>
      <c r="I4587" t="s">
        <v>31</v>
      </c>
      <c r="J4587">
        <v>41</v>
      </c>
      <c r="K4587" t="s">
        <v>60</v>
      </c>
      <c r="L4587" t="s">
        <v>53</v>
      </c>
      <c r="M4587" t="s">
        <v>60</v>
      </c>
      <c r="N4587">
        <v>55</v>
      </c>
    </row>
    <row r="4588" spans="1:24" hidden="1" x14ac:dyDescent="0.3">
      <c r="A4588">
        <v>4299910963</v>
      </c>
      <c r="B4588" t="s">
        <v>35</v>
      </c>
      <c r="C4588" t="b">
        <v>0</v>
      </c>
      <c r="D4588" t="s">
        <v>15</v>
      </c>
      <c r="E4588">
        <v>1</v>
      </c>
      <c r="F4588">
        <v>8</v>
      </c>
      <c r="G4588">
        <v>30</v>
      </c>
      <c r="H4588">
        <v>64</v>
      </c>
      <c r="I4588">
        <v>20</v>
      </c>
      <c r="J4588" t="s">
        <v>36</v>
      </c>
      <c r="K4588">
        <v>0</v>
      </c>
      <c r="L4588" t="s">
        <v>37</v>
      </c>
      <c r="M4588">
        <v>0</v>
      </c>
      <c r="N4588" t="s">
        <v>38</v>
      </c>
    </row>
    <row r="4589" spans="1:24" hidden="1" x14ac:dyDescent="0.3">
      <c r="A4589">
        <v>4299911196</v>
      </c>
      <c r="B4589" t="s">
        <v>39</v>
      </c>
      <c r="C4589" t="b">
        <v>0</v>
      </c>
      <c r="D4589" t="s">
        <v>15</v>
      </c>
      <c r="E4589">
        <v>1</v>
      </c>
      <c r="F4589">
        <v>7</v>
      </c>
      <c r="G4589">
        <v>0</v>
      </c>
      <c r="H4589">
        <v>0</v>
      </c>
      <c r="I4589">
        <v>6</v>
      </c>
      <c r="J4589" t="s">
        <v>40</v>
      </c>
      <c r="K4589">
        <v>0</v>
      </c>
      <c r="L4589">
        <v>0</v>
      </c>
      <c r="M4589">
        <v>0</v>
      </c>
      <c r="N4589">
        <v>0</v>
      </c>
    </row>
    <row r="4590" spans="1:24" hidden="1" x14ac:dyDescent="0.3">
      <c r="A4590">
        <v>4299912751</v>
      </c>
      <c r="B4590" t="s">
        <v>41</v>
      </c>
      <c r="C4590" t="b">
        <v>0</v>
      </c>
      <c r="D4590" t="s">
        <v>15</v>
      </c>
      <c r="E4590">
        <v>1</v>
      </c>
      <c r="F4590">
        <v>8</v>
      </c>
      <c r="G4590" t="s">
        <v>65</v>
      </c>
      <c r="H4590">
        <v>32</v>
      </c>
      <c r="I4590">
        <v>58</v>
      </c>
      <c r="J4590">
        <v>0</v>
      </c>
      <c r="K4590">
        <v>0</v>
      </c>
      <c r="L4590">
        <v>1</v>
      </c>
      <c r="M4590">
        <v>2</v>
      </c>
      <c r="N4590">
        <v>66</v>
      </c>
    </row>
    <row r="4591" spans="1:24" hidden="1" x14ac:dyDescent="0.3">
      <c r="A4591">
        <v>4299912931</v>
      </c>
      <c r="B4591">
        <v>120</v>
      </c>
      <c r="C4591" t="b">
        <v>0</v>
      </c>
      <c r="D4591" t="s">
        <v>15</v>
      </c>
      <c r="E4591">
        <v>1</v>
      </c>
      <c r="F4591">
        <v>4</v>
      </c>
      <c r="G4591">
        <v>0</v>
      </c>
      <c r="H4591">
        <v>0</v>
      </c>
      <c r="I4591">
        <v>2</v>
      </c>
      <c r="J4591" t="s">
        <v>38</v>
      </c>
      <c r="K4591">
        <v>0</v>
      </c>
      <c r="L4591">
        <v>0</v>
      </c>
      <c r="M4591">
        <v>0</v>
      </c>
      <c r="N4591">
        <v>0</v>
      </c>
    </row>
    <row r="4592" spans="1:24" hidden="1" x14ac:dyDescent="0.3">
      <c r="A4592">
        <v>4299919138</v>
      </c>
      <c r="B4592">
        <v>390</v>
      </c>
      <c r="C4592" t="b">
        <v>0</v>
      </c>
      <c r="D4592" t="s">
        <v>15</v>
      </c>
      <c r="E4592">
        <v>1</v>
      </c>
      <c r="F4592">
        <v>8</v>
      </c>
      <c r="G4592">
        <v>24</v>
      </c>
      <c r="H4592">
        <v>0</v>
      </c>
      <c r="I4592">
        <v>1</v>
      </c>
      <c r="J4592">
        <v>2</v>
      </c>
      <c r="K4592">
        <v>0</v>
      </c>
      <c r="L4592">
        <v>0</v>
      </c>
      <c r="M4592">
        <v>0</v>
      </c>
      <c r="N4592">
        <v>5</v>
      </c>
    </row>
    <row r="4593" spans="1:27" hidden="1" x14ac:dyDescent="0.3">
      <c r="A4593">
        <v>4299920020</v>
      </c>
      <c r="B4593" t="s">
        <v>23</v>
      </c>
      <c r="C4593" t="b">
        <v>0</v>
      </c>
      <c r="D4593" t="s">
        <v>15</v>
      </c>
      <c r="E4593">
        <v>1</v>
      </c>
      <c r="F4593">
        <v>8</v>
      </c>
      <c r="G4593" t="s">
        <v>100</v>
      </c>
      <c r="H4593" t="s">
        <v>40</v>
      </c>
      <c r="I4593" t="s">
        <v>26</v>
      </c>
      <c r="J4593" t="s">
        <v>115</v>
      </c>
      <c r="K4593">
        <v>24</v>
      </c>
      <c r="L4593">
        <v>0</v>
      </c>
      <c r="M4593">
        <v>2</v>
      </c>
      <c r="N4593" t="s">
        <v>130</v>
      </c>
      <c r="P4593">
        <f>HEX2DEC(G4593)</f>
        <v>251</v>
      </c>
      <c r="Q4593">
        <f>HEX2DEC(H4593)</f>
        <v>192</v>
      </c>
      <c r="R4593">
        <f t="shared" ref="R4593" si="2935">HEX2DEC(I4593)</f>
        <v>184</v>
      </c>
      <c r="S4593">
        <f t="shared" ref="S4593" si="2936">HEX2DEC(J4593)</f>
        <v>202</v>
      </c>
      <c r="T4593">
        <f t="shared" ref="T4593" si="2937">HEX2DEC(K4593)</f>
        <v>36</v>
      </c>
      <c r="U4593">
        <f t="shared" ref="U4593" si="2938">HEX2DEC(L4593)</f>
        <v>0</v>
      </c>
      <c r="V4593">
        <f t="shared" ref="V4593" si="2939">HEX2DEC(M4593)</f>
        <v>2</v>
      </c>
      <c r="X4593">
        <f>((_xlfn.BITLSHIFT(P4593,3)+_xlfn.BITRSHIFT(Q4593,7))-2047)*0.5</f>
        <v>-19</v>
      </c>
    </row>
    <row r="4594" spans="1:27" hidden="1" x14ac:dyDescent="0.3">
      <c r="A4594">
        <v>4299920264</v>
      </c>
      <c r="B4594" t="s">
        <v>14</v>
      </c>
      <c r="C4594" t="b">
        <v>0</v>
      </c>
      <c r="D4594" t="s">
        <v>15</v>
      </c>
      <c r="E4594">
        <v>1</v>
      </c>
      <c r="F4594">
        <v>8</v>
      </c>
      <c r="G4594" t="s">
        <v>16</v>
      </c>
      <c r="H4594">
        <v>40</v>
      </c>
      <c r="I4594">
        <v>0</v>
      </c>
      <c r="J4594">
        <v>55</v>
      </c>
      <c r="K4594">
        <v>0</v>
      </c>
      <c r="L4594">
        <v>0</v>
      </c>
      <c r="M4594">
        <v>1</v>
      </c>
      <c r="N4594" t="s">
        <v>64</v>
      </c>
    </row>
    <row r="4595" spans="1:27" hidden="1" x14ac:dyDescent="0.3">
      <c r="A4595">
        <v>4299920495</v>
      </c>
      <c r="B4595" t="s">
        <v>19</v>
      </c>
      <c r="C4595" t="b">
        <v>0</v>
      </c>
      <c r="D4595" t="s">
        <v>15</v>
      </c>
      <c r="E4595">
        <v>1</v>
      </c>
      <c r="F4595">
        <v>8</v>
      </c>
      <c r="G4595" t="s">
        <v>20</v>
      </c>
      <c r="H4595">
        <v>7</v>
      </c>
      <c r="I4595">
        <v>0</v>
      </c>
      <c r="J4595">
        <v>0</v>
      </c>
      <c r="K4595">
        <v>47</v>
      </c>
      <c r="L4595">
        <v>44</v>
      </c>
      <c r="M4595">
        <v>30</v>
      </c>
      <c r="N4595" t="s">
        <v>65</v>
      </c>
    </row>
    <row r="4596" spans="1:27" hidden="1" x14ac:dyDescent="0.3">
      <c r="A4596">
        <v>4299920728</v>
      </c>
      <c r="B4596" t="s">
        <v>29</v>
      </c>
      <c r="C4596" t="b">
        <v>0</v>
      </c>
      <c r="D4596" t="s">
        <v>15</v>
      </c>
      <c r="E4596">
        <v>1</v>
      </c>
      <c r="F4596">
        <v>8</v>
      </c>
      <c r="G4596" t="s">
        <v>30</v>
      </c>
      <c r="H4596">
        <v>4</v>
      </c>
      <c r="I4596" t="s">
        <v>31</v>
      </c>
      <c r="J4596">
        <v>41</v>
      </c>
      <c r="K4596" t="s">
        <v>66</v>
      </c>
      <c r="L4596">
        <v>4</v>
      </c>
      <c r="M4596" t="s">
        <v>67</v>
      </c>
      <c r="N4596">
        <v>42</v>
      </c>
    </row>
    <row r="4597" spans="1:27" hidden="1" x14ac:dyDescent="0.3">
      <c r="A4597">
        <v>4299920960</v>
      </c>
      <c r="B4597" t="s">
        <v>35</v>
      </c>
      <c r="C4597" t="b">
        <v>0</v>
      </c>
      <c r="D4597" t="s">
        <v>15</v>
      </c>
      <c r="E4597">
        <v>1</v>
      </c>
      <c r="F4597">
        <v>8</v>
      </c>
      <c r="G4597">
        <v>30</v>
      </c>
      <c r="H4597">
        <v>64</v>
      </c>
      <c r="I4597">
        <v>20</v>
      </c>
      <c r="J4597" t="s">
        <v>36</v>
      </c>
      <c r="K4597">
        <v>0</v>
      </c>
      <c r="L4597" t="s">
        <v>37</v>
      </c>
      <c r="M4597">
        <v>1</v>
      </c>
      <c r="N4597" t="s">
        <v>38</v>
      </c>
    </row>
    <row r="4598" spans="1:27" hidden="1" x14ac:dyDescent="0.3">
      <c r="A4598">
        <v>4299921197</v>
      </c>
      <c r="B4598" t="s">
        <v>39</v>
      </c>
      <c r="C4598" t="b">
        <v>0</v>
      </c>
      <c r="D4598" t="s">
        <v>15</v>
      </c>
      <c r="E4598">
        <v>1</v>
      </c>
      <c r="F4598">
        <v>7</v>
      </c>
      <c r="G4598">
        <v>0</v>
      </c>
      <c r="H4598">
        <v>0</v>
      </c>
      <c r="I4598">
        <v>6</v>
      </c>
      <c r="J4598" t="s">
        <v>40</v>
      </c>
      <c r="K4598">
        <v>0</v>
      </c>
      <c r="L4598">
        <v>0</v>
      </c>
      <c r="M4598">
        <v>0</v>
      </c>
      <c r="N4598">
        <v>0</v>
      </c>
    </row>
    <row r="4599" spans="1:27" hidden="1" x14ac:dyDescent="0.3">
      <c r="A4599">
        <v>4299922759</v>
      </c>
      <c r="B4599" t="s">
        <v>41</v>
      </c>
      <c r="C4599" t="b">
        <v>0</v>
      </c>
      <c r="D4599" t="s">
        <v>15</v>
      </c>
      <c r="E4599">
        <v>1</v>
      </c>
      <c r="F4599">
        <v>8</v>
      </c>
      <c r="G4599" t="s">
        <v>65</v>
      </c>
      <c r="H4599">
        <v>72</v>
      </c>
      <c r="I4599">
        <v>58</v>
      </c>
      <c r="J4599">
        <v>0</v>
      </c>
      <c r="K4599">
        <v>0</v>
      </c>
      <c r="L4599">
        <v>1</v>
      </c>
      <c r="M4599">
        <v>3</v>
      </c>
      <c r="N4599">
        <v>41</v>
      </c>
    </row>
    <row r="4600" spans="1:27" hidden="1" x14ac:dyDescent="0.3">
      <c r="A4600">
        <v>4299922929</v>
      </c>
      <c r="B4600">
        <v>120</v>
      </c>
      <c r="C4600" t="b">
        <v>0</v>
      </c>
      <c r="D4600" t="s">
        <v>15</v>
      </c>
      <c r="E4600">
        <v>1</v>
      </c>
      <c r="F4600">
        <v>4</v>
      </c>
      <c r="G4600">
        <v>0</v>
      </c>
      <c r="H4600">
        <v>0</v>
      </c>
      <c r="I4600">
        <v>3</v>
      </c>
      <c r="J4600" t="s">
        <v>79</v>
      </c>
      <c r="K4600">
        <v>0</v>
      </c>
      <c r="L4600">
        <v>0</v>
      </c>
      <c r="M4600">
        <v>0</v>
      </c>
      <c r="N4600">
        <v>0</v>
      </c>
    </row>
    <row r="4601" spans="1:27" hidden="1" x14ac:dyDescent="0.3">
      <c r="A4601">
        <v>4299924146</v>
      </c>
      <c r="B4601">
        <v>393</v>
      </c>
      <c r="C4601" t="b">
        <v>0</v>
      </c>
      <c r="D4601" t="s">
        <v>15</v>
      </c>
      <c r="E4601">
        <v>1</v>
      </c>
      <c r="F4601">
        <v>8</v>
      </c>
      <c r="G4601">
        <v>0</v>
      </c>
      <c r="H4601">
        <v>51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5</v>
      </c>
    </row>
    <row r="4602" spans="1:27" x14ac:dyDescent="0.3">
      <c r="A4602">
        <v>4299927566</v>
      </c>
      <c r="B4602" t="s">
        <v>70</v>
      </c>
      <c r="C4602" t="b">
        <v>0</v>
      </c>
      <c r="D4602" t="s">
        <v>15</v>
      </c>
      <c r="E4602">
        <v>1</v>
      </c>
      <c r="F4602">
        <v>8</v>
      </c>
      <c r="G4602">
        <v>20</v>
      </c>
      <c r="H4602">
        <v>0</v>
      </c>
      <c r="I4602">
        <v>57</v>
      </c>
      <c r="J4602">
        <v>80</v>
      </c>
      <c r="K4602">
        <v>15</v>
      </c>
      <c r="L4602">
        <v>81</v>
      </c>
      <c r="M4602">
        <v>0</v>
      </c>
      <c r="N4602">
        <v>63</v>
      </c>
      <c r="P4602">
        <f>HEX2DEC(G4602)</f>
        <v>32</v>
      </c>
      <c r="Q4602">
        <f t="shared" ref="Q4602" si="2940">HEX2DEC(H4602)</f>
        <v>0</v>
      </c>
      <c r="R4602">
        <f t="shared" ref="R4602" si="2941">HEX2DEC(I4602)</f>
        <v>87</v>
      </c>
      <c r="S4602">
        <f t="shared" ref="S4602" si="2942">HEX2DEC(J4602)</f>
        <v>128</v>
      </c>
      <c r="T4602">
        <f t="shared" ref="T4602" si="2943">HEX2DEC(K4602)</f>
        <v>21</v>
      </c>
      <c r="U4602">
        <f t="shared" ref="U4602" si="2944">HEX2DEC(L4602)</f>
        <v>129</v>
      </c>
      <c r="V4602">
        <f t="shared" ref="V4602" si="2945">HEX2DEC(M4602)</f>
        <v>0</v>
      </c>
      <c r="AA4602">
        <f>T4602*0.75</f>
        <v>15.75</v>
      </c>
    </row>
    <row r="4603" spans="1:27" hidden="1" x14ac:dyDescent="0.3">
      <c r="A4603">
        <v>4299927804</v>
      </c>
      <c r="B4603" t="s">
        <v>71</v>
      </c>
      <c r="C4603" t="b">
        <v>0</v>
      </c>
      <c r="D4603" t="s">
        <v>15</v>
      </c>
      <c r="E4603">
        <v>1</v>
      </c>
      <c r="F4603">
        <v>8</v>
      </c>
      <c r="G4603">
        <v>21</v>
      </c>
      <c r="H4603" t="s">
        <v>28</v>
      </c>
      <c r="I4603">
        <v>85</v>
      </c>
      <c r="J4603">
        <v>82</v>
      </c>
      <c r="K4603">
        <v>90</v>
      </c>
      <c r="L4603">
        <v>0</v>
      </c>
      <c r="M4603" t="s">
        <v>144</v>
      </c>
      <c r="N4603" t="s">
        <v>28</v>
      </c>
    </row>
    <row r="4604" spans="1:27" hidden="1" x14ac:dyDescent="0.3">
      <c r="A4604">
        <v>4299930015</v>
      </c>
      <c r="B4604" t="s">
        <v>23</v>
      </c>
      <c r="C4604" t="b">
        <v>0</v>
      </c>
      <c r="D4604" t="s">
        <v>15</v>
      </c>
      <c r="E4604">
        <v>1</v>
      </c>
      <c r="F4604">
        <v>8</v>
      </c>
      <c r="G4604" t="s">
        <v>100</v>
      </c>
      <c r="H4604" t="s">
        <v>40</v>
      </c>
      <c r="I4604" t="s">
        <v>26</v>
      </c>
      <c r="J4604" t="s">
        <v>115</v>
      </c>
      <c r="K4604">
        <v>24</v>
      </c>
      <c r="L4604">
        <v>0</v>
      </c>
      <c r="M4604">
        <v>3</v>
      </c>
      <c r="N4604" t="s">
        <v>143</v>
      </c>
      <c r="P4604">
        <f>HEX2DEC(G4604)</f>
        <v>251</v>
      </c>
      <c r="Q4604">
        <f>HEX2DEC(H4604)</f>
        <v>192</v>
      </c>
      <c r="R4604">
        <f t="shared" ref="R4604" si="2946">HEX2DEC(I4604)</f>
        <v>184</v>
      </c>
      <c r="S4604">
        <f t="shared" ref="S4604" si="2947">HEX2DEC(J4604)</f>
        <v>202</v>
      </c>
      <c r="T4604">
        <f t="shared" ref="T4604" si="2948">HEX2DEC(K4604)</f>
        <v>36</v>
      </c>
      <c r="U4604">
        <f t="shared" ref="U4604" si="2949">HEX2DEC(L4604)</f>
        <v>0</v>
      </c>
      <c r="V4604">
        <f t="shared" ref="V4604" si="2950">HEX2DEC(M4604)</f>
        <v>3</v>
      </c>
      <c r="X4604">
        <f>((_xlfn.BITLSHIFT(P4604,3)+_xlfn.BITRSHIFT(Q4604,7))-2047)*0.5</f>
        <v>-19</v>
      </c>
    </row>
    <row r="4605" spans="1:27" hidden="1" x14ac:dyDescent="0.3">
      <c r="A4605">
        <v>4299930258</v>
      </c>
      <c r="B4605" t="s">
        <v>14</v>
      </c>
      <c r="C4605" t="b">
        <v>0</v>
      </c>
      <c r="D4605" t="s">
        <v>15</v>
      </c>
      <c r="E4605">
        <v>1</v>
      </c>
      <c r="F4605">
        <v>8</v>
      </c>
      <c r="G4605" t="s">
        <v>16</v>
      </c>
      <c r="H4605">
        <v>40</v>
      </c>
      <c r="I4605">
        <v>0</v>
      </c>
      <c r="J4605">
        <v>55</v>
      </c>
      <c r="K4605">
        <v>40</v>
      </c>
      <c r="L4605">
        <v>0</v>
      </c>
      <c r="M4605">
        <v>2</v>
      </c>
      <c r="N4605" t="s">
        <v>57</v>
      </c>
    </row>
    <row r="4606" spans="1:27" hidden="1" x14ac:dyDescent="0.3">
      <c r="A4606">
        <v>4299930490</v>
      </c>
      <c r="B4606" t="s">
        <v>19</v>
      </c>
      <c r="C4606" t="b">
        <v>0</v>
      </c>
      <c r="D4606" t="s">
        <v>15</v>
      </c>
      <c r="E4606">
        <v>1</v>
      </c>
      <c r="F4606">
        <v>8</v>
      </c>
      <c r="G4606" t="s">
        <v>20</v>
      </c>
      <c r="H4606">
        <v>7</v>
      </c>
      <c r="I4606">
        <v>0</v>
      </c>
      <c r="J4606">
        <v>0</v>
      </c>
      <c r="K4606">
        <v>87</v>
      </c>
      <c r="L4606">
        <v>44</v>
      </c>
      <c r="M4606">
        <v>30</v>
      </c>
      <c r="N4606" t="s">
        <v>73</v>
      </c>
    </row>
    <row r="4607" spans="1:27" hidden="1" x14ac:dyDescent="0.3">
      <c r="A4607">
        <v>4299930723</v>
      </c>
      <c r="B4607" t="s">
        <v>29</v>
      </c>
      <c r="C4607" t="b">
        <v>0</v>
      </c>
      <c r="D4607" t="s">
        <v>15</v>
      </c>
      <c r="E4607">
        <v>1</v>
      </c>
      <c r="F4607">
        <v>8</v>
      </c>
      <c r="G4607" t="s">
        <v>30</v>
      </c>
      <c r="H4607">
        <v>4</v>
      </c>
      <c r="I4607" t="s">
        <v>31</v>
      </c>
      <c r="J4607">
        <v>41</v>
      </c>
      <c r="K4607" t="s">
        <v>75</v>
      </c>
      <c r="L4607" t="s">
        <v>40</v>
      </c>
      <c r="M4607" t="s">
        <v>76</v>
      </c>
      <c r="N4607" t="s">
        <v>129</v>
      </c>
    </row>
    <row r="4608" spans="1:27" hidden="1" x14ac:dyDescent="0.3">
      <c r="A4608">
        <v>4299930964</v>
      </c>
      <c r="B4608" t="s">
        <v>35</v>
      </c>
      <c r="C4608" t="b">
        <v>0</v>
      </c>
      <c r="D4608" t="s">
        <v>15</v>
      </c>
      <c r="E4608">
        <v>1</v>
      </c>
      <c r="F4608">
        <v>8</v>
      </c>
      <c r="G4608">
        <v>30</v>
      </c>
      <c r="H4608">
        <v>64</v>
      </c>
      <c r="I4608">
        <v>20</v>
      </c>
      <c r="J4608" t="s">
        <v>36</v>
      </c>
      <c r="K4608">
        <v>0</v>
      </c>
      <c r="L4608" t="s">
        <v>37</v>
      </c>
      <c r="M4608">
        <v>2</v>
      </c>
      <c r="N4608" t="s">
        <v>38</v>
      </c>
    </row>
    <row r="4609" spans="1:24" hidden="1" x14ac:dyDescent="0.3">
      <c r="A4609">
        <v>4299931187</v>
      </c>
      <c r="B4609" t="s">
        <v>39</v>
      </c>
      <c r="C4609" t="b">
        <v>0</v>
      </c>
      <c r="D4609" t="s">
        <v>15</v>
      </c>
      <c r="E4609">
        <v>1</v>
      </c>
      <c r="F4609">
        <v>7</v>
      </c>
      <c r="G4609">
        <v>0</v>
      </c>
      <c r="H4609">
        <v>0</v>
      </c>
      <c r="I4609">
        <v>6</v>
      </c>
      <c r="J4609" t="s">
        <v>40</v>
      </c>
      <c r="K4609">
        <v>0</v>
      </c>
      <c r="L4609">
        <v>0</v>
      </c>
      <c r="M4609">
        <v>0</v>
      </c>
      <c r="N4609">
        <v>0</v>
      </c>
    </row>
    <row r="4610" spans="1:24" hidden="1" x14ac:dyDescent="0.3">
      <c r="A4610">
        <v>4299932755</v>
      </c>
      <c r="B4610" t="s">
        <v>41</v>
      </c>
      <c r="C4610" t="b">
        <v>0</v>
      </c>
      <c r="D4610" t="s">
        <v>15</v>
      </c>
      <c r="E4610">
        <v>1</v>
      </c>
      <c r="F4610">
        <v>8</v>
      </c>
      <c r="G4610" t="s">
        <v>65</v>
      </c>
      <c r="H4610">
        <v>72</v>
      </c>
      <c r="I4610">
        <v>58</v>
      </c>
      <c r="J4610">
        <v>0</v>
      </c>
      <c r="K4610">
        <v>0</v>
      </c>
      <c r="L4610">
        <v>1</v>
      </c>
      <c r="M4610">
        <v>0</v>
      </c>
      <c r="N4610" t="s">
        <v>95</v>
      </c>
    </row>
    <row r="4611" spans="1:24" hidden="1" x14ac:dyDescent="0.3">
      <c r="A4611">
        <v>4299932925</v>
      </c>
      <c r="B4611">
        <v>120</v>
      </c>
      <c r="C4611" t="b">
        <v>0</v>
      </c>
      <c r="D4611" t="s">
        <v>15</v>
      </c>
      <c r="E4611">
        <v>1</v>
      </c>
      <c r="F4611">
        <v>4</v>
      </c>
      <c r="G4611">
        <v>0</v>
      </c>
      <c r="H4611">
        <v>0</v>
      </c>
      <c r="I4611">
        <v>4</v>
      </c>
      <c r="J4611" t="s">
        <v>80</v>
      </c>
      <c r="K4611">
        <v>0</v>
      </c>
      <c r="L4611">
        <v>0</v>
      </c>
      <c r="M4611">
        <v>0</v>
      </c>
      <c r="N4611">
        <v>0</v>
      </c>
    </row>
    <row r="4612" spans="1:24" hidden="1" x14ac:dyDescent="0.3">
      <c r="A4612">
        <v>4299940013</v>
      </c>
      <c r="B4612" t="s">
        <v>23</v>
      </c>
      <c r="C4612" t="b">
        <v>0</v>
      </c>
      <c r="D4612" t="s">
        <v>15</v>
      </c>
      <c r="E4612">
        <v>1</v>
      </c>
      <c r="F4612">
        <v>8</v>
      </c>
      <c r="G4612" t="s">
        <v>100</v>
      </c>
      <c r="H4612" t="s">
        <v>40</v>
      </c>
      <c r="I4612" t="s">
        <v>26</v>
      </c>
      <c r="J4612" t="s">
        <v>115</v>
      </c>
      <c r="K4612">
        <v>24</v>
      </c>
      <c r="L4612">
        <v>0</v>
      </c>
      <c r="M4612">
        <v>0</v>
      </c>
      <c r="N4612">
        <v>31</v>
      </c>
      <c r="P4612">
        <f>HEX2DEC(G4612)</f>
        <v>251</v>
      </c>
      <c r="Q4612">
        <f>HEX2DEC(H4612)</f>
        <v>192</v>
      </c>
      <c r="R4612">
        <f t="shared" ref="R4612" si="2951">HEX2DEC(I4612)</f>
        <v>184</v>
      </c>
      <c r="S4612">
        <f t="shared" ref="S4612" si="2952">HEX2DEC(J4612)</f>
        <v>202</v>
      </c>
      <c r="T4612">
        <f t="shared" ref="T4612" si="2953">HEX2DEC(K4612)</f>
        <v>36</v>
      </c>
      <c r="U4612">
        <f t="shared" ref="U4612" si="2954">HEX2DEC(L4612)</f>
        <v>0</v>
      </c>
      <c r="V4612">
        <f t="shared" ref="V4612" si="2955">HEX2DEC(M4612)</f>
        <v>0</v>
      </c>
      <c r="X4612">
        <f>((_xlfn.BITLSHIFT(P4612,3)+_xlfn.BITRSHIFT(Q4612,7))-2047)*0.5</f>
        <v>-19</v>
      </c>
    </row>
    <row r="4613" spans="1:24" hidden="1" x14ac:dyDescent="0.3">
      <c r="A4613">
        <v>4299940252</v>
      </c>
      <c r="B4613" t="s">
        <v>14</v>
      </c>
      <c r="C4613" t="b">
        <v>0</v>
      </c>
      <c r="D4613" t="s">
        <v>15</v>
      </c>
      <c r="E4613">
        <v>1</v>
      </c>
      <c r="F4613">
        <v>8</v>
      </c>
      <c r="G4613" t="s">
        <v>16</v>
      </c>
      <c r="H4613">
        <v>40</v>
      </c>
      <c r="I4613">
        <v>0</v>
      </c>
      <c r="J4613" t="s">
        <v>17</v>
      </c>
      <c r="K4613">
        <v>80</v>
      </c>
      <c r="L4613">
        <v>0</v>
      </c>
      <c r="M4613">
        <v>3</v>
      </c>
      <c r="N4613" t="s">
        <v>18</v>
      </c>
    </row>
    <row r="4614" spans="1:24" hidden="1" x14ac:dyDescent="0.3">
      <c r="A4614">
        <v>4299940484</v>
      </c>
      <c r="B4614" t="s">
        <v>19</v>
      </c>
      <c r="C4614" t="b">
        <v>0</v>
      </c>
      <c r="D4614" t="s">
        <v>15</v>
      </c>
      <c r="E4614">
        <v>1</v>
      </c>
      <c r="F4614">
        <v>8</v>
      </c>
      <c r="G4614" t="s">
        <v>20</v>
      </c>
      <c r="H4614">
        <v>7</v>
      </c>
      <c r="I4614">
        <v>0</v>
      </c>
      <c r="J4614">
        <v>0</v>
      </c>
      <c r="K4614" t="s">
        <v>21</v>
      </c>
      <c r="L4614">
        <v>44</v>
      </c>
      <c r="M4614">
        <v>30</v>
      </c>
      <c r="N4614" t="s">
        <v>22</v>
      </c>
    </row>
    <row r="4615" spans="1:24" hidden="1" x14ac:dyDescent="0.3">
      <c r="A4615">
        <v>4299940717</v>
      </c>
      <c r="B4615" t="s">
        <v>29</v>
      </c>
      <c r="C4615" t="b">
        <v>0</v>
      </c>
      <c r="D4615" t="s">
        <v>15</v>
      </c>
      <c r="E4615">
        <v>1</v>
      </c>
      <c r="F4615">
        <v>8</v>
      </c>
      <c r="G4615" t="s">
        <v>30</v>
      </c>
      <c r="H4615">
        <v>4</v>
      </c>
      <c r="I4615" t="s">
        <v>31</v>
      </c>
      <c r="J4615">
        <v>41</v>
      </c>
      <c r="K4615" t="s">
        <v>32</v>
      </c>
      <c r="L4615" t="s">
        <v>33</v>
      </c>
      <c r="M4615" t="s">
        <v>28</v>
      </c>
      <c r="N4615">
        <v>10</v>
      </c>
    </row>
    <row r="4616" spans="1:24" hidden="1" x14ac:dyDescent="0.3">
      <c r="A4616">
        <v>4299940949</v>
      </c>
      <c r="B4616" t="s">
        <v>35</v>
      </c>
      <c r="C4616" t="b">
        <v>0</v>
      </c>
      <c r="D4616" t="s">
        <v>15</v>
      </c>
      <c r="E4616">
        <v>1</v>
      </c>
      <c r="F4616">
        <v>8</v>
      </c>
      <c r="G4616">
        <v>30</v>
      </c>
      <c r="H4616">
        <v>64</v>
      </c>
      <c r="I4616">
        <v>20</v>
      </c>
      <c r="J4616" t="s">
        <v>36</v>
      </c>
      <c r="K4616">
        <v>0</v>
      </c>
      <c r="L4616" t="s">
        <v>37</v>
      </c>
      <c r="M4616">
        <v>3</v>
      </c>
      <c r="N4616" t="s">
        <v>38</v>
      </c>
    </row>
    <row r="4617" spans="1:24" hidden="1" x14ac:dyDescent="0.3">
      <c r="A4617">
        <v>4299941171</v>
      </c>
      <c r="B4617" t="s">
        <v>39</v>
      </c>
      <c r="C4617" t="b">
        <v>0</v>
      </c>
      <c r="D4617" t="s">
        <v>15</v>
      </c>
      <c r="E4617">
        <v>1</v>
      </c>
      <c r="F4617">
        <v>7</v>
      </c>
      <c r="G4617">
        <v>0</v>
      </c>
      <c r="H4617">
        <v>0</v>
      </c>
      <c r="I4617">
        <v>6</v>
      </c>
      <c r="J4617" t="s">
        <v>40</v>
      </c>
      <c r="K4617">
        <v>0</v>
      </c>
      <c r="L4617">
        <v>0</v>
      </c>
      <c r="M4617">
        <v>0</v>
      </c>
      <c r="N4617">
        <v>0</v>
      </c>
    </row>
    <row r="4618" spans="1:24" hidden="1" x14ac:dyDescent="0.3">
      <c r="A4618">
        <v>4299942758</v>
      </c>
      <c r="B4618" t="s">
        <v>41</v>
      </c>
      <c r="C4618" t="b">
        <v>0</v>
      </c>
      <c r="D4618" t="s">
        <v>15</v>
      </c>
      <c r="E4618">
        <v>1</v>
      </c>
      <c r="F4618">
        <v>8</v>
      </c>
      <c r="G4618" t="s">
        <v>65</v>
      </c>
      <c r="H4618">
        <v>32</v>
      </c>
      <c r="I4618">
        <v>58</v>
      </c>
      <c r="J4618">
        <v>0</v>
      </c>
      <c r="K4618">
        <v>0</v>
      </c>
      <c r="L4618">
        <v>1</v>
      </c>
      <c r="M4618">
        <v>1</v>
      </c>
      <c r="N4618" t="s">
        <v>85</v>
      </c>
    </row>
    <row r="4619" spans="1:24" hidden="1" x14ac:dyDescent="0.3">
      <c r="A4619">
        <v>4299942928</v>
      </c>
      <c r="B4619">
        <v>120</v>
      </c>
      <c r="C4619" t="b">
        <v>0</v>
      </c>
      <c r="D4619" t="s">
        <v>15</v>
      </c>
      <c r="E4619">
        <v>1</v>
      </c>
      <c r="F4619">
        <v>4</v>
      </c>
      <c r="G4619">
        <v>0</v>
      </c>
      <c r="H4619">
        <v>0</v>
      </c>
      <c r="I4619">
        <v>5</v>
      </c>
      <c r="J4619" t="s">
        <v>82</v>
      </c>
      <c r="K4619">
        <v>0</v>
      </c>
      <c r="L4619">
        <v>0</v>
      </c>
      <c r="M4619">
        <v>0</v>
      </c>
      <c r="N4619">
        <v>0</v>
      </c>
    </row>
    <row r="4620" spans="1:24" hidden="1" x14ac:dyDescent="0.3">
      <c r="A4620">
        <v>4299950023</v>
      </c>
      <c r="B4620" t="s">
        <v>23</v>
      </c>
      <c r="C4620" t="b">
        <v>0</v>
      </c>
      <c r="D4620" t="s">
        <v>15</v>
      </c>
      <c r="E4620">
        <v>1</v>
      </c>
      <c r="F4620">
        <v>8</v>
      </c>
      <c r="G4620" t="s">
        <v>100</v>
      </c>
      <c r="H4620" t="s">
        <v>97</v>
      </c>
      <c r="I4620" t="s">
        <v>26</v>
      </c>
      <c r="J4620" t="s">
        <v>115</v>
      </c>
      <c r="K4620">
        <v>24</v>
      </c>
      <c r="L4620">
        <v>0</v>
      </c>
      <c r="M4620">
        <v>1</v>
      </c>
      <c r="N4620" t="s">
        <v>66</v>
      </c>
      <c r="P4620">
        <f>HEX2DEC(G4620)</f>
        <v>251</v>
      </c>
      <c r="Q4620">
        <f>HEX2DEC(H4620)</f>
        <v>224</v>
      </c>
      <c r="R4620">
        <f t="shared" ref="R4620" si="2956">HEX2DEC(I4620)</f>
        <v>184</v>
      </c>
      <c r="S4620">
        <f t="shared" ref="S4620" si="2957">HEX2DEC(J4620)</f>
        <v>202</v>
      </c>
      <c r="T4620">
        <f t="shared" ref="T4620" si="2958">HEX2DEC(K4620)</f>
        <v>36</v>
      </c>
      <c r="U4620">
        <f t="shared" ref="U4620" si="2959">HEX2DEC(L4620)</f>
        <v>0</v>
      </c>
      <c r="V4620">
        <f t="shared" ref="V4620" si="2960">HEX2DEC(M4620)</f>
        <v>1</v>
      </c>
      <c r="X4620">
        <f>((_xlfn.BITLSHIFT(P4620,3)+_xlfn.BITRSHIFT(Q4620,7))-2047)*0.5</f>
        <v>-19</v>
      </c>
    </row>
    <row r="4621" spans="1:24" hidden="1" x14ac:dyDescent="0.3">
      <c r="A4621">
        <v>4299950252</v>
      </c>
      <c r="B4621" t="s">
        <v>14</v>
      </c>
      <c r="C4621" t="b">
        <v>0</v>
      </c>
      <c r="D4621" t="s">
        <v>15</v>
      </c>
      <c r="E4621">
        <v>1</v>
      </c>
      <c r="F4621">
        <v>8</v>
      </c>
      <c r="G4621" t="s">
        <v>16</v>
      </c>
      <c r="H4621">
        <v>40</v>
      </c>
      <c r="I4621">
        <v>0</v>
      </c>
      <c r="J4621" t="s">
        <v>17</v>
      </c>
      <c r="K4621" t="s">
        <v>40</v>
      </c>
      <c r="L4621">
        <v>0</v>
      </c>
      <c r="M4621">
        <v>0</v>
      </c>
      <c r="N4621" t="s">
        <v>58</v>
      </c>
    </row>
    <row r="4622" spans="1:24" hidden="1" x14ac:dyDescent="0.3">
      <c r="A4622">
        <v>4299950494</v>
      </c>
      <c r="B4622" t="s">
        <v>19</v>
      </c>
      <c r="C4622" t="b">
        <v>0</v>
      </c>
      <c r="D4622" t="s">
        <v>15</v>
      </c>
      <c r="E4622">
        <v>1</v>
      </c>
      <c r="F4622">
        <v>8</v>
      </c>
      <c r="G4622" t="s">
        <v>20</v>
      </c>
      <c r="H4622">
        <v>7</v>
      </c>
      <c r="I4622">
        <v>0</v>
      </c>
      <c r="J4622">
        <v>0</v>
      </c>
      <c r="K4622">
        <v>7</v>
      </c>
      <c r="L4622">
        <v>44</v>
      </c>
      <c r="M4622">
        <v>30</v>
      </c>
      <c r="N4622">
        <v>70</v>
      </c>
    </row>
    <row r="4623" spans="1:24" hidden="1" x14ac:dyDescent="0.3">
      <c r="A4623">
        <v>4299950726</v>
      </c>
      <c r="B4623" t="s">
        <v>29</v>
      </c>
      <c r="C4623" t="b">
        <v>0</v>
      </c>
      <c r="D4623" t="s">
        <v>15</v>
      </c>
      <c r="E4623">
        <v>1</v>
      </c>
      <c r="F4623">
        <v>8</v>
      </c>
      <c r="G4623" t="s">
        <v>30</v>
      </c>
      <c r="H4623">
        <v>4</v>
      </c>
      <c r="I4623" t="s">
        <v>31</v>
      </c>
      <c r="J4623">
        <v>41</v>
      </c>
      <c r="K4623" t="s">
        <v>60</v>
      </c>
      <c r="L4623" t="s">
        <v>53</v>
      </c>
      <c r="M4623" t="s">
        <v>60</v>
      </c>
      <c r="N4623">
        <v>55</v>
      </c>
    </row>
    <row r="4624" spans="1:24" hidden="1" x14ac:dyDescent="0.3">
      <c r="A4624">
        <v>4299950969</v>
      </c>
      <c r="B4624" t="s">
        <v>35</v>
      </c>
      <c r="C4624" t="b">
        <v>0</v>
      </c>
      <c r="D4624" t="s">
        <v>15</v>
      </c>
      <c r="E4624">
        <v>1</v>
      </c>
      <c r="F4624">
        <v>8</v>
      </c>
      <c r="G4624">
        <v>30</v>
      </c>
      <c r="H4624">
        <v>64</v>
      </c>
      <c r="I4624">
        <v>20</v>
      </c>
      <c r="J4624" t="s">
        <v>36</v>
      </c>
      <c r="K4624">
        <v>0</v>
      </c>
      <c r="L4624" t="s">
        <v>37</v>
      </c>
      <c r="M4624">
        <v>0</v>
      </c>
      <c r="N4624" t="s">
        <v>38</v>
      </c>
    </row>
    <row r="4625" spans="1:26" hidden="1" x14ac:dyDescent="0.3">
      <c r="A4625">
        <v>4299951191</v>
      </c>
      <c r="B4625" t="s">
        <v>39</v>
      </c>
      <c r="C4625" t="b">
        <v>0</v>
      </c>
      <c r="D4625" t="s">
        <v>15</v>
      </c>
      <c r="E4625">
        <v>1</v>
      </c>
      <c r="F4625">
        <v>7</v>
      </c>
      <c r="G4625">
        <v>0</v>
      </c>
      <c r="H4625">
        <v>0</v>
      </c>
      <c r="I4625">
        <v>6</v>
      </c>
      <c r="J4625" t="s">
        <v>40</v>
      </c>
      <c r="K4625">
        <v>0</v>
      </c>
      <c r="L4625">
        <v>0</v>
      </c>
      <c r="M4625">
        <v>0</v>
      </c>
      <c r="N4625">
        <v>0</v>
      </c>
    </row>
    <row r="4626" spans="1:26" hidden="1" x14ac:dyDescent="0.3">
      <c r="A4626">
        <v>4299952756</v>
      </c>
      <c r="B4626" t="s">
        <v>41</v>
      </c>
      <c r="C4626" t="b">
        <v>0</v>
      </c>
      <c r="D4626" t="s">
        <v>15</v>
      </c>
      <c r="E4626">
        <v>1</v>
      </c>
      <c r="F4626">
        <v>8</v>
      </c>
      <c r="G4626" t="s">
        <v>65</v>
      </c>
      <c r="H4626">
        <v>32</v>
      </c>
      <c r="I4626">
        <v>58</v>
      </c>
      <c r="J4626">
        <v>0</v>
      </c>
      <c r="K4626">
        <v>0</v>
      </c>
      <c r="L4626">
        <v>1</v>
      </c>
      <c r="M4626">
        <v>2</v>
      </c>
      <c r="N4626">
        <v>66</v>
      </c>
    </row>
    <row r="4627" spans="1:26" hidden="1" x14ac:dyDescent="0.3">
      <c r="A4627">
        <v>4299952926</v>
      </c>
      <c r="B4627">
        <v>120</v>
      </c>
      <c r="C4627" t="b">
        <v>0</v>
      </c>
      <c r="D4627" t="s">
        <v>15</v>
      </c>
      <c r="E4627">
        <v>1</v>
      </c>
      <c r="F4627">
        <v>4</v>
      </c>
      <c r="G4627">
        <v>0</v>
      </c>
      <c r="H4627">
        <v>0</v>
      </c>
      <c r="I4627">
        <v>6</v>
      </c>
      <c r="J4627">
        <v>14</v>
      </c>
      <c r="K4627">
        <v>0</v>
      </c>
      <c r="L4627">
        <v>0</v>
      </c>
      <c r="M4627">
        <v>0</v>
      </c>
      <c r="N4627">
        <v>0</v>
      </c>
    </row>
    <row r="4628" spans="1:26" x14ac:dyDescent="0.3">
      <c r="A4628">
        <v>5009854</v>
      </c>
      <c r="B4628" t="s">
        <v>77</v>
      </c>
      <c r="C4628" t="b">
        <v>0</v>
      </c>
      <c r="D4628" t="s">
        <v>78</v>
      </c>
      <c r="E4628">
        <v>1</v>
      </c>
      <c r="F4628">
        <v>8</v>
      </c>
      <c r="G4628">
        <v>4</v>
      </c>
      <c r="H4628" t="s">
        <v>69</v>
      </c>
      <c r="I4628">
        <v>1</v>
      </c>
      <c r="J4628">
        <v>0</v>
      </c>
      <c r="K4628">
        <v>0</v>
      </c>
      <c r="L4628">
        <v>60</v>
      </c>
      <c r="M4628">
        <v>0</v>
      </c>
      <c r="N4628">
        <v>0</v>
      </c>
      <c r="P4628">
        <f>HEX2DEC(G4628)</f>
        <v>4</v>
      </c>
      <c r="Q4628">
        <f t="shared" ref="Q4628" si="2961">HEX2DEC(H4628)</f>
        <v>15</v>
      </c>
      <c r="R4628">
        <f t="shared" ref="R4628" si="2962">HEX2DEC(I4628)</f>
        <v>1</v>
      </c>
      <c r="S4628">
        <f t="shared" ref="S4628" si="2963">HEX2DEC(J4628)</f>
        <v>0</v>
      </c>
      <c r="T4628">
        <f t="shared" ref="T4628" si="2964">HEX2DEC(K4628)</f>
        <v>0</v>
      </c>
      <c r="U4628">
        <f t="shared" ref="U4628" si="2965">HEX2DEC(L4628)</f>
        <v>96</v>
      </c>
      <c r="V4628">
        <f t="shared" ref="V4628" si="2966">HEX2DEC(M4628)</f>
        <v>0</v>
      </c>
      <c r="Y4628">
        <f>P4628</f>
        <v>4</v>
      </c>
      <c r="Z4628">
        <f>Q4628</f>
        <v>15</v>
      </c>
    </row>
    <row r="4629" spans="1:26" hidden="1" x14ac:dyDescent="0.3">
      <c r="A4629">
        <v>4299960013</v>
      </c>
      <c r="B4629" t="s">
        <v>23</v>
      </c>
      <c r="C4629" t="b">
        <v>0</v>
      </c>
      <c r="D4629" t="s">
        <v>15</v>
      </c>
      <c r="E4629">
        <v>1</v>
      </c>
      <c r="F4629">
        <v>8</v>
      </c>
      <c r="G4629" t="s">
        <v>100</v>
      </c>
      <c r="H4629" t="s">
        <v>40</v>
      </c>
      <c r="I4629" t="s">
        <v>26</v>
      </c>
      <c r="J4629" t="s">
        <v>115</v>
      </c>
      <c r="K4629">
        <v>24</v>
      </c>
      <c r="L4629">
        <v>0</v>
      </c>
      <c r="M4629">
        <v>2</v>
      </c>
      <c r="N4629" t="s">
        <v>130</v>
      </c>
      <c r="P4629">
        <f>HEX2DEC(G4629)</f>
        <v>251</v>
      </c>
      <c r="Q4629">
        <f>HEX2DEC(H4629)</f>
        <v>192</v>
      </c>
      <c r="R4629">
        <f t="shared" ref="R4629" si="2967">HEX2DEC(I4629)</f>
        <v>184</v>
      </c>
      <c r="S4629">
        <f t="shared" ref="S4629" si="2968">HEX2DEC(J4629)</f>
        <v>202</v>
      </c>
      <c r="T4629">
        <f t="shared" ref="T4629" si="2969">HEX2DEC(K4629)</f>
        <v>36</v>
      </c>
      <c r="U4629">
        <f t="shared" ref="U4629" si="2970">HEX2DEC(L4629)</f>
        <v>0</v>
      </c>
      <c r="V4629">
        <f t="shared" ref="V4629" si="2971">HEX2DEC(M4629)</f>
        <v>2</v>
      </c>
      <c r="X4629">
        <f>((_xlfn.BITLSHIFT(P4629,3)+_xlfn.BITRSHIFT(Q4629,7))-2047)*0.5</f>
        <v>-19</v>
      </c>
    </row>
    <row r="4630" spans="1:26" hidden="1" x14ac:dyDescent="0.3">
      <c r="A4630">
        <v>4299960252</v>
      </c>
      <c r="B4630" t="s">
        <v>14</v>
      </c>
      <c r="C4630" t="b">
        <v>0</v>
      </c>
      <c r="D4630" t="s">
        <v>15</v>
      </c>
      <c r="E4630">
        <v>1</v>
      </c>
      <c r="F4630">
        <v>8</v>
      </c>
      <c r="G4630" t="s">
        <v>16</v>
      </c>
      <c r="H4630">
        <v>40</v>
      </c>
      <c r="I4630">
        <v>0</v>
      </c>
      <c r="J4630">
        <v>55</v>
      </c>
      <c r="K4630">
        <v>0</v>
      </c>
      <c r="L4630">
        <v>0</v>
      </c>
      <c r="M4630">
        <v>1</v>
      </c>
      <c r="N4630" t="s">
        <v>64</v>
      </c>
    </row>
    <row r="4631" spans="1:26" hidden="1" x14ac:dyDescent="0.3">
      <c r="A4631">
        <v>4299960484</v>
      </c>
      <c r="B4631" t="s">
        <v>19</v>
      </c>
      <c r="C4631" t="b">
        <v>0</v>
      </c>
      <c r="D4631" t="s">
        <v>15</v>
      </c>
      <c r="E4631">
        <v>1</v>
      </c>
      <c r="F4631">
        <v>8</v>
      </c>
      <c r="G4631" t="s">
        <v>20</v>
      </c>
      <c r="H4631">
        <v>7</v>
      </c>
      <c r="I4631">
        <v>0</v>
      </c>
      <c r="J4631">
        <v>0</v>
      </c>
      <c r="K4631">
        <v>47</v>
      </c>
      <c r="L4631">
        <v>44</v>
      </c>
      <c r="M4631">
        <v>30</v>
      </c>
      <c r="N4631" t="s">
        <v>65</v>
      </c>
    </row>
    <row r="4632" spans="1:26" hidden="1" x14ac:dyDescent="0.3">
      <c r="A4632">
        <v>4299960717</v>
      </c>
      <c r="B4632" t="s">
        <v>29</v>
      </c>
      <c r="C4632" t="b">
        <v>0</v>
      </c>
      <c r="D4632" t="s">
        <v>15</v>
      </c>
      <c r="E4632">
        <v>1</v>
      </c>
      <c r="F4632">
        <v>8</v>
      </c>
      <c r="G4632" t="s">
        <v>30</v>
      </c>
      <c r="H4632">
        <v>4</v>
      </c>
      <c r="I4632" t="s">
        <v>31</v>
      </c>
      <c r="J4632">
        <v>41</v>
      </c>
      <c r="K4632" t="s">
        <v>66</v>
      </c>
      <c r="L4632">
        <v>4</v>
      </c>
      <c r="M4632" t="s">
        <v>67</v>
      </c>
      <c r="N4632">
        <v>42</v>
      </c>
    </row>
    <row r="4633" spans="1:26" hidden="1" x14ac:dyDescent="0.3">
      <c r="A4633">
        <v>4299960960</v>
      </c>
      <c r="B4633" t="s">
        <v>35</v>
      </c>
      <c r="C4633" t="b">
        <v>0</v>
      </c>
      <c r="D4633" t="s">
        <v>15</v>
      </c>
      <c r="E4633">
        <v>1</v>
      </c>
      <c r="F4633">
        <v>8</v>
      </c>
      <c r="G4633">
        <v>30</v>
      </c>
      <c r="H4633">
        <v>64</v>
      </c>
      <c r="I4633">
        <v>20</v>
      </c>
      <c r="J4633" t="s">
        <v>36</v>
      </c>
      <c r="K4633">
        <v>0</v>
      </c>
      <c r="L4633" t="s">
        <v>37</v>
      </c>
      <c r="M4633">
        <v>1</v>
      </c>
      <c r="N4633" t="s">
        <v>38</v>
      </c>
    </row>
    <row r="4634" spans="1:26" hidden="1" x14ac:dyDescent="0.3">
      <c r="A4634">
        <v>4299961182</v>
      </c>
      <c r="B4634" t="s">
        <v>39</v>
      </c>
      <c r="C4634" t="b">
        <v>0</v>
      </c>
      <c r="D4634" t="s">
        <v>15</v>
      </c>
      <c r="E4634">
        <v>1</v>
      </c>
      <c r="F4634">
        <v>7</v>
      </c>
      <c r="G4634">
        <v>0</v>
      </c>
      <c r="H4634">
        <v>0</v>
      </c>
      <c r="I4634">
        <v>6</v>
      </c>
      <c r="J4634" t="s">
        <v>40</v>
      </c>
      <c r="K4634">
        <v>0</v>
      </c>
      <c r="L4634">
        <v>0</v>
      </c>
      <c r="M4634">
        <v>0</v>
      </c>
      <c r="N4634">
        <v>0</v>
      </c>
    </row>
    <row r="4635" spans="1:26" hidden="1" x14ac:dyDescent="0.3">
      <c r="A4635">
        <v>4299962758</v>
      </c>
      <c r="B4635" t="s">
        <v>41</v>
      </c>
      <c r="C4635" t="b">
        <v>0</v>
      </c>
      <c r="D4635" t="s">
        <v>15</v>
      </c>
      <c r="E4635">
        <v>1</v>
      </c>
      <c r="F4635">
        <v>8</v>
      </c>
      <c r="G4635" t="s">
        <v>65</v>
      </c>
      <c r="H4635">
        <v>72</v>
      </c>
      <c r="I4635">
        <v>58</v>
      </c>
      <c r="J4635">
        <v>0</v>
      </c>
      <c r="K4635">
        <v>0</v>
      </c>
      <c r="L4635">
        <v>1</v>
      </c>
      <c r="M4635">
        <v>3</v>
      </c>
      <c r="N4635">
        <v>41</v>
      </c>
    </row>
    <row r="4636" spans="1:26" hidden="1" x14ac:dyDescent="0.3">
      <c r="A4636">
        <v>4299962928</v>
      </c>
      <c r="B4636">
        <v>120</v>
      </c>
      <c r="C4636" t="b">
        <v>0</v>
      </c>
      <c r="D4636" t="s">
        <v>15</v>
      </c>
      <c r="E4636">
        <v>1</v>
      </c>
      <c r="F4636">
        <v>4</v>
      </c>
      <c r="G4636">
        <v>0</v>
      </c>
      <c r="H4636">
        <v>0</v>
      </c>
      <c r="I4636">
        <v>7</v>
      </c>
      <c r="J4636">
        <v>91</v>
      </c>
      <c r="K4636">
        <v>0</v>
      </c>
      <c r="L4636">
        <v>0</v>
      </c>
      <c r="M4636">
        <v>0</v>
      </c>
      <c r="N4636">
        <v>0</v>
      </c>
    </row>
    <row r="4637" spans="1:26" hidden="1" x14ac:dyDescent="0.3">
      <c r="A4637">
        <v>4299970010</v>
      </c>
      <c r="B4637" t="s">
        <v>23</v>
      </c>
      <c r="C4637" t="b">
        <v>0</v>
      </c>
      <c r="D4637" t="s">
        <v>15</v>
      </c>
      <c r="E4637">
        <v>1</v>
      </c>
      <c r="F4637">
        <v>8</v>
      </c>
      <c r="G4637" t="s">
        <v>100</v>
      </c>
      <c r="H4637" t="s">
        <v>97</v>
      </c>
      <c r="I4637" t="s">
        <v>26</v>
      </c>
      <c r="J4637" t="s">
        <v>115</v>
      </c>
      <c r="K4637">
        <v>24</v>
      </c>
      <c r="L4637">
        <v>0</v>
      </c>
      <c r="M4637">
        <v>3</v>
      </c>
      <c r="N4637" t="s">
        <v>84</v>
      </c>
      <c r="P4637">
        <f>HEX2DEC(G4637)</f>
        <v>251</v>
      </c>
      <c r="Q4637">
        <f>HEX2DEC(H4637)</f>
        <v>224</v>
      </c>
      <c r="R4637">
        <f t="shared" ref="R4637" si="2972">HEX2DEC(I4637)</f>
        <v>184</v>
      </c>
      <c r="S4637">
        <f t="shared" ref="S4637" si="2973">HEX2DEC(J4637)</f>
        <v>202</v>
      </c>
      <c r="T4637">
        <f t="shared" ref="T4637" si="2974">HEX2DEC(K4637)</f>
        <v>36</v>
      </c>
      <c r="U4637">
        <f t="shared" ref="U4637" si="2975">HEX2DEC(L4637)</f>
        <v>0</v>
      </c>
      <c r="V4637">
        <f t="shared" ref="V4637" si="2976">HEX2DEC(M4637)</f>
        <v>3</v>
      </c>
      <c r="X4637">
        <f>((_xlfn.BITLSHIFT(P4637,3)+_xlfn.BITRSHIFT(Q4637,7))-2047)*0.5</f>
        <v>-19</v>
      </c>
    </row>
    <row r="4638" spans="1:26" hidden="1" x14ac:dyDescent="0.3">
      <c r="A4638">
        <v>4299970260</v>
      </c>
      <c r="B4638" t="s">
        <v>14</v>
      </c>
      <c r="C4638" t="b">
        <v>0</v>
      </c>
      <c r="D4638" t="s">
        <v>15</v>
      </c>
      <c r="E4638">
        <v>1</v>
      </c>
      <c r="F4638">
        <v>8</v>
      </c>
      <c r="G4638" t="s">
        <v>16</v>
      </c>
      <c r="H4638">
        <v>40</v>
      </c>
      <c r="I4638">
        <v>0</v>
      </c>
      <c r="J4638">
        <v>55</v>
      </c>
      <c r="K4638">
        <v>40</v>
      </c>
      <c r="L4638">
        <v>0</v>
      </c>
      <c r="M4638">
        <v>2</v>
      </c>
      <c r="N4638" t="s">
        <v>57</v>
      </c>
    </row>
    <row r="4639" spans="1:26" hidden="1" x14ac:dyDescent="0.3">
      <c r="A4639">
        <v>4299970492</v>
      </c>
      <c r="B4639" t="s">
        <v>19</v>
      </c>
      <c r="C4639" t="b">
        <v>0</v>
      </c>
      <c r="D4639" t="s">
        <v>15</v>
      </c>
      <c r="E4639">
        <v>1</v>
      </c>
      <c r="F4639">
        <v>8</v>
      </c>
      <c r="G4639" t="s">
        <v>20</v>
      </c>
      <c r="H4639">
        <v>7</v>
      </c>
      <c r="I4639">
        <v>0</v>
      </c>
      <c r="J4639">
        <v>0</v>
      </c>
      <c r="K4639">
        <v>87</v>
      </c>
      <c r="L4639">
        <v>44</v>
      </c>
      <c r="M4639">
        <v>30</v>
      </c>
      <c r="N4639" t="s">
        <v>73</v>
      </c>
    </row>
    <row r="4640" spans="1:26" hidden="1" x14ac:dyDescent="0.3">
      <c r="A4640">
        <v>4299970726</v>
      </c>
      <c r="B4640" t="s">
        <v>29</v>
      </c>
      <c r="C4640" t="b">
        <v>0</v>
      </c>
      <c r="D4640" t="s">
        <v>15</v>
      </c>
      <c r="E4640">
        <v>1</v>
      </c>
      <c r="F4640">
        <v>8</v>
      </c>
      <c r="G4640" t="s">
        <v>30</v>
      </c>
      <c r="H4640">
        <v>4</v>
      </c>
      <c r="I4640" t="s">
        <v>31</v>
      </c>
      <c r="J4640">
        <v>45</v>
      </c>
      <c r="K4640" t="s">
        <v>75</v>
      </c>
      <c r="L4640" t="s">
        <v>40</v>
      </c>
      <c r="M4640" t="s">
        <v>76</v>
      </c>
      <c r="N4640" t="s">
        <v>134</v>
      </c>
    </row>
    <row r="4641" spans="1:24" hidden="1" x14ac:dyDescent="0.3">
      <c r="A4641">
        <v>4299970958</v>
      </c>
      <c r="B4641" t="s">
        <v>35</v>
      </c>
      <c r="C4641" t="b">
        <v>0</v>
      </c>
      <c r="D4641" t="s">
        <v>15</v>
      </c>
      <c r="E4641">
        <v>1</v>
      </c>
      <c r="F4641">
        <v>8</v>
      </c>
      <c r="G4641">
        <v>30</v>
      </c>
      <c r="H4641">
        <v>64</v>
      </c>
      <c r="I4641">
        <v>20</v>
      </c>
      <c r="J4641" t="s">
        <v>36</v>
      </c>
      <c r="K4641">
        <v>0</v>
      </c>
      <c r="L4641" t="s">
        <v>37</v>
      </c>
      <c r="M4641">
        <v>2</v>
      </c>
      <c r="N4641" t="s">
        <v>38</v>
      </c>
    </row>
    <row r="4642" spans="1:24" hidden="1" x14ac:dyDescent="0.3">
      <c r="A4642">
        <v>4299971190</v>
      </c>
      <c r="B4642" t="s">
        <v>39</v>
      </c>
      <c r="C4642" t="b">
        <v>0</v>
      </c>
      <c r="D4642" t="s">
        <v>15</v>
      </c>
      <c r="E4642">
        <v>1</v>
      </c>
      <c r="F4642">
        <v>7</v>
      </c>
      <c r="G4642">
        <v>0</v>
      </c>
      <c r="H4642">
        <v>0</v>
      </c>
      <c r="I4642">
        <v>6</v>
      </c>
      <c r="J4642" t="s">
        <v>40</v>
      </c>
      <c r="K4642">
        <v>0</v>
      </c>
      <c r="L4642">
        <v>0</v>
      </c>
      <c r="M4642">
        <v>0</v>
      </c>
      <c r="N4642">
        <v>0</v>
      </c>
    </row>
    <row r="4643" spans="1:24" hidden="1" x14ac:dyDescent="0.3">
      <c r="A4643">
        <v>4299972766</v>
      </c>
      <c r="B4643" t="s">
        <v>41</v>
      </c>
      <c r="C4643" t="b">
        <v>0</v>
      </c>
      <c r="D4643" t="s">
        <v>15</v>
      </c>
      <c r="E4643">
        <v>1</v>
      </c>
      <c r="F4643">
        <v>8</v>
      </c>
      <c r="G4643" t="s">
        <v>65</v>
      </c>
      <c r="H4643">
        <v>72</v>
      </c>
      <c r="I4643">
        <v>58</v>
      </c>
      <c r="J4643">
        <v>0</v>
      </c>
      <c r="K4643">
        <v>0</v>
      </c>
      <c r="L4643">
        <v>1</v>
      </c>
      <c r="M4643">
        <v>0</v>
      </c>
      <c r="N4643" t="s">
        <v>95</v>
      </c>
    </row>
    <row r="4644" spans="1:24" hidden="1" x14ac:dyDescent="0.3">
      <c r="A4644">
        <v>4299972935</v>
      </c>
      <c r="B4644">
        <v>120</v>
      </c>
      <c r="C4644" t="b">
        <v>0</v>
      </c>
      <c r="D4644" t="s">
        <v>15</v>
      </c>
      <c r="E4644">
        <v>1</v>
      </c>
      <c r="F4644">
        <v>4</v>
      </c>
      <c r="G4644">
        <v>0</v>
      </c>
      <c r="H4644">
        <v>0</v>
      </c>
      <c r="I4644">
        <v>8</v>
      </c>
      <c r="J4644" t="s">
        <v>87</v>
      </c>
      <c r="K4644">
        <v>0</v>
      </c>
      <c r="L4644">
        <v>0</v>
      </c>
      <c r="M4644">
        <v>0</v>
      </c>
      <c r="N4644">
        <v>0</v>
      </c>
    </row>
    <row r="4645" spans="1:24" hidden="1" x14ac:dyDescent="0.3">
      <c r="A4645">
        <v>4299980018</v>
      </c>
      <c r="B4645" t="s">
        <v>23</v>
      </c>
      <c r="C4645" t="b">
        <v>0</v>
      </c>
      <c r="D4645" t="s">
        <v>15</v>
      </c>
      <c r="E4645">
        <v>1</v>
      </c>
      <c r="F4645">
        <v>8</v>
      </c>
      <c r="G4645" t="s">
        <v>100</v>
      </c>
      <c r="H4645" t="s">
        <v>97</v>
      </c>
      <c r="I4645" t="s">
        <v>26</v>
      </c>
      <c r="J4645" t="s">
        <v>115</v>
      </c>
      <c r="K4645">
        <v>24</v>
      </c>
      <c r="L4645">
        <v>0</v>
      </c>
      <c r="M4645">
        <v>0</v>
      </c>
      <c r="N4645">
        <v>60</v>
      </c>
      <c r="P4645">
        <f>HEX2DEC(G4645)</f>
        <v>251</v>
      </c>
      <c r="Q4645">
        <f>HEX2DEC(H4645)</f>
        <v>224</v>
      </c>
      <c r="R4645">
        <f t="shared" ref="R4645" si="2977">HEX2DEC(I4645)</f>
        <v>184</v>
      </c>
      <c r="S4645">
        <f t="shared" ref="S4645" si="2978">HEX2DEC(J4645)</f>
        <v>202</v>
      </c>
      <c r="T4645">
        <f t="shared" ref="T4645" si="2979">HEX2DEC(K4645)</f>
        <v>36</v>
      </c>
      <c r="U4645">
        <f t="shared" ref="U4645" si="2980">HEX2DEC(L4645)</f>
        <v>0</v>
      </c>
      <c r="V4645">
        <f t="shared" ref="V4645" si="2981">HEX2DEC(M4645)</f>
        <v>0</v>
      </c>
      <c r="X4645">
        <f>((_xlfn.BITLSHIFT(P4645,3)+_xlfn.BITRSHIFT(Q4645,7))-2047)*0.5</f>
        <v>-19</v>
      </c>
    </row>
    <row r="4646" spans="1:24" hidden="1" x14ac:dyDescent="0.3">
      <c r="A4646">
        <v>4299980247</v>
      </c>
      <c r="B4646" t="s">
        <v>14</v>
      </c>
      <c r="C4646" t="b">
        <v>0</v>
      </c>
      <c r="D4646" t="s">
        <v>15</v>
      </c>
      <c r="E4646">
        <v>1</v>
      </c>
      <c r="F4646">
        <v>8</v>
      </c>
      <c r="G4646" t="s">
        <v>16</v>
      </c>
      <c r="H4646">
        <v>40</v>
      </c>
      <c r="I4646">
        <v>0</v>
      </c>
      <c r="J4646" t="s">
        <v>17</v>
      </c>
      <c r="K4646">
        <v>80</v>
      </c>
      <c r="L4646">
        <v>0</v>
      </c>
      <c r="M4646">
        <v>3</v>
      </c>
      <c r="N4646" t="s">
        <v>18</v>
      </c>
    </row>
    <row r="4647" spans="1:24" hidden="1" x14ac:dyDescent="0.3">
      <c r="A4647">
        <v>4299980478</v>
      </c>
      <c r="B4647" t="s">
        <v>19</v>
      </c>
      <c r="C4647" t="b">
        <v>0</v>
      </c>
      <c r="D4647" t="s">
        <v>15</v>
      </c>
      <c r="E4647">
        <v>1</v>
      </c>
      <c r="F4647">
        <v>8</v>
      </c>
      <c r="G4647" t="s">
        <v>20</v>
      </c>
      <c r="H4647">
        <v>7</v>
      </c>
      <c r="I4647">
        <v>0</v>
      </c>
      <c r="J4647">
        <v>0</v>
      </c>
      <c r="K4647" t="s">
        <v>21</v>
      </c>
      <c r="L4647">
        <v>44</v>
      </c>
      <c r="M4647">
        <v>30</v>
      </c>
      <c r="N4647" t="s">
        <v>22</v>
      </c>
    </row>
    <row r="4648" spans="1:24" hidden="1" x14ac:dyDescent="0.3">
      <c r="A4648">
        <v>4299980701</v>
      </c>
      <c r="B4648" t="s">
        <v>29</v>
      </c>
      <c r="C4648" t="b">
        <v>0</v>
      </c>
      <c r="D4648" t="s">
        <v>15</v>
      </c>
      <c r="E4648">
        <v>1</v>
      </c>
      <c r="F4648">
        <v>8</v>
      </c>
      <c r="G4648" t="s">
        <v>30</v>
      </c>
      <c r="H4648">
        <v>4</v>
      </c>
      <c r="I4648" t="s">
        <v>31</v>
      </c>
      <c r="J4648">
        <v>45</v>
      </c>
      <c r="K4648" t="s">
        <v>32</v>
      </c>
      <c r="L4648" t="s">
        <v>33</v>
      </c>
      <c r="M4648" t="s">
        <v>28</v>
      </c>
      <c r="N4648">
        <v>48</v>
      </c>
    </row>
    <row r="4649" spans="1:24" hidden="1" x14ac:dyDescent="0.3">
      <c r="A4649">
        <v>4299980945</v>
      </c>
      <c r="B4649" t="s">
        <v>35</v>
      </c>
      <c r="C4649" t="b">
        <v>0</v>
      </c>
      <c r="D4649" t="s">
        <v>15</v>
      </c>
      <c r="E4649">
        <v>1</v>
      </c>
      <c r="F4649">
        <v>8</v>
      </c>
      <c r="G4649">
        <v>30</v>
      </c>
      <c r="H4649">
        <v>64</v>
      </c>
      <c r="I4649">
        <v>20</v>
      </c>
      <c r="J4649" t="s">
        <v>36</v>
      </c>
      <c r="K4649">
        <v>0</v>
      </c>
      <c r="L4649" t="s">
        <v>37</v>
      </c>
      <c r="M4649">
        <v>3</v>
      </c>
      <c r="N4649" t="s">
        <v>38</v>
      </c>
    </row>
    <row r="4650" spans="1:24" hidden="1" x14ac:dyDescent="0.3">
      <c r="A4650">
        <v>4299981166</v>
      </c>
      <c r="B4650" t="s">
        <v>39</v>
      </c>
      <c r="C4650" t="b">
        <v>0</v>
      </c>
      <c r="D4650" t="s">
        <v>15</v>
      </c>
      <c r="E4650">
        <v>1</v>
      </c>
      <c r="F4650">
        <v>7</v>
      </c>
      <c r="G4650">
        <v>0</v>
      </c>
      <c r="H4650">
        <v>0</v>
      </c>
      <c r="I4650">
        <v>6</v>
      </c>
      <c r="J4650" t="s">
        <v>40</v>
      </c>
      <c r="K4650">
        <v>0</v>
      </c>
      <c r="L4650">
        <v>0</v>
      </c>
      <c r="M4650">
        <v>0</v>
      </c>
      <c r="N4650">
        <v>0</v>
      </c>
    </row>
    <row r="4651" spans="1:24" hidden="1" x14ac:dyDescent="0.3">
      <c r="A4651">
        <v>4299982752</v>
      </c>
      <c r="B4651" t="s">
        <v>41</v>
      </c>
      <c r="C4651" t="b">
        <v>0</v>
      </c>
      <c r="D4651" t="s">
        <v>15</v>
      </c>
      <c r="E4651">
        <v>1</v>
      </c>
      <c r="F4651">
        <v>8</v>
      </c>
      <c r="G4651" t="s">
        <v>65</v>
      </c>
      <c r="H4651">
        <v>32</v>
      </c>
      <c r="I4651">
        <v>58</v>
      </c>
      <c r="J4651">
        <v>0</v>
      </c>
      <c r="K4651">
        <v>0</v>
      </c>
      <c r="L4651">
        <v>1</v>
      </c>
      <c r="M4651">
        <v>1</v>
      </c>
      <c r="N4651" t="s">
        <v>85</v>
      </c>
    </row>
    <row r="4652" spans="1:24" hidden="1" x14ac:dyDescent="0.3">
      <c r="A4652">
        <v>4299982921</v>
      </c>
      <c r="B4652">
        <v>120</v>
      </c>
      <c r="C4652" t="b">
        <v>0</v>
      </c>
      <c r="D4652" t="s">
        <v>15</v>
      </c>
      <c r="E4652">
        <v>1</v>
      </c>
      <c r="F4652">
        <v>4</v>
      </c>
      <c r="G4652">
        <v>0</v>
      </c>
      <c r="H4652">
        <v>0</v>
      </c>
      <c r="I4652">
        <v>9</v>
      </c>
      <c r="J4652">
        <v>36</v>
      </c>
      <c r="K4652">
        <v>0</v>
      </c>
      <c r="L4652">
        <v>0</v>
      </c>
      <c r="M4652">
        <v>0</v>
      </c>
      <c r="N4652">
        <v>0</v>
      </c>
    </row>
    <row r="4653" spans="1:24" hidden="1" x14ac:dyDescent="0.3">
      <c r="A4653">
        <v>4299990215</v>
      </c>
      <c r="B4653" t="s">
        <v>14</v>
      </c>
      <c r="C4653" t="b">
        <v>0</v>
      </c>
      <c r="D4653" t="s">
        <v>15</v>
      </c>
      <c r="E4653">
        <v>1</v>
      </c>
      <c r="F4653">
        <v>8</v>
      </c>
      <c r="G4653" t="s">
        <v>16</v>
      </c>
      <c r="H4653">
        <v>40</v>
      </c>
      <c r="I4653">
        <v>0</v>
      </c>
      <c r="J4653" t="s">
        <v>17</v>
      </c>
      <c r="K4653" t="s">
        <v>40</v>
      </c>
      <c r="L4653">
        <v>0</v>
      </c>
      <c r="M4653">
        <v>0</v>
      </c>
      <c r="N4653" t="s">
        <v>58</v>
      </c>
    </row>
    <row r="4654" spans="1:24" hidden="1" x14ac:dyDescent="0.3">
      <c r="A4654">
        <v>4299990453</v>
      </c>
      <c r="B4654" t="s">
        <v>19</v>
      </c>
      <c r="C4654" t="b">
        <v>0</v>
      </c>
      <c r="D4654" t="s">
        <v>15</v>
      </c>
      <c r="E4654">
        <v>1</v>
      </c>
      <c r="F4654">
        <v>8</v>
      </c>
      <c r="G4654" t="s">
        <v>20</v>
      </c>
      <c r="H4654">
        <v>7</v>
      </c>
      <c r="I4654">
        <v>0</v>
      </c>
      <c r="J4654">
        <v>0</v>
      </c>
      <c r="K4654">
        <v>7</v>
      </c>
      <c r="L4654">
        <v>44</v>
      </c>
      <c r="M4654">
        <v>30</v>
      </c>
      <c r="N4654">
        <v>70</v>
      </c>
    </row>
    <row r="4655" spans="1:24" hidden="1" x14ac:dyDescent="0.3">
      <c r="A4655">
        <v>4299990686</v>
      </c>
      <c r="B4655" t="s">
        <v>23</v>
      </c>
      <c r="C4655" t="b">
        <v>0</v>
      </c>
      <c r="D4655" t="s">
        <v>15</v>
      </c>
      <c r="E4655">
        <v>1</v>
      </c>
      <c r="F4655">
        <v>8</v>
      </c>
      <c r="G4655" t="s">
        <v>100</v>
      </c>
      <c r="H4655" t="s">
        <v>97</v>
      </c>
      <c r="I4655" t="s">
        <v>26</v>
      </c>
      <c r="J4655" t="s">
        <v>115</v>
      </c>
      <c r="K4655">
        <v>24</v>
      </c>
      <c r="L4655">
        <v>0</v>
      </c>
      <c r="M4655">
        <v>1</v>
      </c>
      <c r="N4655" t="s">
        <v>66</v>
      </c>
      <c r="P4655">
        <f>HEX2DEC(G4655)</f>
        <v>251</v>
      </c>
      <c r="Q4655">
        <f>HEX2DEC(H4655)</f>
        <v>224</v>
      </c>
      <c r="R4655">
        <f t="shared" ref="R4655" si="2982">HEX2DEC(I4655)</f>
        <v>184</v>
      </c>
      <c r="S4655">
        <f t="shared" ref="S4655" si="2983">HEX2DEC(J4655)</f>
        <v>202</v>
      </c>
      <c r="T4655">
        <f t="shared" ref="T4655" si="2984">HEX2DEC(K4655)</f>
        <v>36</v>
      </c>
      <c r="U4655">
        <f t="shared" ref="U4655" si="2985">HEX2DEC(L4655)</f>
        <v>0</v>
      </c>
      <c r="V4655">
        <f t="shared" ref="V4655" si="2986">HEX2DEC(M4655)</f>
        <v>1</v>
      </c>
      <c r="X4655">
        <f>((_xlfn.BITLSHIFT(P4655,3)+_xlfn.BITRSHIFT(Q4655,7))-2047)*0.5</f>
        <v>-19</v>
      </c>
    </row>
    <row r="4656" spans="1:24" hidden="1" x14ac:dyDescent="0.3">
      <c r="A4656">
        <v>4299990919</v>
      </c>
      <c r="B4656" t="s">
        <v>29</v>
      </c>
      <c r="C4656" t="b">
        <v>0</v>
      </c>
      <c r="D4656" t="s">
        <v>15</v>
      </c>
      <c r="E4656">
        <v>1</v>
      </c>
      <c r="F4656">
        <v>8</v>
      </c>
      <c r="G4656" t="s">
        <v>30</v>
      </c>
      <c r="H4656">
        <v>4</v>
      </c>
      <c r="I4656" t="s">
        <v>31</v>
      </c>
      <c r="J4656">
        <v>45</v>
      </c>
      <c r="K4656" t="s">
        <v>60</v>
      </c>
      <c r="L4656" t="s">
        <v>53</v>
      </c>
      <c r="M4656" t="s">
        <v>60</v>
      </c>
      <c r="N4656" t="s">
        <v>43</v>
      </c>
    </row>
    <row r="4657" spans="1:24" hidden="1" x14ac:dyDescent="0.3">
      <c r="A4657">
        <v>4299991151</v>
      </c>
      <c r="B4657" t="s">
        <v>35</v>
      </c>
      <c r="C4657" t="b">
        <v>0</v>
      </c>
      <c r="D4657" t="s">
        <v>15</v>
      </c>
      <c r="E4657">
        <v>1</v>
      </c>
      <c r="F4657">
        <v>8</v>
      </c>
      <c r="G4657">
        <v>30</v>
      </c>
      <c r="H4657">
        <v>64</v>
      </c>
      <c r="I4657">
        <v>20</v>
      </c>
      <c r="J4657" t="s">
        <v>36</v>
      </c>
      <c r="K4657">
        <v>0</v>
      </c>
      <c r="L4657" t="s">
        <v>37</v>
      </c>
      <c r="M4657">
        <v>0</v>
      </c>
      <c r="N4657" t="s">
        <v>38</v>
      </c>
    </row>
    <row r="4658" spans="1:24" hidden="1" x14ac:dyDescent="0.3">
      <c r="A4658">
        <v>4299991382</v>
      </c>
      <c r="B4658" t="s">
        <v>39</v>
      </c>
      <c r="C4658" t="b">
        <v>0</v>
      </c>
      <c r="D4658" t="s">
        <v>15</v>
      </c>
      <c r="E4658">
        <v>1</v>
      </c>
      <c r="F4658">
        <v>7</v>
      </c>
      <c r="G4658">
        <v>0</v>
      </c>
      <c r="H4658">
        <v>0</v>
      </c>
      <c r="I4658">
        <v>6</v>
      </c>
      <c r="J4658" t="s">
        <v>40</v>
      </c>
      <c r="K4658">
        <v>0</v>
      </c>
      <c r="L4658">
        <v>0</v>
      </c>
      <c r="M4658">
        <v>0</v>
      </c>
      <c r="N4658">
        <v>0</v>
      </c>
    </row>
    <row r="4659" spans="1:24" hidden="1" x14ac:dyDescent="0.3">
      <c r="A4659">
        <v>4299991615</v>
      </c>
      <c r="B4659" t="s">
        <v>48</v>
      </c>
      <c r="C4659" t="b">
        <v>0</v>
      </c>
      <c r="D4659" t="s">
        <v>15</v>
      </c>
      <c r="E4659">
        <v>1</v>
      </c>
      <c r="F4659">
        <v>8</v>
      </c>
      <c r="G4659" t="s">
        <v>84</v>
      </c>
      <c r="H4659">
        <v>40</v>
      </c>
      <c r="I4659" t="s">
        <v>17</v>
      </c>
      <c r="J4659">
        <v>0</v>
      </c>
      <c r="K4659" t="s">
        <v>112</v>
      </c>
      <c r="L4659">
        <v>80</v>
      </c>
      <c r="M4659">
        <v>12</v>
      </c>
      <c r="N4659">
        <v>50</v>
      </c>
    </row>
    <row r="4660" spans="1:24" hidden="1" x14ac:dyDescent="0.3">
      <c r="A4660">
        <v>4299991848</v>
      </c>
      <c r="B4660" t="s">
        <v>54</v>
      </c>
      <c r="C4660" t="b">
        <v>0</v>
      </c>
      <c r="D4660" t="s">
        <v>15</v>
      </c>
      <c r="E4660">
        <v>1</v>
      </c>
      <c r="F4660">
        <v>8</v>
      </c>
      <c r="G4660">
        <v>12</v>
      </c>
      <c r="H4660">
        <v>80</v>
      </c>
      <c r="I4660">
        <v>64</v>
      </c>
      <c r="J4660">
        <v>50</v>
      </c>
      <c r="K4660">
        <v>90</v>
      </c>
      <c r="L4660">
        <v>3</v>
      </c>
      <c r="M4660">
        <v>1</v>
      </c>
      <c r="N4660" t="s">
        <v>74</v>
      </c>
    </row>
    <row r="4661" spans="1:24" hidden="1" x14ac:dyDescent="0.3">
      <c r="A4661">
        <v>4299992764</v>
      </c>
      <c r="B4661" t="s">
        <v>41</v>
      </c>
      <c r="C4661" t="b">
        <v>0</v>
      </c>
      <c r="D4661" t="s">
        <v>15</v>
      </c>
      <c r="E4661">
        <v>1</v>
      </c>
      <c r="F4661">
        <v>8</v>
      </c>
      <c r="G4661" t="s">
        <v>65</v>
      </c>
      <c r="H4661">
        <v>32</v>
      </c>
      <c r="I4661">
        <v>58</v>
      </c>
      <c r="J4661">
        <v>0</v>
      </c>
      <c r="K4661">
        <v>0</v>
      </c>
      <c r="L4661">
        <v>1</v>
      </c>
      <c r="M4661">
        <v>2</v>
      </c>
      <c r="N4661">
        <v>66</v>
      </c>
    </row>
    <row r="4662" spans="1:24" hidden="1" x14ac:dyDescent="0.3">
      <c r="A4662">
        <v>4299992933</v>
      </c>
      <c r="B4662">
        <v>120</v>
      </c>
      <c r="C4662" t="b">
        <v>0</v>
      </c>
      <c r="D4662" t="s">
        <v>15</v>
      </c>
      <c r="E4662">
        <v>1</v>
      </c>
      <c r="F4662">
        <v>4</v>
      </c>
      <c r="G4662">
        <v>0</v>
      </c>
      <c r="H4662">
        <v>0</v>
      </c>
      <c r="I4662" t="s">
        <v>79</v>
      </c>
      <c r="J4662" t="s">
        <v>37</v>
      </c>
      <c r="K4662">
        <v>0</v>
      </c>
      <c r="L4662">
        <v>0</v>
      </c>
      <c r="M4662">
        <v>0</v>
      </c>
      <c r="N4662">
        <v>0</v>
      </c>
    </row>
    <row r="4663" spans="1:24" hidden="1" x14ac:dyDescent="0.3">
      <c r="A4663">
        <v>4300000013</v>
      </c>
      <c r="B4663" t="s">
        <v>23</v>
      </c>
      <c r="C4663" t="b">
        <v>0</v>
      </c>
      <c r="D4663" t="s">
        <v>15</v>
      </c>
      <c r="E4663">
        <v>1</v>
      </c>
      <c r="F4663">
        <v>8</v>
      </c>
      <c r="G4663" t="s">
        <v>100</v>
      </c>
      <c r="H4663" t="s">
        <v>97</v>
      </c>
      <c r="I4663" t="s">
        <v>26</v>
      </c>
      <c r="J4663" t="s">
        <v>115</v>
      </c>
      <c r="K4663">
        <v>24</v>
      </c>
      <c r="L4663">
        <v>0</v>
      </c>
      <c r="M4663">
        <v>2</v>
      </c>
      <c r="N4663" t="s">
        <v>142</v>
      </c>
      <c r="P4663">
        <f>HEX2DEC(G4663)</f>
        <v>251</v>
      </c>
      <c r="Q4663">
        <f>HEX2DEC(H4663)</f>
        <v>224</v>
      </c>
      <c r="R4663">
        <f t="shared" ref="R4663" si="2987">HEX2DEC(I4663)</f>
        <v>184</v>
      </c>
      <c r="S4663">
        <f t="shared" ref="S4663" si="2988">HEX2DEC(J4663)</f>
        <v>202</v>
      </c>
      <c r="T4663">
        <f t="shared" ref="T4663" si="2989">HEX2DEC(K4663)</f>
        <v>36</v>
      </c>
      <c r="U4663">
        <f t="shared" ref="U4663" si="2990">HEX2DEC(L4663)</f>
        <v>0</v>
      </c>
      <c r="V4663">
        <f t="shared" ref="V4663" si="2991">HEX2DEC(M4663)</f>
        <v>2</v>
      </c>
      <c r="X4663">
        <f>((_xlfn.BITLSHIFT(P4663,3)+_xlfn.BITRSHIFT(Q4663,7))-2047)*0.5</f>
        <v>-19</v>
      </c>
    </row>
    <row r="4664" spans="1:24" hidden="1" x14ac:dyDescent="0.3">
      <c r="A4664">
        <v>4300000252</v>
      </c>
      <c r="B4664" t="s">
        <v>14</v>
      </c>
      <c r="C4664" t="b">
        <v>0</v>
      </c>
      <c r="D4664" t="s">
        <v>15</v>
      </c>
      <c r="E4664">
        <v>1</v>
      </c>
      <c r="F4664">
        <v>8</v>
      </c>
      <c r="G4664" t="s">
        <v>16</v>
      </c>
      <c r="H4664">
        <v>40</v>
      </c>
      <c r="I4664">
        <v>0</v>
      </c>
      <c r="J4664">
        <v>55</v>
      </c>
      <c r="K4664">
        <v>0</v>
      </c>
      <c r="L4664">
        <v>0</v>
      </c>
      <c r="M4664">
        <v>1</v>
      </c>
      <c r="N4664" t="s">
        <v>64</v>
      </c>
    </row>
    <row r="4665" spans="1:24" hidden="1" x14ac:dyDescent="0.3">
      <c r="A4665">
        <v>4300000484</v>
      </c>
      <c r="B4665" t="s">
        <v>19</v>
      </c>
      <c r="C4665" t="b">
        <v>0</v>
      </c>
      <c r="D4665" t="s">
        <v>15</v>
      </c>
      <c r="E4665">
        <v>1</v>
      </c>
      <c r="F4665">
        <v>8</v>
      </c>
      <c r="G4665" t="s">
        <v>20</v>
      </c>
      <c r="H4665">
        <v>7</v>
      </c>
      <c r="I4665">
        <v>0</v>
      </c>
      <c r="J4665">
        <v>0</v>
      </c>
      <c r="K4665">
        <v>47</v>
      </c>
      <c r="L4665">
        <v>44</v>
      </c>
      <c r="M4665">
        <v>30</v>
      </c>
      <c r="N4665" t="s">
        <v>65</v>
      </c>
    </row>
    <row r="4666" spans="1:24" hidden="1" x14ac:dyDescent="0.3">
      <c r="A4666">
        <v>4300000717</v>
      </c>
      <c r="B4666" t="s">
        <v>29</v>
      </c>
      <c r="C4666" t="b">
        <v>0</v>
      </c>
      <c r="D4666" t="s">
        <v>15</v>
      </c>
      <c r="E4666">
        <v>1</v>
      </c>
      <c r="F4666">
        <v>8</v>
      </c>
      <c r="G4666" t="s">
        <v>30</v>
      </c>
      <c r="H4666">
        <v>4</v>
      </c>
      <c r="I4666" t="s">
        <v>31</v>
      </c>
      <c r="J4666">
        <v>45</v>
      </c>
      <c r="K4666" t="s">
        <v>66</v>
      </c>
      <c r="L4666">
        <v>4</v>
      </c>
      <c r="M4666" t="s">
        <v>67</v>
      </c>
      <c r="N4666" t="s">
        <v>46</v>
      </c>
    </row>
    <row r="4667" spans="1:24" hidden="1" x14ac:dyDescent="0.3">
      <c r="A4667">
        <v>4300000949</v>
      </c>
      <c r="B4667" t="s">
        <v>35</v>
      </c>
      <c r="C4667" t="b">
        <v>0</v>
      </c>
      <c r="D4667" t="s">
        <v>15</v>
      </c>
      <c r="E4667">
        <v>1</v>
      </c>
      <c r="F4667">
        <v>8</v>
      </c>
      <c r="G4667">
        <v>30</v>
      </c>
      <c r="H4667">
        <v>64</v>
      </c>
      <c r="I4667">
        <v>20</v>
      </c>
      <c r="J4667" t="s">
        <v>36</v>
      </c>
      <c r="K4667">
        <v>0</v>
      </c>
      <c r="L4667" t="s">
        <v>37</v>
      </c>
      <c r="M4667">
        <v>1</v>
      </c>
      <c r="N4667" t="s">
        <v>38</v>
      </c>
    </row>
    <row r="4668" spans="1:24" hidden="1" x14ac:dyDescent="0.3">
      <c r="A4668">
        <v>4300001181</v>
      </c>
      <c r="B4668" t="s">
        <v>39</v>
      </c>
      <c r="C4668" t="b">
        <v>0</v>
      </c>
      <c r="D4668" t="s">
        <v>15</v>
      </c>
      <c r="E4668">
        <v>1</v>
      </c>
      <c r="F4668">
        <v>7</v>
      </c>
      <c r="G4668">
        <v>0</v>
      </c>
      <c r="H4668">
        <v>0</v>
      </c>
      <c r="I4668">
        <v>6</v>
      </c>
      <c r="J4668" t="s">
        <v>40</v>
      </c>
      <c r="K4668">
        <v>0</v>
      </c>
      <c r="L4668">
        <v>0</v>
      </c>
      <c r="M4668">
        <v>0</v>
      </c>
      <c r="N4668">
        <v>0</v>
      </c>
    </row>
    <row r="4669" spans="1:24" hidden="1" x14ac:dyDescent="0.3">
      <c r="A4669">
        <v>4300002757</v>
      </c>
      <c r="B4669" t="s">
        <v>41</v>
      </c>
      <c r="C4669" t="b">
        <v>0</v>
      </c>
      <c r="D4669" t="s">
        <v>15</v>
      </c>
      <c r="E4669">
        <v>1</v>
      </c>
      <c r="F4669">
        <v>8</v>
      </c>
      <c r="G4669" t="s">
        <v>65</v>
      </c>
      <c r="H4669">
        <v>72</v>
      </c>
      <c r="I4669">
        <v>58</v>
      </c>
      <c r="J4669">
        <v>0</v>
      </c>
      <c r="K4669">
        <v>0</v>
      </c>
      <c r="L4669">
        <v>1</v>
      </c>
      <c r="M4669">
        <v>3</v>
      </c>
      <c r="N4669">
        <v>41</v>
      </c>
    </row>
    <row r="4670" spans="1:24" hidden="1" x14ac:dyDescent="0.3">
      <c r="A4670">
        <v>4300002926</v>
      </c>
      <c r="B4670">
        <v>120</v>
      </c>
      <c r="C4670" t="b">
        <v>0</v>
      </c>
      <c r="D4670" t="s">
        <v>15</v>
      </c>
      <c r="E4670">
        <v>1</v>
      </c>
      <c r="F4670">
        <v>4</v>
      </c>
      <c r="G4670">
        <v>0</v>
      </c>
      <c r="H4670">
        <v>0</v>
      </c>
      <c r="I4670" t="s">
        <v>94</v>
      </c>
      <c r="J4670" t="s">
        <v>42</v>
      </c>
      <c r="K4670">
        <v>0</v>
      </c>
      <c r="L4670">
        <v>0</v>
      </c>
      <c r="M4670">
        <v>0</v>
      </c>
      <c r="N4670">
        <v>0</v>
      </c>
    </row>
    <row r="4671" spans="1:24" hidden="1" x14ac:dyDescent="0.3">
      <c r="A4671">
        <v>4300003157</v>
      </c>
      <c r="B4671" t="s">
        <v>45</v>
      </c>
      <c r="C4671" t="b">
        <v>0</v>
      </c>
      <c r="D4671" t="s">
        <v>15</v>
      </c>
      <c r="E4671">
        <v>1</v>
      </c>
      <c r="F4671">
        <v>8</v>
      </c>
      <c r="G4671">
        <v>19</v>
      </c>
      <c r="H4671">
        <v>37</v>
      </c>
      <c r="I4671">
        <v>37</v>
      </c>
      <c r="J4671">
        <v>35</v>
      </c>
      <c r="K4671">
        <v>55</v>
      </c>
      <c r="L4671">
        <v>0</v>
      </c>
      <c r="M4671" t="s">
        <v>47</v>
      </c>
      <c r="N4671">
        <v>48</v>
      </c>
    </row>
    <row r="4672" spans="1:24" hidden="1" x14ac:dyDescent="0.3">
      <c r="A4672">
        <v>4300004760</v>
      </c>
      <c r="B4672" t="s">
        <v>48</v>
      </c>
      <c r="C4672" t="b">
        <v>0</v>
      </c>
      <c r="D4672" t="s">
        <v>15</v>
      </c>
      <c r="E4672">
        <v>1</v>
      </c>
      <c r="F4672">
        <v>8</v>
      </c>
      <c r="G4672" t="s">
        <v>49</v>
      </c>
      <c r="H4672">
        <v>40</v>
      </c>
      <c r="I4672" t="s">
        <v>17</v>
      </c>
      <c r="J4672">
        <v>0</v>
      </c>
      <c r="K4672" t="s">
        <v>50</v>
      </c>
      <c r="L4672" t="s">
        <v>40</v>
      </c>
      <c r="M4672">
        <v>12</v>
      </c>
      <c r="N4672" t="s">
        <v>46</v>
      </c>
    </row>
    <row r="4673" spans="1:24" hidden="1" x14ac:dyDescent="0.3">
      <c r="A4673">
        <v>4300005003</v>
      </c>
      <c r="B4673" t="s">
        <v>52</v>
      </c>
      <c r="C4673" t="b">
        <v>0</v>
      </c>
      <c r="D4673" t="s">
        <v>15</v>
      </c>
      <c r="E4673">
        <v>1</v>
      </c>
      <c r="F4673">
        <v>8</v>
      </c>
      <c r="G4673">
        <v>0</v>
      </c>
      <c r="H4673">
        <v>0</v>
      </c>
      <c r="I4673" t="s">
        <v>53</v>
      </c>
      <c r="J4673">
        <v>76</v>
      </c>
      <c r="K4673">
        <v>18</v>
      </c>
      <c r="L4673">
        <v>0</v>
      </c>
      <c r="M4673">
        <v>0</v>
      </c>
      <c r="N4673">
        <v>0</v>
      </c>
    </row>
    <row r="4674" spans="1:24" hidden="1" x14ac:dyDescent="0.3">
      <c r="A4674">
        <v>4300005234</v>
      </c>
      <c r="B4674" t="s">
        <v>54</v>
      </c>
      <c r="C4674" t="b">
        <v>0</v>
      </c>
      <c r="D4674" t="s">
        <v>15</v>
      </c>
      <c r="E4674">
        <v>1</v>
      </c>
      <c r="F4674">
        <v>8</v>
      </c>
      <c r="G4674" t="s">
        <v>55</v>
      </c>
      <c r="H4674">
        <v>80</v>
      </c>
      <c r="I4674" t="s">
        <v>56</v>
      </c>
      <c r="J4674">
        <v>64</v>
      </c>
      <c r="K4674" t="s">
        <v>57</v>
      </c>
      <c r="L4674">
        <v>1</v>
      </c>
      <c r="M4674">
        <v>0</v>
      </c>
      <c r="N4674">
        <v>32</v>
      </c>
    </row>
    <row r="4675" spans="1:24" hidden="1" x14ac:dyDescent="0.3">
      <c r="A4675">
        <v>4300010008</v>
      </c>
      <c r="B4675" t="s">
        <v>23</v>
      </c>
      <c r="C4675" t="b">
        <v>0</v>
      </c>
      <c r="D4675" t="s">
        <v>15</v>
      </c>
      <c r="E4675">
        <v>1</v>
      </c>
      <c r="F4675">
        <v>8</v>
      </c>
      <c r="G4675" t="s">
        <v>100</v>
      </c>
      <c r="H4675" t="s">
        <v>97</v>
      </c>
      <c r="I4675" t="s">
        <v>26</v>
      </c>
      <c r="J4675" t="s">
        <v>115</v>
      </c>
      <c r="K4675">
        <v>24</v>
      </c>
      <c r="L4675">
        <v>0</v>
      </c>
      <c r="M4675">
        <v>3</v>
      </c>
      <c r="N4675" t="s">
        <v>84</v>
      </c>
      <c r="P4675">
        <f>HEX2DEC(G4675)</f>
        <v>251</v>
      </c>
      <c r="Q4675">
        <f>HEX2DEC(H4675)</f>
        <v>224</v>
      </c>
      <c r="R4675">
        <f t="shared" ref="R4675" si="2992">HEX2DEC(I4675)</f>
        <v>184</v>
      </c>
      <c r="S4675">
        <f t="shared" ref="S4675" si="2993">HEX2DEC(J4675)</f>
        <v>202</v>
      </c>
      <c r="T4675">
        <f t="shared" ref="T4675" si="2994">HEX2DEC(K4675)</f>
        <v>36</v>
      </c>
      <c r="U4675">
        <f t="shared" ref="U4675" si="2995">HEX2DEC(L4675)</f>
        <v>0</v>
      </c>
      <c r="V4675">
        <f t="shared" ref="V4675" si="2996">HEX2DEC(M4675)</f>
        <v>3</v>
      </c>
      <c r="X4675">
        <f>((_xlfn.BITLSHIFT(P4675,3)+_xlfn.BITRSHIFT(Q4675,7))-2047)*0.5</f>
        <v>-19</v>
      </c>
    </row>
    <row r="4676" spans="1:24" hidden="1" x14ac:dyDescent="0.3">
      <c r="A4676">
        <v>4300010247</v>
      </c>
      <c r="B4676" t="s">
        <v>14</v>
      </c>
      <c r="C4676" t="b">
        <v>0</v>
      </c>
      <c r="D4676" t="s">
        <v>15</v>
      </c>
      <c r="E4676">
        <v>1</v>
      </c>
      <c r="F4676">
        <v>8</v>
      </c>
      <c r="G4676" t="s">
        <v>16</v>
      </c>
      <c r="H4676">
        <v>40</v>
      </c>
      <c r="I4676">
        <v>0</v>
      </c>
      <c r="J4676">
        <v>55</v>
      </c>
      <c r="K4676">
        <v>40</v>
      </c>
      <c r="L4676">
        <v>0</v>
      </c>
      <c r="M4676">
        <v>2</v>
      </c>
      <c r="N4676" t="s">
        <v>57</v>
      </c>
    </row>
    <row r="4677" spans="1:24" hidden="1" x14ac:dyDescent="0.3">
      <c r="A4677">
        <v>4300010489</v>
      </c>
      <c r="B4677" t="s">
        <v>19</v>
      </c>
      <c r="C4677" t="b">
        <v>0</v>
      </c>
      <c r="D4677" t="s">
        <v>15</v>
      </c>
      <c r="E4677">
        <v>1</v>
      </c>
      <c r="F4677">
        <v>8</v>
      </c>
      <c r="G4677" t="s">
        <v>20</v>
      </c>
      <c r="H4677">
        <v>7</v>
      </c>
      <c r="I4677">
        <v>0</v>
      </c>
      <c r="J4677">
        <v>0</v>
      </c>
      <c r="K4677">
        <v>87</v>
      </c>
      <c r="L4677">
        <v>44</v>
      </c>
      <c r="M4677">
        <v>30</v>
      </c>
      <c r="N4677" t="s">
        <v>73</v>
      </c>
    </row>
    <row r="4678" spans="1:24" hidden="1" x14ac:dyDescent="0.3">
      <c r="A4678">
        <v>4300010712</v>
      </c>
      <c r="B4678" t="s">
        <v>29</v>
      </c>
      <c r="C4678" t="b">
        <v>0</v>
      </c>
      <c r="D4678" t="s">
        <v>15</v>
      </c>
      <c r="E4678">
        <v>1</v>
      </c>
      <c r="F4678">
        <v>8</v>
      </c>
      <c r="G4678" t="s">
        <v>30</v>
      </c>
      <c r="H4678">
        <v>4</v>
      </c>
      <c r="I4678" t="s">
        <v>31</v>
      </c>
      <c r="J4678">
        <v>45</v>
      </c>
      <c r="K4678" t="s">
        <v>75</v>
      </c>
      <c r="L4678" t="s">
        <v>40</v>
      </c>
      <c r="M4678" t="s">
        <v>76</v>
      </c>
      <c r="N4678" t="s">
        <v>134</v>
      </c>
    </row>
    <row r="4679" spans="1:24" hidden="1" x14ac:dyDescent="0.3">
      <c r="A4679">
        <v>4300010955</v>
      </c>
      <c r="B4679" t="s">
        <v>35</v>
      </c>
      <c r="C4679" t="b">
        <v>0</v>
      </c>
      <c r="D4679" t="s">
        <v>15</v>
      </c>
      <c r="E4679">
        <v>1</v>
      </c>
      <c r="F4679">
        <v>8</v>
      </c>
      <c r="G4679">
        <v>30</v>
      </c>
      <c r="H4679">
        <v>64</v>
      </c>
      <c r="I4679">
        <v>20</v>
      </c>
      <c r="J4679" t="s">
        <v>36</v>
      </c>
      <c r="K4679">
        <v>0</v>
      </c>
      <c r="L4679" t="s">
        <v>37</v>
      </c>
      <c r="M4679">
        <v>2</v>
      </c>
      <c r="N4679" t="s">
        <v>38</v>
      </c>
    </row>
    <row r="4680" spans="1:24" hidden="1" x14ac:dyDescent="0.3">
      <c r="A4680">
        <v>4300011176</v>
      </c>
      <c r="B4680" t="s">
        <v>39</v>
      </c>
      <c r="C4680" t="b">
        <v>0</v>
      </c>
      <c r="D4680" t="s">
        <v>15</v>
      </c>
      <c r="E4680">
        <v>1</v>
      </c>
      <c r="F4680">
        <v>7</v>
      </c>
      <c r="G4680">
        <v>0</v>
      </c>
      <c r="H4680">
        <v>0</v>
      </c>
      <c r="I4680">
        <v>6</v>
      </c>
      <c r="J4680" t="s">
        <v>40</v>
      </c>
      <c r="K4680">
        <v>0</v>
      </c>
      <c r="L4680">
        <v>0</v>
      </c>
      <c r="M4680">
        <v>0</v>
      </c>
      <c r="N4680">
        <v>0</v>
      </c>
    </row>
    <row r="4681" spans="1:24" hidden="1" x14ac:dyDescent="0.3">
      <c r="A4681">
        <v>4300012752</v>
      </c>
      <c r="B4681" t="s">
        <v>41</v>
      </c>
      <c r="C4681" t="b">
        <v>0</v>
      </c>
      <c r="D4681" t="s">
        <v>15</v>
      </c>
      <c r="E4681">
        <v>1</v>
      </c>
      <c r="F4681">
        <v>8</v>
      </c>
      <c r="G4681" t="s">
        <v>65</v>
      </c>
      <c r="H4681">
        <v>72</v>
      </c>
      <c r="I4681">
        <v>58</v>
      </c>
      <c r="J4681">
        <v>0</v>
      </c>
      <c r="K4681">
        <v>0</v>
      </c>
      <c r="L4681">
        <v>1</v>
      </c>
      <c r="M4681">
        <v>0</v>
      </c>
      <c r="N4681" t="s">
        <v>95</v>
      </c>
    </row>
    <row r="4682" spans="1:24" hidden="1" x14ac:dyDescent="0.3">
      <c r="A4682">
        <v>4300012922</v>
      </c>
      <c r="B4682">
        <v>120</v>
      </c>
      <c r="C4682" t="b">
        <v>0</v>
      </c>
      <c r="D4682" t="s">
        <v>15</v>
      </c>
      <c r="E4682">
        <v>1</v>
      </c>
      <c r="F4682">
        <v>4</v>
      </c>
      <c r="G4682">
        <v>0</v>
      </c>
      <c r="H4682">
        <v>0</v>
      </c>
      <c r="I4682" t="s">
        <v>53</v>
      </c>
      <c r="J4682">
        <v>28</v>
      </c>
      <c r="K4682">
        <v>0</v>
      </c>
      <c r="L4682">
        <v>0</v>
      </c>
      <c r="M4682">
        <v>0</v>
      </c>
      <c r="N4682">
        <v>0</v>
      </c>
    </row>
    <row r="4683" spans="1:24" hidden="1" x14ac:dyDescent="0.3">
      <c r="A4683">
        <v>4300019235</v>
      </c>
      <c r="B4683">
        <v>390</v>
      </c>
      <c r="C4683" t="b">
        <v>0</v>
      </c>
      <c r="D4683" t="s">
        <v>15</v>
      </c>
      <c r="E4683">
        <v>1</v>
      </c>
      <c r="F4683">
        <v>8</v>
      </c>
      <c r="G4683">
        <v>24</v>
      </c>
      <c r="H4683">
        <v>0</v>
      </c>
      <c r="I4683">
        <v>1</v>
      </c>
      <c r="J4683">
        <v>2</v>
      </c>
      <c r="K4683">
        <v>0</v>
      </c>
      <c r="L4683">
        <v>0</v>
      </c>
      <c r="M4683">
        <v>0</v>
      </c>
      <c r="N4683">
        <v>16</v>
      </c>
    </row>
    <row r="4684" spans="1:24" hidden="1" x14ac:dyDescent="0.3">
      <c r="A4684">
        <v>4300020003</v>
      </c>
      <c r="B4684" t="s">
        <v>23</v>
      </c>
      <c r="C4684" t="b">
        <v>0</v>
      </c>
      <c r="D4684" t="s">
        <v>15</v>
      </c>
      <c r="E4684">
        <v>1</v>
      </c>
      <c r="F4684">
        <v>8</v>
      </c>
      <c r="G4684" t="s">
        <v>96</v>
      </c>
      <c r="H4684">
        <v>0</v>
      </c>
      <c r="I4684" t="s">
        <v>26</v>
      </c>
      <c r="J4684" t="s">
        <v>115</v>
      </c>
      <c r="K4684">
        <v>24</v>
      </c>
      <c r="L4684">
        <v>0</v>
      </c>
      <c r="M4684">
        <v>0</v>
      </c>
      <c r="N4684">
        <v>47</v>
      </c>
      <c r="P4684">
        <f>HEX2DEC(G4684)</f>
        <v>252</v>
      </c>
      <c r="Q4684">
        <f>HEX2DEC(H4684)</f>
        <v>0</v>
      </c>
      <c r="R4684">
        <f t="shared" ref="R4684" si="2997">HEX2DEC(I4684)</f>
        <v>184</v>
      </c>
      <c r="S4684">
        <f t="shared" ref="S4684" si="2998">HEX2DEC(J4684)</f>
        <v>202</v>
      </c>
      <c r="T4684">
        <f t="shared" ref="T4684" si="2999">HEX2DEC(K4684)</f>
        <v>36</v>
      </c>
      <c r="U4684">
        <f t="shared" ref="U4684" si="3000">HEX2DEC(L4684)</f>
        <v>0</v>
      </c>
      <c r="V4684">
        <f t="shared" ref="V4684" si="3001">HEX2DEC(M4684)</f>
        <v>0</v>
      </c>
      <c r="X4684">
        <f>((_xlfn.BITLSHIFT(P4684,3)+_xlfn.BITRSHIFT(Q4684,7))-2047)*0.5</f>
        <v>-15.5</v>
      </c>
    </row>
    <row r="4685" spans="1:24" hidden="1" x14ac:dyDescent="0.3">
      <c r="A4685">
        <v>4300020236</v>
      </c>
      <c r="B4685" t="s">
        <v>14</v>
      </c>
      <c r="C4685" t="b">
        <v>0</v>
      </c>
      <c r="D4685" t="s">
        <v>15</v>
      </c>
      <c r="E4685">
        <v>1</v>
      </c>
      <c r="F4685">
        <v>8</v>
      </c>
      <c r="G4685" t="s">
        <v>16</v>
      </c>
      <c r="H4685">
        <v>40</v>
      </c>
      <c r="I4685">
        <v>0</v>
      </c>
      <c r="J4685" t="s">
        <v>17</v>
      </c>
      <c r="K4685">
        <v>80</v>
      </c>
      <c r="L4685">
        <v>0</v>
      </c>
      <c r="M4685">
        <v>3</v>
      </c>
      <c r="N4685" t="s">
        <v>18</v>
      </c>
    </row>
    <row r="4686" spans="1:24" hidden="1" x14ac:dyDescent="0.3">
      <c r="A4686">
        <v>4300020478</v>
      </c>
      <c r="B4686" t="s">
        <v>19</v>
      </c>
      <c r="C4686" t="b">
        <v>0</v>
      </c>
      <c r="D4686" t="s">
        <v>15</v>
      </c>
      <c r="E4686">
        <v>1</v>
      </c>
      <c r="F4686">
        <v>8</v>
      </c>
      <c r="G4686" t="s">
        <v>20</v>
      </c>
      <c r="H4686">
        <v>7</v>
      </c>
      <c r="I4686">
        <v>0</v>
      </c>
      <c r="J4686">
        <v>0</v>
      </c>
      <c r="K4686" t="s">
        <v>21</v>
      </c>
      <c r="L4686">
        <v>44</v>
      </c>
      <c r="M4686">
        <v>30</v>
      </c>
      <c r="N4686" t="s">
        <v>22</v>
      </c>
    </row>
    <row r="4687" spans="1:24" hidden="1" x14ac:dyDescent="0.3">
      <c r="A4687">
        <v>4300020701</v>
      </c>
      <c r="B4687" t="s">
        <v>29</v>
      </c>
      <c r="C4687" t="b">
        <v>0</v>
      </c>
      <c r="D4687" t="s">
        <v>15</v>
      </c>
      <c r="E4687">
        <v>1</v>
      </c>
      <c r="F4687">
        <v>8</v>
      </c>
      <c r="G4687" t="s">
        <v>30</v>
      </c>
      <c r="H4687">
        <v>4</v>
      </c>
      <c r="I4687" t="s">
        <v>31</v>
      </c>
      <c r="J4687">
        <v>45</v>
      </c>
      <c r="K4687" t="s">
        <v>32</v>
      </c>
      <c r="L4687" t="s">
        <v>33</v>
      </c>
      <c r="M4687" t="s">
        <v>28</v>
      </c>
      <c r="N4687">
        <v>48</v>
      </c>
    </row>
    <row r="4688" spans="1:24" hidden="1" x14ac:dyDescent="0.3">
      <c r="A4688">
        <v>4300020934</v>
      </c>
      <c r="B4688" t="s">
        <v>35</v>
      </c>
      <c r="C4688" t="b">
        <v>0</v>
      </c>
      <c r="D4688" t="s">
        <v>15</v>
      </c>
      <c r="E4688">
        <v>1</v>
      </c>
      <c r="F4688">
        <v>8</v>
      </c>
      <c r="G4688">
        <v>30</v>
      </c>
      <c r="H4688">
        <v>64</v>
      </c>
      <c r="I4688">
        <v>20</v>
      </c>
      <c r="J4688" t="s">
        <v>36</v>
      </c>
      <c r="K4688">
        <v>0</v>
      </c>
      <c r="L4688" t="s">
        <v>37</v>
      </c>
      <c r="M4688">
        <v>3</v>
      </c>
      <c r="N4688" t="s">
        <v>38</v>
      </c>
    </row>
    <row r="4689" spans="1:27" hidden="1" x14ac:dyDescent="0.3">
      <c r="A4689">
        <v>4300021165</v>
      </c>
      <c r="B4689" t="s">
        <v>39</v>
      </c>
      <c r="C4689" t="b">
        <v>0</v>
      </c>
      <c r="D4689" t="s">
        <v>15</v>
      </c>
      <c r="E4689">
        <v>1</v>
      </c>
      <c r="F4689">
        <v>7</v>
      </c>
      <c r="G4689">
        <v>0</v>
      </c>
      <c r="H4689">
        <v>0</v>
      </c>
      <c r="I4689">
        <v>6</v>
      </c>
      <c r="J4689" t="s">
        <v>40</v>
      </c>
      <c r="K4689">
        <v>0</v>
      </c>
      <c r="L4689">
        <v>0</v>
      </c>
      <c r="M4689">
        <v>0</v>
      </c>
      <c r="N4689">
        <v>0</v>
      </c>
    </row>
    <row r="4690" spans="1:27" hidden="1" x14ac:dyDescent="0.3">
      <c r="A4690">
        <v>4300022754</v>
      </c>
      <c r="B4690" t="s">
        <v>41</v>
      </c>
      <c r="C4690" t="b">
        <v>0</v>
      </c>
      <c r="D4690" t="s">
        <v>15</v>
      </c>
      <c r="E4690">
        <v>1</v>
      </c>
      <c r="F4690">
        <v>8</v>
      </c>
      <c r="G4690" t="s">
        <v>65</v>
      </c>
      <c r="H4690">
        <v>32</v>
      </c>
      <c r="I4690">
        <v>58</v>
      </c>
      <c r="J4690">
        <v>0</v>
      </c>
      <c r="K4690">
        <v>0</v>
      </c>
      <c r="L4690">
        <v>1</v>
      </c>
      <c r="M4690">
        <v>1</v>
      </c>
      <c r="N4690" t="s">
        <v>85</v>
      </c>
    </row>
    <row r="4691" spans="1:27" hidden="1" x14ac:dyDescent="0.3">
      <c r="A4691">
        <v>4300022923</v>
      </c>
      <c r="B4691">
        <v>120</v>
      </c>
      <c r="C4691" t="b">
        <v>0</v>
      </c>
      <c r="D4691" t="s">
        <v>15</v>
      </c>
      <c r="E4691">
        <v>1</v>
      </c>
      <c r="F4691">
        <v>4</v>
      </c>
      <c r="G4691">
        <v>0</v>
      </c>
      <c r="H4691">
        <v>0</v>
      </c>
      <c r="I4691" t="s">
        <v>43</v>
      </c>
      <c r="J4691" t="s">
        <v>44</v>
      </c>
      <c r="K4691">
        <v>0</v>
      </c>
      <c r="L4691">
        <v>0</v>
      </c>
      <c r="M4691">
        <v>0</v>
      </c>
      <c r="N4691">
        <v>0</v>
      </c>
    </row>
    <row r="4692" spans="1:27" hidden="1" x14ac:dyDescent="0.3">
      <c r="A4692">
        <v>4300024242</v>
      </c>
      <c r="B4692">
        <v>393</v>
      </c>
      <c r="C4692" t="b">
        <v>0</v>
      </c>
      <c r="D4692" t="s">
        <v>15</v>
      </c>
      <c r="E4692">
        <v>1</v>
      </c>
      <c r="F4692">
        <v>8</v>
      </c>
      <c r="G4692">
        <v>26</v>
      </c>
      <c r="H4692">
        <v>51</v>
      </c>
      <c r="I4692">
        <v>0</v>
      </c>
      <c r="J4692">
        <v>0</v>
      </c>
      <c r="K4692">
        <v>0</v>
      </c>
      <c r="L4692">
        <v>0</v>
      </c>
      <c r="M4692">
        <v>0</v>
      </c>
      <c r="N4692" t="s">
        <v>82</v>
      </c>
    </row>
    <row r="4693" spans="1:27" x14ac:dyDescent="0.3">
      <c r="A4693">
        <v>5080018</v>
      </c>
      <c r="B4693" t="s">
        <v>77</v>
      </c>
      <c r="C4693" t="b">
        <v>0</v>
      </c>
      <c r="D4693" t="s">
        <v>78</v>
      </c>
      <c r="E4693">
        <v>1</v>
      </c>
      <c r="F4693">
        <v>8</v>
      </c>
      <c r="G4693">
        <v>8</v>
      </c>
      <c r="H4693" t="s">
        <v>69</v>
      </c>
      <c r="I4693">
        <v>1</v>
      </c>
      <c r="J4693">
        <v>0</v>
      </c>
      <c r="K4693">
        <v>0</v>
      </c>
      <c r="L4693">
        <v>60</v>
      </c>
      <c r="M4693">
        <v>0</v>
      </c>
      <c r="N4693">
        <v>0</v>
      </c>
      <c r="P4693">
        <f>HEX2DEC(G4693)</f>
        <v>8</v>
      </c>
      <c r="Q4693">
        <f t="shared" ref="Q4693:Q4694" si="3002">HEX2DEC(H4693)</f>
        <v>15</v>
      </c>
      <c r="R4693">
        <f t="shared" ref="R4693:R4694" si="3003">HEX2DEC(I4693)</f>
        <v>1</v>
      </c>
      <c r="S4693">
        <f t="shared" ref="S4693:S4694" si="3004">HEX2DEC(J4693)</f>
        <v>0</v>
      </c>
      <c r="T4693">
        <f t="shared" ref="T4693:T4694" si="3005">HEX2DEC(K4693)</f>
        <v>0</v>
      </c>
      <c r="U4693">
        <f t="shared" ref="U4693:U4694" si="3006">HEX2DEC(L4693)</f>
        <v>96</v>
      </c>
      <c r="V4693">
        <f t="shared" ref="V4693:V4694" si="3007">HEX2DEC(M4693)</f>
        <v>0</v>
      </c>
      <c r="Y4693">
        <f>P4693</f>
        <v>8</v>
      </c>
      <c r="Z4693">
        <f>Q4693</f>
        <v>15</v>
      </c>
    </row>
    <row r="4694" spans="1:27" x14ac:dyDescent="0.3">
      <c r="A4694">
        <v>4300027621</v>
      </c>
      <c r="B4694" t="s">
        <v>70</v>
      </c>
      <c r="C4694" t="b">
        <v>0</v>
      </c>
      <c r="D4694" t="s">
        <v>15</v>
      </c>
      <c r="E4694">
        <v>1</v>
      </c>
      <c r="F4694">
        <v>8</v>
      </c>
      <c r="G4694">
        <v>30</v>
      </c>
      <c r="H4694">
        <v>0</v>
      </c>
      <c r="I4694">
        <v>55</v>
      </c>
      <c r="J4694">
        <v>80</v>
      </c>
      <c r="K4694">
        <v>14</v>
      </c>
      <c r="L4694">
        <v>78</v>
      </c>
      <c r="M4694">
        <v>0</v>
      </c>
      <c r="N4694">
        <v>89</v>
      </c>
      <c r="P4694">
        <f>HEX2DEC(G4694)</f>
        <v>48</v>
      </c>
      <c r="Q4694">
        <f t="shared" si="3002"/>
        <v>0</v>
      </c>
      <c r="R4694">
        <f t="shared" si="3003"/>
        <v>85</v>
      </c>
      <c r="S4694">
        <f t="shared" si="3004"/>
        <v>128</v>
      </c>
      <c r="T4694">
        <f t="shared" si="3005"/>
        <v>20</v>
      </c>
      <c r="U4694">
        <f t="shared" si="3006"/>
        <v>120</v>
      </c>
      <c r="V4694">
        <f t="shared" si="3007"/>
        <v>0</v>
      </c>
      <c r="AA4694">
        <f>T4694*0.75</f>
        <v>15</v>
      </c>
    </row>
    <row r="4695" spans="1:27" hidden="1" x14ac:dyDescent="0.3">
      <c r="A4695">
        <v>4300027796</v>
      </c>
      <c r="B4695" t="s">
        <v>71</v>
      </c>
      <c r="C4695" t="b">
        <v>0</v>
      </c>
      <c r="D4695" t="s">
        <v>15</v>
      </c>
      <c r="E4695">
        <v>1</v>
      </c>
      <c r="F4695">
        <v>8</v>
      </c>
      <c r="G4695">
        <v>31</v>
      </c>
      <c r="H4695" t="s">
        <v>28</v>
      </c>
      <c r="I4695">
        <v>85</v>
      </c>
      <c r="J4695">
        <v>82</v>
      </c>
      <c r="K4695">
        <v>90</v>
      </c>
      <c r="L4695">
        <v>0</v>
      </c>
      <c r="M4695" t="s">
        <v>144</v>
      </c>
      <c r="N4695" t="s">
        <v>13</v>
      </c>
    </row>
    <row r="4696" spans="1:27" hidden="1" x14ac:dyDescent="0.3">
      <c r="A4696">
        <v>4300030009</v>
      </c>
      <c r="B4696" t="s">
        <v>23</v>
      </c>
      <c r="C4696" t="b">
        <v>0</v>
      </c>
      <c r="D4696" t="s">
        <v>15</v>
      </c>
      <c r="E4696">
        <v>1</v>
      </c>
      <c r="F4696">
        <v>8</v>
      </c>
      <c r="G4696" t="s">
        <v>96</v>
      </c>
      <c r="H4696">
        <v>0</v>
      </c>
      <c r="I4696" t="s">
        <v>93</v>
      </c>
      <c r="J4696" t="s">
        <v>79</v>
      </c>
      <c r="K4696">
        <v>24</v>
      </c>
      <c r="L4696">
        <v>0</v>
      </c>
      <c r="M4696">
        <v>1</v>
      </c>
      <c r="N4696" t="s">
        <v>138</v>
      </c>
      <c r="P4696">
        <f>HEX2DEC(G4696)</f>
        <v>252</v>
      </c>
      <c r="Q4696">
        <f>HEX2DEC(H4696)</f>
        <v>0</v>
      </c>
      <c r="R4696">
        <f t="shared" ref="R4696" si="3008">HEX2DEC(I4696)</f>
        <v>186</v>
      </c>
      <c r="S4696">
        <f t="shared" ref="S4696" si="3009">HEX2DEC(J4696)</f>
        <v>10</v>
      </c>
      <c r="T4696">
        <f t="shared" ref="T4696" si="3010">HEX2DEC(K4696)</f>
        <v>36</v>
      </c>
      <c r="U4696">
        <f t="shared" ref="U4696" si="3011">HEX2DEC(L4696)</f>
        <v>0</v>
      </c>
      <c r="V4696">
        <f t="shared" ref="V4696" si="3012">HEX2DEC(M4696)</f>
        <v>1</v>
      </c>
      <c r="X4696">
        <f>((_xlfn.BITLSHIFT(P4696,3)+_xlfn.BITRSHIFT(Q4696,7))-2047)*0.5</f>
        <v>-15.5</v>
      </c>
    </row>
    <row r="4697" spans="1:27" hidden="1" x14ac:dyDescent="0.3">
      <c r="A4697">
        <v>4300030242</v>
      </c>
      <c r="B4697" t="s">
        <v>14</v>
      </c>
      <c r="C4697" t="b">
        <v>0</v>
      </c>
      <c r="D4697" t="s">
        <v>15</v>
      </c>
      <c r="E4697">
        <v>1</v>
      </c>
      <c r="F4697">
        <v>8</v>
      </c>
      <c r="G4697" t="s">
        <v>16</v>
      </c>
      <c r="H4697">
        <v>40</v>
      </c>
      <c r="I4697">
        <v>0</v>
      </c>
      <c r="J4697" t="s">
        <v>17</v>
      </c>
      <c r="K4697" t="s">
        <v>40</v>
      </c>
      <c r="L4697">
        <v>0</v>
      </c>
      <c r="M4697">
        <v>0</v>
      </c>
      <c r="N4697" t="s">
        <v>58</v>
      </c>
    </row>
    <row r="4698" spans="1:27" hidden="1" x14ac:dyDescent="0.3">
      <c r="A4698">
        <v>4300030484</v>
      </c>
      <c r="B4698" t="s">
        <v>19</v>
      </c>
      <c r="C4698" t="b">
        <v>0</v>
      </c>
      <c r="D4698" t="s">
        <v>15</v>
      </c>
      <c r="E4698">
        <v>1</v>
      </c>
      <c r="F4698">
        <v>8</v>
      </c>
      <c r="G4698" t="s">
        <v>20</v>
      </c>
      <c r="H4698">
        <v>7</v>
      </c>
      <c r="I4698">
        <v>0</v>
      </c>
      <c r="J4698">
        <v>0</v>
      </c>
      <c r="K4698">
        <v>7</v>
      </c>
      <c r="L4698">
        <v>44</v>
      </c>
      <c r="M4698">
        <v>30</v>
      </c>
      <c r="N4698">
        <v>70</v>
      </c>
    </row>
    <row r="4699" spans="1:27" hidden="1" x14ac:dyDescent="0.3">
      <c r="A4699">
        <v>4300030706</v>
      </c>
      <c r="B4699" t="s">
        <v>29</v>
      </c>
      <c r="C4699" t="b">
        <v>0</v>
      </c>
      <c r="D4699" t="s">
        <v>15</v>
      </c>
      <c r="E4699">
        <v>1</v>
      </c>
      <c r="F4699">
        <v>8</v>
      </c>
      <c r="G4699" t="s">
        <v>30</v>
      </c>
      <c r="H4699">
        <v>4</v>
      </c>
      <c r="I4699" t="s">
        <v>31</v>
      </c>
      <c r="J4699">
        <v>45</v>
      </c>
      <c r="K4699" t="s">
        <v>60</v>
      </c>
      <c r="L4699" t="s">
        <v>53</v>
      </c>
      <c r="M4699" t="s">
        <v>60</v>
      </c>
      <c r="N4699" t="s">
        <v>43</v>
      </c>
    </row>
    <row r="4700" spans="1:27" hidden="1" x14ac:dyDescent="0.3">
      <c r="A4700">
        <v>4300030950</v>
      </c>
      <c r="B4700" t="s">
        <v>35</v>
      </c>
      <c r="C4700" t="b">
        <v>0</v>
      </c>
      <c r="D4700" t="s">
        <v>15</v>
      </c>
      <c r="E4700">
        <v>1</v>
      </c>
      <c r="F4700">
        <v>8</v>
      </c>
      <c r="G4700">
        <v>30</v>
      </c>
      <c r="H4700">
        <v>64</v>
      </c>
      <c r="I4700">
        <v>20</v>
      </c>
      <c r="J4700" t="s">
        <v>36</v>
      </c>
      <c r="K4700">
        <v>0</v>
      </c>
      <c r="L4700" t="s">
        <v>37</v>
      </c>
      <c r="M4700">
        <v>0</v>
      </c>
      <c r="N4700" t="s">
        <v>38</v>
      </c>
    </row>
    <row r="4701" spans="1:27" hidden="1" x14ac:dyDescent="0.3">
      <c r="A4701">
        <v>4300031171</v>
      </c>
      <c r="B4701" t="s">
        <v>39</v>
      </c>
      <c r="C4701" t="b">
        <v>0</v>
      </c>
      <c r="D4701" t="s">
        <v>15</v>
      </c>
      <c r="E4701">
        <v>1</v>
      </c>
      <c r="F4701">
        <v>7</v>
      </c>
      <c r="G4701">
        <v>0</v>
      </c>
      <c r="H4701">
        <v>0</v>
      </c>
      <c r="I4701">
        <v>6</v>
      </c>
      <c r="J4701" t="s">
        <v>40</v>
      </c>
      <c r="K4701">
        <v>0</v>
      </c>
      <c r="L4701">
        <v>0</v>
      </c>
      <c r="M4701">
        <v>0</v>
      </c>
      <c r="N4701">
        <v>0</v>
      </c>
    </row>
    <row r="4702" spans="1:27" hidden="1" x14ac:dyDescent="0.3">
      <c r="A4702">
        <v>4300032749</v>
      </c>
      <c r="B4702" t="s">
        <v>41</v>
      </c>
      <c r="C4702" t="b">
        <v>0</v>
      </c>
      <c r="D4702" t="s">
        <v>15</v>
      </c>
      <c r="E4702">
        <v>1</v>
      </c>
      <c r="F4702">
        <v>8</v>
      </c>
      <c r="G4702" t="s">
        <v>65</v>
      </c>
      <c r="H4702">
        <v>32</v>
      </c>
      <c r="I4702">
        <v>58</v>
      </c>
      <c r="J4702">
        <v>0</v>
      </c>
      <c r="K4702">
        <v>0</v>
      </c>
      <c r="L4702">
        <v>1</v>
      </c>
      <c r="M4702">
        <v>2</v>
      </c>
      <c r="N4702">
        <v>66</v>
      </c>
    </row>
    <row r="4703" spans="1:27" hidden="1" x14ac:dyDescent="0.3">
      <c r="A4703">
        <v>4300032919</v>
      </c>
      <c r="B4703">
        <v>120</v>
      </c>
      <c r="C4703" t="b">
        <v>0</v>
      </c>
      <c r="D4703" t="s">
        <v>15</v>
      </c>
      <c r="E4703">
        <v>1</v>
      </c>
      <c r="F4703">
        <v>4</v>
      </c>
      <c r="G4703">
        <v>0</v>
      </c>
      <c r="H4703">
        <v>0</v>
      </c>
      <c r="I4703" t="s">
        <v>62</v>
      </c>
      <c r="J4703" t="s">
        <v>63</v>
      </c>
      <c r="K4703">
        <v>0</v>
      </c>
      <c r="L4703">
        <v>0</v>
      </c>
      <c r="M4703">
        <v>0</v>
      </c>
      <c r="N4703">
        <v>0</v>
      </c>
    </row>
    <row r="4704" spans="1:27" hidden="1" x14ac:dyDescent="0.3">
      <c r="A4704">
        <v>4300040008</v>
      </c>
      <c r="B4704" t="s">
        <v>23</v>
      </c>
      <c r="C4704" t="b">
        <v>0</v>
      </c>
      <c r="D4704" t="s">
        <v>15</v>
      </c>
      <c r="E4704">
        <v>1</v>
      </c>
      <c r="F4704">
        <v>8</v>
      </c>
      <c r="G4704" t="s">
        <v>96</v>
      </c>
      <c r="H4704">
        <v>0</v>
      </c>
      <c r="I4704" t="s">
        <v>93</v>
      </c>
      <c r="J4704" t="s">
        <v>79</v>
      </c>
      <c r="K4704">
        <v>24</v>
      </c>
      <c r="L4704">
        <v>0</v>
      </c>
      <c r="M4704">
        <v>2</v>
      </c>
      <c r="N4704">
        <v>84</v>
      </c>
      <c r="P4704">
        <f>HEX2DEC(G4704)</f>
        <v>252</v>
      </c>
      <c r="Q4704">
        <f>HEX2DEC(H4704)</f>
        <v>0</v>
      </c>
      <c r="R4704">
        <f t="shared" ref="R4704" si="3013">HEX2DEC(I4704)</f>
        <v>186</v>
      </c>
      <c r="S4704">
        <f t="shared" ref="S4704" si="3014">HEX2DEC(J4704)</f>
        <v>10</v>
      </c>
      <c r="T4704">
        <f t="shared" ref="T4704" si="3015">HEX2DEC(K4704)</f>
        <v>36</v>
      </c>
      <c r="U4704">
        <f t="shared" ref="U4704" si="3016">HEX2DEC(L4704)</f>
        <v>0</v>
      </c>
      <c r="V4704">
        <f t="shared" ref="V4704" si="3017">HEX2DEC(M4704)</f>
        <v>2</v>
      </c>
      <c r="X4704">
        <f>((_xlfn.BITLSHIFT(P4704,3)+_xlfn.BITRSHIFT(Q4704,7))-2047)*0.5</f>
        <v>-15.5</v>
      </c>
    </row>
    <row r="4705" spans="1:24" hidden="1" x14ac:dyDescent="0.3">
      <c r="A4705">
        <v>4300040247</v>
      </c>
      <c r="B4705" t="s">
        <v>14</v>
      </c>
      <c r="C4705" t="b">
        <v>0</v>
      </c>
      <c r="D4705" t="s">
        <v>15</v>
      </c>
      <c r="E4705">
        <v>1</v>
      </c>
      <c r="F4705">
        <v>8</v>
      </c>
      <c r="G4705" t="s">
        <v>16</v>
      </c>
      <c r="H4705">
        <v>40</v>
      </c>
      <c r="I4705">
        <v>0</v>
      </c>
      <c r="J4705">
        <v>55</v>
      </c>
      <c r="K4705">
        <v>0</v>
      </c>
      <c r="L4705">
        <v>0</v>
      </c>
      <c r="M4705">
        <v>1</v>
      </c>
      <c r="N4705" t="s">
        <v>64</v>
      </c>
    </row>
    <row r="4706" spans="1:24" hidden="1" x14ac:dyDescent="0.3">
      <c r="A4706">
        <v>4300040479</v>
      </c>
      <c r="B4706" t="s">
        <v>19</v>
      </c>
      <c r="C4706" t="b">
        <v>0</v>
      </c>
      <c r="D4706" t="s">
        <v>15</v>
      </c>
      <c r="E4706">
        <v>1</v>
      </c>
      <c r="F4706">
        <v>8</v>
      </c>
      <c r="G4706" t="s">
        <v>20</v>
      </c>
      <c r="H4706">
        <v>7</v>
      </c>
      <c r="I4706">
        <v>0</v>
      </c>
      <c r="J4706">
        <v>0</v>
      </c>
      <c r="K4706">
        <v>47</v>
      </c>
      <c r="L4706">
        <v>44</v>
      </c>
      <c r="M4706">
        <v>30</v>
      </c>
      <c r="N4706" t="s">
        <v>65</v>
      </c>
    </row>
    <row r="4707" spans="1:24" hidden="1" x14ac:dyDescent="0.3">
      <c r="A4707">
        <v>4300040701</v>
      </c>
      <c r="B4707" t="s">
        <v>29</v>
      </c>
      <c r="C4707" t="b">
        <v>0</v>
      </c>
      <c r="D4707" t="s">
        <v>15</v>
      </c>
      <c r="E4707">
        <v>1</v>
      </c>
      <c r="F4707">
        <v>8</v>
      </c>
      <c r="G4707" t="s">
        <v>30</v>
      </c>
      <c r="H4707">
        <v>4</v>
      </c>
      <c r="I4707" t="s">
        <v>31</v>
      </c>
      <c r="J4707">
        <v>45</v>
      </c>
      <c r="K4707" t="s">
        <v>66</v>
      </c>
      <c r="L4707">
        <v>4</v>
      </c>
      <c r="M4707" t="s">
        <v>67</v>
      </c>
      <c r="N4707" t="s">
        <v>46</v>
      </c>
    </row>
    <row r="4708" spans="1:24" hidden="1" x14ac:dyDescent="0.3">
      <c r="A4708">
        <v>4300040944</v>
      </c>
      <c r="B4708" t="s">
        <v>35</v>
      </c>
      <c r="C4708" t="b">
        <v>0</v>
      </c>
      <c r="D4708" t="s">
        <v>15</v>
      </c>
      <c r="E4708">
        <v>1</v>
      </c>
      <c r="F4708">
        <v>8</v>
      </c>
      <c r="G4708">
        <v>30</v>
      </c>
      <c r="H4708">
        <v>64</v>
      </c>
      <c r="I4708">
        <v>20</v>
      </c>
      <c r="J4708" t="s">
        <v>36</v>
      </c>
      <c r="K4708">
        <v>0</v>
      </c>
      <c r="L4708" t="s">
        <v>37</v>
      </c>
      <c r="M4708">
        <v>1</v>
      </c>
      <c r="N4708" t="s">
        <v>38</v>
      </c>
    </row>
    <row r="4709" spans="1:24" hidden="1" x14ac:dyDescent="0.3">
      <c r="A4709">
        <v>4300041166</v>
      </c>
      <c r="B4709" t="s">
        <v>39</v>
      </c>
      <c r="C4709" t="b">
        <v>0</v>
      </c>
      <c r="D4709" t="s">
        <v>15</v>
      </c>
      <c r="E4709">
        <v>1</v>
      </c>
      <c r="F4709">
        <v>7</v>
      </c>
      <c r="G4709">
        <v>0</v>
      </c>
      <c r="H4709">
        <v>0</v>
      </c>
      <c r="I4709">
        <v>6</v>
      </c>
      <c r="J4709" t="s">
        <v>40</v>
      </c>
      <c r="K4709">
        <v>0</v>
      </c>
      <c r="L4709">
        <v>0</v>
      </c>
      <c r="M4709">
        <v>0</v>
      </c>
      <c r="N4709">
        <v>0</v>
      </c>
    </row>
    <row r="4710" spans="1:24" hidden="1" x14ac:dyDescent="0.3">
      <c r="A4710">
        <v>4300042752</v>
      </c>
      <c r="B4710" t="s">
        <v>41</v>
      </c>
      <c r="C4710" t="b">
        <v>0</v>
      </c>
      <c r="D4710" t="s">
        <v>15</v>
      </c>
      <c r="E4710">
        <v>1</v>
      </c>
      <c r="F4710">
        <v>8</v>
      </c>
      <c r="G4710" t="s">
        <v>65</v>
      </c>
      <c r="H4710">
        <v>72</v>
      </c>
      <c r="I4710">
        <v>58</v>
      </c>
      <c r="J4710">
        <v>0</v>
      </c>
      <c r="K4710">
        <v>0</v>
      </c>
      <c r="L4710">
        <v>1</v>
      </c>
      <c r="M4710">
        <v>3</v>
      </c>
      <c r="N4710">
        <v>41</v>
      </c>
    </row>
    <row r="4711" spans="1:24" hidden="1" x14ac:dyDescent="0.3">
      <c r="A4711">
        <v>4300042921</v>
      </c>
      <c r="B4711">
        <v>120</v>
      </c>
      <c r="C4711" t="b">
        <v>0</v>
      </c>
      <c r="D4711" t="s">
        <v>15</v>
      </c>
      <c r="E4711">
        <v>1</v>
      </c>
      <c r="F4711">
        <v>4</v>
      </c>
      <c r="G4711">
        <v>0</v>
      </c>
      <c r="H4711">
        <v>0</v>
      </c>
      <c r="I4711" t="s">
        <v>69</v>
      </c>
      <c r="J4711">
        <v>22</v>
      </c>
      <c r="K4711">
        <v>0</v>
      </c>
      <c r="L4711">
        <v>0</v>
      </c>
      <c r="M4711">
        <v>0</v>
      </c>
      <c r="N4711">
        <v>0</v>
      </c>
    </row>
    <row r="4712" spans="1:24" hidden="1" x14ac:dyDescent="0.3">
      <c r="A4712">
        <v>4300050004</v>
      </c>
      <c r="B4712" t="s">
        <v>23</v>
      </c>
      <c r="C4712" t="b">
        <v>0</v>
      </c>
      <c r="D4712" t="s">
        <v>15</v>
      </c>
      <c r="E4712">
        <v>1</v>
      </c>
      <c r="F4712">
        <v>8</v>
      </c>
      <c r="G4712" t="s">
        <v>96</v>
      </c>
      <c r="H4712">
        <v>0</v>
      </c>
      <c r="I4712" t="s">
        <v>93</v>
      </c>
      <c r="J4712" t="s">
        <v>79</v>
      </c>
      <c r="K4712">
        <v>24</v>
      </c>
      <c r="L4712">
        <v>0</v>
      </c>
      <c r="M4712">
        <v>3</v>
      </c>
      <c r="N4712">
        <v>1</v>
      </c>
      <c r="P4712">
        <f>HEX2DEC(G4712)</f>
        <v>252</v>
      </c>
      <c r="Q4712">
        <f>HEX2DEC(H4712)</f>
        <v>0</v>
      </c>
      <c r="R4712">
        <f t="shared" ref="R4712" si="3018">HEX2DEC(I4712)</f>
        <v>186</v>
      </c>
      <c r="S4712">
        <f t="shared" ref="S4712" si="3019">HEX2DEC(J4712)</f>
        <v>10</v>
      </c>
      <c r="T4712">
        <f t="shared" ref="T4712" si="3020">HEX2DEC(K4712)</f>
        <v>36</v>
      </c>
      <c r="U4712">
        <f t="shared" ref="U4712" si="3021">HEX2DEC(L4712)</f>
        <v>0</v>
      </c>
      <c r="V4712">
        <f t="shared" ref="V4712" si="3022">HEX2DEC(M4712)</f>
        <v>3</v>
      </c>
      <c r="X4712">
        <f>((_xlfn.BITLSHIFT(P4712,3)+_xlfn.BITRSHIFT(Q4712,7))-2047)*0.5</f>
        <v>-15.5</v>
      </c>
    </row>
    <row r="4713" spans="1:24" hidden="1" x14ac:dyDescent="0.3">
      <c r="A4713">
        <v>4300050243</v>
      </c>
      <c r="B4713" t="s">
        <v>14</v>
      </c>
      <c r="C4713" t="b">
        <v>0</v>
      </c>
      <c r="D4713" t="s">
        <v>15</v>
      </c>
      <c r="E4713">
        <v>1</v>
      </c>
      <c r="F4713">
        <v>8</v>
      </c>
      <c r="G4713" t="s">
        <v>16</v>
      </c>
      <c r="H4713">
        <v>40</v>
      </c>
      <c r="I4713">
        <v>0</v>
      </c>
      <c r="J4713">
        <v>55</v>
      </c>
      <c r="K4713">
        <v>40</v>
      </c>
      <c r="L4713">
        <v>0</v>
      </c>
      <c r="M4713">
        <v>2</v>
      </c>
      <c r="N4713" t="s">
        <v>57</v>
      </c>
    </row>
    <row r="4714" spans="1:24" hidden="1" x14ac:dyDescent="0.3">
      <c r="A4714">
        <v>4300050485</v>
      </c>
      <c r="B4714" t="s">
        <v>19</v>
      </c>
      <c r="C4714" t="b">
        <v>0</v>
      </c>
      <c r="D4714" t="s">
        <v>15</v>
      </c>
      <c r="E4714">
        <v>1</v>
      </c>
      <c r="F4714">
        <v>8</v>
      </c>
      <c r="G4714" t="s">
        <v>20</v>
      </c>
      <c r="H4714">
        <v>7</v>
      </c>
      <c r="I4714">
        <v>0</v>
      </c>
      <c r="J4714">
        <v>0</v>
      </c>
      <c r="K4714">
        <v>87</v>
      </c>
      <c r="L4714">
        <v>44</v>
      </c>
      <c r="M4714">
        <v>30</v>
      </c>
      <c r="N4714" t="s">
        <v>73</v>
      </c>
    </row>
    <row r="4715" spans="1:24" hidden="1" x14ac:dyDescent="0.3">
      <c r="A4715">
        <v>4300050708</v>
      </c>
      <c r="B4715" t="s">
        <v>29</v>
      </c>
      <c r="C4715" t="b">
        <v>0</v>
      </c>
      <c r="D4715" t="s">
        <v>15</v>
      </c>
      <c r="E4715">
        <v>1</v>
      </c>
      <c r="F4715">
        <v>8</v>
      </c>
      <c r="G4715" t="s">
        <v>30</v>
      </c>
      <c r="H4715">
        <v>4</v>
      </c>
      <c r="I4715" t="s">
        <v>31</v>
      </c>
      <c r="J4715">
        <v>45</v>
      </c>
      <c r="K4715" t="s">
        <v>75</v>
      </c>
      <c r="L4715" t="s">
        <v>40</v>
      </c>
      <c r="M4715" t="s">
        <v>76</v>
      </c>
      <c r="N4715" t="s">
        <v>134</v>
      </c>
    </row>
    <row r="4716" spans="1:24" hidden="1" x14ac:dyDescent="0.3">
      <c r="A4716">
        <v>4300050951</v>
      </c>
      <c r="B4716" t="s">
        <v>35</v>
      </c>
      <c r="C4716" t="b">
        <v>0</v>
      </c>
      <c r="D4716" t="s">
        <v>15</v>
      </c>
      <c r="E4716">
        <v>1</v>
      </c>
      <c r="F4716">
        <v>8</v>
      </c>
      <c r="G4716">
        <v>30</v>
      </c>
      <c r="H4716">
        <v>64</v>
      </c>
      <c r="I4716">
        <v>20</v>
      </c>
      <c r="J4716" t="s">
        <v>36</v>
      </c>
      <c r="K4716">
        <v>0</v>
      </c>
      <c r="L4716" t="s">
        <v>37</v>
      </c>
      <c r="M4716">
        <v>2</v>
      </c>
      <c r="N4716" t="s">
        <v>38</v>
      </c>
    </row>
    <row r="4717" spans="1:24" hidden="1" x14ac:dyDescent="0.3">
      <c r="A4717">
        <v>4300051172</v>
      </c>
      <c r="B4717" t="s">
        <v>39</v>
      </c>
      <c r="C4717" t="b">
        <v>0</v>
      </c>
      <c r="D4717" t="s">
        <v>15</v>
      </c>
      <c r="E4717">
        <v>1</v>
      </c>
      <c r="F4717">
        <v>7</v>
      </c>
      <c r="G4717">
        <v>0</v>
      </c>
      <c r="H4717">
        <v>0</v>
      </c>
      <c r="I4717">
        <v>6</v>
      </c>
      <c r="J4717" t="s">
        <v>40</v>
      </c>
      <c r="K4717">
        <v>0</v>
      </c>
      <c r="L4717">
        <v>0</v>
      </c>
      <c r="M4717">
        <v>0</v>
      </c>
      <c r="N4717">
        <v>0</v>
      </c>
    </row>
    <row r="4718" spans="1:24" hidden="1" x14ac:dyDescent="0.3">
      <c r="A4718">
        <v>4300052759</v>
      </c>
      <c r="B4718" t="s">
        <v>41</v>
      </c>
      <c r="C4718" t="b">
        <v>0</v>
      </c>
      <c r="D4718" t="s">
        <v>15</v>
      </c>
      <c r="E4718">
        <v>1</v>
      </c>
      <c r="F4718">
        <v>8</v>
      </c>
      <c r="G4718" t="s">
        <v>65</v>
      </c>
      <c r="H4718">
        <v>72</v>
      </c>
      <c r="I4718">
        <v>58</v>
      </c>
      <c r="J4718">
        <v>0</v>
      </c>
      <c r="K4718">
        <v>0</v>
      </c>
      <c r="L4718">
        <v>1</v>
      </c>
      <c r="M4718">
        <v>0</v>
      </c>
      <c r="N4718" t="s">
        <v>95</v>
      </c>
    </row>
    <row r="4719" spans="1:24" hidden="1" x14ac:dyDescent="0.3">
      <c r="A4719">
        <v>4300052928</v>
      </c>
      <c r="B4719">
        <v>120</v>
      </c>
      <c r="C4719" t="b">
        <v>0</v>
      </c>
      <c r="D4719" t="s">
        <v>15</v>
      </c>
      <c r="E4719">
        <v>1</v>
      </c>
      <c r="F4719">
        <v>4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</row>
    <row r="4720" spans="1:24" hidden="1" x14ac:dyDescent="0.3">
      <c r="A4720">
        <v>4300060003</v>
      </c>
      <c r="B4720" t="s">
        <v>23</v>
      </c>
      <c r="C4720" t="b">
        <v>0</v>
      </c>
      <c r="D4720" t="s">
        <v>15</v>
      </c>
      <c r="E4720">
        <v>1</v>
      </c>
      <c r="F4720">
        <v>8</v>
      </c>
      <c r="G4720" t="s">
        <v>96</v>
      </c>
      <c r="H4720">
        <v>20</v>
      </c>
      <c r="I4720" t="s">
        <v>93</v>
      </c>
      <c r="J4720" t="s">
        <v>79</v>
      </c>
      <c r="K4720">
        <v>24</v>
      </c>
      <c r="L4720">
        <v>0</v>
      </c>
      <c r="M4720">
        <v>0</v>
      </c>
      <c r="N4720" t="s">
        <v>122</v>
      </c>
      <c r="P4720">
        <f>HEX2DEC(G4720)</f>
        <v>252</v>
      </c>
      <c r="Q4720">
        <f>HEX2DEC(H4720)</f>
        <v>32</v>
      </c>
      <c r="R4720">
        <f t="shared" ref="R4720" si="3023">HEX2DEC(I4720)</f>
        <v>186</v>
      </c>
      <c r="S4720">
        <f t="shared" ref="S4720" si="3024">HEX2DEC(J4720)</f>
        <v>10</v>
      </c>
      <c r="T4720">
        <f t="shared" ref="T4720" si="3025">HEX2DEC(K4720)</f>
        <v>36</v>
      </c>
      <c r="U4720">
        <f t="shared" ref="U4720" si="3026">HEX2DEC(L4720)</f>
        <v>0</v>
      </c>
      <c r="V4720">
        <f t="shared" ref="V4720" si="3027">HEX2DEC(M4720)</f>
        <v>0</v>
      </c>
      <c r="X4720">
        <f>((_xlfn.BITLSHIFT(P4720,3)+_xlfn.BITRSHIFT(Q4720,7))-2047)*0.5</f>
        <v>-15.5</v>
      </c>
    </row>
    <row r="4721" spans="1:24" hidden="1" x14ac:dyDescent="0.3">
      <c r="A4721">
        <v>4300060241</v>
      </c>
      <c r="B4721" t="s">
        <v>14</v>
      </c>
      <c r="C4721" t="b">
        <v>0</v>
      </c>
      <c r="D4721" t="s">
        <v>15</v>
      </c>
      <c r="E4721">
        <v>1</v>
      </c>
      <c r="F4721">
        <v>8</v>
      </c>
      <c r="G4721" t="s">
        <v>16</v>
      </c>
      <c r="H4721">
        <v>40</v>
      </c>
      <c r="I4721">
        <v>0</v>
      </c>
      <c r="J4721" t="s">
        <v>17</v>
      </c>
      <c r="K4721">
        <v>80</v>
      </c>
      <c r="L4721">
        <v>0</v>
      </c>
      <c r="M4721">
        <v>3</v>
      </c>
      <c r="N4721" t="s">
        <v>18</v>
      </c>
    </row>
    <row r="4722" spans="1:24" hidden="1" x14ac:dyDescent="0.3">
      <c r="A4722">
        <v>4300060473</v>
      </c>
      <c r="B4722" t="s">
        <v>19</v>
      </c>
      <c r="C4722" t="b">
        <v>0</v>
      </c>
      <c r="D4722" t="s">
        <v>15</v>
      </c>
      <c r="E4722">
        <v>1</v>
      </c>
      <c r="F4722">
        <v>8</v>
      </c>
      <c r="G4722" t="s">
        <v>20</v>
      </c>
      <c r="H4722">
        <v>7</v>
      </c>
      <c r="I4722">
        <v>0</v>
      </c>
      <c r="J4722">
        <v>0</v>
      </c>
      <c r="K4722" t="s">
        <v>21</v>
      </c>
      <c r="L4722">
        <v>44</v>
      </c>
      <c r="M4722">
        <v>30</v>
      </c>
      <c r="N4722" t="s">
        <v>22</v>
      </c>
    </row>
    <row r="4723" spans="1:24" hidden="1" x14ac:dyDescent="0.3">
      <c r="A4723">
        <v>4300060695</v>
      </c>
      <c r="B4723" t="s">
        <v>29</v>
      </c>
      <c r="C4723" t="b">
        <v>0</v>
      </c>
      <c r="D4723" t="s">
        <v>15</v>
      </c>
      <c r="E4723">
        <v>1</v>
      </c>
      <c r="F4723">
        <v>8</v>
      </c>
      <c r="G4723" t="s">
        <v>30</v>
      </c>
      <c r="H4723">
        <v>4</v>
      </c>
      <c r="I4723" t="s">
        <v>31</v>
      </c>
      <c r="J4723">
        <v>45</v>
      </c>
      <c r="K4723" t="s">
        <v>32</v>
      </c>
      <c r="L4723" t="s">
        <v>33</v>
      </c>
      <c r="M4723" t="s">
        <v>28</v>
      </c>
      <c r="N4723">
        <v>48</v>
      </c>
    </row>
    <row r="4724" spans="1:24" hidden="1" x14ac:dyDescent="0.3">
      <c r="A4724">
        <v>4300060928</v>
      </c>
      <c r="B4724" t="s">
        <v>35</v>
      </c>
      <c r="C4724" t="b">
        <v>0</v>
      </c>
      <c r="D4724" t="s">
        <v>15</v>
      </c>
      <c r="E4724">
        <v>1</v>
      </c>
      <c r="F4724">
        <v>8</v>
      </c>
      <c r="G4724">
        <v>30</v>
      </c>
      <c r="H4724">
        <v>64</v>
      </c>
      <c r="I4724">
        <v>20</v>
      </c>
      <c r="J4724" t="s">
        <v>36</v>
      </c>
      <c r="K4724">
        <v>0</v>
      </c>
      <c r="L4724" t="s">
        <v>37</v>
      </c>
      <c r="M4724">
        <v>3</v>
      </c>
      <c r="N4724" t="s">
        <v>38</v>
      </c>
    </row>
    <row r="4725" spans="1:24" hidden="1" x14ac:dyDescent="0.3">
      <c r="A4725">
        <v>4300061160</v>
      </c>
      <c r="B4725" t="s">
        <v>39</v>
      </c>
      <c r="C4725" t="b">
        <v>0</v>
      </c>
      <c r="D4725" t="s">
        <v>15</v>
      </c>
      <c r="E4725">
        <v>1</v>
      </c>
      <c r="F4725">
        <v>7</v>
      </c>
      <c r="G4725">
        <v>0</v>
      </c>
      <c r="H4725">
        <v>0</v>
      </c>
      <c r="I4725">
        <v>6</v>
      </c>
      <c r="J4725" t="s">
        <v>40</v>
      </c>
      <c r="K4725">
        <v>0</v>
      </c>
      <c r="L4725">
        <v>0</v>
      </c>
      <c r="M4725">
        <v>0</v>
      </c>
      <c r="N4725">
        <v>0</v>
      </c>
    </row>
    <row r="4726" spans="1:24" hidden="1" x14ac:dyDescent="0.3">
      <c r="A4726">
        <v>4300062746</v>
      </c>
      <c r="B4726" t="s">
        <v>41</v>
      </c>
      <c r="C4726" t="b">
        <v>0</v>
      </c>
      <c r="D4726" t="s">
        <v>15</v>
      </c>
      <c r="E4726">
        <v>1</v>
      </c>
      <c r="F4726">
        <v>8</v>
      </c>
      <c r="G4726" t="s">
        <v>65</v>
      </c>
      <c r="H4726">
        <v>32</v>
      </c>
      <c r="I4726">
        <v>58</v>
      </c>
      <c r="J4726">
        <v>0</v>
      </c>
      <c r="K4726">
        <v>0</v>
      </c>
      <c r="L4726">
        <v>1</v>
      </c>
      <c r="M4726">
        <v>1</v>
      </c>
      <c r="N4726" t="s">
        <v>85</v>
      </c>
    </row>
    <row r="4727" spans="1:24" hidden="1" x14ac:dyDescent="0.3">
      <c r="A4727">
        <v>4300062926</v>
      </c>
      <c r="B4727">
        <v>120</v>
      </c>
      <c r="C4727" t="b">
        <v>0</v>
      </c>
      <c r="D4727" t="s">
        <v>15</v>
      </c>
      <c r="E4727">
        <v>1</v>
      </c>
      <c r="F4727">
        <v>4</v>
      </c>
      <c r="G4727">
        <v>0</v>
      </c>
      <c r="H4727">
        <v>0</v>
      </c>
      <c r="I4727">
        <v>1</v>
      </c>
      <c r="J4727">
        <v>85</v>
      </c>
      <c r="K4727">
        <v>0</v>
      </c>
      <c r="L4727">
        <v>0</v>
      </c>
      <c r="M4727">
        <v>0</v>
      </c>
      <c r="N4727">
        <v>0</v>
      </c>
    </row>
    <row r="4728" spans="1:24" hidden="1" x14ac:dyDescent="0.3">
      <c r="A4728">
        <v>4300070009</v>
      </c>
      <c r="B4728" t="s">
        <v>23</v>
      </c>
      <c r="C4728" t="b">
        <v>0</v>
      </c>
      <c r="D4728" t="s">
        <v>15</v>
      </c>
      <c r="E4728">
        <v>1</v>
      </c>
      <c r="F4728">
        <v>8</v>
      </c>
      <c r="G4728" t="s">
        <v>96</v>
      </c>
      <c r="H4728">
        <v>20</v>
      </c>
      <c r="I4728" t="s">
        <v>93</v>
      </c>
      <c r="J4728" t="s">
        <v>79</v>
      </c>
      <c r="K4728">
        <v>24</v>
      </c>
      <c r="L4728">
        <v>0</v>
      </c>
      <c r="M4728">
        <v>1</v>
      </c>
      <c r="N4728" t="s">
        <v>50</v>
      </c>
      <c r="P4728">
        <f>HEX2DEC(G4728)</f>
        <v>252</v>
      </c>
      <c r="Q4728">
        <f>HEX2DEC(H4728)</f>
        <v>32</v>
      </c>
      <c r="R4728">
        <f t="shared" ref="R4728" si="3028">HEX2DEC(I4728)</f>
        <v>186</v>
      </c>
      <c r="S4728">
        <f t="shared" ref="S4728" si="3029">HEX2DEC(J4728)</f>
        <v>10</v>
      </c>
      <c r="T4728">
        <f t="shared" ref="T4728" si="3030">HEX2DEC(K4728)</f>
        <v>36</v>
      </c>
      <c r="U4728">
        <f t="shared" ref="U4728" si="3031">HEX2DEC(L4728)</f>
        <v>0</v>
      </c>
      <c r="V4728">
        <f t="shared" ref="V4728" si="3032">HEX2DEC(M4728)</f>
        <v>1</v>
      </c>
      <c r="X4728">
        <f>((_xlfn.BITLSHIFT(P4728,3)+_xlfn.BITRSHIFT(Q4728,7))-2047)*0.5</f>
        <v>-15.5</v>
      </c>
    </row>
    <row r="4729" spans="1:24" hidden="1" x14ac:dyDescent="0.3">
      <c r="A4729">
        <v>4300070237</v>
      </c>
      <c r="B4729" t="s">
        <v>14</v>
      </c>
      <c r="C4729" t="b">
        <v>0</v>
      </c>
      <c r="D4729" t="s">
        <v>15</v>
      </c>
      <c r="E4729">
        <v>1</v>
      </c>
      <c r="F4729">
        <v>8</v>
      </c>
      <c r="G4729" t="s">
        <v>16</v>
      </c>
      <c r="H4729">
        <v>40</v>
      </c>
      <c r="I4729">
        <v>0</v>
      </c>
      <c r="J4729" t="s">
        <v>17</v>
      </c>
      <c r="K4729" t="s">
        <v>40</v>
      </c>
      <c r="L4729">
        <v>0</v>
      </c>
      <c r="M4729">
        <v>0</v>
      </c>
      <c r="N4729" t="s">
        <v>58</v>
      </c>
    </row>
    <row r="4730" spans="1:24" hidden="1" x14ac:dyDescent="0.3">
      <c r="A4730">
        <v>4300070479</v>
      </c>
      <c r="B4730" t="s">
        <v>19</v>
      </c>
      <c r="C4730" t="b">
        <v>0</v>
      </c>
      <c r="D4730" t="s">
        <v>15</v>
      </c>
      <c r="E4730">
        <v>1</v>
      </c>
      <c r="F4730">
        <v>8</v>
      </c>
      <c r="G4730" t="s">
        <v>20</v>
      </c>
      <c r="H4730">
        <v>7</v>
      </c>
      <c r="I4730">
        <v>0</v>
      </c>
      <c r="J4730">
        <v>0</v>
      </c>
      <c r="K4730">
        <v>7</v>
      </c>
      <c r="L4730">
        <v>44</v>
      </c>
      <c r="M4730">
        <v>30</v>
      </c>
      <c r="N4730">
        <v>70</v>
      </c>
    </row>
    <row r="4731" spans="1:24" hidden="1" x14ac:dyDescent="0.3">
      <c r="A4731">
        <v>4300070701</v>
      </c>
      <c r="B4731" t="s">
        <v>29</v>
      </c>
      <c r="C4731" t="b">
        <v>0</v>
      </c>
      <c r="D4731" t="s">
        <v>15</v>
      </c>
      <c r="E4731">
        <v>1</v>
      </c>
      <c r="F4731">
        <v>8</v>
      </c>
      <c r="G4731" t="s">
        <v>30</v>
      </c>
      <c r="H4731">
        <v>4</v>
      </c>
      <c r="I4731" t="s">
        <v>31</v>
      </c>
      <c r="J4731">
        <v>45</v>
      </c>
      <c r="K4731" t="s">
        <v>60</v>
      </c>
      <c r="L4731" t="s">
        <v>53</v>
      </c>
      <c r="M4731" t="s">
        <v>60</v>
      </c>
      <c r="N4731" t="s">
        <v>43</v>
      </c>
    </row>
    <row r="4732" spans="1:24" hidden="1" x14ac:dyDescent="0.3">
      <c r="A4732">
        <v>4300070944</v>
      </c>
      <c r="B4732" t="s">
        <v>35</v>
      </c>
      <c r="C4732" t="b">
        <v>0</v>
      </c>
      <c r="D4732" t="s">
        <v>15</v>
      </c>
      <c r="E4732">
        <v>1</v>
      </c>
      <c r="F4732">
        <v>8</v>
      </c>
      <c r="G4732">
        <v>30</v>
      </c>
      <c r="H4732">
        <v>64</v>
      </c>
      <c r="I4732">
        <v>20</v>
      </c>
      <c r="J4732" t="s">
        <v>36</v>
      </c>
      <c r="K4732">
        <v>0</v>
      </c>
      <c r="L4732" t="s">
        <v>37</v>
      </c>
      <c r="M4732">
        <v>0</v>
      </c>
      <c r="N4732" t="s">
        <v>38</v>
      </c>
    </row>
    <row r="4733" spans="1:24" hidden="1" x14ac:dyDescent="0.3">
      <c r="A4733">
        <v>4300071166</v>
      </c>
      <c r="B4733" t="s">
        <v>39</v>
      </c>
      <c r="C4733" t="b">
        <v>0</v>
      </c>
      <c r="D4733" t="s">
        <v>15</v>
      </c>
      <c r="E4733">
        <v>1</v>
      </c>
      <c r="F4733">
        <v>7</v>
      </c>
      <c r="G4733">
        <v>0</v>
      </c>
      <c r="H4733">
        <v>0</v>
      </c>
      <c r="I4733">
        <v>6</v>
      </c>
      <c r="J4733" t="s">
        <v>40</v>
      </c>
      <c r="K4733">
        <v>0</v>
      </c>
      <c r="L4733">
        <v>0</v>
      </c>
      <c r="M4733">
        <v>0</v>
      </c>
      <c r="N4733">
        <v>0</v>
      </c>
    </row>
    <row r="4734" spans="1:24" hidden="1" x14ac:dyDescent="0.3">
      <c r="A4734">
        <v>4300072762</v>
      </c>
      <c r="B4734" t="s">
        <v>41</v>
      </c>
      <c r="C4734" t="b">
        <v>0</v>
      </c>
      <c r="D4734" t="s">
        <v>15</v>
      </c>
      <c r="E4734">
        <v>1</v>
      </c>
      <c r="F4734">
        <v>8</v>
      </c>
      <c r="G4734" t="s">
        <v>65</v>
      </c>
      <c r="H4734">
        <v>32</v>
      </c>
      <c r="I4734">
        <v>58</v>
      </c>
      <c r="J4734">
        <v>0</v>
      </c>
      <c r="K4734">
        <v>0</v>
      </c>
      <c r="L4734">
        <v>1</v>
      </c>
      <c r="M4734">
        <v>2</v>
      </c>
      <c r="N4734">
        <v>66</v>
      </c>
    </row>
    <row r="4735" spans="1:24" hidden="1" x14ac:dyDescent="0.3">
      <c r="A4735">
        <v>4300072932</v>
      </c>
      <c r="B4735">
        <v>120</v>
      </c>
      <c r="C4735" t="b">
        <v>0</v>
      </c>
      <c r="D4735" t="s">
        <v>15</v>
      </c>
      <c r="E4735">
        <v>1</v>
      </c>
      <c r="F4735">
        <v>4</v>
      </c>
      <c r="G4735">
        <v>0</v>
      </c>
      <c r="H4735">
        <v>0</v>
      </c>
      <c r="I4735">
        <v>2</v>
      </c>
      <c r="J4735" t="s">
        <v>38</v>
      </c>
      <c r="K4735">
        <v>0</v>
      </c>
      <c r="L4735">
        <v>0</v>
      </c>
      <c r="M4735">
        <v>0</v>
      </c>
      <c r="N4735">
        <v>0</v>
      </c>
    </row>
    <row r="4736" spans="1:24" hidden="1" x14ac:dyDescent="0.3">
      <c r="A4736">
        <v>4300079995</v>
      </c>
      <c r="B4736" t="s">
        <v>23</v>
      </c>
      <c r="C4736" t="b">
        <v>0</v>
      </c>
      <c r="D4736" t="s">
        <v>15</v>
      </c>
      <c r="E4736">
        <v>1</v>
      </c>
      <c r="F4736">
        <v>8</v>
      </c>
      <c r="G4736" t="s">
        <v>96</v>
      </c>
      <c r="H4736">
        <v>20</v>
      </c>
      <c r="I4736" t="s">
        <v>93</v>
      </c>
      <c r="J4736" t="s">
        <v>79</v>
      </c>
      <c r="K4736">
        <v>24</v>
      </c>
      <c r="L4736">
        <v>0</v>
      </c>
      <c r="M4736">
        <v>2</v>
      </c>
      <c r="N4736" t="s">
        <v>10</v>
      </c>
      <c r="P4736">
        <f>HEX2DEC(G4736)</f>
        <v>252</v>
      </c>
      <c r="Q4736">
        <f>HEX2DEC(H4736)</f>
        <v>32</v>
      </c>
      <c r="R4736">
        <f t="shared" ref="R4736" si="3033">HEX2DEC(I4736)</f>
        <v>186</v>
      </c>
      <c r="S4736">
        <f t="shared" ref="S4736" si="3034">HEX2DEC(J4736)</f>
        <v>10</v>
      </c>
      <c r="T4736">
        <f t="shared" ref="T4736" si="3035">HEX2DEC(K4736)</f>
        <v>36</v>
      </c>
      <c r="U4736">
        <f t="shared" ref="U4736" si="3036">HEX2DEC(L4736)</f>
        <v>0</v>
      </c>
      <c r="V4736">
        <f t="shared" ref="V4736" si="3037">HEX2DEC(M4736)</f>
        <v>2</v>
      </c>
      <c r="X4736">
        <f>((_xlfn.BITLSHIFT(P4736,3)+_xlfn.BITRSHIFT(Q4736,7))-2047)*0.5</f>
        <v>-15.5</v>
      </c>
    </row>
    <row r="4737" spans="1:24" hidden="1" x14ac:dyDescent="0.3">
      <c r="A4737">
        <v>4300080244</v>
      </c>
      <c r="B4737" t="s">
        <v>14</v>
      </c>
      <c r="C4737" t="b">
        <v>0</v>
      </c>
      <c r="D4737" t="s">
        <v>15</v>
      </c>
      <c r="E4737">
        <v>1</v>
      </c>
      <c r="F4737">
        <v>8</v>
      </c>
      <c r="G4737" t="s">
        <v>16</v>
      </c>
      <c r="H4737">
        <v>40</v>
      </c>
      <c r="I4737">
        <v>0</v>
      </c>
      <c r="J4737">
        <v>55</v>
      </c>
      <c r="K4737">
        <v>0</v>
      </c>
      <c r="L4737">
        <v>0</v>
      </c>
      <c r="M4737">
        <v>1</v>
      </c>
      <c r="N4737" t="s">
        <v>64</v>
      </c>
    </row>
    <row r="4738" spans="1:24" hidden="1" x14ac:dyDescent="0.3">
      <c r="A4738">
        <v>4300080475</v>
      </c>
      <c r="B4738" t="s">
        <v>19</v>
      </c>
      <c r="C4738" t="b">
        <v>0</v>
      </c>
      <c r="D4738" t="s">
        <v>15</v>
      </c>
      <c r="E4738">
        <v>1</v>
      </c>
      <c r="F4738">
        <v>8</v>
      </c>
      <c r="G4738" t="s">
        <v>20</v>
      </c>
      <c r="H4738">
        <v>7</v>
      </c>
      <c r="I4738">
        <v>0</v>
      </c>
      <c r="J4738">
        <v>0</v>
      </c>
      <c r="K4738">
        <v>47</v>
      </c>
      <c r="L4738">
        <v>44</v>
      </c>
      <c r="M4738">
        <v>30</v>
      </c>
      <c r="N4738" t="s">
        <v>65</v>
      </c>
    </row>
    <row r="4739" spans="1:24" hidden="1" x14ac:dyDescent="0.3">
      <c r="A4739">
        <v>4300080698</v>
      </c>
      <c r="B4739" t="s">
        <v>29</v>
      </c>
      <c r="C4739" t="b">
        <v>0</v>
      </c>
      <c r="D4739" t="s">
        <v>15</v>
      </c>
      <c r="E4739">
        <v>1</v>
      </c>
      <c r="F4739">
        <v>8</v>
      </c>
      <c r="G4739" t="s">
        <v>30</v>
      </c>
      <c r="H4739">
        <v>4</v>
      </c>
      <c r="I4739" t="s">
        <v>31</v>
      </c>
      <c r="J4739">
        <v>45</v>
      </c>
      <c r="K4739" t="s">
        <v>66</v>
      </c>
      <c r="L4739">
        <v>4</v>
      </c>
      <c r="M4739" t="s">
        <v>67</v>
      </c>
      <c r="N4739" t="s">
        <v>46</v>
      </c>
    </row>
    <row r="4740" spans="1:24" hidden="1" x14ac:dyDescent="0.3">
      <c r="A4740">
        <v>4300080941</v>
      </c>
      <c r="B4740" t="s">
        <v>35</v>
      </c>
      <c r="C4740" t="b">
        <v>0</v>
      </c>
      <c r="D4740" t="s">
        <v>15</v>
      </c>
      <c r="E4740">
        <v>1</v>
      </c>
      <c r="F4740">
        <v>8</v>
      </c>
      <c r="G4740">
        <v>30</v>
      </c>
      <c r="H4740">
        <v>64</v>
      </c>
      <c r="I4740">
        <v>20</v>
      </c>
      <c r="J4740" t="s">
        <v>36</v>
      </c>
      <c r="K4740">
        <v>0</v>
      </c>
      <c r="L4740" t="s">
        <v>37</v>
      </c>
      <c r="M4740">
        <v>1</v>
      </c>
      <c r="N4740" t="s">
        <v>38</v>
      </c>
    </row>
    <row r="4741" spans="1:24" hidden="1" x14ac:dyDescent="0.3">
      <c r="A4741">
        <v>4300081162</v>
      </c>
      <c r="B4741" t="s">
        <v>39</v>
      </c>
      <c r="C4741" t="b">
        <v>0</v>
      </c>
      <c r="D4741" t="s">
        <v>15</v>
      </c>
      <c r="E4741">
        <v>1</v>
      </c>
      <c r="F4741">
        <v>7</v>
      </c>
      <c r="G4741">
        <v>0</v>
      </c>
      <c r="H4741">
        <v>0</v>
      </c>
      <c r="I4741">
        <v>6</v>
      </c>
      <c r="J4741" t="s">
        <v>40</v>
      </c>
      <c r="K4741">
        <v>0</v>
      </c>
      <c r="L4741">
        <v>0</v>
      </c>
      <c r="M4741">
        <v>0</v>
      </c>
      <c r="N4741">
        <v>0</v>
      </c>
    </row>
    <row r="4742" spans="1:24" hidden="1" x14ac:dyDescent="0.3">
      <c r="A4742">
        <v>4300082759</v>
      </c>
      <c r="B4742" t="s">
        <v>41</v>
      </c>
      <c r="C4742" t="b">
        <v>0</v>
      </c>
      <c r="D4742" t="s">
        <v>15</v>
      </c>
      <c r="E4742">
        <v>1</v>
      </c>
      <c r="F4742">
        <v>8</v>
      </c>
      <c r="G4742" t="s">
        <v>65</v>
      </c>
      <c r="H4742">
        <v>72</v>
      </c>
      <c r="I4742">
        <v>58</v>
      </c>
      <c r="J4742">
        <v>0</v>
      </c>
      <c r="K4742">
        <v>0</v>
      </c>
      <c r="L4742">
        <v>1</v>
      </c>
      <c r="M4742">
        <v>3</v>
      </c>
      <c r="N4742">
        <v>41</v>
      </c>
    </row>
    <row r="4743" spans="1:24" hidden="1" x14ac:dyDescent="0.3">
      <c r="A4743">
        <v>4300082928</v>
      </c>
      <c r="B4743">
        <v>120</v>
      </c>
      <c r="C4743" t="b">
        <v>0</v>
      </c>
      <c r="D4743" t="s">
        <v>15</v>
      </c>
      <c r="E4743">
        <v>1</v>
      </c>
      <c r="F4743">
        <v>4</v>
      </c>
      <c r="G4743">
        <v>0</v>
      </c>
      <c r="H4743">
        <v>0</v>
      </c>
      <c r="I4743">
        <v>3</v>
      </c>
      <c r="J4743" t="s">
        <v>79</v>
      </c>
      <c r="K4743">
        <v>0</v>
      </c>
      <c r="L4743">
        <v>0</v>
      </c>
      <c r="M4743">
        <v>0</v>
      </c>
      <c r="N4743">
        <v>0</v>
      </c>
    </row>
    <row r="4744" spans="1:24" hidden="1" x14ac:dyDescent="0.3">
      <c r="A4744">
        <v>4300090222</v>
      </c>
      <c r="B4744" t="s">
        <v>14</v>
      </c>
      <c r="C4744" t="b">
        <v>0</v>
      </c>
      <c r="D4744" t="s">
        <v>15</v>
      </c>
      <c r="E4744">
        <v>1</v>
      </c>
      <c r="F4744">
        <v>8</v>
      </c>
      <c r="G4744" t="s">
        <v>16</v>
      </c>
      <c r="H4744">
        <v>40</v>
      </c>
      <c r="I4744">
        <v>0</v>
      </c>
      <c r="J4744">
        <v>55</v>
      </c>
      <c r="K4744">
        <v>40</v>
      </c>
      <c r="L4744">
        <v>0</v>
      </c>
      <c r="M4744">
        <v>2</v>
      </c>
      <c r="N4744" t="s">
        <v>57</v>
      </c>
    </row>
    <row r="4745" spans="1:24" hidden="1" x14ac:dyDescent="0.3">
      <c r="A4745">
        <v>4300090460</v>
      </c>
      <c r="B4745" t="s">
        <v>19</v>
      </c>
      <c r="C4745" t="b">
        <v>0</v>
      </c>
      <c r="D4745" t="s">
        <v>15</v>
      </c>
      <c r="E4745">
        <v>1</v>
      </c>
      <c r="F4745">
        <v>8</v>
      </c>
      <c r="G4745" t="s">
        <v>20</v>
      </c>
      <c r="H4745">
        <v>7</v>
      </c>
      <c r="I4745">
        <v>0</v>
      </c>
      <c r="J4745">
        <v>0</v>
      </c>
      <c r="K4745">
        <v>87</v>
      </c>
      <c r="L4745">
        <v>44</v>
      </c>
      <c r="M4745">
        <v>30</v>
      </c>
      <c r="N4745" t="s">
        <v>73</v>
      </c>
    </row>
    <row r="4746" spans="1:24" hidden="1" x14ac:dyDescent="0.3">
      <c r="A4746">
        <v>4300090693</v>
      </c>
      <c r="B4746" t="s">
        <v>23</v>
      </c>
      <c r="C4746" t="b">
        <v>0</v>
      </c>
      <c r="D4746" t="s">
        <v>15</v>
      </c>
      <c r="E4746">
        <v>1</v>
      </c>
      <c r="F4746">
        <v>8</v>
      </c>
      <c r="G4746" t="s">
        <v>96</v>
      </c>
      <c r="H4746">
        <v>20</v>
      </c>
      <c r="I4746" t="s">
        <v>93</v>
      </c>
      <c r="J4746" t="s">
        <v>79</v>
      </c>
      <c r="K4746">
        <v>24</v>
      </c>
      <c r="L4746">
        <v>0</v>
      </c>
      <c r="M4746">
        <v>3</v>
      </c>
      <c r="N4746">
        <v>50</v>
      </c>
      <c r="P4746">
        <f>HEX2DEC(G4746)</f>
        <v>252</v>
      </c>
      <c r="Q4746">
        <f>HEX2DEC(H4746)</f>
        <v>32</v>
      </c>
      <c r="R4746">
        <f t="shared" ref="R4746" si="3038">HEX2DEC(I4746)</f>
        <v>186</v>
      </c>
      <c r="S4746">
        <f t="shared" ref="S4746" si="3039">HEX2DEC(J4746)</f>
        <v>10</v>
      </c>
      <c r="T4746">
        <f t="shared" ref="T4746" si="3040">HEX2DEC(K4746)</f>
        <v>36</v>
      </c>
      <c r="U4746">
        <f t="shared" ref="U4746" si="3041">HEX2DEC(L4746)</f>
        <v>0</v>
      </c>
      <c r="V4746">
        <f t="shared" ref="V4746" si="3042">HEX2DEC(M4746)</f>
        <v>3</v>
      </c>
      <c r="X4746">
        <f>((_xlfn.BITLSHIFT(P4746,3)+_xlfn.BITRSHIFT(Q4746,7))-2047)*0.5</f>
        <v>-15.5</v>
      </c>
    </row>
    <row r="4747" spans="1:24" hidden="1" x14ac:dyDescent="0.3">
      <c r="A4747">
        <v>4300090915</v>
      </c>
      <c r="B4747" t="s">
        <v>29</v>
      </c>
      <c r="C4747" t="b">
        <v>0</v>
      </c>
      <c r="D4747" t="s">
        <v>15</v>
      </c>
      <c r="E4747">
        <v>1</v>
      </c>
      <c r="F4747">
        <v>8</v>
      </c>
      <c r="G4747" t="s">
        <v>30</v>
      </c>
      <c r="H4747">
        <v>4</v>
      </c>
      <c r="I4747" t="s">
        <v>31</v>
      </c>
      <c r="J4747">
        <v>45</v>
      </c>
      <c r="K4747" t="s">
        <v>75</v>
      </c>
      <c r="L4747" t="s">
        <v>40</v>
      </c>
      <c r="M4747" t="s">
        <v>76</v>
      </c>
      <c r="N4747" t="s">
        <v>134</v>
      </c>
    </row>
    <row r="4748" spans="1:24" hidden="1" x14ac:dyDescent="0.3">
      <c r="A4748">
        <v>4300091157</v>
      </c>
      <c r="B4748" t="s">
        <v>35</v>
      </c>
      <c r="C4748" t="b">
        <v>0</v>
      </c>
      <c r="D4748" t="s">
        <v>15</v>
      </c>
      <c r="E4748">
        <v>1</v>
      </c>
      <c r="F4748">
        <v>8</v>
      </c>
      <c r="G4748">
        <v>30</v>
      </c>
      <c r="H4748">
        <v>64</v>
      </c>
      <c r="I4748">
        <v>20</v>
      </c>
      <c r="J4748" t="s">
        <v>36</v>
      </c>
      <c r="K4748">
        <v>0</v>
      </c>
      <c r="L4748" t="s">
        <v>37</v>
      </c>
      <c r="M4748">
        <v>2</v>
      </c>
      <c r="N4748" t="s">
        <v>38</v>
      </c>
    </row>
    <row r="4749" spans="1:24" hidden="1" x14ac:dyDescent="0.3">
      <c r="A4749">
        <v>4300091389</v>
      </c>
      <c r="B4749" t="s">
        <v>39</v>
      </c>
      <c r="C4749" t="b">
        <v>0</v>
      </c>
      <c r="D4749" t="s">
        <v>15</v>
      </c>
      <c r="E4749">
        <v>1</v>
      </c>
      <c r="F4749">
        <v>7</v>
      </c>
      <c r="G4749">
        <v>0</v>
      </c>
      <c r="H4749">
        <v>0</v>
      </c>
      <c r="I4749">
        <v>6</v>
      </c>
      <c r="J4749" t="s">
        <v>40</v>
      </c>
      <c r="K4749">
        <v>0</v>
      </c>
      <c r="L4749">
        <v>0</v>
      </c>
      <c r="M4749">
        <v>0</v>
      </c>
      <c r="N4749">
        <v>0</v>
      </c>
    </row>
    <row r="4750" spans="1:24" hidden="1" x14ac:dyDescent="0.3">
      <c r="A4750">
        <v>4300091613</v>
      </c>
      <c r="B4750" t="s">
        <v>48</v>
      </c>
      <c r="C4750" t="b">
        <v>0</v>
      </c>
      <c r="D4750" t="s">
        <v>15</v>
      </c>
      <c r="E4750">
        <v>1</v>
      </c>
      <c r="F4750">
        <v>8</v>
      </c>
      <c r="G4750" t="s">
        <v>84</v>
      </c>
      <c r="H4750">
        <v>40</v>
      </c>
      <c r="I4750" t="s">
        <v>17</v>
      </c>
      <c r="J4750">
        <v>0</v>
      </c>
      <c r="K4750" t="s">
        <v>112</v>
      </c>
      <c r="L4750">
        <v>80</v>
      </c>
      <c r="M4750">
        <v>13</v>
      </c>
      <c r="N4750" t="s">
        <v>10</v>
      </c>
    </row>
    <row r="4751" spans="1:24" hidden="1" x14ac:dyDescent="0.3">
      <c r="A4751">
        <v>4300091855</v>
      </c>
      <c r="B4751" t="s">
        <v>54</v>
      </c>
      <c r="C4751" t="b">
        <v>0</v>
      </c>
      <c r="D4751" t="s">
        <v>15</v>
      </c>
      <c r="E4751">
        <v>1</v>
      </c>
      <c r="F4751">
        <v>8</v>
      </c>
      <c r="G4751">
        <v>12</v>
      </c>
      <c r="H4751">
        <v>80</v>
      </c>
      <c r="I4751">
        <v>64</v>
      </c>
      <c r="J4751">
        <v>50</v>
      </c>
      <c r="K4751">
        <v>90</v>
      </c>
      <c r="L4751">
        <v>0</v>
      </c>
      <c r="M4751" t="s">
        <v>86</v>
      </c>
      <c r="N4751" t="s">
        <v>24</v>
      </c>
    </row>
    <row r="4752" spans="1:24" hidden="1" x14ac:dyDescent="0.3">
      <c r="A4752">
        <v>4300092760</v>
      </c>
      <c r="B4752" t="s">
        <v>41</v>
      </c>
      <c r="C4752" t="b">
        <v>0</v>
      </c>
      <c r="D4752" t="s">
        <v>15</v>
      </c>
      <c r="E4752">
        <v>1</v>
      </c>
      <c r="F4752">
        <v>8</v>
      </c>
      <c r="G4752" t="s">
        <v>65</v>
      </c>
      <c r="H4752">
        <v>72</v>
      </c>
      <c r="I4752">
        <v>58</v>
      </c>
      <c r="J4752">
        <v>0</v>
      </c>
      <c r="K4752">
        <v>0</v>
      </c>
      <c r="L4752">
        <v>1</v>
      </c>
      <c r="M4752">
        <v>0</v>
      </c>
      <c r="N4752" t="s">
        <v>95</v>
      </c>
    </row>
    <row r="4753" spans="1:24" hidden="1" x14ac:dyDescent="0.3">
      <c r="A4753">
        <v>4300092929</v>
      </c>
      <c r="B4753">
        <v>120</v>
      </c>
      <c r="C4753" t="b">
        <v>0</v>
      </c>
      <c r="D4753" t="s">
        <v>15</v>
      </c>
      <c r="E4753">
        <v>1</v>
      </c>
      <c r="F4753">
        <v>4</v>
      </c>
      <c r="G4753">
        <v>0</v>
      </c>
      <c r="H4753">
        <v>0</v>
      </c>
      <c r="I4753">
        <v>4</v>
      </c>
      <c r="J4753" t="s">
        <v>80</v>
      </c>
      <c r="K4753">
        <v>0</v>
      </c>
      <c r="L4753">
        <v>0</v>
      </c>
      <c r="M4753">
        <v>0</v>
      </c>
      <c r="N4753">
        <v>0</v>
      </c>
    </row>
    <row r="4754" spans="1:24" hidden="1" x14ac:dyDescent="0.3">
      <c r="A4754">
        <v>4300100209</v>
      </c>
      <c r="B4754" t="s">
        <v>14</v>
      </c>
      <c r="C4754" t="b">
        <v>0</v>
      </c>
      <c r="D4754" t="s">
        <v>15</v>
      </c>
      <c r="E4754">
        <v>1</v>
      </c>
      <c r="F4754">
        <v>8</v>
      </c>
      <c r="G4754" t="s">
        <v>16</v>
      </c>
      <c r="H4754">
        <v>40</v>
      </c>
      <c r="I4754">
        <v>0</v>
      </c>
      <c r="J4754" t="s">
        <v>17</v>
      </c>
      <c r="K4754">
        <v>80</v>
      </c>
      <c r="L4754">
        <v>0</v>
      </c>
      <c r="M4754">
        <v>3</v>
      </c>
      <c r="N4754" t="s">
        <v>18</v>
      </c>
    </row>
    <row r="4755" spans="1:24" hidden="1" x14ac:dyDescent="0.3">
      <c r="A4755">
        <v>4300100447</v>
      </c>
      <c r="B4755" t="s">
        <v>19</v>
      </c>
      <c r="C4755" t="b">
        <v>0</v>
      </c>
      <c r="D4755" t="s">
        <v>15</v>
      </c>
      <c r="E4755">
        <v>1</v>
      </c>
      <c r="F4755">
        <v>8</v>
      </c>
      <c r="G4755" t="s">
        <v>20</v>
      </c>
      <c r="H4755">
        <v>7</v>
      </c>
      <c r="I4755">
        <v>0</v>
      </c>
      <c r="J4755">
        <v>0</v>
      </c>
      <c r="K4755" t="s">
        <v>21</v>
      </c>
      <c r="L4755">
        <v>44</v>
      </c>
      <c r="M4755">
        <v>30</v>
      </c>
      <c r="N4755" t="s">
        <v>22</v>
      </c>
    </row>
    <row r="4756" spans="1:24" hidden="1" x14ac:dyDescent="0.3">
      <c r="A4756">
        <v>4300100680</v>
      </c>
      <c r="B4756" t="s">
        <v>23</v>
      </c>
      <c r="C4756" t="b">
        <v>0</v>
      </c>
      <c r="D4756" t="s">
        <v>15</v>
      </c>
      <c r="E4756">
        <v>1</v>
      </c>
      <c r="F4756">
        <v>8</v>
      </c>
      <c r="G4756" t="s">
        <v>96</v>
      </c>
      <c r="H4756">
        <v>20</v>
      </c>
      <c r="I4756" t="s">
        <v>93</v>
      </c>
      <c r="J4756" t="s">
        <v>79</v>
      </c>
      <c r="K4756">
        <v>24</v>
      </c>
      <c r="L4756">
        <v>0</v>
      </c>
      <c r="M4756">
        <v>0</v>
      </c>
      <c r="N4756" t="s">
        <v>122</v>
      </c>
      <c r="P4756">
        <f>HEX2DEC(G4756)</f>
        <v>252</v>
      </c>
      <c r="Q4756">
        <f>HEX2DEC(H4756)</f>
        <v>32</v>
      </c>
      <c r="R4756">
        <f t="shared" ref="R4756" si="3043">HEX2DEC(I4756)</f>
        <v>186</v>
      </c>
      <c r="S4756">
        <f t="shared" ref="S4756" si="3044">HEX2DEC(J4756)</f>
        <v>10</v>
      </c>
      <c r="T4756">
        <f t="shared" ref="T4756" si="3045">HEX2DEC(K4756)</f>
        <v>36</v>
      </c>
      <c r="U4756">
        <f t="shared" ref="U4756" si="3046">HEX2DEC(L4756)</f>
        <v>0</v>
      </c>
      <c r="V4756">
        <f t="shared" ref="V4756" si="3047">HEX2DEC(M4756)</f>
        <v>0</v>
      </c>
      <c r="X4756">
        <f>((_xlfn.BITLSHIFT(P4756,3)+_xlfn.BITRSHIFT(Q4756,7))-2047)*0.5</f>
        <v>-15.5</v>
      </c>
    </row>
    <row r="4757" spans="1:24" hidden="1" x14ac:dyDescent="0.3">
      <c r="A4757">
        <v>4300100902</v>
      </c>
      <c r="B4757" t="s">
        <v>29</v>
      </c>
      <c r="C4757" t="b">
        <v>0</v>
      </c>
      <c r="D4757" t="s">
        <v>15</v>
      </c>
      <c r="E4757">
        <v>1</v>
      </c>
      <c r="F4757">
        <v>8</v>
      </c>
      <c r="G4757" t="s">
        <v>30</v>
      </c>
      <c r="H4757">
        <v>4</v>
      </c>
      <c r="I4757" t="s">
        <v>31</v>
      </c>
      <c r="J4757">
        <v>45</v>
      </c>
      <c r="K4757" t="s">
        <v>32</v>
      </c>
      <c r="L4757" t="s">
        <v>33</v>
      </c>
      <c r="M4757" t="s">
        <v>28</v>
      </c>
      <c r="N4757">
        <v>48</v>
      </c>
    </row>
    <row r="4758" spans="1:24" hidden="1" x14ac:dyDescent="0.3">
      <c r="A4758">
        <v>4300101144</v>
      </c>
      <c r="B4758" t="s">
        <v>35</v>
      </c>
      <c r="C4758" t="b">
        <v>0</v>
      </c>
      <c r="D4758" t="s">
        <v>15</v>
      </c>
      <c r="E4758">
        <v>1</v>
      </c>
      <c r="F4758">
        <v>8</v>
      </c>
      <c r="G4758">
        <v>30</v>
      </c>
      <c r="H4758">
        <v>64</v>
      </c>
      <c r="I4758">
        <v>20</v>
      </c>
      <c r="J4758" t="s">
        <v>36</v>
      </c>
      <c r="K4758">
        <v>0</v>
      </c>
      <c r="L4758" t="s">
        <v>37</v>
      </c>
      <c r="M4758">
        <v>3</v>
      </c>
      <c r="N4758" t="s">
        <v>38</v>
      </c>
    </row>
    <row r="4759" spans="1:24" hidden="1" x14ac:dyDescent="0.3">
      <c r="A4759">
        <v>4300101366</v>
      </c>
      <c r="B4759" t="s">
        <v>39</v>
      </c>
      <c r="C4759" t="b">
        <v>0</v>
      </c>
      <c r="D4759" t="s">
        <v>15</v>
      </c>
      <c r="E4759">
        <v>1</v>
      </c>
      <c r="F4759">
        <v>7</v>
      </c>
      <c r="G4759">
        <v>0</v>
      </c>
      <c r="H4759">
        <v>0</v>
      </c>
      <c r="I4759">
        <v>6</v>
      </c>
      <c r="J4759" t="s">
        <v>40</v>
      </c>
      <c r="K4759">
        <v>0</v>
      </c>
      <c r="L4759">
        <v>0</v>
      </c>
      <c r="M4759">
        <v>0</v>
      </c>
      <c r="N4759">
        <v>0</v>
      </c>
    </row>
    <row r="4760" spans="1:24" hidden="1" x14ac:dyDescent="0.3">
      <c r="A4760">
        <v>4300101610</v>
      </c>
      <c r="B4760" t="s">
        <v>52</v>
      </c>
      <c r="C4760" t="b">
        <v>0</v>
      </c>
      <c r="D4760" t="s">
        <v>15</v>
      </c>
      <c r="E4760">
        <v>1</v>
      </c>
      <c r="F4760">
        <v>8</v>
      </c>
      <c r="G4760">
        <v>0</v>
      </c>
      <c r="H4760">
        <v>0</v>
      </c>
      <c r="I4760" t="s">
        <v>79</v>
      </c>
      <c r="J4760">
        <v>11</v>
      </c>
      <c r="K4760" t="s">
        <v>13</v>
      </c>
      <c r="L4760">
        <v>0</v>
      </c>
      <c r="M4760">
        <v>0</v>
      </c>
      <c r="N4760">
        <v>0</v>
      </c>
    </row>
    <row r="4761" spans="1:24" hidden="1" x14ac:dyDescent="0.3">
      <c r="A4761">
        <v>4300101842</v>
      </c>
      <c r="B4761" t="s">
        <v>101</v>
      </c>
      <c r="C4761" t="b">
        <v>0</v>
      </c>
      <c r="D4761" t="s">
        <v>15</v>
      </c>
      <c r="E4761">
        <v>1</v>
      </c>
      <c r="F4761">
        <v>8</v>
      </c>
      <c r="G4761" t="s">
        <v>40</v>
      </c>
      <c r="H4761">
        <v>60</v>
      </c>
      <c r="I4761">
        <v>62</v>
      </c>
      <c r="J4761" t="s">
        <v>24</v>
      </c>
      <c r="K4761">
        <v>72</v>
      </c>
      <c r="L4761" t="s">
        <v>28</v>
      </c>
      <c r="M4761" t="s">
        <v>86</v>
      </c>
      <c r="N4761">
        <v>0</v>
      </c>
    </row>
    <row r="4762" spans="1:24" hidden="1" x14ac:dyDescent="0.3">
      <c r="A4762">
        <v>4300102767</v>
      </c>
      <c r="B4762" t="s">
        <v>41</v>
      </c>
      <c r="C4762" t="b">
        <v>0</v>
      </c>
      <c r="D4762" t="s">
        <v>15</v>
      </c>
      <c r="E4762">
        <v>1</v>
      </c>
      <c r="F4762">
        <v>8</v>
      </c>
      <c r="G4762" t="s">
        <v>65</v>
      </c>
      <c r="H4762">
        <v>32</v>
      </c>
      <c r="I4762">
        <v>58</v>
      </c>
      <c r="J4762">
        <v>0</v>
      </c>
      <c r="K4762">
        <v>0</v>
      </c>
      <c r="L4762">
        <v>1</v>
      </c>
      <c r="M4762">
        <v>1</v>
      </c>
      <c r="N4762" t="s">
        <v>85</v>
      </c>
    </row>
    <row r="4763" spans="1:24" hidden="1" x14ac:dyDescent="0.3">
      <c r="A4763">
        <v>4300102927</v>
      </c>
      <c r="B4763">
        <v>120</v>
      </c>
      <c r="C4763" t="b">
        <v>0</v>
      </c>
      <c r="D4763" t="s">
        <v>15</v>
      </c>
      <c r="E4763">
        <v>1</v>
      </c>
      <c r="F4763">
        <v>4</v>
      </c>
      <c r="G4763">
        <v>0</v>
      </c>
      <c r="H4763">
        <v>0</v>
      </c>
      <c r="I4763">
        <v>5</v>
      </c>
      <c r="J4763" t="s">
        <v>82</v>
      </c>
      <c r="K4763">
        <v>0</v>
      </c>
      <c r="L4763">
        <v>0</v>
      </c>
      <c r="M4763">
        <v>0</v>
      </c>
      <c r="N4763">
        <v>0</v>
      </c>
    </row>
    <row r="4764" spans="1:24" hidden="1" x14ac:dyDescent="0.3">
      <c r="A4764">
        <v>4300103158</v>
      </c>
      <c r="B4764" t="s">
        <v>45</v>
      </c>
      <c r="C4764" t="b">
        <v>0</v>
      </c>
      <c r="D4764" t="s">
        <v>15</v>
      </c>
      <c r="E4764">
        <v>1</v>
      </c>
      <c r="F4764">
        <v>8</v>
      </c>
      <c r="G4764" t="s">
        <v>46</v>
      </c>
      <c r="H4764">
        <v>37</v>
      </c>
      <c r="I4764">
        <v>37</v>
      </c>
      <c r="J4764">
        <v>35</v>
      </c>
      <c r="K4764">
        <v>55</v>
      </c>
      <c r="L4764">
        <v>0</v>
      </c>
      <c r="M4764" t="s">
        <v>47</v>
      </c>
      <c r="N4764">
        <v>48</v>
      </c>
    </row>
    <row r="4765" spans="1:24" hidden="1" x14ac:dyDescent="0.3">
      <c r="A4765">
        <v>4300104761</v>
      </c>
      <c r="B4765" t="s">
        <v>48</v>
      </c>
      <c r="C4765" t="b">
        <v>0</v>
      </c>
      <c r="D4765" t="s">
        <v>15</v>
      </c>
      <c r="E4765">
        <v>1</v>
      </c>
      <c r="F4765">
        <v>8</v>
      </c>
      <c r="G4765" t="s">
        <v>49</v>
      </c>
      <c r="H4765">
        <v>40</v>
      </c>
      <c r="I4765" t="s">
        <v>17</v>
      </c>
      <c r="J4765">
        <v>0</v>
      </c>
      <c r="K4765" t="s">
        <v>50</v>
      </c>
      <c r="L4765" t="s">
        <v>40</v>
      </c>
      <c r="M4765">
        <v>13</v>
      </c>
      <c r="N4765" t="s">
        <v>51</v>
      </c>
    </row>
    <row r="4766" spans="1:24" hidden="1" x14ac:dyDescent="0.3">
      <c r="A4766">
        <v>4300105003</v>
      </c>
      <c r="B4766" t="s">
        <v>52</v>
      </c>
      <c r="C4766" t="b">
        <v>0</v>
      </c>
      <c r="D4766" t="s">
        <v>15</v>
      </c>
      <c r="E4766">
        <v>1</v>
      </c>
      <c r="F4766">
        <v>8</v>
      </c>
      <c r="G4766">
        <v>0</v>
      </c>
      <c r="H4766">
        <v>0</v>
      </c>
      <c r="I4766" t="s">
        <v>53</v>
      </c>
      <c r="J4766">
        <v>76</v>
      </c>
      <c r="K4766">
        <v>18</v>
      </c>
      <c r="L4766">
        <v>0</v>
      </c>
      <c r="M4766">
        <v>0</v>
      </c>
      <c r="N4766">
        <v>0</v>
      </c>
    </row>
    <row r="4767" spans="1:24" hidden="1" x14ac:dyDescent="0.3">
      <c r="A4767">
        <v>4300105245</v>
      </c>
      <c r="B4767" t="s">
        <v>54</v>
      </c>
      <c r="C4767" t="b">
        <v>0</v>
      </c>
      <c r="D4767" t="s">
        <v>15</v>
      </c>
      <c r="E4767">
        <v>1</v>
      </c>
      <c r="F4767">
        <v>8</v>
      </c>
      <c r="G4767" t="s">
        <v>55</v>
      </c>
      <c r="H4767">
        <v>80</v>
      </c>
      <c r="I4767" t="s">
        <v>56</v>
      </c>
      <c r="J4767">
        <v>64</v>
      </c>
      <c r="K4767" t="s">
        <v>57</v>
      </c>
      <c r="L4767">
        <v>1</v>
      </c>
      <c r="M4767">
        <v>0</v>
      </c>
      <c r="N4767">
        <v>32</v>
      </c>
    </row>
    <row r="4768" spans="1:24" hidden="1" x14ac:dyDescent="0.3">
      <c r="A4768">
        <v>4300109998</v>
      </c>
      <c r="B4768" t="s">
        <v>23</v>
      </c>
      <c r="C4768" t="b">
        <v>0</v>
      </c>
      <c r="D4768" t="s">
        <v>15</v>
      </c>
      <c r="E4768">
        <v>1</v>
      </c>
      <c r="F4768">
        <v>8</v>
      </c>
      <c r="G4768" t="s">
        <v>96</v>
      </c>
      <c r="H4768">
        <v>40</v>
      </c>
      <c r="I4768" t="s">
        <v>93</v>
      </c>
      <c r="J4768" t="s">
        <v>79</v>
      </c>
      <c r="K4768">
        <v>24</v>
      </c>
      <c r="L4768">
        <v>0</v>
      </c>
      <c r="M4768">
        <v>1</v>
      </c>
      <c r="N4768" t="s">
        <v>162</v>
      </c>
      <c r="P4768">
        <f>HEX2DEC(G4768)</f>
        <v>252</v>
      </c>
      <c r="Q4768">
        <f>HEX2DEC(H4768)</f>
        <v>64</v>
      </c>
      <c r="R4768">
        <f t="shared" ref="R4768" si="3048">HEX2DEC(I4768)</f>
        <v>186</v>
      </c>
      <c r="S4768">
        <f t="shared" ref="S4768" si="3049">HEX2DEC(J4768)</f>
        <v>10</v>
      </c>
      <c r="T4768">
        <f t="shared" ref="T4768" si="3050">HEX2DEC(K4768)</f>
        <v>36</v>
      </c>
      <c r="U4768">
        <f t="shared" ref="U4768" si="3051">HEX2DEC(L4768)</f>
        <v>0</v>
      </c>
      <c r="V4768">
        <f t="shared" ref="V4768" si="3052">HEX2DEC(M4768)</f>
        <v>1</v>
      </c>
      <c r="X4768">
        <f>((_xlfn.BITLSHIFT(P4768,3)+_xlfn.BITRSHIFT(Q4768,7))-2047)*0.5</f>
        <v>-15.5</v>
      </c>
    </row>
    <row r="4769" spans="1:24" hidden="1" x14ac:dyDescent="0.3">
      <c r="A4769">
        <v>4300110236</v>
      </c>
      <c r="B4769" t="s">
        <v>14</v>
      </c>
      <c r="C4769" t="b">
        <v>0</v>
      </c>
      <c r="D4769" t="s">
        <v>15</v>
      </c>
      <c r="E4769">
        <v>1</v>
      </c>
      <c r="F4769">
        <v>8</v>
      </c>
      <c r="G4769" t="s">
        <v>16</v>
      </c>
      <c r="H4769">
        <v>40</v>
      </c>
      <c r="I4769">
        <v>0</v>
      </c>
      <c r="J4769" t="s">
        <v>17</v>
      </c>
      <c r="K4769" t="s">
        <v>40</v>
      </c>
      <c r="L4769">
        <v>0</v>
      </c>
      <c r="M4769">
        <v>0</v>
      </c>
      <c r="N4769" t="s">
        <v>58</v>
      </c>
    </row>
    <row r="4770" spans="1:24" hidden="1" x14ac:dyDescent="0.3">
      <c r="A4770">
        <v>4300110467</v>
      </c>
      <c r="B4770" t="s">
        <v>19</v>
      </c>
      <c r="C4770" t="b">
        <v>0</v>
      </c>
      <c r="D4770" t="s">
        <v>15</v>
      </c>
      <c r="E4770">
        <v>1</v>
      </c>
      <c r="F4770">
        <v>8</v>
      </c>
      <c r="G4770" t="s">
        <v>20</v>
      </c>
      <c r="H4770">
        <v>7</v>
      </c>
      <c r="I4770">
        <v>0</v>
      </c>
      <c r="J4770">
        <v>0</v>
      </c>
      <c r="K4770">
        <v>7</v>
      </c>
      <c r="L4770">
        <v>44</v>
      </c>
      <c r="M4770">
        <v>30</v>
      </c>
      <c r="N4770">
        <v>70</v>
      </c>
    </row>
    <row r="4771" spans="1:24" hidden="1" x14ac:dyDescent="0.3">
      <c r="A4771">
        <v>4300110701</v>
      </c>
      <c r="B4771" t="s">
        <v>29</v>
      </c>
      <c r="C4771" t="b">
        <v>0</v>
      </c>
      <c r="D4771" t="s">
        <v>15</v>
      </c>
      <c r="E4771">
        <v>1</v>
      </c>
      <c r="F4771">
        <v>8</v>
      </c>
      <c r="G4771" t="s">
        <v>30</v>
      </c>
      <c r="H4771">
        <v>4</v>
      </c>
      <c r="I4771" t="s">
        <v>31</v>
      </c>
      <c r="J4771">
        <v>45</v>
      </c>
      <c r="K4771" t="s">
        <v>60</v>
      </c>
      <c r="L4771" t="s">
        <v>53</v>
      </c>
      <c r="M4771" t="s">
        <v>60</v>
      </c>
      <c r="N4771" t="s">
        <v>43</v>
      </c>
    </row>
    <row r="4772" spans="1:24" hidden="1" x14ac:dyDescent="0.3">
      <c r="A4772">
        <v>4300110933</v>
      </c>
      <c r="B4772" t="s">
        <v>35</v>
      </c>
      <c r="C4772" t="b">
        <v>0</v>
      </c>
      <c r="D4772" t="s">
        <v>15</v>
      </c>
      <c r="E4772">
        <v>1</v>
      </c>
      <c r="F4772">
        <v>8</v>
      </c>
      <c r="G4772">
        <v>30</v>
      </c>
      <c r="H4772">
        <v>64</v>
      </c>
      <c r="I4772">
        <v>20</v>
      </c>
      <c r="J4772" t="s">
        <v>36</v>
      </c>
      <c r="K4772">
        <v>0</v>
      </c>
      <c r="L4772" t="s">
        <v>37</v>
      </c>
      <c r="M4772">
        <v>0</v>
      </c>
      <c r="N4772" t="s">
        <v>38</v>
      </c>
    </row>
    <row r="4773" spans="1:24" hidden="1" x14ac:dyDescent="0.3">
      <c r="A4773">
        <v>4300111165</v>
      </c>
      <c r="B4773" t="s">
        <v>39</v>
      </c>
      <c r="C4773" t="b">
        <v>0</v>
      </c>
      <c r="D4773" t="s">
        <v>15</v>
      </c>
      <c r="E4773">
        <v>1</v>
      </c>
      <c r="F4773">
        <v>7</v>
      </c>
      <c r="G4773">
        <v>0</v>
      </c>
      <c r="H4773">
        <v>0</v>
      </c>
      <c r="I4773">
        <v>6</v>
      </c>
      <c r="J4773" t="s">
        <v>40</v>
      </c>
      <c r="K4773">
        <v>0</v>
      </c>
      <c r="L4773">
        <v>0</v>
      </c>
      <c r="M4773">
        <v>0</v>
      </c>
      <c r="N4773">
        <v>0</v>
      </c>
    </row>
    <row r="4774" spans="1:24" hidden="1" x14ac:dyDescent="0.3">
      <c r="A4774">
        <v>4300112761</v>
      </c>
      <c r="B4774" t="s">
        <v>41</v>
      </c>
      <c r="C4774" t="b">
        <v>0</v>
      </c>
      <c r="D4774" t="s">
        <v>15</v>
      </c>
      <c r="E4774">
        <v>1</v>
      </c>
      <c r="F4774">
        <v>8</v>
      </c>
      <c r="G4774" t="s">
        <v>65</v>
      </c>
      <c r="H4774">
        <v>32</v>
      </c>
      <c r="I4774">
        <v>58</v>
      </c>
      <c r="J4774">
        <v>0</v>
      </c>
      <c r="K4774">
        <v>0</v>
      </c>
      <c r="L4774">
        <v>1</v>
      </c>
      <c r="M4774">
        <v>2</v>
      </c>
      <c r="N4774">
        <v>66</v>
      </c>
    </row>
    <row r="4775" spans="1:24" hidden="1" x14ac:dyDescent="0.3">
      <c r="A4775">
        <v>4300112930</v>
      </c>
      <c r="B4775">
        <v>120</v>
      </c>
      <c r="C4775" t="b">
        <v>0</v>
      </c>
      <c r="D4775" t="s">
        <v>15</v>
      </c>
      <c r="E4775">
        <v>1</v>
      </c>
      <c r="F4775">
        <v>4</v>
      </c>
      <c r="G4775">
        <v>0</v>
      </c>
      <c r="H4775">
        <v>0</v>
      </c>
      <c r="I4775">
        <v>6</v>
      </c>
      <c r="J4775">
        <v>14</v>
      </c>
      <c r="K4775">
        <v>0</v>
      </c>
      <c r="L4775">
        <v>0</v>
      </c>
      <c r="M4775">
        <v>0</v>
      </c>
      <c r="N4775">
        <v>0</v>
      </c>
    </row>
    <row r="4776" spans="1:24" hidden="1" x14ac:dyDescent="0.3">
      <c r="A4776">
        <v>4300119339</v>
      </c>
      <c r="B4776">
        <v>390</v>
      </c>
      <c r="C4776" t="b">
        <v>0</v>
      </c>
      <c r="D4776" t="s">
        <v>15</v>
      </c>
      <c r="E4776">
        <v>1</v>
      </c>
      <c r="F4776">
        <v>8</v>
      </c>
      <c r="G4776">
        <v>24</v>
      </c>
      <c r="H4776">
        <v>0</v>
      </c>
      <c r="I4776">
        <v>1</v>
      </c>
      <c r="J4776">
        <v>2</v>
      </c>
      <c r="K4776">
        <v>0</v>
      </c>
      <c r="L4776">
        <v>0</v>
      </c>
      <c r="M4776">
        <v>0</v>
      </c>
      <c r="N4776">
        <v>27</v>
      </c>
    </row>
    <row r="4777" spans="1:24" hidden="1" x14ac:dyDescent="0.3">
      <c r="A4777">
        <v>4300120004</v>
      </c>
      <c r="B4777" t="s">
        <v>23</v>
      </c>
      <c r="C4777" t="b">
        <v>0</v>
      </c>
      <c r="D4777" t="s">
        <v>15</v>
      </c>
      <c r="E4777">
        <v>1</v>
      </c>
      <c r="F4777">
        <v>8</v>
      </c>
      <c r="G4777" t="s">
        <v>96</v>
      </c>
      <c r="H4777">
        <v>40</v>
      </c>
      <c r="I4777" t="s">
        <v>93</v>
      </c>
      <c r="J4777" t="s">
        <v>79</v>
      </c>
      <c r="K4777">
        <v>24</v>
      </c>
      <c r="L4777">
        <v>0</v>
      </c>
      <c r="M4777">
        <v>2</v>
      </c>
      <c r="N4777">
        <v>26</v>
      </c>
      <c r="P4777">
        <f>HEX2DEC(G4777)</f>
        <v>252</v>
      </c>
      <c r="Q4777">
        <f>HEX2DEC(H4777)</f>
        <v>64</v>
      </c>
      <c r="R4777">
        <f t="shared" ref="R4777" si="3053">HEX2DEC(I4777)</f>
        <v>186</v>
      </c>
      <c r="S4777">
        <f t="shared" ref="S4777" si="3054">HEX2DEC(J4777)</f>
        <v>10</v>
      </c>
      <c r="T4777">
        <f t="shared" ref="T4777" si="3055">HEX2DEC(K4777)</f>
        <v>36</v>
      </c>
      <c r="U4777">
        <f t="shared" ref="U4777" si="3056">HEX2DEC(L4777)</f>
        <v>0</v>
      </c>
      <c r="V4777">
        <f t="shared" ref="V4777" si="3057">HEX2DEC(M4777)</f>
        <v>2</v>
      </c>
      <c r="X4777">
        <f>((_xlfn.BITLSHIFT(P4777,3)+_xlfn.BITRSHIFT(Q4777,7))-2047)*0.5</f>
        <v>-15.5</v>
      </c>
    </row>
    <row r="4778" spans="1:24" hidden="1" x14ac:dyDescent="0.3">
      <c r="A4778">
        <v>4300120246</v>
      </c>
      <c r="B4778" t="s">
        <v>14</v>
      </c>
      <c r="C4778" t="b">
        <v>0</v>
      </c>
      <c r="D4778" t="s">
        <v>15</v>
      </c>
      <c r="E4778">
        <v>1</v>
      </c>
      <c r="F4778">
        <v>8</v>
      </c>
      <c r="G4778" t="s">
        <v>16</v>
      </c>
      <c r="H4778">
        <v>40</v>
      </c>
      <c r="I4778">
        <v>0</v>
      </c>
      <c r="J4778">
        <v>55</v>
      </c>
      <c r="K4778">
        <v>0</v>
      </c>
      <c r="L4778">
        <v>0</v>
      </c>
      <c r="M4778">
        <v>1</v>
      </c>
      <c r="N4778" t="s">
        <v>64</v>
      </c>
    </row>
    <row r="4779" spans="1:24" hidden="1" x14ac:dyDescent="0.3">
      <c r="A4779">
        <v>4300120478</v>
      </c>
      <c r="B4779" t="s">
        <v>19</v>
      </c>
      <c r="C4779" t="b">
        <v>0</v>
      </c>
      <c r="D4779" t="s">
        <v>15</v>
      </c>
      <c r="E4779">
        <v>1</v>
      </c>
      <c r="F4779">
        <v>8</v>
      </c>
      <c r="G4779" t="s">
        <v>20</v>
      </c>
      <c r="H4779">
        <v>7</v>
      </c>
      <c r="I4779">
        <v>0</v>
      </c>
      <c r="J4779">
        <v>0</v>
      </c>
      <c r="K4779">
        <v>47</v>
      </c>
      <c r="L4779">
        <v>44</v>
      </c>
      <c r="M4779">
        <v>30</v>
      </c>
      <c r="N4779" t="s">
        <v>65</v>
      </c>
    </row>
    <row r="4780" spans="1:24" hidden="1" x14ac:dyDescent="0.3">
      <c r="A4780">
        <v>4300120702</v>
      </c>
      <c r="B4780" t="s">
        <v>29</v>
      </c>
      <c r="C4780" t="b">
        <v>0</v>
      </c>
      <c r="D4780" t="s">
        <v>15</v>
      </c>
      <c r="E4780">
        <v>1</v>
      </c>
      <c r="F4780">
        <v>8</v>
      </c>
      <c r="G4780" t="s">
        <v>30</v>
      </c>
      <c r="H4780">
        <v>4</v>
      </c>
      <c r="I4780" t="s">
        <v>31</v>
      </c>
      <c r="J4780">
        <v>45</v>
      </c>
      <c r="K4780" t="s">
        <v>66</v>
      </c>
      <c r="L4780">
        <v>4</v>
      </c>
      <c r="M4780" t="s">
        <v>67</v>
      </c>
      <c r="N4780" t="s">
        <v>46</v>
      </c>
    </row>
    <row r="4781" spans="1:24" hidden="1" x14ac:dyDescent="0.3">
      <c r="A4781">
        <v>4300120944</v>
      </c>
      <c r="B4781" t="s">
        <v>35</v>
      </c>
      <c r="C4781" t="b">
        <v>0</v>
      </c>
      <c r="D4781" t="s">
        <v>15</v>
      </c>
      <c r="E4781">
        <v>1</v>
      </c>
      <c r="F4781">
        <v>8</v>
      </c>
      <c r="G4781">
        <v>30</v>
      </c>
      <c r="H4781">
        <v>64</v>
      </c>
      <c r="I4781">
        <v>20</v>
      </c>
      <c r="J4781" t="s">
        <v>36</v>
      </c>
      <c r="K4781">
        <v>0</v>
      </c>
      <c r="L4781" t="s">
        <v>37</v>
      </c>
      <c r="M4781">
        <v>1</v>
      </c>
      <c r="N4781" t="s">
        <v>38</v>
      </c>
    </row>
    <row r="4782" spans="1:24" hidden="1" x14ac:dyDescent="0.3">
      <c r="A4782">
        <v>4300121165</v>
      </c>
      <c r="B4782" t="s">
        <v>39</v>
      </c>
      <c r="C4782" t="b">
        <v>0</v>
      </c>
      <c r="D4782" t="s">
        <v>15</v>
      </c>
      <c r="E4782">
        <v>1</v>
      </c>
      <c r="F4782">
        <v>7</v>
      </c>
      <c r="G4782">
        <v>0</v>
      </c>
      <c r="H4782">
        <v>0</v>
      </c>
      <c r="I4782">
        <v>6</v>
      </c>
      <c r="J4782" t="s">
        <v>40</v>
      </c>
      <c r="K4782">
        <v>0</v>
      </c>
      <c r="L4782">
        <v>0</v>
      </c>
      <c r="M4782">
        <v>0</v>
      </c>
      <c r="N4782">
        <v>0</v>
      </c>
    </row>
    <row r="4783" spans="1:24" hidden="1" x14ac:dyDescent="0.3">
      <c r="A4783">
        <v>4300122753</v>
      </c>
      <c r="B4783" t="s">
        <v>41</v>
      </c>
      <c r="C4783" t="b">
        <v>0</v>
      </c>
      <c r="D4783" t="s">
        <v>15</v>
      </c>
      <c r="E4783">
        <v>1</v>
      </c>
      <c r="F4783">
        <v>8</v>
      </c>
      <c r="G4783" t="s">
        <v>65</v>
      </c>
      <c r="H4783">
        <v>72</v>
      </c>
      <c r="I4783">
        <v>58</v>
      </c>
      <c r="J4783">
        <v>0</v>
      </c>
      <c r="K4783">
        <v>0</v>
      </c>
      <c r="L4783">
        <v>1</v>
      </c>
      <c r="M4783">
        <v>3</v>
      </c>
      <c r="N4783">
        <v>41</v>
      </c>
    </row>
    <row r="4784" spans="1:24" hidden="1" x14ac:dyDescent="0.3">
      <c r="A4784">
        <v>4300122923</v>
      </c>
      <c r="B4784">
        <v>120</v>
      </c>
      <c r="C4784" t="b">
        <v>0</v>
      </c>
      <c r="D4784" t="s">
        <v>15</v>
      </c>
      <c r="E4784">
        <v>1</v>
      </c>
      <c r="F4784">
        <v>4</v>
      </c>
      <c r="G4784">
        <v>0</v>
      </c>
      <c r="H4784">
        <v>0</v>
      </c>
      <c r="I4784">
        <v>7</v>
      </c>
      <c r="J4784">
        <v>91</v>
      </c>
      <c r="K4784">
        <v>0</v>
      </c>
      <c r="L4784">
        <v>0</v>
      </c>
      <c r="M4784">
        <v>0</v>
      </c>
      <c r="N4784">
        <v>0</v>
      </c>
    </row>
    <row r="4785" spans="1:27" hidden="1" x14ac:dyDescent="0.3">
      <c r="A4785">
        <v>4300124345</v>
      </c>
      <c r="B4785">
        <v>393</v>
      </c>
      <c r="C4785" t="b">
        <v>0</v>
      </c>
      <c r="D4785" t="s">
        <v>15</v>
      </c>
      <c r="E4785">
        <v>1</v>
      </c>
      <c r="F4785">
        <v>8</v>
      </c>
      <c r="G4785">
        <v>0</v>
      </c>
      <c r="H4785">
        <v>51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27</v>
      </c>
    </row>
    <row r="4786" spans="1:27" x14ac:dyDescent="0.3">
      <c r="A4786">
        <v>4300127565</v>
      </c>
      <c r="B4786" t="s">
        <v>70</v>
      </c>
      <c r="C4786" t="b">
        <v>0</v>
      </c>
      <c r="D4786" t="s">
        <v>15</v>
      </c>
      <c r="E4786">
        <v>1</v>
      </c>
      <c r="F4786">
        <v>8</v>
      </c>
      <c r="G4786">
        <v>40</v>
      </c>
      <c r="H4786">
        <v>0</v>
      </c>
      <c r="I4786">
        <v>53</v>
      </c>
      <c r="J4786">
        <v>80</v>
      </c>
      <c r="K4786">
        <v>13</v>
      </c>
      <c r="L4786">
        <v>44</v>
      </c>
      <c r="M4786">
        <v>0</v>
      </c>
      <c r="N4786" t="s">
        <v>116</v>
      </c>
      <c r="P4786">
        <f>HEX2DEC(G4786)</f>
        <v>64</v>
      </c>
      <c r="Q4786">
        <f t="shared" ref="Q4786" si="3058">HEX2DEC(H4786)</f>
        <v>0</v>
      </c>
      <c r="R4786">
        <f t="shared" ref="R4786" si="3059">HEX2DEC(I4786)</f>
        <v>83</v>
      </c>
      <c r="S4786">
        <f t="shared" ref="S4786" si="3060">HEX2DEC(J4786)</f>
        <v>128</v>
      </c>
      <c r="T4786">
        <f t="shared" ref="T4786" si="3061">HEX2DEC(K4786)</f>
        <v>19</v>
      </c>
      <c r="U4786">
        <f t="shared" ref="U4786" si="3062">HEX2DEC(L4786)</f>
        <v>68</v>
      </c>
      <c r="V4786">
        <f t="shared" ref="V4786" si="3063">HEX2DEC(M4786)</f>
        <v>0</v>
      </c>
      <c r="AA4786">
        <f>T4786*0.75</f>
        <v>14.25</v>
      </c>
    </row>
    <row r="4787" spans="1:27" hidden="1" x14ac:dyDescent="0.3">
      <c r="A4787">
        <v>4300127794</v>
      </c>
      <c r="B4787" t="s">
        <v>71</v>
      </c>
      <c r="C4787" t="b">
        <v>0</v>
      </c>
      <c r="D4787" t="s">
        <v>15</v>
      </c>
      <c r="E4787">
        <v>1</v>
      </c>
      <c r="F4787">
        <v>8</v>
      </c>
      <c r="G4787">
        <v>41</v>
      </c>
      <c r="H4787" t="s">
        <v>28</v>
      </c>
      <c r="I4787">
        <v>85</v>
      </c>
      <c r="J4787">
        <v>82</v>
      </c>
      <c r="K4787">
        <v>90</v>
      </c>
      <c r="L4787">
        <v>0</v>
      </c>
      <c r="M4787" t="s">
        <v>144</v>
      </c>
      <c r="N4787" t="s">
        <v>105</v>
      </c>
    </row>
    <row r="4788" spans="1:27" hidden="1" x14ac:dyDescent="0.3">
      <c r="A4788">
        <v>4300129994</v>
      </c>
      <c r="B4788" t="s">
        <v>23</v>
      </c>
      <c r="C4788" t="b">
        <v>0</v>
      </c>
      <c r="D4788" t="s">
        <v>15</v>
      </c>
      <c r="E4788">
        <v>1</v>
      </c>
      <c r="F4788">
        <v>8</v>
      </c>
      <c r="G4788" t="s">
        <v>96</v>
      </c>
      <c r="H4788">
        <v>40</v>
      </c>
      <c r="I4788" t="s">
        <v>93</v>
      </c>
      <c r="J4788" t="s">
        <v>79</v>
      </c>
      <c r="K4788">
        <v>24</v>
      </c>
      <c r="L4788">
        <v>0</v>
      </c>
      <c r="M4788">
        <v>3</v>
      </c>
      <c r="N4788" t="s">
        <v>153</v>
      </c>
      <c r="P4788">
        <f>HEX2DEC(G4788)</f>
        <v>252</v>
      </c>
      <c r="Q4788">
        <f>HEX2DEC(H4788)</f>
        <v>64</v>
      </c>
      <c r="R4788">
        <f t="shared" ref="R4788" si="3064">HEX2DEC(I4788)</f>
        <v>186</v>
      </c>
      <c r="S4788">
        <f t="shared" ref="S4788" si="3065">HEX2DEC(J4788)</f>
        <v>10</v>
      </c>
      <c r="T4788">
        <f t="shared" ref="T4788" si="3066">HEX2DEC(K4788)</f>
        <v>36</v>
      </c>
      <c r="U4788">
        <f t="shared" ref="U4788" si="3067">HEX2DEC(L4788)</f>
        <v>0</v>
      </c>
      <c r="V4788">
        <f t="shared" ref="V4788" si="3068">HEX2DEC(M4788)</f>
        <v>3</v>
      </c>
      <c r="X4788">
        <f>((_xlfn.BITLSHIFT(P4788,3)+_xlfn.BITRSHIFT(Q4788,7))-2047)*0.5</f>
        <v>-15.5</v>
      </c>
    </row>
    <row r="4789" spans="1:27" hidden="1" x14ac:dyDescent="0.3">
      <c r="A4789">
        <v>4300130236</v>
      </c>
      <c r="B4789" t="s">
        <v>14</v>
      </c>
      <c r="C4789" t="b">
        <v>0</v>
      </c>
      <c r="D4789" t="s">
        <v>15</v>
      </c>
      <c r="E4789">
        <v>1</v>
      </c>
      <c r="F4789">
        <v>8</v>
      </c>
      <c r="G4789" t="s">
        <v>16</v>
      </c>
      <c r="H4789">
        <v>40</v>
      </c>
      <c r="I4789">
        <v>0</v>
      </c>
      <c r="J4789">
        <v>55</v>
      </c>
      <c r="K4789">
        <v>40</v>
      </c>
      <c r="L4789">
        <v>0</v>
      </c>
      <c r="M4789">
        <v>2</v>
      </c>
      <c r="N4789" t="s">
        <v>57</v>
      </c>
    </row>
    <row r="4790" spans="1:27" hidden="1" x14ac:dyDescent="0.3">
      <c r="A4790">
        <v>4300130467</v>
      </c>
      <c r="B4790" t="s">
        <v>19</v>
      </c>
      <c r="C4790" t="b">
        <v>0</v>
      </c>
      <c r="D4790" t="s">
        <v>15</v>
      </c>
      <c r="E4790">
        <v>1</v>
      </c>
      <c r="F4790">
        <v>8</v>
      </c>
      <c r="G4790" t="s">
        <v>20</v>
      </c>
      <c r="H4790">
        <v>7</v>
      </c>
      <c r="I4790">
        <v>0</v>
      </c>
      <c r="J4790">
        <v>0</v>
      </c>
      <c r="K4790">
        <v>87</v>
      </c>
      <c r="L4790">
        <v>44</v>
      </c>
      <c r="M4790">
        <v>30</v>
      </c>
      <c r="N4790" t="s">
        <v>73</v>
      </c>
    </row>
    <row r="4791" spans="1:27" hidden="1" x14ac:dyDescent="0.3">
      <c r="A4791">
        <v>4300130701</v>
      </c>
      <c r="B4791" t="s">
        <v>29</v>
      </c>
      <c r="C4791" t="b">
        <v>0</v>
      </c>
      <c r="D4791" t="s">
        <v>15</v>
      </c>
      <c r="E4791">
        <v>1</v>
      </c>
      <c r="F4791">
        <v>8</v>
      </c>
      <c r="G4791" t="s">
        <v>30</v>
      </c>
      <c r="H4791">
        <v>4</v>
      </c>
      <c r="I4791" t="s">
        <v>31</v>
      </c>
      <c r="J4791">
        <v>45</v>
      </c>
      <c r="K4791" t="s">
        <v>75</v>
      </c>
      <c r="L4791" t="s">
        <v>40</v>
      </c>
      <c r="M4791" t="s">
        <v>76</v>
      </c>
      <c r="N4791" t="s">
        <v>134</v>
      </c>
    </row>
    <row r="4792" spans="1:27" hidden="1" x14ac:dyDescent="0.3">
      <c r="A4792">
        <v>4300130933</v>
      </c>
      <c r="B4792" t="s">
        <v>35</v>
      </c>
      <c r="C4792" t="b">
        <v>0</v>
      </c>
      <c r="D4792" t="s">
        <v>15</v>
      </c>
      <c r="E4792">
        <v>1</v>
      </c>
      <c r="F4792">
        <v>8</v>
      </c>
      <c r="G4792">
        <v>30</v>
      </c>
      <c r="H4792">
        <v>64</v>
      </c>
      <c r="I4792">
        <v>20</v>
      </c>
      <c r="J4792" t="s">
        <v>36</v>
      </c>
      <c r="K4792">
        <v>0</v>
      </c>
      <c r="L4792" t="s">
        <v>37</v>
      </c>
      <c r="M4792">
        <v>2</v>
      </c>
      <c r="N4792" t="s">
        <v>38</v>
      </c>
    </row>
    <row r="4793" spans="1:27" hidden="1" x14ac:dyDescent="0.3">
      <c r="A4793">
        <v>4300131165</v>
      </c>
      <c r="B4793" t="s">
        <v>39</v>
      </c>
      <c r="C4793" t="b">
        <v>0</v>
      </c>
      <c r="D4793" t="s">
        <v>15</v>
      </c>
      <c r="E4793">
        <v>1</v>
      </c>
      <c r="F4793">
        <v>7</v>
      </c>
      <c r="G4793">
        <v>0</v>
      </c>
      <c r="H4793">
        <v>0</v>
      </c>
      <c r="I4793">
        <v>6</v>
      </c>
      <c r="J4793" t="s">
        <v>40</v>
      </c>
      <c r="K4793">
        <v>0</v>
      </c>
      <c r="L4793">
        <v>0</v>
      </c>
      <c r="M4793">
        <v>0</v>
      </c>
      <c r="N4793">
        <v>0</v>
      </c>
    </row>
    <row r="4794" spans="1:27" hidden="1" x14ac:dyDescent="0.3">
      <c r="A4794">
        <v>4300132753</v>
      </c>
      <c r="B4794" t="s">
        <v>41</v>
      </c>
      <c r="C4794" t="b">
        <v>0</v>
      </c>
      <c r="D4794" t="s">
        <v>15</v>
      </c>
      <c r="E4794">
        <v>1</v>
      </c>
      <c r="F4794">
        <v>8</v>
      </c>
      <c r="G4794" t="s">
        <v>65</v>
      </c>
      <c r="H4794">
        <v>72</v>
      </c>
      <c r="I4794">
        <v>58</v>
      </c>
      <c r="J4794">
        <v>0</v>
      </c>
      <c r="K4794">
        <v>0</v>
      </c>
      <c r="L4794">
        <v>1</v>
      </c>
      <c r="M4794">
        <v>0</v>
      </c>
      <c r="N4794" t="s">
        <v>95</v>
      </c>
    </row>
    <row r="4795" spans="1:27" hidden="1" x14ac:dyDescent="0.3">
      <c r="A4795">
        <v>4300132923</v>
      </c>
      <c r="B4795">
        <v>120</v>
      </c>
      <c r="C4795" t="b">
        <v>0</v>
      </c>
      <c r="D4795" t="s">
        <v>15</v>
      </c>
      <c r="E4795">
        <v>1</v>
      </c>
      <c r="F4795">
        <v>4</v>
      </c>
      <c r="G4795">
        <v>0</v>
      </c>
      <c r="H4795">
        <v>0</v>
      </c>
      <c r="I4795">
        <v>8</v>
      </c>
      <c r="J4795" t="s">
        <v>87</v>
      </c>
      <c r="K4795">
        <v>0</v>
      </c>
      <c r="L4795">
        <v>0</v>
      </c>
      <c r="M4795">
        <v>0</v>
      </c>
      <c r="N4795">
        <v>0</v>
      </c>
    </row>
    <row r="4796" spans="1:27" hidden="1" x14ac:dyDescent="0.3">
      <c r="A4796">
        <v>4300139992</v>
      </c>
      <c r="B4796" t="s">
        <v>23</v>
      </c>
      <c r="C4796" t="b">
        <v>0</v>
      </c>
      <c r="D4796" t="s">
        <v>15</v>
      </c>
      <c r="E4796">
        <v>1</v>
      </c>
      <c r="F4796">
        <v>8</v>
      </c>
      <c r="G4796" t="s">
        <v>96</v>
      </c>
      <c r="H4796">
        <v>40</v>
      </c>
      <c r="I4796" t="s">
        <v>93</v>
      </c>
      <c r="J4796" t="s">
        <v>79</v>
      </c>
      <c r="K4796">
        <v>24</v>
      </c>
      <c r="L4796">
        <v>0</v>
      </c>
      <c r="M4796">
        <v>0</v>
      </c>
      <c r="N4796" t="s">
        <v>128</v>
      </c>
      <c r="P4796">
        <f>HEX2DEC(G4796)</f>
        <v>252</v>
      </c>
      <c r="Q4796">
        <f>HEX2DEC(H4796)</f>
        <v>64</v>
      </c>
      <c r="R4796">
        <f t="shared" ref="R4796" si="3069">HEX2DEC(I4796)</f>
        <v>186</v>
      </c>
      <c r="S4796">
        <f t="shared" ref="S4796" si="3070">HEX2DEC(J4796)</f>
        <v>10</v>
      </c>
      <c r="T4796">
        <f t="shared" ref="T4796" si="3071">HEX2DEC(K4796)</f>
        <v>36</v>
      </c>
      <c r="U4796">
        <f t="shared" ref="U4796" si="3072">HEX2DEC(L4796)</f>
        <v>0</v>
      </c>
      <c r="V4796">
        <f t="shared" ref="V4796" si="3073">HEX2DEC(M4796)</f>
        <v>0</v>
      </c>
      <c r="X4796">
        <f>((_xlfn.BITLSHIFT(P4796,3)+_xlfn.BITRSHIFT(Q4796,7))-2047)*0.5</f>
        <v>-15.5</v>
      </c>
    </row>
    <row r="4797" spans="1:27" hidden="1" x14ac:dyDescent="0.3">
      <c r="A4797">
        <v>4300140230</v>
      </c>
      <c r="B4797" t="s">
        <v>14</v>
      </c>
      <c r="C4797" t="b">
        <v>0</v>
      </c>
      <c r="D4797" t="s">
        <v>15</v>
      </c>
      <c r="E4797">
        <v>1</v>
      </c>
      <c r="F4797">
        <v>8</v>
      </c>
      <c r="G4797" t="s">
        <v>16</v>
      </c>
      <c r="H4797">
        <v>40</v>
      </c>
      <c r="I4797">
        <v>0</v>
      </c>
      <c r="J4797" t="s">
        <v>17</v>
      </c>
      <c r="K4797">
        <v>80</v>
      </c>
      <c r="L4797">
        <v>0</v>
      </c>
      <c r="M4797">
        <v>3</v>
      </c>
      <c r="N4797" t="s">
        <v>18</v>
      </c>
    </row>
    <row r="4798" spans="1:27" hidden="1" x14ac:dyDescent="0.3">
      <c r="A4798">
        <v>4300140462</v>
      </c>
      <c r="B4798" t="s">
        <v>19</v>
      </c>
      <c r="C4798" t="b">
        <v>0</v>
      </c>
      <c r="D4798" t="s">
        <v>15</v>
      </c>
      <c r="E4798">
        <v>1</v>
      </c>
      <c r="F4798">
        <v>8</v>
      </c>
      <c r="G4798" t="s">
        <v>20</v>
      </c>
      <c r="H4798">
        <v>7</v>
      </c>
      <c r="I4798">
        <v>0</v>
      </c>
      <c r="J4798">
        <v>0</v>
      </c>
      <c r="K4798" t="s">
        <v>21</v>
      </c>
      <c r="L4798">
        <v>44</v>
      </c>
      <c r="M4798">
        <v>30</v>
      </c>
      <c r="N4798" t="s">
        <v>22</v>
      </c>
    </row>
    <row r="4799" spans="1:27" hidden="1" x14ac:dyDescent="0.3">
      <c r="A4799">
        <v>4300140686</v>
      </c>
      <c r="B4799" t="s">
        <v>29</v>
      </c>
      <c r="C4799" t="b">
        <v>0</v>
      </c>
      <c r="D4799" t="s">
        <v>15</v>
      </c>
      <c r="E4799">
        <v>1</v>
      </c>
      <c r="F4799">
        <v>8</v>
      </c>
      <c r="G4799" t="s">
        <v>30</v>
      </c>
      <c r="H4799">
        <v>4</v>
      </c>
      <c r="I4799" t="s">
        <v>31</v>
      </c>
      <c r="J4799">
        <v>45</v>
      </c>
      <c r="K4799" t="s">
        <v>32</v>
      </c>
      <c r="L4799" t="s">
        <v>33</v>
      </c>
      <c r="M4799" t="s">
        <v>28</v>
      </c>
      <c r="N4799">
        <v>48</v>
      </c>
    </row>
    <row r="4800" spans="1:27" hidden="1" x14ac:dyDescent="0.3">
      <c r="A4800">
        <v>4300140918</v>
      </c>
      <c r="B4800" t="s">
        <v>35</v>
      </c>
      <c r="C4800" t="b">
        <v>0</v>
      </c>
      <c r="D4800" t="s">
        <v>15</v>
      </c>
      <c r="E4800">
        <v>1</v>
      </c>
      <c r="F4800">
        <v>8</v>
      </c>
      <c r="G4800">
        <v>30</v>
      </c>
      <c r="H4800">
        <v>64</v>
      </c>
      <c r="I4800">
        <v>20</v>
      </c>
      <c r="J4800" t="s">
        <v>36</v>
      </c>
      <c r="K4800">
        <v>0</v>
      </c>
      <c r="L4800" t="s">
        <v>37</v>
      </c>
      <c r="M4800">
        <v>3</v>
      </c>
      <c r="N4800" t="s">
        <v>38</v>
      </c>
    </row>
    <row r="4801" spans="1:26" hidden="1" x14ac:dyDescent="0.3">
      <c r="A4801">
        <v>4300141149</v>
      </c>
      <c r="B4801" t="s">
        <v>39</v>
      </c>
      <c r="C4801" t="b">
        <v>0</v>
      </c>
      <c r="D4801" t="s">
        <v>15</v>
      </c>
      <c r="E4801">
        <v>1</v>
      </c>
      <c r="F4801">
        <v>7</v>
      </c>
      <c r="G4801">
        <v>0</v>
      </c>
      <c r="H4801">
        <v>0</v>
      </c>
      <c r="I4801">
        <v>6</v>
      </c>
      <c r="J4801" t="s">
        <v>40</v>
      </c>
      <c r="K4801">
        <v>0</v>
      </c>
      <c r="L4801">
        <v>0</v>
      </c>
      <c r="M4801">
        <v>0</v>
      </c>
      <c r="N4801">
        <v>0</v>
      </c>
    </row>
    <row r="4802" spans="1:26" hidden="1" x14ac:dyDescent="0.3">
      <c r="A4802">
        <v>4300142746</v>
      </c>
      <c r="B4802" t="s">
        <v>41</v>
      </c>
      <c r="C4802" t="b">
        <v>0</v>
      </c>
      <c r="D4802" t="s">
        <v>15</v>
      </c>
      <c r="E4802">
        <v>1</v>
      </c>
      <c r="F4802">
        <v>8</v>
      </c>
      <c r="G4802" t="s">
        <v>65</v>
      </c>
      <c r="H4802">
        <v>32</v>
      </c>
      <c r="I4802">
        <v>58</v>
      </c>
      <c r="J4802">
        <v>0</v>
      </c>
      <c r="K4802">
        <v>0</v>
      </c>
      <c r="L4802">
        <v>1</v>
      </c>
      <c r="M4802">
        <v>1</v>
      </c>
      <c r="N4802" t="s">
        <v>85</v>
      </c>
    </row>
    <row r="4803" spans="1:26" hidden="1" x14ac:dyDescent="0.3">
      <c r="A4803">
        <v>4300142916</v>
      </c>
      <c r="B4803">
        <v>120</v>
      </c>
      <c r="C4803" t="b">
        <v>0</v>
      </c>
      <c r="D4803" t="s">
        <v>15</v>
      </c>
      <c r="E4803">
        <v>1</v>
      </c>
      <c r="F4803">
        <v>4</v>
      </c>
      <c r="G4803">
        <v>0</v>
      </c>
      <c r="H4803">
        <v>0</v>
      </c>
      <c r="I4803">
        <v>9</v>
      </c>
      <c r="J4803">
        <v>36</v>
      </c>
      <c r="K4803">
        <v>0</v>
      </c>
      <c r="L4803">
        <v>0</v>
      </c>
      <c r="M4803">
        <v>0</v>
      </c>
      <c r="N4803">
        <v>0</v>
      </c>
    </row>
    <row r="4804" spans="1:26" hidden="1" x14ac:dyDescent="0.3">
      <c r="A4804">
        <v>4300149989</v>
      </c>
      <c r="B4804" t="s">
        <v>23</v>
      </c>
      <c r="C4804" t="b">
        <v>0</v>
      </c>
      <c r="D4804" t="s">
        <v>15</v>
      </c>
      <c r="E4804">
        <v>1</v>
      </c>
      <c r="F4804">
        <v>8</v>
      </c>
      <c r="G4804" t="s">
        <v>96</v>
      </c>
      <c r="H4804">
        <v>40</v>
      </c>
      <c r="I4804" t="s">
        <v>93</v>
      </c>
      <c r="J4804" t="s">
        <v>79</v>
      </c>
      <c r="K4804">
        <v>24</v>
      </c>
      <c r="L4804">
        <v>0</v>
      </c>
      <c r="M4804">
        <v>1</v>
      </c>
      <c r="N4804" t="s">
        <v>162</v>
      </c>
      <c r="P4804">
        <f>HEX2DEC(G4804)</f>
        <v>252</v>
      </c>
      <c r="Q4804">
        <f>HEX2DEC(H4804)</f>
        <v>64</v>
      </c>
      <c r="R4804">
        <f t="shared" ref="R4804:R4805" si="3074">HEX2DEC(I4804)</f>
        <v>186</v>
      </c>
      <c r="S4804">
        <f t="shared" ref="S4804:S4805" si="3075">HEX2DEC(J4804)</f>
        <v>10</v>
      </c>
      <c r="T4804">
        <f t="shared" ref="T4804:T4805" si="3076">HEX2DEC(K4804)</f>
        <v>36</v>
      </c>
      <c r="U4804">
        <f t="shared" ref="U4804:U4805" si="3077">HEX2DEC(L4804)</f>
        <v>0</v>
      </c>
      <c r="V4804">
        <f t="shared" ref="V4804:V4805" si="3078">HEX2DEC(M4804)</f>
        <v>1</v>
      </c>
      <c r="X4804">
        <f>((_xlfn.BITLSHIFT(P4804,3)+_xlfn.BITRSHIFT(Q4804,7))-2047)*0.5</f>
        <v>-15.5</v>
      </c>
    </row>
    <row r="4805" spans="1:26" x14ac:dyDescent="0.3">
      <c r="A4805">
        <v>5203784</v>
      </c>
      <c r="B4805" t="s">
        <v>77</v>
      </c>
      <c r="C4805" t="b">
        <v>0</v>
      </c>
      <c r="D4805" t="s">
        <v>78</v>
      </c>
      <c r="E4805">
        <v>1</v>
      </c>
      <c r="F4805">
        <v>8</v>
      </c>
      <c r="G4805">
        <v>10</v>
      </c>
      <c r="H4805" t="s">
        <v>69</v>
      </c>
      <c r="I4805">
        <v>1</v>
      </c>
      <c r="J4805">
        <v>0</v>
      </c>
      <c r="K4805">
        <v>0</v>
      </c>
      <c r="L4805">
        <v>60</v>
      </c>
      <c r="M4805">
        <v>0</v>
      </c>
      <c r="N4805">
        <v>0</v>
      </c>
      <c r="P4805">
        <f>HEX2DEC(G4805)</f>
        <v>16</v>
      </c>
      <c r="Q4805">
        <f t="shared" ref="Q4805" si="3079">HEX2DEC(H4805)</f>
        <v>15</v>
      </c>
      <c r="R4805">
        <f t="shared" si="3074"/>
        <v>1</v>
      </c>
      <c r="S4805">
        <f t="shared" si="3075"/>
        <v>0</v>
      </c>
      <c r="T4805">
        <f t="shared" si="3076"/>
        <v>0</v>
      </c>
      <c r="U4805">
        <f t="shared" si="3077"/>
        <v>96</v>
      </c>
      <c r="V4805">
        <f t="shared" si="3078"/>
        <v>0</v>
      </c>
      <c r="Y4805">
        <f>P4805</f>
        <v>16</v>
      </c>
      <c r="Z4805">
        <f>Q4805</f>
        <v>15</v>
      </c>
    </row>
    <row r="4806" spans="1:26" hidden="1" x14ac:dyDescent="0.3">
      <c r="A4806">
        <v>4300150227</v>
      </c>
      <c r="B4806" t="s">
        <v>14</v>
      </c>
      <c r="C4806" t="b">
        <v>0</v>
      </c>
      <c r="D4806" t="s">
        <v>15</v>
      </c>
      <c r="E4806">
        <v>1</v>
      </c>
      <c r="F4806">
        <v>8</v>
      </c>
      <c r="G4806" t="s">
        <v>16</v>
      </c>
      <c r="H4806">
        <v>40</v>
      </c>
      <c r="I4806">
        <v>0</v>
      </c>
      <c r="J4806" t="s">
        <v>17</v>
      </c>
      <c r="K4806" t="s">
        <v>40</v>
      </c>
      <c r="L4806">
        <v>0</v>
      </c>
      <c r="M4806">
        <v>0</v>
      </c>
      <c r="N4806" t="s">
        <v>58</v>
      </c>
    </row>
    <row r="4807" spans="1:26" hidden="1" x14ac:dyDescent="0.3">
      <c r="A4807">
        <v>4300150458</v>
      </c>
      <c r="B4807" t="s">
        <v>19</v>
      </c>
      <c r="C4807" t="b">
        <v>0</v>
      </c>
      <c r="D4807" t="s">
        <v>15</v>
      </c>
      <c r="E4807">
        <v>1</v>
      </c>
      <c r="F4807">
        <v>8</v>
      </c>
      <c r="G4807" t="s">
        <v>20</v>
      </c>
      <c r="H4807">
        <v>7</v>
      </c>
      <c r="I4807">
        <v>0</v>
      </c>
      <c r="J4807">
        <v>0</v>
      </c>
      <c r="K4807">
        <v>7</v>
      </c>
      <c r="L4807">
        <v>44</v>
      </c>
      <c r="M4807">
        <v>30</v>
      </c>
      <c r="N4807">
        <v>70</v>
      </c>
    </row>
    <row r="4808" spans="1:26" hidden="1" x14ac:dyDescent="0.3">
      <c r="A4808">
        <v>4300150693</v>
      </c>
      <c r="B4808" t="s">
        <v>29</v>
      </c>
      <c r="C4808" t="b">
        <v>0</v>
      </c>
      <c r="D4808" t="s">
        <v>15</v>
      </c>
      <c r="E4808">
        <v>1</v>
      </c>
      <c r="F4808">
        <v>8</v>
      </c>
      <c r="G4808" t="s">
        <v>30</v>
      </c>
      <c r="H4808">
        <v>4</v>
      </c>
      <c r="I4808" t="s">
        <v>31</v>
      </c>
      <c r="J4808">
        <v>45</v>
      </c>
      <c r="K4808" t="s">
        <v>60</v>
      </c>
      <c r="L4808" t="s">
        <v>53</v>
      </c>
      <c r="M4808" t="s">
        <v>60</v>
      </c>
      <c r="N4808" t="s">
        <v>43</v>
      </c>
    </row>
    <row r="4809" spans="1:26" hidden="1" x14ac:dyDescent="0.3">
      <c r="A4809">
        <v>4300150924</v>
      </c>
      <c r="B4809" t="s">
        <v>35</v>
      </c>
      <c r="C4809" t="b">
        <v>0</v>
      </c>
      <c r="D4809" t="s">
        <v>15</v>
      </c>
      <c r="E4809">
        <v>1</v>
      </c>
      <c r="F4809">
        <v>8</v>
      </c>
      <c r="G4809">
        <v>30</v>
      </c>
      <c r="H4809">
        <v>64</v>
      </c>
      <c r="I4809">
        <v>20</v>
      </c>
      <c r="J4809" t="s">
        <v>36</v>
      </c>
      <c r="K4809">
        <v>0</v>
      </c>
      <c r="L4809" t="s">
        <v>37</v>
      </c>
      <c r="M4809">
        <v>0</v>
      </c>
      <c r="N4809" t="s">
        <v>38</v>
      </c>
    </row>
    <row r="4810" spans="1:26" hidden="1" x14ac:dyDescent="0.3">
      <c r="A4810">
        <v>4300151156</v>
      </c>
      <c r="B4810" t="s">
        <v>39</v>
      </c>
      <c r="C4810" t="b">
        <v>0</v>
      </c>
      <c r="D4810" t="s">
        <v>15</v>
      </c>
      <c r="E4810">
        <v>1</v>
      </c>
      <c r="F4810">
        <v>7</v>
      </c>
      <c r="G4810">
        <v>0</v>
      </c>
      <c r="H4810">
        <v>0</v>
      </c>
      <c r="I4810">
        <v>6</v>
      </c>
      <c r="J4810" t="s">
        <v>40</v>
      </c>
      <c r="K4810">
        <v>0</v>
      </c>
      <c r="L4810">
        <v>0</v>
      </c>
      <c r="M4810">
        <v>0</v>
      </c>
      <c r="N4810">
        <v>0</v>
      </c>
    </row>
    <row r="4811" spans="1:26" hidden="1" x14ac:dyDescent="0.3">
      <c r="A4811">
        <v>4300152750</v>
      </c>
      <c r="B4811" t="s">
        <v>41</v>
      </c>
      <c r="C4811" t="b">
        <v>0</v>
      </c>
      <c r="D4811" t="s">
        <v>15</v>
      </c>
      <c r="E4811">
        <v>1</v>
      </c>
      <c r="F4811">
        <v>8</v>
      </c>
      <c r="G4811" t="s">
        <v>65</v>
      </c>
      <c r="H4811">
        <v>32</v>
      </c>
      <c r="I4811">
        <v>58</v>
      </c>
      <c r="J4811">
        <v>0</v>
      </c>
      <c r="K4811">
        <v>0</v>
      </c>
      <c r="L4811">
        <v>1</v>
      </c>
      <c r="M4811">
        <v>2</v>
      </c>
      <c r="N4811">
        <v>66</v>
      </c>
    </row>
    <row r="4812" spans="1:26" hidden="1" x14ac:dyDescent="0.3">
      <c r="A4812">
        <v>4300152919</v>
      </c>
      <c r="B4812">
        <v>120</v>
      </c>
      <c r="C4812" t="b">
        <v>0</v>
      </c>
      <c r="D4812" t="s">
        <v>15</v>
      </c>
      <c r="E4812">
        <v>1</v>
      </c>
      <c r="F4812">
        <v>4</v>
      </c>
      <c r="G4812">
        <v>0</v>
      </c>
      <c r="H4812">
        <v>0</v>
      </c>
      <c r="I4812" t="s">
        <v>79</v>
      </c>
      <c r="J4812" t="s">
        <v>37</v>
      </c>
      <c r="K4812">
        <v>0</v>
      </c>
      <c r="L4812">
        <v>0</v>
      </c>
      <c r="M4812">
        <v>0</v>
      </c>
      <c r="N4812">
        <v>0</v>
      </c>
    </row>
    <row r="4813" spans="1:26" hidden="1" x14ac:dyDescent="0.3">
      <c r="A4813">
        <v>4300159993</v>
      </c>
      <c r="B4813" t="s">
        <v>23</v>
      </c>
      <c r="C4813" t="b">
        <v>0</v>
      </c>
      <c r="D4813" t="s">
        <v>15</v>
      </c>
      <c r="E4813">
        <v>1</v>
      </c>
      <c r="F4813">
        <v>8</v>
      </c>
      <c r="G4813" t="s">
        <v>96</v>
      </c>
      <c r="H4813">
        <v>40</v>
      </c>
      <c r="I4813" t="s">
        <v>93</v>
      </c>
      <c r="J4813" t="s">
        <v>79</v>
      </c>
      <c r="K4813">
        <v>24</v>
      </c>
      <c r="L4813">
        <v>0</v>
      </c>
      <c r="M4813">
        <v>2</v>
      </c>
      <c r="N4813">
        <v>26</v>
      </c>
      <c r="P4813">
        <f>HEX2DEC(G4813)</f>
        <v>252</v>
      </c>
      <c r="Q4813">
        <f>HEX2DEC(H4813)</f>
        <v>64</v>
      </c>
      <c r="R4813">
        <f t="shared" ref="R4813" si="3080">HEX2DEC(I4813)</f>
        <v>186</v>
      </c>
      <c r="S4813">
        <f t="shared" ref="S4813" si="3081">HEX2DEC(J4813)</f>
        <v>10</v>
      </c>
      <c r="T4813">
        <f t="shared" ref="T4813" si="3082">HEX2DEC(K4813)</f>
        <v>36</v>
      </c>
      <c r="U4813">
        <f t="shared" ref="U4813" si="3083">HEX2DEC(L4813)</f>
        <v>0</v>
      </c>
      <c r="V4813">
        <f t="shared" ref="V4813" si="3084">HEX2DEC(M4813)</f>
        <v>2</v>
      </c>
      <c r="X4813">
        <f>((_xlfn.BITLSHIFT(P4813,3)+_xlfn.BITRSHIFT(Q4813,7))-2047)*0.5</f>
        <v>-15.5</v>
      </c>
    </row>
    <row r="4814" spans="1:26" hidden="1" x14ac:dyDescent="0.3">
      <c r="A4814">
        <v>4300160231</v>
      </c>
      <c r="B4814" t="s">
        <v>14</v>
      </c>
      <c r="C4814" t="b">
        <v>0</v>
      </c>
      <c r="D4814" t="s">
        <v>15</v>
      </c>
      <c r="E4814">
        <v>1</v>
      </c>
      <c r="F4814">
        <v>8</v>
      </c>
      <c r="G4814" t="s">
        <v>16</v>
      </c>
      <c r="H4814">
        <v>40</v>
      </c>
      <c r="I4814">
        <v>0</v>
      </c>
      <c r="J4814">
        <v>55</v>
      </c>
      <c r="K4814">
        <v>0</v>
      </c>
      <c r="L4814">
        <v>0</v>
      </c>
      <c r="M4814">
        <v>1</v>
      </c>
      <c r="N4814" t="s">
        <v>64</v>
      </c>
    </row>
    <row r="4815" spans="1:26" hidden="1" x14ac:dyDescent="0.3">
      <c r="A4815">
        <v>4300160462</v>
      </c>
      <c r="B4815" t="s">
        <v>19</v>
      </c>
      <c r="C4815" t="b">
        <v>0</v>
      </c>
      <c r="D4815" t="s">
        <v>15</v>
      </c>
      <c r="E4815">
        <v>1</v>
      </c>
      <c r="F4815">
        <v>8</v>
      </c>
      <c r="G4815" t="s">
        <v>20</v>
      </c>
      <c r="H4815">
        <v>7</v>
      </c>
      <c r="I4815">
        <v>0</v>
      </c>
      <c r="J4815">
        <v>0</v>
      </c>
      <c r="K4815">
        <v>47</v>
      </c>
      <c r="L4815">
        <v>44</v>
      </c>
      <c r="M4815">
        <v>30</v>
      </c>
      <c r="N4815" t="s">
        <v>65</v>
      </c>
    </row>
    <row r="4816" spans="1:26" hidden="1" x14ac:dyDescent="0.3">
      <c r="A4816">
        <v>4300160686</v>
      </c>
      <c r="B4816" t="s">
        <v>29</v>
      </c>
      <c r="C4816" t="b">
        <v>0</v>
      </c>
      <c r="D4816" t="s">
        <v>15</v>
      </c>
      <c r="E4816">
        <v>1</v>
      </c>
      <c r="F4816">
        <v>8</v>
      </c>
      <c r="G4816" t="s">
        <v>30</v>
      </c>
      <c r="H4816">
        <v>4</v>
      </c>
      <c r="I4816" t="s">
        <v>31</v>
      </c>
      <c r="J4816">
        <v>45</v>
      </c>
      <c r="K4816" t="s">
        <v>66</v>
      </c>
      <c r="L4816">
        <v>4</v>
      </c>
      <c r="M4816" t="s">
        <v>67</v>
      </c>
      <c r="N4816" t="s">
        <v>46</v>
      </c>
    </row>
    <row r="4817" spans="1:24" hidden="1" x14ac:dyDescent="0.3">
      <c r="A4817">
        <v>4300160928</v>
      </c>
      <c r="B4817" t="s">
        <v>35</v>
      </c>
      <c r="C4817" t="b">
        <v>0</v>
      </c>
      <c r="D4817" t="s">
        <v>15</v>
      </c>
      <c r="E4817">
        <v>1</v>
      </c>
      <c r="F4817">
        <v>8</v>
      </c>
      <c r="G4817">
        <v>30</v>
      </c>
      <c r="H4817">
        <v>64</v>
      </c>
      <c r="I4817">
        <v>20</v>
      </c>
      <c r="J4817" t="s">
        <v>36</v>
      </c>
      <c r="K4817">
        <v>0</v>
      </c>
      <c r="L4817" t="s">
        <v>37</v>
      </c>
      <c r="M4817">
        <v>1</v>
      </c>
      <c r="N4817" t="s">
        <v>38</v>
      </c>
    </row>
    <row r="4818" spans="1:24" hidden="1" x14ac:dyDescent="0.3">
      <c r="A4818">
        <v>4300161149</v>
      </c>
      <c r="B4818" t="s">
        <v>39</v>
      </c>
      <c r="C4818" t="b">
        <v>0</v>
      </c>
      <c r="D4818" t="s">
        <v>15</v>
      </c>
      <c r="E4818">
        <v>1</v>
      </c>
      <c r="F4818">
        <v>7</v>
      </c>
      <c r="G4818">
        <v>0</v>
      </c>
      <c r="H4818">
        <v>0</v>
      </c>
      <c r="I4818">
        <v>6</v>
      </c>
      <c r="J4818" t="s">
        <v>40</v>
      </c>
      <c r="K4818">
        <v>0</v>
      </c>
      <c r="L4818">
        <v>0</v>
      </c>
      <c r="M4818">
        <v>0</v>
      </c>
      <c r="N4818">
        <v>0</v>
      </c>
    </row>
    <row r="4819" spans="1:24" hidden="1" x14ac:dyDescent="0.3">
      <c r="A4819">
        <v>4300162757</v>
      </c>
      <c r="B4819" t="s">
        <v>41</v>
      </c>
      <c r="C4819" t="b">
        <v>0</v>
      </c>
      <c r="D4819" t="s">
        <v>15</v>
      </c>
      <c r="E4819">
        <v>1</v>
      </c>
      <c r="F4819">
        <v>8</v>
      </c>
      <c r="G4819" t="s">
        <v>65</v>
      </c>
      <c r="H4819">
        <v>72</v>
      </c>
      <c r="I4819">
        <v>58</v>
      </c>
      <c r="J4819">
        <v>0</v>
      </c>
      <c r="K4819">
        <v>0</v>
      </c>
      <c r="L4819">
        <v>1</v>
      </c>
      <c r="M4819">
        <v>3</v>
      </c>
      <c r="N4819">
        <v>41</v>
      </c>
    </row>
    <row r="4820" spans="1:24" hidden="1" x14ac:dyDescent="0.3">
      <c r="A4820">
        <v>4300162917</v>
      </c>
      <c r="B4820">
        <v>120</v>
      </c>
      <c r="C4820" t="b">
        <v>0</v>
      </c>
      <c r="D4820" t="s">
        <v>15</v>
      </c>
      <c r="E4820">
        <v>1</v>
      </c>
      <c r="F4820">
        <v>4</v>
      </c>
      <c r="G4820">
        <v>0</v>
      </c>
      <c r="H4820">
        <v>0</v>
      </c>
      <c r="I4820" t="s">
        <v>94</v>
      </c>
      <c r="J4820" t="s">
        <v>42</v>
      </c>
      <c r="K4820">
        <v>0</v>
      </c>
      <c r="L4820">
        <v>0</v>
      </c>
      <c r="M4820">
        <v>0</v>
      </c>
      <c r="N4820">
        <v>0</v>
      </c>
    </row>
    <row r="4821" spans="1:24" hidden="1" x14ac:dyDescent="0.3">
      <c r="A4821">
        <v>4300169988</v>
      </c>
      <c r="B4821" t="s">
        <v>23</v>
      </c>
      <c r="C4821" t="b">
        <v>0</v>
      </c>
      <c r="D4821" t="s">
        <v>15</v>
      </c>
      <c r="E4821">
        <v>1</v>
      </c>
      <c r="F4821">
        <v>8</v>
      </c>
      <c r="G4821" t="s">
        <v>96</v>
      </c>
      <c r="H4821">
        <v>40</v>
      </c>
      <c r="I4821" t="s">
        <v>93</v>
      </c>
      <c r="J4821" t="s">
        <v>79</v>
      </c>
      <c r="K4821">
        <v>24</v>
      </c>
      <c r="L4821">
        <v>0</v>
      </c>
      <c r="M4821">
        <v>3</v>
      </c>
      <c r="N4821" t="s">
        <v>153</v>
      </c>
      <c r="P4821">
        <f>HEX2DEC(G4821)</f>
        <v>252</v>
      </c>
      <c r="Q4821">
        <f>HEX2DEC(H4821)</f>
        <v>64</v>
      </c>
      <c r="R4821">
        <f t="shared" ref="R4821" si="3085">HEX2DEC(I4821)</f>
        <v>186</v>
      </c>
      <c r="S4821">
        <f t="shared" ref="S4821" si="3086">HEX2DEC(J4821)</f>
        <v>10</v>
      </c>
      <c r="T4821">
        <f t="shared" ref="T4821" si="3087">HEX2DEC(K4821)</f>
        <v>36</v>
      </c>
      <c r="U4821">
        <f t="shared" ref="U4821" si="3088">HEX2DEC(L4821)</f>
        <v>0</v>
      </c>
      <c r="V4821">
        <f t="shared" ref="V4821" si="3089">HEX2DEC(M4821)</f>
        <v>3</v>
      </c>
      <c r="X4821">
        <f>((_xlfn.BITLSHIFT(P4821,3)+_xlfn.BITRSHIFT(Q4821,7))-2047)*0.5</f>
        <v>-15.5</v>
      </c>
    </row>
    <row r="4822" spans="1:24" hidden="1" x14ac:dyDescent="0.3">
      <c r="A4822">
        <v>4300170227</v>
      </c>
      <c r="B4822" t="s">
        <v>14</v>
      </c>
      <c r="C4822" t="b">
        <v>0</v>
      </c>
      <c r="D4822" t="s">
        <v>15</v>
      </c>
      <c r="E4822">
        <v>1</v>
      </c>
      <c r="F4822">
        <v>8</v>
      </c>
      <c r="G4822" t="s">
        <v>16</v>
      </c>
      <c r="H4822">
        <v>40</v>
      </c>
      <c r="I4822">
        <v>0</v>
      </c>
      <c r="J4822">
        <v>55</v>
      </c>
      <c r="K4822">
        <v>40</v>
      </c>
      <c r="L4822">
        <v>0</v>
      </c>
      <c r="M4822">
        <v>2</v>
      </c>
      <c r="N4822" t="s">
        <v>57</v>
      </c>
    </row>
    <row r="4823" spans="1:24" hidden="1" x14ac:dyDescent="0.3">
      <c r="A4823">
        <v>4300170468</v>
      </c>
      <c r="B4823" t="s">
        <v>19</v>
      </c>
      <c r="C4823" t="b">
        <v>0</v>
      </c>
      <c r="D4823" t="s">
        <v>15</v>
      </c>
      <c r="E4823">
        <v>1</v>
      </c>
      <c r="F4823">
        <v>8</v>
      </c>
      <c r="G4823" t="s">
        <v>20</v>
      </c>
      <c r="H4823">
        <v>7</v>
      </c>
      <c r="I4823">
        <v>0</v>
      </c>
      <c r="J4823">
        <v>0</v>
      </c>
      <c r="K4823">
        <v>87</v>
      </c>
      <c r="L4823">
        <v>44</v>
      </c>
      <c r="M4823">
        <v>30</v>
      </c>
      <c r="N4823" t="s">
        <v>73</v>
      </c>
    </row>
    <row r="4824" spans="1:24" hidden="1" x14ac:dyDescent="0.3">
      <c r="A4824">
        <v>4300170692</v>
      </c>
      <c r="B4824" t="s">
        <v>29</v>
      </c>
      <c r="C4824" t="b">
        <v>0</v>
      </c>
      <c r="D4824" t="s">
        <v>15</v>
      </c>
      <c r="E4824">
        <v>1</v>
      </c>
      <c r="F4824">
        <v>8</v>
      </c>
      <c r="G4824" t="s">
        <v>30</v>
      </c>
      <c r="H4824">
        <v>4</v>
      </c>
      <c r="I4824" t="s">
        <v>31</v>
      </c>
      <c r="J4824">
        <v>45</v>
      </c>
      <c r="K4824" t="s">
        <v>75</v>
      </c>
      <c r="L4824" t="s">
        <v>40</v>
      </c>
      <c r="M4824" t="s">
        <v>76</v>
      </c>
      <c r="N4824" t="s">
        <v>134</v>
      </c>
    </row>
    <row r="4825" spans="1:24" hidden="1" x14ac:dyDescent="0.3">
      <c r="A4825">
        <v>4300170935</v>
      </c>
      <c r="B4825" t="s">
        <v>35</v>
      </c>
      <c r="C4825" t="b">
        <v>0</v>
      </c>
      <c r="D4825" t="s">
        <v>15</v>
      </c>
      <c r="E4825">
        <v>1</v>
      </c>
      <c r="F4825">
        <v>8</v>
      </c>
      <c r="G4825">
        <v>30</v>
      </c>
      <c r="H4825">
        <v>64</v>
      </c>
      <c r="I4825">
        <v>20</v>
      </c>
      <c r="J4825" t="s">
        <v>36</v>
      </c>
      <c r="K4825">
        <v>0</v>
      </c>
      <c r="L4825" t="s">
        <v>37</v>
      </c>
      <c r="M4825">
        <v>2</v>
      </c>
      <c r="N4825" t="s">
        <v>38</v>
      </c>
    </row>
    <row r="4826" spans="1:24" hidden="1" x14ac:dyDescent="0.3">
      <c r="A4826">
        <v>4300171156</v>
      </c>
      <c r="B4826" t="s">
        <v>39</v>
      </c>
      <c r="C4826" t="b">
        <v>0</v>
      </c>
      <c r="D4826" t="s">
        <v>15</v>
      </c>
      <c r="E4826">
        <v>1</v>
      </c>
      <c r="F4826">
        <v>7</v>
      </c>
      <c r="G4826">
        <v>0</v>
      </c>
      <c r="H4826">
        <v>0</v>
      </c>
      <c r="I4826">
        <v>6</v>
      </c>
      <c r="J4826" t="s">
        <v>40</v>
      </c>
      <c r="K4826">
        <v>0</v>
      </c>
      <c r="L4826">
        <v>0</v>
      </c>
      <c r="M4826">
        <v>0</v>
      </c>
      <c r="N4826">
        <v>0</v>
      </c>
    </row>
    <row r="4827" spans="1:24" hidden="1" x14ac:dyDescent="0.3">
      <c r="A4827">
        <v>4300172752</v>
      </c>
      <c r="B4827" t="s">
        <v>41</v>
      </c>
      <c r="C4827" t="b">
        <v>0</v>
      </c>
      <c r="D4827" t="s">
        <v>15</v>
      </c>
      <c r="E4827">
        <v>1</v>
      </c>
      <c r="F4827">
        <v>8</v>
      </c>
      <c r="G4827" t="s">
        <v>65</v>
      </c>
      <c r="H4827">
        <v>72</v>
      </c>
      <c r="I4827">
        <v>58</v>
      </c>
      <c r="J4827">
        <v>0</v>
      </c>
      <c r="K4827">
        <v>0</v>
      </c>
      <c r="L4827">
        <v>1</v>
      </c>
      <c r="M4827">
        <v>0</v>
      </c>
      <c r="N4827" t="s">
        <v>95</v>
      </c>
    </row>
    <row r="4828" spans="1:24" hidden="1" x14ac:dyDescent="0.3">
      <c r="A4828">
        <v>4300172923</v>
      </c>
      <c r="B4828">
        <v>120</v>
      </c>
      <c r="C4828" t="b">
        <v>0</v>
      </c>
      <c r="D4828" t="s">
        <v>15</v>
      </c>
      <c r="E4828">
        <v>1</v>
      </c>
      <c r="F4828">
        <v>4</v>
      </c>
      <c r="G4828">
        <v>0</v>
      </c>
      <c r="H4828">
        <v>0</v>
      </c>
      <c r="I4828" t="s">
        <v>53</v>
      </c>
      <c r="J4828">
        <v>28</v>
      </c>
      <c r="K4828">
        <v>0</v>
      </c>
      <c r="L4828">
        <v>0</v>
      </c>
      <c r="M4828">
        <v>0</v>
      </c>
      <c r="N4828">
        <v>0</v>
      </c>
    </row>
    <row r="4829" spans="1:24" hidden="1" x14ac:dyDescent="0.3">
      <c r="A4829">
        <v>4300179984</v>
      </c>
      <c r="B4829" t="s">
        <v>23</v>
      </c>
      <c r="C4829" t="b">
        <v>0</v>
      </c>
      <c r="D4829" t="s">
        <v>15</v>
      </c>
      <c r="E4829">
        <v>1</v>
      </c>
      <c r="F4829">
        <v>8</v>
      </c>
      <c r="G4829" t="s">
        <v>96</v>
      </c>
      <c r="H4829">
        <v>60</v>
      </c>
      <c r="I4829" t="s">
        <v>93</v>
      </c>
      <c r="J4829" t="s">
        <v>79</v>
      </c>
      <c r="K4829">
        <v>24</v>
      </c>
      <c r="L4829">
        <v>0</v>
      </c>
      <c r="M4829">
        <v>0</v>
      </c>
      <c r="N4829" t="s">
        <v>121</v>
      </c>
      <c r="P4829">
        <f>HEX2DEC(G4829)</f>
        <v>252</v>
      </c>
      <c r="Q4829">
        <f>HEX2DEC(H4829)</f>
        <v>96</v>
      </c>
      <c r="R4829">
        <f t="shared" ref="R4829" si="3090">HEX2DEC(I4829)</f>
        <v>186</v>
      </c>
      <c r="S4829">
        <f t="shared" ref="S4829" si="3091">HEX2DEC(J4829)</f>
        <v>10</v>
      </c>
      <c r="T4829">
        <f t="shared" ref="T4829" si="3092">HEX2DEC(K4829)</f>
        <v>36</v>
      </c>
      <c r="U4829">
        <f t="shared" ref="U4829" si="3093">HEX2DEC(L4829)</f>
        <v>0</v>
      </c>
      <c r="V4829">
        <f t="shared" ref="V4829" si="3094">HEX2DEC(M4829)</f>
        <v>0</v>
      </c>
      <c r="X4829">
        <f>((_xlfn.BITLSHIFT(P4829,3)+_xlfn.BITRSHIFT(Q4829,7))-2047)*0.5</f>
        <v>-15.5</v>
      </c>
    </row>
    <row r="4830" spans="1:24" hidden="1" x14ac:dyDescent="0.3">
      <c r="A4830">
        <v>4300180222</v>
      </c>
      <c r="B4830" t="s">
        <v>14</v>
      </c>
      <c r="C4830" t="b">
        <v>0</v>
      </c>
      <c r="D4830" t="s">
        <v>15</v>
      </c>
      <c r="E4830">
        <v>1</v>
      </c>
      <c r="F4830">
        <v>8</v>
      </c>
      <c r="G4830" t="s">
        <v>16</v>
      </c>
      <c r="H4830">
        <v>40</v>
      </c>
      <c r="I4830">
        <v>0</v>
      </c>
      <c r="J4830" t="s">
        <v>17</v>
      </c>
      <c r="K4830">
        <v>80</v>
      </c>
      <c r="L4830">
        <v>0</v>
      </c>
      <c r="M4830">
        <v>3</v>
      </c>
      <c r="N4830" t="s">
        <v>18</v>
      </c>
    </row>
    <row r="4831" spans="1:24" hidden="1" x14ac:dyDescent="0.3">
      <c r="A4831">
        <v>4300180454</v>
      </c>
      <c r="B4831" t="s">
        <v>19</v>
      </c>
      <c r="C4831" t="b">
        <v>0</v>
      </c>
      <c r="D4831" t="s">
        <v>15</v>
      </c>
      <c r="E4831">
        <v>1</v>
      </c>
      <c r="F4831">
        <v>8</v>
      </c>
      <c r="G4831" t="s">
        <v>20</v>
      </c>
      <c r="H4831">
        <v>7</v>
      </c>
      <c r="I4831">
        <v>0</v>
      </c>
      <c r="J4831">
        <v>0</v>
      </c>
      <c r="K4831" t="s">
        <v>21</v>
      </c>
      <c r="L4831">
        <v>44</v>
      </c>
      <c r="M4831">
        <v>30</v>
      </c>
      <c r="N4831" t="s">
        <v>22</v>
      </c>
    </row>
    <row r="4832" spans="1:24" hidden="1" x14ac:dyDescent="0.3">
      <c r="A4832">
        <v>4300180678</v>
      </c>
      <c r="B4832" t="s">
        <v>29</v>
      </c>
      <c r="C4832" t="b">
        <v>0</v>
      </c>
      <c r="D4832" t="s">
        <v>15</v>
      </c>
      <c r="E4832">
        <v>1</v>
      </c>
      <c r="F4832">
        <v>8</v>
      </c>
      <c r="G4832" t="s">
        <v>30</v>
      </c>
      <c r="H4832">
        <v>4</v>
      </c>
      <c r="I4832" t="s">
        <v>31</v>
      </c>
      <c r="J4832">
        <v>45</v>
      </c>
      <c r="K4832" t="s">
        <v>32</v>
      </c>
      <c r="L4832" t="s">
        <v>33</v>
      </c>
      <c r="M4832" t="s">
        <v>28</v>
      </c>
      <c r="N4832">
        <v>48</v>
      </c>
    </row>
    <row r="4833" spans="1:24" hidden="1" x14ac:dyDescent="0.3">
      <c r="A4833">
        <v>4300180920</v>
      </c>
      <c r="B4833" t="s">
        <v>35</v>
      </c>
      <c r="C4833" t="b">
        <v>0</v>
      </c>
      <c r="D4833" t="s">
        <v>15</v>
      </c>
      <c r="E4833">
        <v>1</v>
      </c>
      <c r="F4833">
        <v>8</v>
      </c>
      <c r="G4833">
        <v>30</v>
      </c>
      <c r="H4833">
        <v>64</v>
      </c>
      <c r="I4833">
        <v>20</v>
      </c>
      <c r="J4833" t="s">
        <v>36</v>
      </c>
      <c r="K4833">
        <v>0</v>
      </c>
      <c r="L4833" t="s">
        <v>37</v>
      </c>
      <c r="M4833">
        <v>3</v>
      </c>
      <c r="N4833" t="s">
        <v>38</v>
      </c>
    </row>
    <row r="4834" spans="1:24" hidden="1" x14ac:dyDescent="0.3">
      <c r="A4834">
        <v>4300181141</v>
      </c>
      <c r="B4834" t="s">
        <v>39</v>
      </c>
      <c r="C4834" t="b">
        <v>0</v>
      </c>
      <c r="D4834" t="s">
        <v>15</v>
      </c>
      <c r="E4834">
        <v>1</v>
      </c>
      <c r="F4834">
        <v>7</v>
      </c>
      <c r="G4834">
        <v>0</v>
      </c>
      <c r="H4834">
        <v>0</v>
      </c>
      <c r="I4834">
        <v>6</v>
      </c>
      <c r="J4834" t="s">
        <v>40</v>
      </c>
      <c r="K4834">
        <v>0</v>
      </c>
      <c r="L4834">
        <v>0</v>
      </c>
      <c r="M4834">
        <v>0</v>
      </c>
      <c r="N4834">
        <v>0</v>
      </c>
    </row>
    <row r="4835" spans="1:24" hidden="1" x14ac:dyDescent="0.3">
      <c r="A4835">
        <v>4300182758</v>
      </c>
      <c r="B4835" t="s">
        <v>41</v>
      </c>
      <c r="C4835" t="b">
        <v>0</v>
      </c>
      <c r="D4835" t="s">
        <v>15</v>
      </c>
      <c r="E4835">
        <v>1</v>
      </c>
      <c r="F4835">
        <v>8</v>
      </c>
      <c r="G4835" t="s">
        <v>65</v>
      </c>
      <c r="H4835">
        <v>32</v>
      </c>
      <c r="I4835">
        <v>58</v>
      </c>
      <c r="J4835">
        <v>0</v>
      </c>
      <c r="K4835">
        <v>0</v>
      </c>
      <c r="L4835">
        <v>1</v>
      </c>
      <c r="M4835">
        <v>1</v>
      </c>
      <c r="N4835" t="s">
        <v>85</v>
      </c>
    </row>
    <row r="4836" spans="1:24" hidden="1" x14ac:dyDescent="0.3">
      <c r="A4836">
        <v>4300182919</v>
      </c>
      <c r="B4836">
        <v>120</v>
      </c>
      <c r="C4836" t="b">
        <v>0</v>
      </c>
      <c r="D4836" t="s">
        <v>15</v>
      </c>
      <c r="E4836">
        <v>1</v>
      </c>
      <c r="F4836">
        <v>4</v>
      </c>
      <c r="G4836">
        <v>0</v>
      </c>
      <c r="H4836">
        <v>0</v>
      </c>
      <c r="I4836" t="s">
        <v>43</v>
      </c>
      <c r="J4836" t="s">
        <v>44</v>
      </c>
      <c r="K4836">
        <v>0</v>
      </c>
      <c r="L4836">
        <v>0</v>
      </c>
      <c r="M4836">
        <v>0</v>
      </c>
      <c r="N4836">
        <v>0</v>
      </c>
    </row>
    <row r="4837" spans="1:24" hidden="1" x14ac:dyDescent="0.3">
      <c r="A4837">
        <v>4300190212</v>
      </c>
      <c r="B4837" t="s">
        <v>14</v>
      </c>
      <c r="C4837" t="b">
        <v>0</v>
      </c>
      <c r="D4837" t="s">
        <v>15</v>
      </c>
      <c r="E4837">
        <v>1</v>
      </c>
      <c r="F4837">
        <v>8</v>
      </c>
      <c r="G4837" t="s">
        <v>16</v>
      </c>
      <c r="H4837">
        <v>40</v>
      </c>
      <c r="I4837">
        <v>0</v>
      </c>
      <c r="J4837" t="s">
        <v>17</v>
      </c>
      <c r="K4837" t="s">
        <v>40</v>
      </c>
      <c r="L4837">
        <v>0</v>
      </c>
      <c r="M4837">
        <v>0</v>
      </c>
      <c r="N4837" t="s">
        <v>58</v>
      </c>
    </row>
    <row r="4838" spans="1:24" hidden="1" x14ac:dyDescent="0.3">
      <c r="A4838">
        <v>4300190450</v>
      </c>
      <c r="B4838" t="s">
        <v>19</v>
      </c>
      <c r="C4838" t="b">
        <v>0</v>
      </c>
      <c r="D4838" t="s">
        <v>15</v>
      </c>
      <c r="E4838">
        <v>1</v>
      </c>
      <c r="F4838">
        <v>8</v>
      </c>
      <c r="G4838" t="s">
        <v>20</v>
      </c>
      <c r="H4838">
        <v>7</v>
      </c>
      <c r="I4838">
        <v>0</v>
      </c>
      <c r="J4838">
        <v>0</v>
      </c>
      <c r="K4838">
        <v>7</v>
      </c>
      <c r="L4838">
        <v>44</v>
      </c>
      <c r="M4838">
        <v>30</v>
      </c>
      <c r="N4838">
        <v>70</v>
      </c>
    </row>
    <row r="4839" spans="1:24" hidden="1" x14ac:dyDescent="0.3">
      <c r="A4839">
        <v>4300190684</v>
      </c>
      <c r="B4839" t="s">
        <v>23</v>
      </c>
      <c r="C4839" t="b">
        <v>0</v>
      </c>
      <c r="D4839" t="s">
        <v>15</v>
      </c>
      <c r="E4839">
        <v>1</v>
      </c>
      <c r="F4839">
        <v>8</v>
      </c>
      <c r="G4839" t="s">
        <v>96</v>
      </c>
      <c r="H4839">
        <v>60</v>
      </c>
      <c r="I4839" t="s">
        <v>93</v>
      </c>
      <c r="J4839" t="s">
        <v>79</v>
      </c>
      <c r="K4839">
        <v>24</v>
      </c>
      <c r="L4839">
        <v>0</v>
      </c>
      <c r="M4839">
        <v>1</v>
      </c>
      <c r="N4839" t="s">
        <v>64</v>
      </c>
      <c r="P4839">
        <f>HEX2DEC(G4839)</f>
        <v>252</v>
      </c>
      <c r="Q4839">
        <f>HEX2DEC(H4839)</f>
        <v>96</v>
      </c>
      <c r="R4839">
        <f t="shared" ref="R4839" si="3095">HEX2DEC(I4839)</f>
        <v>186</v>
      </c>
      <c r="S4839">
        <f t="shared" ref="S4839" si="3096">HEX2DEC(J4839)</f>
        <v>10</v>
      </c>
      <c r="T4839">
        <f t="shared" ref="T4839" si="3097">HEX2DEC(K4839)</f>
        <v>36</v>
      </c>
      <c r="U4839">
        <f t="shared" ref="U4839" si="3098">HEX2DEC(L4839)</f>
        <v>0</v>
      </c>
      <c r="V4839">
        <f t="shared" ref="V4839" si="3099">HEX2DEC(M4839)</f>
        <v>1</v>
      </c>
      <c r="X4839">
        <f>((_xlfn.BITLSHIFT(P4839,3)+_xlfn.BITRSHIFT(Q4839,7))-2047)*0.5</f>
        <v>-15.5</v>
      </c>
    </row>
    <row r="4840" spans="1:24" hidden="1" x14ac:dyDescent="0.3">
      <c r="A4840">
        <v>4300190906</v>
      </c>
      <c r="B4840" t="s">
        <v>29</v>
      </c>
      <c r="C4840" t="b">
        <v>0</v>
      </c>
      <c r="D4840" t="s">
        <v>15</v>
      </c>
      <c r="E4840">
        <v>1</v>
      </c>
      <c r="F4840">
        <v>8</v>
      </c>
      <c r="G4840" t="s">
        <v>30</v>
      </c>
      <c r="H4840">
        <v>4</v>
      </c>
      <c r="I4840" t="s">
        <v>31</v>
      </c>
      <c r="J4840">
        <v>45</v>
      </c>
      <c r="K4840" t="s">
        <v>60</v>
      </c>
      <c r="L4840" t="s">
        <v>53</v>
      </c>
      <c r="M4840" t="s">
        <v>60</v>
      </c>
      <c r="N4840" t="s">
        <v>43</v>
      </c>
    </row>
    <row r="4841" spans="1:24" hidden="1" x14ac:dyDescent="0.3">
      <c r="A4841">
        <v>4300191148</v>
      </c>
      <c r="B4841" t="s">
        <v>35</v>
      </c>
      <c r="C4841" t="b">
        <v>0</v>
      </c>
      <c r="D4841" t="s">
        <v>15</v>
      </c>
      <c r="E4841">
        <v>1</v>
      </c>
      <c r="F4841">
        <v>8</v>
      </c>
      <c r="G4841">
        <v>30</v>
      </c>
      <c r="H4841">
        <v>64</v>
      </c>
      <c r="I4841">
        <v>20</v>
      </c>
      <c r="J4841" t="s">
        <v>36</v>
      </c>
      <c r="K4841">
        <v>0</v>
      </c>
      <c r="L4841" t="s">
        <v>37</v>
      </c>
      <c r="M4841">
        <v>0</v>
      </c>
      <c r="N4841" t="s">
        <v>38</v>
      </c>
    </row>
    <row r="4842" spans="1:24" hidden="1" x14ac:dyDescent="0.3">
      <c r="A4842">
        <v>4300191381</v>
      </c>
      <c r="B4842" t="s">
        <v>39</v>
      </c>
      <c r="C4842" t="b">
        <v>0</v>
      </c>
      <c r="D4842" t="s">
        <v>15</v>
      </c>
      <c r="E4842">
        <v>1</v>
      </c>
      <c r="F4842">
        <v>7</v>
      </c>
      <c r="G4842">
        <v>0</v>
      </c>
      <c r="H4842">
        <v>0</v>
      </c>
      <c r="I4842">
        <v>6</v>
      </c>
      <c r="J4842" t="s">
        <v>40</v>
      </c>
      <c r="K4842">
        <v>0</v>
      </c>
      <c r="L4842">
        <v>0</v>
      </c>
      <c r="M4842">
        <v>0</v>
      </c>
      <c r="N4842">
        <v>0</v>
      </c>
    </row>
    <row r="4843" spans="1:24" hidden="1" x14ac:dyDescent="0.3">
      <c r="A4843">
        <v>4300191603</v>
      </c>
      <c r="B4843" t="s">
        <v>48</v>
      </c>
      <c r="C4843" t="b">
        <v>0</v>
      </c>
      <c r="D4843" t="s">
        <v>15</v>
      </c>
      <c r="E4843">
        <v>1</v>
      </c>
      <c r="F4843">
        <v>8</v>
      </c>
      <c r="G4843" t="s">
        <v>84</v>
      </c>
      <c r="H4843">
        <v>40</v>
      </c>
      <c r="I4843" t="s">
        <v>17</v>
      </c>
      <c r="J4843">
        <v>0</v>
      </c>
      <c r="K4843" t="s">
        <v>144</v>
      </c>
      <c r="L4843">
        <v>40</v>
      </c>
      <c r="M4843">
        <v>10</v>
      </c>
      <c r="N4843" t="s">
        <v>160</v>
      </c>
    </row>
    <row r="4844" spans="1:24" hidden="1" x14ac:dyDescent="0.3">
      <c r="A4844">
        <v>4300191835</v>
      </c>
      <c r="B4844" t="s">
        <v>54</v>
      </c>
      <c r="C4844" t="b">
        <v>0</v>
      </c>
      <c r="D4844" t="s">
        <v>15</v>
      </c>
      <c r="E4844">
        <v>1</v>
      </c>
      <c r="F4844">
        <v>8</v>
      </c>
      <c r="G4844">
        <v>12</v>
      </c>
      <c r="H4844">
        <v>80</v>
      </c>
      <c r="I4844" t="s">
        <v>104</v>
      </c>
      <c r="J4844">
        <v>50</v>
      </c>
      <c r="K4844">
        <v>91</v>
      </c>
      <c r="L4844">
        <v>0</v>
      </c>
      <c r="M4844" t="s">
        <v>25</v>
      </c>
      <c r="N4844" t="s">
        <v>72</v>
      </c>
    </row>
    <row r="4845" spans="1:24" hidden="1" x14ac:dyDescent="0.3">
      <c r="A4845">
        <v>4300192760</v>
      </c>
      <c r="B4845" t="s">
        <v>41</v>
      </c>
      <c r="C4845" t="b">
        <v>0</v>
      </c>
      <c r="D4845" t="s">
        <v>15</v>
      </c>
      <c r="E4845">
        <v>1</v>
      </c>
      <c r="F4845">
        <v>8</v>
      </c>
      <c r="G4845" t="s">
        <v>65</v>
      </c>
      <c r="H4845">
        <v>32</v>
      </c>
      <c r="I4845">
        <v>58</v>
      </c>
      <c r="J4845">
        <v>0</v>
      </c>
      <c r="K4845">
        <v>0</v>
      </c>
      <c r="L4845">
        <v>1</v>
      </c>
      <c r="M4845">
        <v>2</v>
      </c>
      <c r="N4845">
        <v>66</v>
      </c>
    </row>
    <row r="4846" spans="1:24" hidden="1" x14ac:dyDescent="0.3">
      <c r="A4846">
        <v>4300192931</v>
      </c>
      <c r="B4846">
        <v>120</v>
      </c>
      <c r="C4846" t="b">
        <v>0</v>
      </c>
      <c r="D4846" t="s">
        <v>15</v>
      </c>
      <c r="E4846">
        <v>1</v>
      </c>
      <c r="F4846">
        <v>4</v>
      </c>
      <c r="G4846">
        <v>0</v>
      </c>
      <c r="H4846">
        <v>0</v>
      </c>
      <c r="I4846" t="s">
        <v>62</v>
      </c>
      <c r="J4846" t="s">
        <v>63</v>
      </c>
      <c r="K4846">
        <v>0</v>
      </c>
      <c r="L4846">
        <v>0</v>
      </c>
      <c r="M4846">
        <v>0</v>
      </c>
      <c r="N4846">
        <v>0</v>
      </c>
    </row>
    <row r="4847" spans="1:24" hidden="1" x14ac:dyDescent="0.3">
      <c r="A4847">
        <v>4300199989</v>
      </c>
      <c r="B4847" t="s">
        <v>23</v>
      </c>
      <c r="C4847" t="b">
        <v>0</v>
      </c>
      <c r="D4847" t="s">
        <v>15</v>
      </c>
      <c r="E4847">
        <v>1</v>
      </c>
      <c r="F4847">
        <v>8</v>
      </c>
      <c r="G4847" t="s">
        <v>96</v>
      </c>
      <c r="H4847">
        <v>60</v>
      </c>
      <c r="I4847" t="s">
        <v>93</v>
      </c>
      <c r="J4847" t="s">
        <v>79</v>
      </c>
      <c r="K4847">
        <v>24</v>
      </c>
      <c r="L4847">
        <v>0</v>
      </c>
      <c r="M4847">
        <v>2</v>
      </c>
      <c r="N4847">
        <v>77</v>
      </c>
      <c r="P4847">
        <f>HEX2DEC(G4847)</f>
        <v>252</v>
      </c>
      <c r="Q4847">
        <f>HEX2DEC(H4847)</f>
        <v>96</v>
      </c>
      <c r="R4847">
        <f t="shared" ref="R4847" si="3100">HEX2DEC(I4847)</f>
        <v>186</v>
      </c>
      <c r="S4847">
        <f t="shared" ref="S4847" si="3101">HEX2DEC(J4847)</f>
        <v>10</v>
      </c>
      <c r="T4847">
        <f t="shared" ref="T4847" si="3102">HEX2DEC(K4847)</f>
        <v>36</v>
      </c>
      <c r="U4847">
        <f t="shared" ref="U4847" si="3103">HEX2DEC(L4847)</f>
        <v>0</v>
      </c>
      <c r="V4847">
        <f t="shared" ref="V4847" si="3104">HEX2DEC(M4847)</f>
        <v>2</v>
      </c>
      <c r="X4847">
        <f>((_xlfn.BITLSHIFT(P4847,3)+_xlfn.BITRSHIFT(Q4847,7))-2047)*0.5</f>
        <v>-15.5</v>
      </c>
    </row>
    <row r="4848" spans="1:24" hidden="1" x14ac:dyDescent="0.3">
      <c r="A4848">
        <v>4300200227</v>
      </c>
      <c r="B4848" t="s">
        <v>14</v>
      </c>
      <c r="C4848" t="b">
        <v>0</v>
      </c>
      <c r="D4848" t="s">
        <v>15</v>
      </c>
      <c r="E4848">
        <v>1</v>
      </c>
      <c r="F4848">
        <v>8</v>
      </c>
      <c r="G4848" t="s">
        <v>16</v>
      </c>
      <c r="H4848">
        <v>40</v>
      </c>
      <c r="I4848">
        <v>0</v>
      </c>
      <c r="J4848">
        <v>55</v>
      </c>
      <c r="K4848">
        <v>0</v>
      </c>
      <c r="L4848">
        <v>0</v>
      </c>
      <c r="M4848">
        <v>1</v>
      </c>
      <c r="N4848" t="s">
        <v>64</v>
      </c>
    </row>
    <row r="4849" spans="1:24" hidden="1" x14ac:dyDescent="0.3">
      <c r="A4849">
        <v>4300200459</v>
      </c>
      <c r="B4849" t="s">
        <v>19</v>
      </c>
      <c r="C4849" t="b">
        <v>0</v>
      </c>
      <c r="D4849" t="s">
        <v>15</v>
      </c>
      <c r="E4849">
        <v>1</v>
      </c>
      <c r="F4849">
        <v>8</v>
      </c>
      <c r="G4849" t="s">
        <v>20</v>
      </c>
      <c r="H4849">
        <v>7</v>
      </c>
      <c r="I4849">
        <v>0</v>
      </c>
      <c r="J4849">
        <v>0</v>
      </c>
      <c r="K4849">
        <v>47</v>
      </c>
      <c r="L4849">
        <v>44</v>
      </c>
      <c r="M4849">
        <v>30</v>
      </c>
      <c r="N4849" t="s">
        <v>65</v>
      </c>
    </row>
    <row r="4850" spans="1:24" hidden="1" x14ac:dyDescent="0.3">
      <c r="A4850">
        <v>4300200682</v>
      </c>
      <c r="B4850" t="s">
        <v>29</v>
      </c>
      <c r="C4850" t="b">
        <v>0</v>
      </c>
      <c r="D4850" t="s">
        <v>15</v>
      </c>
      <c r="E4850">
        <v>1</v>
      </c>
      <c r="F4850">
        <v>8</v>
      </c>
      <c r="G4850" t="s">
        <v>30</v>
      </c>
      <c r="H4850">
        <v>4</v>
      </c>
      <c r="I4850" t="s">
        <v>31</v>
      </c>
      <c r="J4850">
        <v>45</v>
      </c>
      <c r="K4850" t="s">
        <v>66</v>
      </c>
      <c r="L4850">
        <v>4</v>
      </c>
      <c r="M4850" t="s">
        <v>67</v>
      </c>
      <c r="N4850" t="s">
        <v>46</v>
      </c>
    </row>
    <row r="4851" spans="1:24" hidden="1" x14ac:dyDescent="0.3">
      <c r="A4851">
        <v>4300200924</v>
      </c>
      <c r="B4851" t="s">
        <v>35</v>
      </c>
      <c r="C4851" t="b">
        <v>0</v>
      </c>
      <c r="D4851" t="s">
        <v>15</v>
      </c>
      <c r="E4851">
        <v>1</v>
      </c>
      <c r="F4851">
        <v>8</v>
      </c>
      <c r="G4851">
        <v>30</v>
      </c>
      <c r="H4851">
        <v>64</v>
      </c>
      <c r="I4851">
        <v>20</v>
      </c>
      <c r="J4851" t="s">
        <v>36</v>
      </c>
      <c r="K4851">
        <v>0</v>
      </c>
      <c r="L4851" t="s">
        <v>37</v>
      </c>
      <c r="M4851">
        <v>1</v>
      </c>
      <c r="N4851" t="s">
        <v>38</v>
      </c>
    </row>
    <row r="4852" spans="1:24" hidden="1" x14ac:dyDescent="0.3">
      <c r="A4852">
        <v>4300201146</v>
      </c>
      <c r="B4852" t="s">
        <v>39</v>
      </c>
      <c r="C4852" t="b">
        <v>0</v>
      </c>
      <c r="D4852" t="s">
        <v>15</v>
      </c>
      <c r="E4852">
        <v>1</v>
      </c>
      <c r="F4852">
        <v>7</v>
      </c>
      <c r="G4852">
        <v>0</v>
      </c>
      <c r="H4852">
        <v>0</v>
      </c>
      <c r="I4852">
        <v>6</v>
      </c>
      <c r="J4852" t="s">
        <v>40</v>
      </c>
      <c r="K4852">
        <v>0</v>
      </c>
      <c r="L4852">
        <v>0</v>
      </c>
      <c r="M4852">
        <v>0</v>
      </c>
      <c r="N4852">
        <v>0</v>
      </c>
    </row>
    <row r="4853" spans="1:24" hidden="1" x14ac:dyDescent="0.3">
      <c r="A4853">
        <v>4300202752</v>
      </c>
      <c r="B4853" t="s">
        <v>41</v>
      </c>
      <c r="C4853" t="b">
        <v>0</v>
      </c>
      <c r="D4853" t="s">
        <v>15</v>
      </c>
      <c r="E4853">
        <v>1</v>
      </c>
      <c r="F4853">
        <v>8</v>
      </c>
      <c r="G4853" t="s">
        <v>65</v>
      </c>
      <c r="H4853">
        <v>72</v>
      </c>
      <c r="I4853">
        <v>58</v>
      </c>
      <c r="J4853">
        <v>0</v>
      </c>
      <c r="K4853">
        <v>0</v>
      </c>
      <c r="L4853">
        <v>1</v>
      </c>
      <c r="M4853">
        <v>3</v>
      </c>
      <c r="N4853">
        <v>41</v>
      </c>
    </row>
    <row r="4854" spans="1:24" hidden="1" x14ac:dyDescent="0.3">
      <c r="A4854">
        <v>4300202923</v>
      </c>
      <c r="B4854">
        <v>120</v>
      </c>
      <c r="C4854" t="b">
        <v>0</v>
      </c>
      <c r="D4854" t="s">
        <v>15</v>
      </c>
      <c r="E4854">
        <v>1</v>
      </c>
      <c r="F4854">
        <v>4</v>
      </c>
      <c r="G4854">
        <v>0</v>
      </c>
      <c r="H4854">
        <v>0</v>
      </c>
      <c r="I4854" t="s">
        <v>69</v>
      </c>
      <c r="J4854">
        <v>22</v>
      </c>
      <c r="K4854">
        <v>0</v>
      </c>
      <c r="L4854">
        <v>0</v>
      </c>
      <c r="M4854">
        <v>0</v>
      </c>
      <c r="N4854">
        <v>0</v>
      </c>
    </row>
    <row r="4855" spans="1:24" hidden="1" x14ac:dyDescent="0.3">
      <c r="A4855">
        <v>4300203154</v>
      </c>
      <c r="B4855" t="s">
        <v>45</v>
      </c>
      <c r="C4855" t="b">
        <v>0</v>
      </c>
      <c r="D4855" t="s">
        <v>15</v>
      </c>
      <c r="E4855">
        <v>1</v>
      </c>
      <c r="F4855">
        <v>8</v>
      </c>
      <c r="G4855" t="s">
        <v>86</v>
      </c>
      <c r="H4855">
        <v>37</v>
      </c>
      <c r="I4855">
        <v>37</v>
      </c>
      <c r="J4855">
        <v>35</v>
      </c>
      <c r="K4855">
        <v>55</v>
      </c>
      <c r="L4855">
        <v>0</v>
      </c>
      <c r="M4855" t="s">
        <v>47</v>
      </c>
      <c r="N4855">
        <v>48</v>
      </c>
    </row>
    <row r="4856" spans="1:24" hidden="1" x14ac:dyDescent="0.3">
      <c r="A4856">
        <v>4300204756</v>
      </c>
      <c r="B4856" t="s">
        <v>48</v>
      </c>
      <c r="C4856" t="b">
        <v>0</v>
      </c>
      <c r="D4856" t="s">
        <v>15</v>
      </c>
      <c r="E4856">
        <v>1</v>
      </c>
      <c r="F4856">
        <v>8</v>
      </c>
      <c r="G4856" t="s">
        <v>49</v>
      </c>
      <c r="H4856">
        <v>40</v>
      </c>
      <c r="I4856" t="s">
        <v>17</v>
      </c>
      <c r="J4856">
        <v>0</v>
      </c>
      <c r="K4856" t="s">
        <v>50</v>
      </c>
      <c r="L4856" t="s">
        <v>40</v>
      </c>
      <c r="M4856">
        <v>10</v>
      </c>
      <c r="N4856">
        <v>95</v>
      </c>
    </row>
    <row r="4857" spans="1:24" hidden="1" x14ac:dyDescent="0.3">
      <c r="A4857">
        <v>4300204998</v>
      </c>
      <c r="B4857" t="s">
        <v>52</v>
      </c>
      <c r="C4857" t="b">
        <v>0</v>
      </c>
      <c r="D4857" t="s">
        <v>15</v>
      </c>
      <c r="E4857">
        <v>1</v>
      </c>
      <c r="F4857">
        <v>8</v>
      </c>
      <c r="G4857">
        <v>0</v>
      </c>
      <c r="H4857">
        <v>0</v>
      </c>
      <c r="I4857" t="s">
        <v>53</v>
      </c>
      <c r="J4857">
        <v>76</v>
      </c>
      <c r="K4857">
        <v>18</v>
      </c>
      <c r="L4857">
        <v>0</v>
      </c>
      <c r="M4857">
        <v>0</v>
      </c>
      <c r="N4857">
        <v>0</v>
      </c>
    </row>
    <row r="4858" spans="1:24" hidden="1" x14ac:dyDescent="0.3">
      <c r="A4858">
        <v>4300205231</v>
      </c>
      <c r="B4858" t="s">
        <v>54</v>
      </c>
      <c r="C4858" t="b">
        <v>0</v>
      </c>
      <c r="D4858" t="s">
        <v>15</v>
      </c>
      <c r="E4858">
        <v>1</v>
      </c>
      <c r="F4858">
        <v>8</v>
      </c>
      <c r="G4858" t="s">
        <v>55</v>
      </c>
      <c r="H4858">
        <v>80</v>
      </c>
      <c r="I4858" t="s">
        <v>56</v>
      </c>
      <c r="J4858">
        <v>64</v>
      </c>
      <c r="K4858" t="s">
        <v>57</v>
      </c>
      <c r="L4858">
        <v>1</v>
      </c>
      <c r="M4858">
        <v>0</v>
      </c>
      <c r="N4858">
        <v>32</v>
      </c>
    </row>
    <row r="4859" spans="1:24" hidden="1" x14ac:dyDescent="0.3">
      <c r="A4859">
        <v>4300209985</v>
      </c>
      <c r="B4859" t="s">
        <v>23</v>
      </c>
      <c r="C4859" t="b">
        <v>0</v>
      </c>
      <c r="D4859" t="s">
        <v>15</v>
      </c>
      <c r="E4859">
        <v>1</v>
      </c>
      <c r="F4859">
        <v>8</v>
      </c>
      <c r="G4859" t="s">
        <v>96</v>
      </c>
      <c r="H4859">
        <v>60</v>
      </c>
      <c r="I4859" t="s">
        <v>93</v>
      </c>
      <c r="J4859" t="s">
        <v>79</v>
      </c>
      <c r="K4859">
        <v>24</v>
      </c>
      <c r="L4859">
        <v>0</v>
      </c>
      <c r="M4859">
        <v>3</v>
      </c>
      <c r="N4859" t="s">
        <v>120</v>
      </c>
      <c r="P4859">
        <f>HEX2DEC(G4859)</f>
        <v>252</v>
      </c>
      <c r="Q4859">
        <f>HEX2DEC(H4859)</f>
        <v>96</v>
      </c>
      <c r="R4859">
        <f t="shared" ref="R4859" si="3105">HEX2DEC(I4859)</f>
        <v>186</v>
      </c>
      <c r="S4859">
        <f t="shared" ref="S4859" si="3106">HEX2DEC(J4859)</f>
        <v>10</v>
      </c>
      <c r="T4859">
        <f t="shared" ref="T4859" si="3107">HEX2DEC(K4859)</f>
        <v>36</v>
      </c>
      <c r="U4859">
        <f t="shared" ref="U4859" si="3108">HEX2DEC(L4859)</f>
        <v>0</v>
      </c>
      <c r="V4859">
        <f t="shared" ref="V4859" si="3109">HEX2DEC(M4859)</f>
        <v>3</v>
      </c>
      <c r="X4859">
        <f>((_xlfn.BITLSHIFT(P4859,3)+_xlfn.BITRSHIFT(Q4859,7))-2047)*0.5</f>
        <v>-15.5</v>
      </c>
    </row>
    <row r="4860" spans="1:24" hidden="1" x14ac:dyDescent="0.3">
      <c r="A4860">
        <v>4300210223</v>
      </c>
      <c r="B4860" t="s">
        <v>14</v>
      </c>
      <c r="C4860" t="b">
        <v>0</v>
      </c>
      <c r="D4860" t="s">
        <v>15</v>
      </c>
      <c r="E4860">
        <v>1</v>
      </c>
      <c r="F4860">
        <v>8</v>
      </c>
      <c r="G4860" t="s">
        <v>16</v>
      </c>
      <c r="H4860">
        <v>40</v>
      </c>
      <c r="I4860">
        <v>0</v>
      </c>
      <c r="J4860">
        <v>55</v>
      </c>
      <c r="K4860">
        <v>40</v>
      </c>
      <c r="L4860">
        <v>0</v>
      </c>
      <c r="M4860">
        <v>2</v>
      </c>
      <c r="N4860" t="s">
        <v>57</v>
      </c>
    </row>
    <row r="4861" spans="1:24" hidden="1" x14ac:dyDescent="0.3">
      <c r="A4861">
        <v>4300210465</v>
      </c>
      <c r="B4861" t="s">
        <v>19</v>
      </c>
      <c r="C4861" t="b">
        <v>0</v>
      </c>
      <c r="D4861" t="s">
        <v>15</v>
      </c>
      <c r="E4861">
        <v>1</v>
      </c>
      <c r="F4861">
        <v>8</v>
      </c>
      <c r="G4861" t="s">
        <v>20</v>
      </c>
      <c r="H4861">
        <v>7</v>
      </c>
      <c r="I4861">
        <v>0</v>
      </c>
      <c r="J4861">
        <v>0</v>
      </c>
      <c r="K4861">
        <v>87</v>
      </c>
      <c r="L4861">
        <v>44</v>
      </c>
      <c r="M4861">
        <v>30</v>
      </c>
      <c r="N4861" t="s">
        <v>73</v>
      </c>
    </row>
    <row r="4862" spans="1:24" hidden="1" x14ac:dyDescent="0.3">
      <c r="A4862">
        <v>4300210689</v>
      </c>
      <c r="B4862" t="s">
        <v>29</v>
      </c>
      <c r="C4862" t="b">
        <v>0</v>
      </c>
      <c r="D4862" t="s">
        <v>15</v>
      </c>
      <c r="E4862">
        <v>1</v>
      </c>
      <c r="F4862">
        <v>8</v>
      </c>
      <c r="G4862" t="s">
        <v>30</v>
      </c>
      <c r="H4862">
        <v>4</v>
      </c>
      <c r="I4862" t="s">
        <v>31</v>
      </c>
      <c r="J4862">
        <v>45</v>
      </c>
      <c r="K4862" t="s">
        <v>75</v>
      </c>
      <c r="L4862" t="s">
        <v>40</v>
      </c>
      <c r="M4862" t="s">
        <v>76</v>
      </c>
      <c r="N4862" t="s">
        <v>134</v>
      </c>
    </row>
    <row r="4863" spans="1:24" hidden="1" x14ac:dyDescent="0.3">
      <c r="A4863">
        <v>4300210931</v>
      </c>
      <c r="B4863" t="s">
        <v>35</v>
      </c>
      <c r="C4863" t="b">
        <v>0</v>
      </c>
      <c r="D4863" t="s">
        <v>15</v>
      </c>
      <c r="E4863">
        <v>1</v>
      </c>
      <c r="F4863">
        <v>8</v>
      </c>
      <c r="G4863">
        <v>30</v>
      </c>
      <c r="H4863">
        <v>64</v>
      </c>
      <c r="I4863">
        <v>20</v>
      </c>
      <c r="J4863" t="s">
        <v>36</v>
      </c>
      <c r="K4863">
        <v>0</v>
      </c>
      <c r="L4863" t="s">
        <v>37</v>
      </c>
      <c r="M4863">
        <v>2</v>
      </c>
      <c r="N4863" t="s">
        <v>38</v>
      </c>
    </row>
    <row r="4864" spans="1:24" hidden="1" x14ac:dyDescent="0.3">
      <c r="A4864">
        <v>4300211152</v>
      </c>
      <c r="B4864" t="s">
        <v>39</v>
      </c>
      <c r="C4864" t="b">
        <v>0</v>
      </c>
      <c r="D4864" t="s">
        <v>15</v>
      </c>
      <c r="E4864">
        <v>1</v>
      </c>
      <c r="F4864">
        <v>7</v>
      </c>
      <c r="G4864">
        <v>0</v>
      </c>
      <c r="H4864">
        <v>0</v>
      </c>
      <c r="I4864">
        <v>6</v>
      </c>
      <c r="J4864" t="s">
        <v>40</v>
      </c>
      <c r="K4864">
        <v>0</v>
      </c>
      <c r="L4864">
        <v>0</v>
      </c>
      <c r="M4864">
        <v>0</v>
      </c>
      <c r="N4864">
        <v>0</v>
      </c>
    </row>
    <row r="4865" spans="1:27" hidden="1" x14ac:dyDescent="0.3">
      <c r="A4865">
        <v>4300212749</v>
      </c>
      <c r="B4865" t="s">
        <v>41</v>
      </c>
      <c r="C4865" t="b">
        <v>0</v>
      </c>
      <c r="D4865" t="s">
        <v>15</v>
      </c>
      <c r="E4865">
        <v>1</v>
      </c>
      <c r="F4865">
        <v>8</v>
      </c>
      <c r="G4865" t="s">
        <v>65</v>
      </c>
      <c r="H4865">
        <v>72</v>
      </c>
      <c r="I4865">
        <v>58</v>
      </c>
      <c r="J4865">
        <v>0</v>
      </c>
      <c r="K4865">
        <v>0</v>
      </c>
      <c r="L4865">
        <v>1</v>
      </c>
      <c r="M4865">
        <v>0</v>
      </c>
      <c r="N4865" t="s">
        <v>95</v>
      </c>
    </row>
    <row r="4866" spans="1:27" hidden="1" x14ac:dyDescent="0.3">
      <c r="A4866">
        <v>4300212920</v>
      </c>
      <c r="B4866">
        <v>120</v>
      </c>
      <c r="C4866" t="b">
        <v>0</v>
      </c>
      <c r="D4866" t="s">
        <v>15</v>
      </c>
      <c r="E4866">
        <v>1</v>
      </c>
      <c r="F4866">
        <v>4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</row>
    <row r="4867" spans="1:27" hidden="1" x14ac:dyDescent="0.3">
      <c r="A4867">
        <v>4300219433</v>
      </c>
      <c r="B4867">
        <v>390</v>
      </c>
      <c r="C4867" t="b">
        <v>0</v>
      </c>
      <c r="D4867" t="s">
        <v>15</v>
      </c>
      <c r="E4867">
        <v>1</v>
      </c>
      <c r="F4867">
        <v>8</v>
      </c>
      <c r="G4867">
        <v>24</v>
      </c>
      <c r="H4867">
        <v>0</v>
      </c>
      <c r="I4867">
        <v>1</v>
      </c>
      <c r="J4867">
        <v>2</v>
      </c>
      <c r="K4867">
        <v>0</v>
      </c>
      <c r="L4867">
        <v>0</v>
      </c>
      <c r="M4867">
        <v>0</v>
      </c>
      <c r="N4867">
        <v>38</v>
      </c>
    </row>
    <row r="4868" spans="1:27" hidden="1" x14ac:dyDescent="0.3">
      <c r="A4868">
        <v>4300219994</v>
      </c>
      <c r="B4868" t="s">
        <v>23</v>
      </c>
      <c r="C4868" t="b">
        <v>0</v>
      </c>
      <c r="D4868" t="s">
        <v>15</v>
      </c>
      <c r="E4868">
        <v>1</v>
      </c>
      <c r="F4868">
        <v>8</v>
      </c>
      <c r="G4868" t="s">
        <v>96</v>
      </c>
      <c r="H4868">
        <v>60</v>
      </c>
      <c r="I4868" t="s">
        <v>93</v>
      </c>
      <c r="J4868" t="s">
        <v>79</v>
      </c>
      <c r="K4868">
        <v>24</v>
      </c>
      <c r="L4868">
        <v>0</v>
      </c>
      <c r="M4868">
        <v>0</v>
      </c>
      <c r="N4868" t="s">
        <v>121</v>
      </c>
      <c r="P4868">
        <f>HEX2DEC(G4868)</f>
        <v>252</v>
      </c>
      <c r="Q4868">
        <f>HEX2DEC(H4868)</f>
        <v>96</v>
      </c>
      <c r="R4868">
        <f t="shared" ref="R4868" si="3110">HEX2DEC(I4868)</f>
        <v>186</v>
      </c>
      <c r="S4868">
        <f t="shared" ref="S4868" si="3111">HEX2DEC(J4868)</f>
        <v>10</v>
      </c>
      <c r="T4868">
        <f t="shared" ref="T4868" si="3112">HEX2DEC(K4868)</f>
        <v>36</v>
      </c>
      <c r="U4868">
        <f t="shared" ref="U4868" si="3113">HEX2DEC(L4868)</f>
        <v>0</v>
      </c>
      <c r="V4868">
        <f t="shared" ref="V4868" si="3114">HEX2DEC(M4868)</f>
        <v>0</v>
      </c>
      <c r="X4868">
        <f>((_xlfn.BITLSHIFT(P4868,3)+_xlfn.BITRSHIFT(Q4868,7))-2047)*0.5</f>
        <v>-15.5</v>
      </c>
    </row>
    <row r="4869" spans="1:27" hidden="1" x14ac:dyDescent="0.3">
      <c r="A4869">
        <v>4300220226</v>
      </c>
      <c r="B4869" t="s">
        <v>14</v>
      </c>
      <c r="C4869" t="b">
        <v>0</v>
      </c>
      <c r="D4869" t="s">
        <v>15</v>
      </c>
      <c r="E4869">
        <v>1</v>
      </c>
      <c r="F4869">
        <v>8</v>
      </c>
      <c r="G4869" t="s">
        <v>16</v>
      </c>
      <c r="H4869">
        <v>40</v>
      </c>
      <c r="I4869">
        <v>0</v>
      </c>
      <c r="J4869" t="s">
        <v>17</v>
      </c>
      <c r="K4869">
        <v>80</v>
      </c>
      <c r="L4869">
        <v>0</v>
      </c>
      <c r="M4869">
        <v>3</v>
      </c>
      <c r="N4869" t="s">
        <v>18</v>
      </c>
    </row>
    <row r="4870" spans="1:27" hidden="1" x14ac:dyDescent="0.3">
      <c r="A4870">
        <v>4300220457</v>
      </c>
      <c r="B4870" t="s">
        <v>19</v>
      </c>
      <c r="C4870" t="b">
        <v>0</v>
      </c>
      <c r="D4870" t="s">
        <v>15</v>
      </c>
      <c r="E4870">
        <v>1</v>
      </c>
      <c r="F4870">
        <v>8</v>
      </c>
      <c r="G4870" t="s">
        <v>20</v>
      </c>
      <c r="H4870">
        <v>7</v>
      </c>
      <c r="I4870">
        <v>0</v>
      </c>
      <c r="J4870">
        <v>0</v>
      </c>
      <c r="K4870" t="s">
        <v>21</v>
      </c>
      <c r="L4870">
        <v>44</v>
      </c>
      <c r="M4870">
        <v>30</v>
      </c>
      <c r="N4870" t="s">
        <v>22</v>
      </c>
    </row>
    <row r="4871" spans="1:27" hidden="1" x14ac:dyDescent="0.3">
      <c r="A4871">
        <v>4300220681</v>
      </c>
      <c r="B4871" t="s">
        <v>29</v>
      </c>
      <c r="C4871" t="b">
        <v>0</v>
      </c>
      <c r="D4871" t="s">
        <v>15</v>
      </c>
      <c r="E4871">
        <v>1</v>
      </c>
      <c r="F4871">
        <v>8</v>
      </c>
      <c r="G4871" t="s">
        <v>30</v>
      </c>
      <c r="H4871">
        <v>4</v>
      </c>
      <c r="I4871" t="s">
        <v>31</v>
      </c>
      <c r="J4871">
        <v>45</v>
      </c>
      <c r="K4871" t="s">
        <v>32</v>
      </c>
      <c r="L4871" t="s">
        <v>33</v>
      </c>
      <c r="M4871" t="s">
        <v>28</v>
      </c>
      <c r="N4871">
        <v>48</v>
      </c>
    </row>
    <row r="4872" spans="1:27" hidden="1" x14ac:dyDescent="0.3">
      <c r="A4872">
        <v>4300220923</v>
      </c>
      <c r="B4872" t="s">
        <v>35</v>
      </c>
      <c r="C4872" t="b">
        <v>0</v>
      </c>
      <c r="D4872" t="s">
        <v>15</v>
      </c>
      <c r="E4872">
        <v>1</v>
      </c>
      <c r="F4872">
        <v>8</v>
      </c>
      <c r="G4872">
        <v>30</v>
      </c>
      <c r="H4872">
        <v>64</v>
      </c>
      <c r="I4872">
        <v>20</v>
      </c>
      <c r="J4872" t="s">
        <v>36</v>
      </c>
      <c r="K4872">
        <v>0</v>
      </c>
      <c r="L4872" t="s">
        <v>37</v>
      </c>
      <c r="M4872">
        <v>3</v>
      </c>
      <c r="N4872" t="s">
        <v>38</v>
      </c>
    </row>
    <row r="4873" spans="1:27" hidden="1" x14ac:dyDescent="0.3">
      <c r="A4873">
        <v>4300221145</v>
      </c>
      <c r="B4873" t="s">
        <v>39</v>
      </c>
      <c r="C4873" t="b">
        <v>0</v>
      </c>
      <c r="D4873" t="s">
        <v>15</v>
      </c>
      <c r="E4873">
        <v>1</v>
      </c>
      <c r="F4873">
        <v>7</v>
      </c>
      <c r="G4873">
        <v>0</v>
      </c>
      <c r="H4873">
        <v>0</v>
      </c>
      <c r="I4873">
        <v>6</v>
      </c>
      <c r="J4873" t="s">
        <v>40</v>
      </c>
      <c r="K4873">
        <v>0</v>
      </c>
      <c r="L4873">
        <v>0</v>
      </c>
      <c r="M4873">
        <v>0</v>
      </c>
      <c r="N4873">
        <v>0</v>
      </c>
    </row>
    <row r="4874" spans="1:27" hidden="1" x14ac:dyDescent="0.3">
      <c r="A4874">
        <v>4300222743</v>
      </c>
      <c r="B4874" t="s">
        <v>41</v>
      </c>
      <c r="C4874" t="b">
        <v>0</v>
      </c>
      <c r="D4874" t="s">
        <v>15</v>
      </c>
      <c r="E4874">
        <v>1</v>
      </c>
      <c r="F4874">
        <v>8</v>
      </c>
      <c r="G4874" t="s">
        <v>65</v>
      </c>
      <c r="H4874">
        <v>32</v>
      </c>
      <c r="I4874">
        <v>58</v>
      </c>
      <c r="J4874">
        <v>0</v>
      </c>
      <c r="K4874">
        <v>0</v>
      </c>
      <c r="L4874">
        <v>1</v>
      </c>
      <c r="M4874">
        <v>1</v>
      </c>
      <c r="N4874" t="s">
        <v>85</v>
      </c>
    </row>
    <row r="4875" spans="1:27" hidden="1" x14ac:dyDescent="0.3">
      <c r="A4875">
        <v>4300222924</v>
      </c>
      <c r="B4875">
        <v>120</v>
      </c>
      <c r="C4875" t="b">
        <v>0</v>
      </c>
      <c r="D4875" t="s">
        <v>15</v>
      </c>
      <c r="E4875">
        <v>1</v>
      </c>
      <c r="F4875">
        <v>4</v>
      </c>
      <c r="G4875">
        <v>0</v>
      </c>
      <c r="H4875">
        <v>0</v>
      </c>
      <c r="I4875">
        <v>1</v>
      </c>
      <c r="J4875">
        <v>85</v>
      </c>
      <c r="K4875">
        <v>0</v>
      </c>
      <c r="L4875">
        <v>0</v>
      </c>
      <c r="M4875">
        <v>0</v>
      </c>
      <c r="N4875">
        <v>0</v>
      </c>
    </row>
    <row r="4876" spans="1:27" hidden="1" x14ac:dyDescent="0.3">
      <c r="A4876">
        <v>4300224440</v>
      </c>
      <c r="B4876">
        <v>393</v>
      </c>
      <c r="C4876" t="b">
        <v>0</v>
      </c>
      <c r="D4876" t="s">
        <v>15</v>
      </c>
      <c r="E4876">
        <v>1</v>
      </c>
      <c r="F4876">
        <v>8</v>
      </c>
      <c r="G4876">
        <v>26</v>
      </c>
      <c r="H4876">
        <v>51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30</v>
      </c>
    </row>
    <row r="4877" spans="1:27" x14ac:dyDescent="0.3">
      <c r="A4877">
        <v>5279123</v>
      </c>
      <c r="B4877" t="s">
        <v>77</v>
      </c>
      <c r="C4877" t="b">
        <v>0</v>
      </c>
      <c r="D4877" t="s">
        <v>78</v>
      </c>
      <c r="E4877">
        <v>1</v>
      </c>
      <c r="F4877">
        <v>8</v>
      </c>
      <c r="G4877">
        <v>20</v>
      </c>
      <c r="H4877" t="s">
        <v>69</v>
      </c>
      <c r="I4877">
        <v>1</v>
      </c>
      <c r="J4877">
        <v>0</v>
      </c>
      <c r="K4877">
        <v>0</v>
      </c>
      <c r="L4877">
        <v>60</v>
      </c>
      <c r="M4877">
        <v>0</v>
      </c>
      <c r="N4877">
        <v>0</v>
      </c>
      <c r="P4877">
        <f>HEX2DEC(G4877)</f>
        <v>32</v>
      </c>
      <c r="Q4877">
        <f t="shared" ref="Q4877:Q4878" si="3115">HEX2DEC(H4877)</f>
        <v>15</v>
      </c>
      <c r="R4877">
        <f t="shared" ref="R4877:R4878" si="3116">HEX2DEC(I4877)</f>
        <v>1</v>
      </c>
      <c r="S4877">
        <f t="shared" ref="S4877:S4878" si="3117">HEX2DEC(J4877)</f>
        <v>0</v>
      </c>
      <c r="T4877">
        <f t="shared" ref="T4877:T4878" si="3118">HEX2DEC(K4877)</f>
        <v>0</v>
      </c>
      <c r="U4877">
        <f t="shared" ref="U4877:U4878" si="3119">HEX2DEC(L4877)</f>
        <v>96</v>
      </c>
      <c r="V4877">
        <f t="shared" ref="V4877:V4878" si="3120">HEX2DEC(M4877)</f>
        <v>0</v>
      </c>
      <c r="Y4877">
        <f>P4877</f>
        <v>32</v>
      </c>
      <c r="Z4877">
        <f>Q4877</f>
        <v>15</v>
      </c>
    </row>
    <row r="4878" spans="1:27" x14ac:dyDescent="0.3">
      <c r="A4878">
        <v>4300227657</v>
      </c>
      <c r="B4878" t="s">
        <v>70</v>
      </c>
      <c r="C4878" t="b">
        <v>0</v>
      </c>
      <c r="D4878" t="s">
        <v>15</v>
      </c>
      <c r="E4878">
        <v>1</v>
      </c>
      <c r="F4878">
        <v>8</v>
      </c>
      <c r="G4878">
        <v>50</v>
      </c>
      <c r="H4878">
        <v>0</v>
      </c>
      <c r="I4878">
        <v>51</v>
      </c>
      <c r="J4878" t="s">
        <v>40</v>
      </c>
      <c r="K4878">
        <v>12</v>
      </c>
      <c r="L4878" t="s">
        <v>37</v>
      </c>
      <c r="M4878">
        <v>0</v>
      </c>
      <c r="N4878" t="s">
        <v>142</v>
      </c>
      <c r="P4878">
        <f>HEX2DEC(G4878)</f>
        <v>80</v>
      </c>
      <c r="Q4878">
        <f t="shared" si="3115"/>
        <v>0</v>
      </c>
      <c r="R4878">
        <f t="shared" si="3116"/>
        <v>81</v>
      </c>
      <c r="S4878">
        <f t="shared" si="3117"/>
        <v>192</v>
      </c>
      <c r="T4878">
        <f t="shared" si="3118"/>
        <v>18</v>
      </c>
      <c r="U4878">
        <f t="shared" si="3119"/>
        <v>60</v>
      </c>
      <c r="V4878">
        <f t="shared" si="3120"/>
        <v>0</v>
      </c>
      <c r="AA4878">
        <f>T4878*0.75</f>
        <v>13.5</v>
      </c>
    </row>
    <row r="4879" spans="1:27" hidden="1" x14ac:dyDescent="0.3">
      <c r="A4879">
        <v>4300227884</v>
      </c>
      <c r="B4879" t="s">
        <v>71</v>
      </c>
      <c r="C4879" t="b">
        <v>0</v>
      </c>
      <c r="D4879" t="s">
        <v>15</v>
      </c>
      <c r="E4879">
        <v>1</v>
      </c>
      <c r="F4879">
        <v>8</v>
      </c>
      <c r="G4879">
        <v>51</v>
      </c>
      <c r="H4879" t="s">
        <v>28</v>
      </c>
      <c r="I4879">
        <v>85</v>
      </c>
      <c r="J4879">
        <v>82</v>
      </c>
      <c r="K4879">
        <v>90</v>
      </c>
      <c r="L4879">
        <v>0</v>
      </c>
      <c r="M4879" t="s">
        <v>144</v>
      </c>
      <c r="N4879" t="s">
        <v>26</v>
      </c>
    </row>
    <row r="4880" spans="1:27" hidden="1" x14ac:dyDescent="0.3">
      <c r="A4880">
        <v>4300229981</v>
      </c>
      <c r="B4880" t="s">
        <v>23</v>
      </c>
      <c r="C4880" t="b">
        <v>0</v>
      </c>
      <c r="D4880" t="s">
        <v>15</v>
      </c>
      <c r="E4880">
        <v>1</v>
      </c>
      <c r="F4880">
        <v>8</v>
      </c>
      <c r="G4880" t="s">
        <v>96</v>
      </c>
      <c r="H4880">
        <v>60</v>
      </c>
      <c r="I4880" t="s">
        <v>93</v>
      </c>
      <c r="J4880" t="s">
        <v>94</v>
      </c>
      <c r="K4880">
        <v>24</v>
      </c>
      <c r="L4880">
        <v>0</v>
      </c>
      <c r="M4880">
        <v>1</v>
      </c>
      <c r="N4880" t="s">
        <v>58</v>
      </c>
      <c r="P4880">
        <f>HEX2DEC(G4880)</f>
        <v>252</v>
      </c>
      <c r="Q4880">
        <f>HEX2DEC(H4880)</f>
        <v>96</v>
      </c>
      <c r="R4880">
        <f t="shared" ref="R4880" si="3121">HEX2DEC(I4880)</f>
        <v>186</v>
      </c>
      <c r="S4880">
        <f t="shared" ref="S4880" si="3122">HEX2DEC(J4880)</f>
        <v>11</v>
      </c>
      <c r="T4880">
        <f t="shared" ref="T4880" si="3123">HEX2DEC(K4880)</f>
        <v>36</v>
      </c>
      <c r="U4880">
        <f t="shared" ref="U4880" si="3124">HEX2DEC(L4880)</f>
        <v>0</v>
      </c>
      <c r="V4880">
        <f t="shared" ref="V4880" si="3125">HEX2DEC(M4880)</f>
        <v>1</v>
      </c>
      <c r="X4880">
        <f>((_xlfn.BITLSHIFT(P4880,3)+_xlfn.BITRSHIFT(Q4880,7))-2047)*0.5</f>
        <v>-15.5</v>
      </c>
    </row>
    <row r="4881" spans="1:24" hidden="1" x14ac:dyDescent="0.3">
      <c r="A4881">
        <v>4300230213</v>
      </c>
      <c r="B4881" t="s">
        <v>14</v>
      </c>
      <c r="C4881" t="b">
        <v>0</v>
      </c>
      <c r="D4881" t="s">
        <v>15</v>
      </c>
      <c r="E4881">
        <v>1</v>
      </c>
      <c r="F4881">
        <v>8</v>
      </c>
      <c r="G4881" t="s">
        <v>16</v>
      </c>
      <c r="H4881">
        <v>40</v>
      </c>
      <c r="I4881">
        <v>0</v>
      </c>
      <c r="J4881" t="s">
        <v>17</v>
      </c>
      <c r="K4881" t="s">
        <v>40</v>
      </c>
      <c r="L4881">
        <v>0</v>
      </c>
      <c r="M4881">
        <v>0</v>
      </c>
      <c r="N4881" t="s">
        <v>58</v>
      </c>
    </row>
    <row r="4882" spans="1:24" hidden="1" x14ac:dyDescent="0.3">
      <c r="A4882">
        <v>4300230455</v>
      </c>
      <c r="B4882" t="s">
        <v>19</v>
      </c>
      <c r="C4882" t="b">
        <v>0</v>
      </c>
      <c r="D4882" t="s">
        <v>15</v>
      </c>
      <c r="E4882">
        <v>1</v>
      </c>
      <c r="F4882">
        <v>8</v>
      </c>
      <c r="G4882" t="s">
        <v>20</v>
      </c>
      <c r="H4882">
        <v>7</v>
      </c>
      <c r="I4882">
        <v>0</v>
      </c>
      <c r="J4882">
        <v>0</v>
      </c>
      <c r="K4882">
        <v>7</v>
      </c>
      <c r="L4882">
        <v>44</v>
      </c>
      <c r="M4882">
        <v>30</v>
      </c>
      <c r="N4882">
        <v>70</v>
      </c>
    </row>
    <row r="4883" spans="1:24" hidden="1" x14ac:dyDescent="0.3">
      <c r="A4883">
        <v>4300230679</v>
      </c>
      <c r="B4883" t="s">
        <v>29</v>
      </c>
      <c r="C4883" t="b">
        <v>0</v>
      </c>
      <c r="D4883" t="s">
        <v>15</v>
      </c>
      <c r="E4883">
        <v>1</v>
      </c>
      <c r="F4883">
        <v>8</v>
      </c>
      <c r="G4883" t="s">
        <v>30</v>
      </c>
      <c r="H4883">
        <v>4</v>
      </c>
      <c r="I4883" t="s">
        <v>31</v>
      </c>
      <c r="J4883">
        <v>45</v>
      </c>
      <c r="K4883" t="s">
        <v>60</v>
      </c>
      <c r="L4883" t="s">
        <v>53</v>
      </c>
      <c r="M4883" t="s">
        <v>60</v>
      </c>
      <c r="N4883" t="s">
        <v>43</v>
      </c>
    </row>
    <row r="4884" spans="1:24" hidden="1" x14ac:dyDescent="0.3">
      <c r="A4884">
        <v>4300230921</v>
      </c>
      <c r="B4884" t="s">
        <v>35</v>
      </c>
      <c r="C4884" t="b">
        <v>0</v>
      </c>
      <c r="D4884" t="s">
        <v>15</v>
      </c>
      <c r="E4884">
        <v>1</v>
      </c>
      <c r="F4884">
        <v>8</v>
      </c>
      <c r="G4884">
        <v>30</v>
      </c>
      <c r="H4884">
        <v>64</v>
      </c>
      <c r="I4884">
        <v>20</v>
      </c>
      <c r="J4884" t="s">
        <v>36</v>
      </c>
      <c r="K4884">
        <v>0</v>
      </c>
      <c r="L4884" t="s">
        <v>37</v>
      </c>
      <c r="M4884">
        <v>0</v>
      </c>
      <c r="N4884" t="s">
        <v>38</v>
      </c>
    </row>
    <row r="4885" spans="1:24" hidden="1" x14ac:dyDescent="0.3">
      <c r="A4885">
        <v>4300231153</v>
      </c>
      <c r="B4885" t="s">
        <v>39</v>
      </c>
      <c r="C4885" t="b">
        <v>0</v>
      </c>
      <c r="D4885" t="s">
        <v>15</v>
      </c>
      <c r="E4885">
        <v>1</v>
      </c>
      <c r="F4885">
        <v>7</v>
      </c>
      <c r="G4885">
        <v>0</v>
      </c>
      <c r="H4885">
        <v>0</v>
      </c>
      <c r="I4885">
        <v>6</v>
      </c>
      <c r="J4885" t="s">
        <v>40</v>
      </c>
      <c r="K4885">
        <v>0</v>
      </c>
      <c r="L4885">
        <v>0</v>
      </c>
      <c r="M4885">
        <v>0</v>
      </c>
      <c r="N4885">
        <v>0</v>
      </c>
    </row>
    <row r="4886" spans="1:24" hidden="1" x14ac:dyDescent="0.3">
      <c r="A4886">
        <v>4300232752</v>
      </c>
      <c r="B4886" t="s">
        <v>41</v>
      </c>
      <c r="C4886" t="b">
        <v>0</v>
      </c>
      <c r="D4886" t="s">
        <v>15</v>
      </c>
      <c r="E4886">
        <v>1</v>
      </c>
      <c r="F4886">
        <v>8</v>
      </c>
      <c r="G4886" t="s">
        <v>65</v>
      </c>
      <c r="H4886">
        <v>32</v>
      </c>
      <c r="I4886">
        <v>58</v>
      </c>
      <c r="J4886">
        <v>0</v>
      </c>
      <c r="K4886">
        <v>0</v>
      </c>
      <c r="L4886">
        <v>1</v>
      </c>
      <c r="M4886">
        <v>2</v>
      </c>
      <c r="N4886">
        <v>66</v>
      </c>
    </row>
    <row r="4887" spans="1:24" hidden="1" x14ac:dyDescent="0.3">
      <c r="A4887">
        <v>4300232923</v>
      </c>
      <c r="B4887">
        <v>120</v>
      </c>
      <c r="C4887" t="b">
        <v>0</v>
      </c>
      <c r="D4887" t="s">
        <v>15</v>
      </c>
      <c r="E4887">
        <v>1</v>
      </c>
      <c r="F4887">
        <v>4</v>
      </c>
      <c r="G4887">
        <v>0</v>
      </c>
      <c r="H4887">
        <v>0</v>
      </c>
      <c r="I4887">
        <v>2</v>
      </c>
      <c r="J4887" t="s">
        <v>38</v>
      </c>
      <c r="K4887">
        <v>0</v>
      </c>
      <c r="L4887">
        <v>0</v>
      </c>
      <c r="M4887">
        <v>0</v>
      </c>
      <c r="N4887">
        <v>0</v>
      </c>
    </row>
    <row r="4888" spans="1:24" hidden="1" x14ac:dyDescent="0.3">
      <c r="A4888">
        <v>4300239979</v>
      </c>
      <c r="B4888" t="s">
        <v>23</v>
      </c>
      <c r="C4888" t="b">
        <v>0</v>
      </c>
      <c r="D4888" t="s">
        <v>15</v>
      </c>
      <c r="E4888">
        <v>1</v>
      </c>
      <c r="F4888">
        <v>8</v>
      </c>
      <c r="G4888" t="s">
        <v>96</v>
      </c>
      <c r="H4888">
        <v>60</v>
      </c>
      <c r="I4888" t="s">
        <v>93</v>
      </c>
      <c r="J4888" t="s">
        <v>94</v>
      </c>
      <c r="K4888">
        <v>24</v>
      </c>
      <c r="L4888">
        <v>0</v>
      </c>
      <c r="M4888">
        <v>2</v>
      </c>
      <c r="N4888">
        <v>61</v>
      </c>
      <c r="P4888">
        <f>HEX2DEC(G4888)</f>
        <v>252</v>
      </c>
      <c r="Q4888">
        <f>HEX2DEC(H4888)</f>
        <v>96</v>
      </c>
      <c r="R4888">
        <f t="shared" ref="R4888" si="3126">HEX2DEC(I4888)</f>
        <v>186</v>
      </c>
      <c r="S4888">
        <f t="shared" ref="S4888" si="3127">HEX2DEC(J4888)</f>
        <v>11</v>
      </c>
      <c r="T4888">
        <f t="shared" ref="T4888" si="3128">HEX2DEC(K4888)</f>
        <v>36</v>
      </c>
      <c r="U4888">
        <f t="shared" ref="U4888" si="3129">HEX2DEC(L4888)</f>
        <v>0</v>
      </c>
      <c r="V4888">
        <f t="shared" ref="V4888" si="3130">HEX2DEC(M4888)</f>
        <v>2</v>
      </c>
      <c r="X4888">
        <f>((_xlfn.BITLSHIFT(P4888,3)+_xlfn.BITRSHIFT(Q4888,7))-2047)*0.5</f>
        <v>-15.5</v>
      </c>
    </row>
    <row r="4889" spans="1:24" hidden="1" x14ac:dyDescent="0.3">
      <c r="A4889">
        <v>4300240217</v>
      </c>
      <c r="B4889" t="s">
        <v>14</v>
      </c>
      <c r="C4889" t="b">
        <v>0</v>
      </c>
      <c r="D4889" t="s">
        <v>15</v>
      </c>
      <c r="E4889">
        <v>1</v>
      </c>
      <c r="F4889">
        <v>8</v>
      </c>
      <c r="G4889" t="s">
        <v>16</v>
      </c>
      <c r="H4889">
        <v>40</v>
      </c>
      <c r="I4889">
        <v>0</v>
      </c>
      <c r="J4889">
        <v>55</v>
      </c>
      <c r="K4889">
        <v>0</v>
      </c>
      <c r="L4889">
        <v>0</v>
      </c>
      <c r="M4889">
        <v>1</v>
      </c>
      <c r="N4889" t="s">
        <v>64</v>
      </c>
    </row>
    <row r="4890" spans="1:24" hidden="1" x14ac:dyDescent="0.3">
      <c r="A4890">
        <v>4300240448</v>
      </c>
      <c r="B4890" t="s">
        <v>19</v>
      </c>
      <c r="C4890" t="b">
        <v>0</v>
      </c>
      <c r="D4890" t="s">
        <v>15</v>
      </c>
      <c r="E4890">
        <v>1</v>
      </c>
      <c r="F4890">
        <v>8</v>
      </c>
      <c r="G4890" t="s">
        <v>20</v>
      </c>
      <c r="H4890">
        <v>7</v>
      </c>
      <c r="I4890">
        <v>0</v>
      </c>
      <c r="J4890">
        <v>0</v>
      </c>
      <c r="K4890">
        <v>47</v>
      </c>
      <c r="L4890">
        <v>44</v>
      </c>
      <c r="M4890">
        <v>30</v>
      </c>
      <c r="N4890" t="s">
        <v>65</v>
      </c>
    </row>
    <row r="4891" spans="1:24" hidden="1" x14ac:dyDescent="0.3">
      <c r="A4891">
        <v>4300240683</v>
      </c>
      <c r="B4891" t="s">
        <v>29</v>
      </c>
      <c r="C4891" t="b">
        <v>0</v>
      </c>
      <c r="D4891" t="s">
        <v>15</v>
      </c>
      <c r="E4891">
        <v>1</v>
      </c>
      <c r="F4891">
        <v>8</v>
      </c>
      <c r="G4891" t="s">
        <v>30</v>
      </c>
      <c r="H4891">
        <v>4</v>
      </c>
      <c r="I4891" t="s">
        <v>31</v>
      </c>
      <c r="J4891">
        <v>45</v>
      </c>
      <c r="K4891" t="s">
        <v>66</v>
      </c>
      <c r="L4891">
        <v>4</v>
      </c>
      <c r="M4891" t="s">
        <v>67</v>
      </c>
      <c r="N4891" t="s">
        <v>46</v>
      </c>
    </row>
    <row r="4892" spans="1:24" hidden="1" x14ac:dyDescent="0.3">
      <c r="A4892">
        <v>4300240914</v>
      </c>
      <c r="B4892" t="s">
        <v>35</v>
      </c>
      <c r="C4892" t="b">
        <v>0</v>
      </c>
      <c r="D4892" t="s">
        <v>15</v>
      </c>
      <c r="E4892">
        <v>1</v>
      </c>
      <c r="F4892">
        <v>8</v>
      </c>
      <c r="G4892">
        <v>30</v>
      </c>
      <c r="H4892">
        <v>64</v>
      </c>
      <c r="I4892">
        <v>20</v>
      </c>
      <c r="J4892" t="s">
        <v>36</v>
      </c>
      <c r="K4892">
        <v>0</v>
      </c>
      <c r="L4892" t="s">
        <v>37</v>
      </c>
      <c r="M4892">
        <v>1</v>
      </c>
      <c r="N4892" t="s">
        <v>38</v>
      </c>
    </row>
    <row r="4893" spans="1:24" hidden="1" x14ac:dyDescent="0.3">
      <c r="A4893">
        <v>4300241146</v>
      </c>
      <c r="B4893" t="s">
        <v>39</v>
      </c>
      <c r="C4893" t="b">
        <v>0</v>
      </c>
      <c r="D4893" t="s">
        <v>15</v>
      </c>
      <c r="E4893">
        <v>1</v>
      </c>
      <c r="F4893">
        <v>7</v>
      </c>
      <c r="G4893">
        <v>0</v>
      </c>
      <c r="H4893">
        <v>0</v>
      </c>
      <c r="I4893">
        <v>6</v>
      </c>
      <c r="J4893" t="s">
        <v>40</v>
      </c>
      <c r="K4893">
        <v>0</v>
      </c>
      <c r="L4893">
        <v>0</v>
      </c>
      <c r="M4893">
        <v>0</v>
      </c>
      <c r="N4893">
        <v>0</v>
      </c>
    </row>
    <row r="4894" spans="1:24" hidden="1" x14ac:dyDescent="0.3">
      <c r="A4894">
        <v>4300242753</v>
      </c>
      <c r="B4894" t="s">
        <v>41</v>
      </c>
      <c r="C4894" t="b">
        <v>0</v>
      </c>
      <c r="D4894" t="s">
        <v>15</v>
      </c>
      <c r="E4894">
        <v>1</v>
      </c>
      <c r="F4894">
        <v>8</v>
      </c>
      <c r="G4894" t="s">
        <v>65</v>
      </c>
      <c r="H4894">
        <v>72</v>
      </c>
      <c r="I4894">
        <v>58</v>
      </c>
      <c r="J4894">
        <v>0</v>
      </c>
      <c r="K4894">
        <v>0</v>
      </c>
      <c r="L4894">
        <v>1</v>
      </c>
      <c r="M4894">
        <v>3</v>
      </c>
      <c r="N4894">
        <v>41</v>
      </c>
    </row>
    <row r="4895" spans="1:24" hidden="1" x14ac:dyDescent="0.3">
      <c r="A4895">
        <v>4300242923</v>
      </c>
      <c r="B4895">
        <v>120</v>
      </c>
      <c r="C4895" t="b">
        <v>0</v>
      </c>
      <c r="D4895" t="s">
        <v>15</v>
      </c>
      <c r="E4895">
        <v>1</v>
      </c>
      <c r="F4895">
        <v>4</v>
      </c>
      <c r="G4895">
        <v>0</v>
      </c>
      <c r="H4895">
        <v>0</v>
      </c>
      <c r="I4895">
        <v>3</v>
      </c>
      <c r="J4895" t="s">
        <v>79</v>
      </c>
      <c r="K4895">
        <v>0</v>
      </c>
      <c r="L4895">
        <v>0</v>
      </c>
      <c r="M4895">
        <v>0</v>
      </c>
      <c r="N4895">
        <v>0</v>
      </c>
    </row>
    <row r="4896" spans="1:24" hidden="1" x14ac:dyDescent="0.3">
      <c r="A4896">
        <v>4300249984</v>
      </c>
      <c r="B4896" t="s">
        <v>23</v>
      </c>
      <c r="C4896" t="b">
        <v>0</v>
      </c>
      <c r="D4896" t="s">
        <v>15</v>
      </c>
      <c r="E4896">
        <v>1</v>
      </c>
      <c r="F4896">
        <v>8</v>
      </c>
      <c r="G4896" t="s">
        <v>96</v>
      </c>
      <c r="H4896">
        <v>80</v>
      </c>
      <c r="I4896" t="s">
        <v>93</v>
      </c>
      <c r="J4896" t="s">
        <v>94</v>
      </c>
      <c r="K4896">
        <v>24</v>
      </c>
      <c r="L4896">
        <v>0</v>
      </c>
      <c r="M4896">
        <v>3</v>
      </c>
      <c r="N4896" t="s">
        <v>11</v>
      </c>
      <c r="P4896">
        <f>HEX2DEC(G4896)</f>
        <v>252</v>
      </c>
      <c r="Q4896">
        <f>HEX2DEC(H4896)</f>
        <v>128</v>
      </c>
      <c r="R4896">
        <f t="shared" ref="R4896" si="3131">HEX2DEC(I4896)</f>
        <v>186</v>
      </c>
      <c r="S4896">
        <f t="shared" ref="S4896" si="3132">HEX2DEC(J4896)</f>
        <v>11</v>
      </c>
      <c r="T4896">
        <f t="shared" ref="T4896" si="3133">HEX2DEC(K4896)</f>
        <v>36</v>
      </c>
      <c r="U4896">
        <f t="shared" ref="U4896" si="3134">HEX2DEC(L4896)</f>
        <v>0</v>
      </c>
      <c r="V4896">
        <f t="shared" ref="V4896" si="3135">HEX2DEC(M4896)</f>
        <v>3</v>
      </c>
      <c r="X4896">
        <f>((_xlfn.BITLSHIFT(P4896,3)+_xlfn.BITRSHIFT(Q4896,7))-2047)*0.5</f>
        <v>-15</v>
      </c>
    </row>
    <row r="4897" spans="1:24" hidden="1" x14ac:dyDescent="0.3">
      <c r="A4897">
        <v>4300250222</v>
      </c>
      <c r="B4897" t="s">
        <v>14</v>
      </c>
      <c r="C4897" t="b">
        <v>0</v>
      </c>
      <c r="D4897" t="s">
        <v>15</v>
      </c>
      <c r="E4897">
        <v>1</v>
      </c>
      <c r="F4897">
        <v>8</v>
      </c>
      <c r="G4897" t="s">
        <v>16</v>
      </c>
      <c r="H4897">
        <v>40</v>
      </c>
      <c r="I4897">
        <v>0</v>
      </c>
      <c r="J4897">
        <v>55</v>
      </c>
      <c r="K4897">
        <v>40</v>
      </c>
      <c r="L4897">
        <v>0</v>
      </c>
      <c r="M4897">
        <v>2</v>
      </c>
      <c r="N4897" t="s">
        <v>57</v>
      </c>
    </row>
    <row r="4898" spans="1:24" hidden="1" x14ac:dyDescent="0.3">
      <c r="A4898">
        <v>4300250454</v>
      </c>
      <c r="B4898" t="s">
        <v>19</v>
      </c>
      <c r="C4898" t="b">
        <v>0</v>
      </c>
      <c r="D4898" t="s">
        <v>15</v>
      </c>
      <c r="E4898">
        <v>1</v>
      </c>
      <c r="F4898">
        <v>8</v>
      </c>
      <c r="G4898" t="s">
        <v>20</v>
      </c>
      <c r="H4898">
        <v>7</v>
      </c>
      <c r="I4898">
        <v>0</v>
      </c>
      <c r="J4898">
        <v>0</v>
      </c>
      <c r="K4898">
        <v>87</v>
      </c>
      <c r="L4898">
        <v>44</v>
      </c>
      <c r="M4898">
        <v>30</v>
      </c>
      <c r="N4898" t="s">
        <v>73</v>
      </c>
    </row>
    <row r="4899" spans="1:24" hidden="1" x14ac:dyDescent="0.3">
      <c r="A4899">
        <v>4300250688</v>
      </c>
      <c r="B4899" t="s">
        <v>29</v>
      </c>
      <c r="C4899" t="b">
        <v>0</v>
      </c>
      <c r="D4899" t="s">
        <v>15</v>
      </c>
      <c r="E4899">
        <v>1</v>
      </c>
      <c r="F4899">
        <v>8</v>
      </c>
      <c r="G4899" t="s">
        <v>30</v>
      </c>
      <c r="H4899">
        <v>4</v>
      </c>
      <c r="I4899" t="s">
        <v>31</v>
      </c>
      <c r="J4899">
        <v>45</v>
      </c>
      <c r="K4899" t="s">
        <v>75</v>
      </c>
      <c r="L4899" t="s">
        <v>40</v>
      </c>
      <c r="M4899" t="s">
        <v>76</v>
      </c>
      <c r="N4899" t="s">
        <v>134</v>
      </c>
    </row>
    <row r="4900" spans="1:24" hidden="1" x14ac:dyDescent="0.3">
      <c r="A4900">
        <v>4300250920</v>
      </c>
      <c r="B4900" t="s">
        <v>35</v>
      </c>
      <c r="C4900" t="b">
        <v>0</v>
      </c>
      <c r="D4900" t="s">
        <v>15</v>
      </c>
      <c r="E4900">
        <v>1</v>
      </c>
      <c r="F4900">
        <v>8</v>
      </c>
      <c r="G4900">
        <v>30</v>
      </c>
      <c r="H4900">
        <v>64</v>
      </c>
      <c r="I4900">
        <v>20</v>
      </c>
      <c r="J4900" t="s">
        <v>36</v>
      </c>
      <c r="K4900">
        <v>0</v>
      </c>
      <c r="L4900" t="s">
        <v>37</v>
      </c>
      <c r="M4900">
        <v>2</v>
      </c>
      <c r="N4900" t="s">
        <v>38</v>
      </c>
    </row>
    <row r="4901" spans="1:24" hidden="1" x14ac:dyDescent="0.3">
      <c r="A4901">
        <v>4300251152</v>
      </c>
      <c r="B4901" t="s">
        <v>39</v>
      </c>
      <c r="C4901" t="b">
        <v>0</v>
      </c>
      <c r="D4901" t="s">
        <v>15</v>
      </c>
      <c r="E4901">
        <v>1</v>
      </c>
      <c r="F4901">
        <v>7</v>
      </c>
      <c r="G4901">
        <v>0</v>
      </c>
      <c r="H4901">
        <v>0</v>
      </c>
      <c r="I4901">
        <v>6</v>
      </c>
      <c r="J4901" t="s">
        <v>40</v>
      </c>
      <c r="K4901">
        <v>0</v>
      </c>
      <c r="L4901">
        <v>0</v>
      </c>
      <c r="M4901">
        <v>0</v>
      </c>
      <c r="N4901">
        <v>0</v>
      </c>
    </row>
    <row r="4902" spans="1:24" hidden="1" x14ac:dyDescent="0.3">
      <c r="A4902">
        <v>4300252758</v>
      </c>
      <c r="B4902" t="s">
        <v>41</v>
      </c>
      <c r="C4902" t="b">
        <v>0</v>
      </c>
      <c r="D4902" t="s">
        <v>15</v>
      </c>
      <c r="E4902">
        <v>1</v>
      </c>
      <c r="F4902">
        <v>8</v>
      </c>
      <c r="G4902" t="s">
        <v>65</v>
      </c>
      <c r="H4902">
        <v>72</v>
      </c>
      <c r="I4902">
        <v>58</v>
      </c>
      <c r="J4902">
        <v>0</v>
      </c>
      <c r="K4902">
        <v>0</v>
      </c>
      <c r="L4902">
        <v>1</v>
      </c>
      <c r="M4902">
        <v>0</v>
      </c>
      <c r="N4902" t="s">
        <v>95</v>
      </c>
    </row>
    <row r="4903" spans="1:24" hidden="1" x14ac:dyDescent="0.3">
      <c r="A4903">
        <v>4300252919</v>
      </c>
      <c r="B4903">
        <v>120</v>
      </c>
      <c r="C4903" t="b">
        <v>0</v>
      </c>
      <c r="D4903" t="s">
        <v>15</v>
      </c>
      <c r="E4903">
        <v>1</v>
      </c>
      <c r="F4903">
        <v>4</v>
      </c>
      <c r="G4903">
        <v>0</v>
      </c>
      <c r="H4903">
        <v>0</v>
      </c>
      <c r="I4903">
        <v>4</v>
      </c>
      <c r="J4903" t="s">
        <v>80</v>
      </c>
      <c r="K4903">
        <v>0</v>
      </c>
      <c r="L4903">
        <v>0</v>
      </c>
      <c r="M4903">
        <v>0</v>
      </c>
      <c r="N4903">
        <v>0</v>
      </c>
    </row>
    <row r="4904" spans="1:24" hidden="1" x14ac:dyDescent="0.3">
      <c r="A4904">
        <v>4300259981</v>
      </c>
      <c r="B4904" t="s">
        <v>23</v>
      </c>
      <c r="C4904" t="b">
        <v>0</v>
      </c>
      <c r="D4904" t="s">
        <v>15</v>
      </c>
      <c r="E4904">
        <v>1</v>
      </c>
      <c r="F4904">
        <v>8</v>
      </c>
      <c r="G4904" t="s">
        <v>96</v>
      </c>
      <c r="H4904">
        <v>80</v>
      </c>
      <c r="I4904" t="s">
        <v>93</v>
      </c>
      <c r="J4904" t="s">
        <v>94</v>
      </c>
      <c r="K4904">
        <v>24</v>
      </c>
      <c r="L4904">
        <v>0</v>
      </c>
      <c r="M4904">
        <v>0</v>
      </c>
      <c r="N4904" t="s">
        <v>33</v>
      </c>
      <c r="P4904">
        <f>HEX2DEC(G4904)</f>
        <v>252</v>
      </c>
      <c r="Q4904">
        <f>HEX2DEC(H4904)</f>
        <v>128</v>
      </c>
      <c r="R4904">
        <f t="shared" ref="R4904" si="3136">HEX2DEC(I4904)</f>
        <v>186</v>
      </c>
      <c r="S4904">
        <f t="shared" ref="S4904" si="3137">HEX2DEC(J4904)</f>
        <v>11</v>
      </c>
      <c r="T4904">
        <f t="shared" ref="T4904" si="3138">HEX2DEC(K4904)</f>
        <v>36</v>
      </c>
      <c r="U4904">
        <f t="shared" ref="U4904" si="3139">HEX2DEC(L4904)</f>
        <v>0</v>
      </c>
      <c r="V4904">
        <f t="shared" ref="V4904" si="3140">HEX2DEC(M4904)</f>
        <v>0</v>
      </c>
      <c r="X4904">
        <f>((_xlfn.BITLSHIFT(P4904,3)+_xlfn.BITRSHIFT(Q4904,7))-2047)*0.5</f>
        <v>-15</v>
      </c>
    </row>
    <row r="4905" spans="1:24" hidden="1" x14ac:dyDescent="0.3">
      <c r="A4905">
        <v>4300260209</v>
      </c>
      <c r="B4905" t="s">
        <v>14</v>
      </c>
      <c r="C4905" t="b">
        <v>0</v>
      </c>
      <c r="D4905" t="s">
        <v>15</v>
      </c>
      <c r="E4905">
        <v>1</v>
      </c>
      <c r="F4905">
        <v>8</v>
      </c>
      <c r="G4905" t="s">
        <v>16</v>
      </c>
      <c r="H4905">
        <v>40</v>
      </c>
      <c r="I4905">
        <v>0</v>
      </c>
      <c r="J4905" t="s">
        <v>17</v>
      </c>
      <c r="K4905">
        <v>80</v>
      </c>
      <c r="L4905">
        <v>0</v>
      </c>
      <c r="M4905">
        <v>3</v>
      </c>
      <c r="N4905" t="s">
        <v>18</v>
      </c>
    </row>
    <row r="4906" spans="1:24" hidden="1" x14ac:dyDescent="0.3">
      <c r="A4906">
        <v>4300260441</v>
      </c>
      <c r="B4906" t="s">
        <v>19</v>
      </c>
      <c r="C4906" t="b">
        <v>0</v>
      </c>
      <c r="D4906" t="s">
        <v>15</v>
      </c>
      <c r="E4906">
        <v>1</v>
      </c>
      <c r="F4906">
        <v>8</v>
      </c>
      <c r="G4906" t="s">
        <v>20</v>
      </c>
      <c r="H4906">
        <v>7</v>
      </c>
      <c r="I4906">
        <v>0</v>
      </c>
      <c r="J4906">
        <v>0</v>
      </c>
      <c r="K4906" t="s">
        <v>21</v>
      </c>
      <c r="L4906">
        <v>44</v>
      </c>
      <c r="M4906">
        <v>30</v>
      </c>
      <c r="N4906" t="s">
        <v>22</v>
      </c>
    </row>
    <row r="4907" spans="1:24" hidden="1" x14ac:dyDescent="0.3">
      <c r="A4907">
        <v>4300260665</v>
      </c>
      <c r="B4907" t="s">
        <v>29</v>
      </c>
      <c r="C4907" t="b">
        <v>0</v>
      </c>
      <c r="D4907" t="s">
        <v>15</v>
      </c>
      <c r="E4907">
        <v>1</v>
      </c>
      <c r="F4907">
        <v>8</v>
      </c>
      <c r="G4907" t="s">
        <v>30</v>
      </c>
      <c r="H4907">
        <v>4</v>
      </c>
      <c r="I4907" t="s">
        <v>31</v>
      </c>
      <c r="J4907">
        <v>45</v>
      </c>
      <c r="K4907" t="s">
        <v>32</v>
      </c>
      <c r="L4907" t="s">
        <v>33</v>
      </c>
      <c r="M4907" t="s">
        <v>28</v>
      </c>
      <c r="N4907">
        <v>48</v>
      </c>
    </row>
    <row r="4908" spans="1:24" hidden="1" x14ac:dyDescent="0.3">
      <c r="A4908">
        <v>4300260907</v>
      </c>
      <c r="B4908" t="s">
        <v>35</v>
      </c>
      <c r="C4908" t="b">
        <v>0</v>
      </c>
      <c r="D4908" t="s">
        <v>15</v>
      </c>
      <c r="E4908">
        <v>1</v>
      </c>
      <c r="F4908">
        <v>8</v>
      </c>
      <c r="G4908">
        <v>30</v>
      </c>
      <c r="H4908">
        <v>64</v>
      </c>
      <c r="I4908">
        <v>20</v>
      </c>
      <c r="J4908" t="s">
        <v>36</v>
      </c>
      <c r="K4908">
        <v>0</v>
      </c>
      <c r="L4908" t="s">
        <v>37</v>
      </c>
      <c r="M4908">
        <v>3</v>
      </c>
      <c r="N4908" t="s">
        <v>38</v>
      </c>
    </row>
    <row r="4909" spans="1:24" hidden="1" x14ac:dyDescent="0.3">
      <c r="A4909">
        <v>4300261128</v>
      </c>
      <c r="B4909" t="s">
        <v>39</v>
      </c>
      <c r="C4909" t="b">
        <v>0</v>
      </c>
      <c r="D4909" t="s">
        <v>15</v>
      </c>
      <c r="E4909">
        <v>1</v>
      </c>
      <c r="F4909">
        <v>7</v>
      </c>
      <c r="G4909">
        <v>0</v>
      </c>
      <c r="H4909">
        <v>0</v>
      </c>
      <c r="I4909">
        <v>6</v>
      </c>
      <c r="J4909" t="s">
        <v>40</v>
      </c>
      <c r="K4909">
        <v>0</v>
      </c>
      <c r="L4909">
        <v>0</v>
      </c>
      <c r="M4909">
        <v>0</v>
      </c>
      <c r="N4909">
        <v>0</v>
      </c>
    </row>
    <row r="4910" spans="1:24" hidden="1" x14ac:dyDescent="0.3">
      <c r="A4910">
        <v>4300262756</v>
      </c>
      <c r="B4910" t="s">
        <v>41</v>
      </c>
      <c r="C4910" t="b">
        <v>0</v>
      </c>
      <c r="D4910" t="s">
        <v>15</v>
      </c>
      <c r="E4910">
        <v>1</v>
      </c>
      <c r="F4910">
        <v>8</v>
      </c>
      <c r="G4910" t="s">
        <v>65</v>
      </c>
      <c r="H4910">
        <v>32</v>
      </c>
      <c r="I4910">
        <v>58</v>
      </c>
      <c r="J4910">
        <v>0</v>
      </c>
      <c r="K4910">
        <v>0</v>
      </c>
      <c r="L4910">
        <v>1</v>
      </c>
      <c r="M4910">
        <v>1</v>
      </c>
      <c r="N4910" t="s">
        <v>85</v>
      </c>
    </row>
    <row r="4911" spans="1:24" hidden="1" x14ac:dyDescent="0.3">
      <c r="A4911">
        <v>4300262926</v>
      </c>
      <c r="B4911">
        <v>120</v>
      </c>
      <c r="C4911" t="b">
        <v>0</v>
      </c>
      <c r="D4911" t="s">
        <v>15</v>
      </c>
      <c r="E4911">
        <v>1</v>
      </c>
      <c r="F4911">
        <v>4</v>
      </c>
      <c r="G4911">
        <v>0</v>
      </c>
      <c r="H4911">
        <v>0</v>
      </c>
      <c r="I4911">
        <v>5</v>
      </c>
      <c r="J4911" t="s">
        <v>82</v>
      </c>
      <c r="K4911">
        <v>0</v>
      </c>
      <c r="L4911">
        <v>0</v>
      </c>
      <c r="M4911">
        <v>0</v>
      </c>
      <c r="N4911">
        <v>0</v>
      </c>
    </row>
    <row r="4912" spans="1:24" hidden="1" x14ac:dyDescent="0.3">
      <c r="A4912">
        <v>4300269977</v>
      </c>
      <c r="B4912" t="s">
        <v>23</v>
      </c>
      <c r="C4912" t="b">
        <v>0</v>
      </c>
      <c r="D4912" t="s">
        <v>15</v>
      </c>
      <c r="E4912">
        <v>1</v>
      </c>
      <c r="F4912">
        <v>8</v>
      </c>
      <c r="G4912" t="s">
        <v>96</v>
      </c>
      <c r="H4912">
        <v>80</v>
      </c>
      <c r="I4912" t="s">
        <v>93</v>
      </c>
      <c r="J4912" t="s">
        <v>94</v>
      </c>
      <c r="K4912">
        <v>24</v>
      </c>
      <c r="L4912">
        <v>0</v>
      </c>
      <c r="M4912">
        <v>1</v>
      </c>
      <c r="N4912">
        <v>59</v>
      </c>
      <c r="P4912">
        <f>HEX2DEC(G4912)</f>
        <v>252</v>
      </c>
      <c r="Q4912">
        <f>HEX2DEC(H4912)</f>
        <v>128</v>
      </c>
      <c r="R4912">
        <f t="shared" ref="R4912" si="3141">HEX2DEC(I4912)</f>
        <v>186</v>
      </c>
      <c r="S4912">
        <f t="shared" ref="S4912" si="3142">HEX2DEC(J4912)</f>
        <v>11</v>
      </c>
      <c r="T4912">
        <f t="shared" ref="T4912" si="3143">HEX2DEC(K4912)</f>
        <v>36</v>
      </c>
      <c r="U4912">
        <f t="shared" ref="U4912" si="3144">HEX2DEC(L4912)</f>
        <v>0</v>
      </c>
      <c r="V4912">
        <f t="shared" ref="V4912" si="3145">HEX2DEC(M4912)</f>
        <v>1</v>
      </c>
      <c r="X4912">
        <f>((_xlfn.BITLSHIFT(P4912,3)+_xlfn.BITRSHIFT(Q4912,7))-2047)*0.5</f>
        <v>-15</v>
      </c>
    </row>
    <row r="4913" spans="1:24" hidden="1" x14ac:dyDescent="0.3">
      <c r="A4913">
        <v>4300270215</v>
      </c>
      <c r="B4913" t="s">
        <v>14</v>
      </c>
      <c r="C4913" t="b">
        <v>0</v>
      </c>
      <c r="D4913" t="s">
        <v>15</v>
      </c>
      <c r="E4913">
        <v>1</v>
      </c>
      <c r="F4913">
        <v>8</v>
      </c>
      <c r="G4913" t="s">
        <v>16</v>
      </c>
      <c r="H4913">
        <v>40</v>
      </c>
      <c r="I4913">
        <v>0</v>
      </c>
      <c r="J4913" t="s">
        <v>17</v>
      </c>
      <c r="K4913" t="s">
        <v>40</v>
      </c>
      <c r="L4913">
        <v>0</v>
      </c>
      <c r="M4913">
        <v>0</v>
      </c>
      <c r="N4913" t="s">
        <v>58</v>
      </c>
    </row>
    <row r="4914" spans="1:24" hidden="1" x14ac:dyDescent="0.3">
      <c r="A4914">
        <v>4300270448</v>
      </c>
      <c r="B4914" t="s">
        <v>19</v>
      </c>
      <c r="C4914" t="b">
        <v>0</v>
      </c>
      <c r="D4914" t="s">
        <v>15</v>
      </c>
      <c r="E4914">
        <v>1</v>
      </c>
      <c r="F4914">
        <v>8</v>
      </c>
      <c r="G4914" t="s">
        <v>20</v>
      </c>
      <c r="H4914">
        <v>7</v>
      </c>
      <c r="I4914">
        <v>0</v>
      </c>
      <c r="J4914">
        <v>0</v>
      </c>
      <c r="K4914">
        <v>7</v>
      </c>
      <c r="L4914">
        <v>44</v>
      </c>
      <c r="M4914">
        <v>30</v>
      </c>
      <c r="N4914">
        <v>70</v>
      </c>
    </row>
    <row r="4915" spans="1:24" hidden="1" x14ac:dyDescent="0.3">
      <c r="A4915">
        <v>4300270671</v>
      </c>
      <c r="B4915" t="s">
        <v>29</v>
      </c>
      <c r="C4915" t="b">
        <v>0</v>
      </c>
      <c r="D4915" t="s">
        <v>15</v>
      </c>
      <c r="E4915">
        <v>1</v>
      </c>
      <c r="F4915">
        <v>8</v>
      </c>
      <c r="G4915" t="s">
        <v>30</v>
      </c>
      <c r="H4915">
        <v>4</v>
      </c>
      <c r="I4915" t="s">
        <v>31</v>
      </c>
      <c r="J4915">
        <v>45</v>
      </c>
      <c r="K4915" t="s">
        <v>60</v>
      </c>
      <c r="L4915" t="s">
        <v>53</v>
      </c>
      <c r="M4915" t="s">
        <v>60</v>
      </c>
      <c r="N4915" t="s">
        <v>43</v>
      </c>
    </row>
    <row r="4916" spans="1:24" hidden="1" x14ac:dyDescent="0.3">
      <c r="A4916">
        <v>4300270913</v>
      </c>
      <c r="B4916" t="s">
        <v>35</v>
      </c>
      <c r="C4916" t="b">
        <v>0</v>
      </c>
      <c r="D4916" t="s">
        <v>15</v>
      </c>
      <c r="E4916">
        <v>1</v>
      </c>
      <c r="F4916">
        <v>8</v>
      </c>
      <c r="G4916">
        <v>30</v>
      </c>
      <c r="H4916">
        <v>64</v>
      </c>
      <c r="I4916">
        <v>20</v>
      </c>
      <c r="J4916" t="s">
        <v>36</v>
      </c>
      <c r="K4916">
        <v>0</v>
      </c>
      <c r="L4916" t="s">
        <v>37</v>
      </c>
      <c r="M4916">
        <v>0</v>
      </c>
      <c r="N4916" t="s">
        <v>38</v>
      </c>
    </row>
    <row r="4917" spans="1:24" hidden="1" x14ac:dyDescent="0.3">
      <c r="A4917">
        <v>4300271144</v>
      </c>
      <c r="B4917" t="s">
        <v>39</v>
      </c>
      <c r="C4917" t="b">
        <v>0</v>
      </c>
      <c r="D4917" t="s">
        <v>15</v>
      </c>
      <c r="E4917">
        <v>1</v>
      </c>
      <c r="F4917">
        <v>7</v>
      </c>
      <c r="G4917">
        <v>0</v>
      </c>
      <c r="H4917">
        <v>0</v>
      </c>
      <c r="I4917">
        <v>6</v>
      </c>
      <c r="J4917" t="s">
        <v>40</v>
      </c>
      <c r="K4917">
        <v>0</v>
      </c>
      <c r="L4917">
        <v>0</v>
      </c>
      <c r="M4917">
        <v>0</v>
      </c>
      <c r="N4917">
        <v>0</v>
      </c>
    </row>
    <row r="4918" spans="1:24" hidden="1" x14ac:dyDescent="0.3">
      <c r="A4918">
        <v>4300272763</v>
      </c>
      <c r="B4918" t="s">
        <v>41</v>
      </c>
      <c r="C4918" t="b">
        <v>0</v>
      </c>
      <c r="D4918" t="s">
        <v>15</v>
      </c>
      <c r="E4918">
        <v>1</v>
      </c>
      <c r="F4918">
        <v>8</v>
      </c>
      <c r="G4918" t="s">
        <v>65</v>
      </c>
      <c r="H4918">
        <v>32</v>
      </c>
      <c r="I4918">
        <v>58</v>
      </c>
      <c r="J4918">
        <v>0</v>
      </c>
      <c r="K4918">
        <v>0</v>
      </c>
      <c r="L4918">
        <v>1</v>
      </c>
      <c r="M4918">
        <v>2</v>
      </c>
      <c r="N4918">
        <v>66</v>
      </c>
    </row>
    <row r="4919" spans="1:24" hidden="1" x14ac:dyDescent="0.3">
      <c r="A4919">
        <v>4300272933</v>
      </c>
      <c r="B4919">
        <v>120</v>
      </c>
      <c r="C4919" t="b">
        <v>0</v>
      </c>
      <c r="D4919" t="s">
        <v>15</v>
      </c>
      <c r="E4919">
        <v>1</v>
      </c>
      <c r="F4919">
        <v>4</v>
      </c>
      <c r="G4919">
        <v>0</v>
      </c>
      <c r="H4919">
        <v>0</v>
      </c>
      <c r="I4919">
        <v>6</v>
      </c>
      <c r="J4919">
        <v>14</v>
      </c>
      <c r="K4919">
        <v>0</v>
      </c>
      <c r="L4919">
        <v>0</v>
      </c>
      <c r="M4919">
        <v>0</v>
      </c>
      <c r="N4919">
        <v>0</v>
      </c>
    </row>
    <row r="4920" spans="1:24" hidden="1" x14ac:dyDescent="0.3">
      <c r="A4920">
        <v>4300279975</v>
      </c>
      <c r="B4920" t="s">
        <v>23</v>
      </c>
      <c r="C4920" t="b">
        <v>0</v>
      </c>
      <c r="D4920" t="s">
        <v>15</v>
      </c>
      <c r="E4920">
        <v>1</v>
      </c>
      <c r="F4920">
        <v>8</v>
      </c>
      <c r="G4920" t="s">
        <v>96</v>
      </c>
      <c r="H4920">
        <v>80</v>
      </c>
      <c r="I4920" t="s">
        <v>93</v>
      </c>
      <c r="J4920" t="s">
        <v>94</v>
      </c>
      <c r="K4920">
        <v>24</v>
      </c>
      <c r="L4920">
        <v>0</v>
      </c>
      <c r="M4920">
        <v>2</v>
      </c>
      <c r="N4920">
        <v>53</v>
      </c>
      <c r="P4920">
        <f>HEX2DEC(G4920)</f>
        <v>252</v>
      </c>
      <c r="Q4920">
        <f>HEX2DEC(H4920)</f>
        <v>128</v>
      </c>
      <c r="R4920">
        <f t="shared" ref="R4920" si="3146">HEX2DEC(I4920)</f>
        <v>186</v>
      </c>
      <c r="S4920">
        <f t="shared" ref="S4920" si="3147">HEX2DEC(J4920)</f>
        <v>11</v>
      </c>
      <c r="T4920">
        <f t="shared" ref="T4920" si="3148">HEX2DEC(K4920)</f>
        <v>36</v>
      </c>
      <c r="U4920">
        <f t="shared" ref="U4920" si="3149">HEX2DEC(L4920)</f>
        <v>0</v>
      </c>
      <c r="V4920">
        <f t="shared" ref="V4920" si="3150">HEX2DEC(M4920)</f>
        <v>2</v>
      </c>
      <c r="X4920">
        <f>((_xlfn.BITLSHIFT(P4920,3)+_xlfn.BITRSHIFT(Q4920,7))-2047)*0.5</f>
        <v>-15</v>
      </c>
    </row>
    <row r="4921" spans="1:24" hidden="1" x14ac:dyDescent="0.3">
      <c r="A4921">
        <v>4300280213</v>
      </c>
      <c r="B4921" t="s">
        <v>14</v>
      </c>
      <c r="C4921" t="b">
        <v>0</v>
      </c>
      <c r="D4921" t="s">
        <v>15</v>
      </c>
      <c r="E4921">
        <v>1</v>
      </c>
      <c r="F4921">
        <v>8</v>
      </c>
      <c r="G4921" t="s">
        <v>16</v>
      </c>
      <c r="H4921">
        <v>40</v>
      </c>
      <c r="I4921">
        <v>0</v>
      </c>
      <c r="J4921">
        <v>55</v>
      </c>
      <c r="K4921">
        <v>0</v>
      </c>
      <c r="L4921">
        <v>0</v>
      </c>
      <c r="M4921">
        <v>1</v>
      </c>
      <c r="N4921" t="s">
        <v>64</v>
      </c>
    </row>
    <row r="4922" spans="1:24" hidden="1" x14ac:dyDescent="0.3">
      <c r="A4922">
        <v>4300280446</v>
      </c>
      <c r="B4922" t="s">
        <v>19</v>
      </c>
      <c r="C4922" t="b">
        <v>0</v>
      </c>
      <c r="D4922" t="s">
        <v>15</v>
      </c>
      <c r="E4922">
        <v>1</v>
      </c>
      <c r="F4922">
        <v>8</v>
      </c>
      <c r="G4922" t="s">
        <v>20</v>
      </c>
      <c r="H4922">
        <v>7</v>
      </c>
      <c r="I4922">
        <v>0</v>
      </c>
      <c r="J4922">
        <v>0</v>
      </c>
      <c r="K4922">
        <v>47</v>
      </c>
      <c r="L4922">
        <v>44</v>
      </c>
      <c r="M4922">
        <v>30</v>
      </c>
      <c r="N4922" t="s">
        <v>65</v>
      </c>
    </row>
    <row r="4923" spans="1:24" hidden="1" x14ac:dyDescent="0.3">
      <c r="A4923">
        <v>4300280669</v>
      </c>
      <c r="B4923" t="s">
        <v>29</v>
      </c>
      <c r="C4923" t="b">
        <v>0</v>
      </c>
      <c r="D4923" t="s">
        <v>15</v>
      </c>
      <c r="E4923">
        <v>1</v>
      </c>
      <c r="F4923">
        <v>8</v>
      </c>
      <c r="G4923" t="s">
        <v>30</v>
      </c>
      <c r="H4923">
        <v>4</v>
      </c>
      <c r="I4923" t="s">
        <v>31</v>
      </c>
      <c r="J4923">
        <v>45</v>
      </c>
      <c r="K4923" t="s">
        <v>66</v>
      </c>
      <c r="L4923">
        <v>4</v>
      </c>
      <c r="M4923" t="s">
        <v>67</v>
      </c>
      <c r="N4923" t="s">
        <v>46</v>
      </c>
    </row>
    <row r="4924" spans="1:24" hidden="1" x14ac:dyDescent="0.3">
      <c r="A4924">
        <v>4300280911</v>
      </c>
      <c r="B4924" t="s">
        <v>35</v>
      </c>
      <c r="C4924" t="b">
        <v>0</v>
      </c>
      <c r="D4924" t="s">
        <v>15</v>
      </c>
      <c r="E4924">
        <v>1</v>
      </c>
      <c r="F4924">
        <v>8</v>
      </c>
      <c r="G4924">
        <v>30</v>
      </c>
      <c r="H4924">
        <v>64</v>
      </c>
      <c r="I4924">
        <v>20</v>
      </c>
      <c r="J4924" t="s">
        <v>36</v>
      </c>
      <c r="K4924">
        <v>0</v>
      </c>
      <c r="L4924" t="s">
        <v>37</v>
      </c>
      <c r="M4924">
        <v>1</v>
      </c>
      <c r="N4924" t="s">
        <v>38</v>
      </c>
    </row>
    <row r="4925" spans="1:24" hidden="1" x14ac:dyDescent="0.3">
      <c r="A4925">
        <v>4300281142</v>
      </c>
      <c r="B4925" t="s">
        <v>39</v>
      </c>
      <c r="C4925" t="b">
        <v>0</v>
      </c>
      <c r="D4925" t="s">
        <v>15</v>
      </c>
      <c r="E4925">
        <v>1</v>
      </c>
      <c r="F4925">
        <v>7</v>
      </c>
      <c r="G4925">
        <v>0</v>
      </c>
      <c r="H4925">
        <v>0</v>
      </c>
      <c r="I4925">
        <v>6</v>
      </c>
      <c r="J4925" t="s">
        <v>40</v>
      </c>
      <c r="K4925">
        <v>0</v>
      </c>
      <c r="L4925">
        <v>0</v>
      </c>
      <c r="M4925">
        <v>0</v>
      </c>
      <c r="N4925">
        <v>0</v>
      </c>
    </row>
    <row r="4926" spans="1:24" hidden="1" x14ac:dyDescent="0.3">
      <c r="A4926">
        <v>4300282750</v>
      </c>
      <c r="B4926" t="s">
        <v>41</v>
      </c>
      <c r="C4926" t="b">
        <v>0</v>
      </c>
      <c r="D4926" t="s">
        <v>15</v>
      </c>
      <c r="E4926">
        <v>1</v>
      </c>
      <c r="F4926">
        <v>8</v>
      </c>
      <c r="G4926" t="s">
        <v>65</v>
      </c>
      <c r="H4926">
        <v>72</v>
      </c>
      <c r="I4926">
        <v>58</v>
      </c>
      <c r="J4926">
        <v>0</v>
      </c>
      <c r="K4926">
        <v>0</v>
      </c>
      <c r="L4926">
        <v>1</v>
      </c>
      <c r="M4926">
        <v>3</v>
      </c>
      <c r="N4926">
        <v>41</v>
      </c>
    </row>
    <row r="4927" spans="1:24" hidden="1" x14ac:dyDescent="0.3">
      <c r="A4927">
        <v>4300282920</v>
      </c>
      <c r="B4927">
        <v>120</v>
      </c>
      <c r="C4927" t="b">
        <v>0</v>
      </c>
      <c r="D4927" t="s">
        <v>15</v>
      </c>
      <c r="E4927">
        <v>1</v>
      </c>
      <c r="F4927">
        <v>4</v>
      </c>
      <c r="G4927">
        <v>0</v>
      </c>
      <c r="H4927">
        <v>0</v>
      </c>
      <c r="I4927">
        <v>7</v>
      </c>
      <c r="J4927">
        <v>91</v>
      </c>
      <c r="K4927">
        <v>0</v>
      </c>
      <c r="L4927">
        <v>0</v>
      </c>
      <c r="M4927">
        <v>0</v>
      </c>
      <c r="N4927">
        <v>0</v>
      </c>
    </row>
    <row r="4928" spans="1:24" hidden="1" x14ac:dyDescent="0.3">
      <c r="A4928">
        <v>4300290213</v>
      </c>
      <c r="B4928" t="s">
        <v>14</v>
      </c>
      <c r="C4928" t="b">
        <v>0</v>
      </c>
      <c r="D4928" t="s">
        <v>15</v>
      </c>
      <c r="E4928">
        <v>1</v>
      </c>
      <c r="F4928">
        <v>8</v>
      </c>
      <c r="G4928" t="s">
        <v>16</v>
      </c>
      <c r="H4928">
        <v>40</v>
      </c>
      <c r="I4928">
        <v>0</v>
      </c>
      <c r="J4928">
        <v>55</v>
      </c>
      <c r="K4928">
        <v>40</v>
      </c>
      <c r="L4928">
        <v>0</v>
      </c>
      <c r="M4928">
        <v>2</v>
      </c>
      <c r="N4928" t="s">
        <v>57</v>
      </c>
    </row>
    <row r="4929" spans="1:24" hidden="1" x14ac:dyDescent="0.3">
      <c r="A4929">
        <v>4300290452</v>
      </c>
      <c r="B4929" t="s">
        <v>19</v>
      </c>
      <c r="C4929" t="b">
        <v>0</v>
      </c>
      <c r="D4929" t="s">
        <v>15</v>
      </c>
      <c r="E4929">
        <v>1</v>
      </c>
      <c r="F4929">
        <v>8</v>
      </c>
      <c r="G4929" t="s">
        <v>20</v>
      </c>
      <c r="H4929">
        <v>7</v>
      </c>
      <c r="I4929">
        <v>0</v>
      </c>
      <c r="J4929">
        <v>0</v>
      </c>
      <c r="K4929">
        <v>87</v>
      </c>
      <c r="L4929">
        <v>44</v>
      </c>
      <c r="M4929">
        <v>30</v>
      </c>
      <c r="N4929" t="s">
        <v>73</v>
      </c>
    </row>
    <row r="4930" spans="1:24" hidden="1" x14ac:dyDescent="0.3">
      <c r="A4930">
        <v>4300290685</v>
      </c>
      <c r="B4930" t="s">
        <v>23</v>
      </c>
      <c r="C4930" t="b">
        <v>0</v>
      </c>
      <c r="D4930" t="s">
        <v>15</v>
      </c>
      <c r="E4930">
        <v>1</v>
      </c>
      <c r="F4930">
        <v>8</v>
      </c>
      <c r="G4930" t="s">
        <v>96</v>
      </c>
      <c r="H4930">
        <v>80</v>
      </c>
      <c r="I4930" t="s">
        <v>93</v>
      </c>
      <c r="J4930" t="s">
        <v>94</v>
      </c>
      <c r="K4930">
        <v>24</v>
      </c>
      <c r="L4930">
        <v>0</v>
      </c>
      <c r="M4930">
        <v>3</v>
      </c>
      <c r="N4930" t="s">
        <v>11</v>
      </c>
      <c r="P4930">
        <f>HEX2DEC(G4930)</f>
        <v>252</v>
      </c>
      <c r="Q4930">
        <f>HEX2DEC(H4930)</f>
        <v>128</v>
      </c>
      <c r="R4930">
        <f t="shared" ref="R4930" si="3151">HEX2DEC(I4930)</f>
        <v>186</v>
      </c>
      <c r="S4930">
        <f t="shared" ref="S4930" si="3152">HEX2DEC(J4930)</f>
        <v>11</v>
      </c>
      <c r="T4930">
        <f t="shared" ref="T4930" si="3153">HEX2DEC(K4930)</f>
        <v>36</v>
      </c>
      <c r="U4930">
        <f t="shared" ref="U4930" si="3154">HEX2DEC(L4930)</f>
        <v>0</v>
      </c>
      <c r="V4930">
        <f t="shared" ref="V4930" si="3155">HEX2DEC(M4930)</f>
        <v>3</v>
      </c>
      <c r="X4930">
        <f>((_xlfn.BITLSHIFT(P4930,3)+_xlfn.BITRSHIFT(Q4930,7))-2047)*0.5</f>
        <v>-15</v>
      </c>
    </row>
    <row r="4931" spans="1:24" hidden="1" x14ac:dyDescent="0.3">
      <c r="A4931">
        <v>4300290917</v>
      </c>
      <c r="B4931" t="s">
        <v>29</v>
      </c>
      <c r="C4931" t="b">
        <v>0</v>
      </c>
      <c r="D4931" t="s">
        <v>15</v>
      </c>
      <c r="E4931">
        <v>1</v>
      </c>
      <c r="F4931">
        <v>8</v>
      </c>
      <c r="G4931" t="s">
        <v>30</v>
      </c>
      <c r="H4931">
        <v>4</v>
      </c>
      <c r="I4931" t="s">
        <v>31</v>
      </c>
      <c r="J4931">
        <v>45</v>
      </c>
      <c r="K4931" t="s">
        <v>75</v>
      </c>
      <c r="L4931" t="s">
        <v>40</v>
      </c>
      <c r="M4931" t="s">
        <v>76</v>
      </c>
      <c r="N4931" t="s">
        <v>134</v>
      </c>
    </row>
    <row r="4932" spans="1:24" hidden="1" x14ac:dyDescent="0.3">
      <c r="A4932">
        <v>4300291148</v>
      </c>
      <c r="B4932" t="s">
        <v>35</v>
      </c>
      <c r="C4932" t="b">
        <v>0</v>
      </c>
      <c r="D4932" t="s">
        <v>15</v>
      </c>
      <c r="E4932">
        <v>1</v>
      </c>
      <c r="F4932">
        <v>8</v>
      </c>
      <c r="G4932">
        <v>30</v>
      </c>
      <c r="H4932">
        <v>64</v>
      </c>
      <c r="I4932">
        <v>20</v>
      </c>
      <c r="J4932" t="s">
        <v>36</v>
      </c>
      <c r="K4932">
        <v>0</v>
      </c>
      <c r="L4932" t="s">
        <v>37</v>
      </c>
      <c r="M4932">
        <v>2</v>
      </c>
      <c r="N4932" t="s">
        <v>38</v>
      </c>
    </row>
    <row r="4933" spans="1:24" hidden="1" x14ac:dyDescent="0.3">
      <c r="A4933">
        <v>4300291381</v>
      </c>
      <c r="B4933" t="s">
        <v>39</v>
      </c>
      <c r="C4933" t="b">
        <v>0</v>
      </c>
      <c r="D4933" t="s">
        <v>15</v>
      </c>
      <c r="E4933">
        <v>1</v>
      </c>
      <c r="F4933">
        <v>7</v>
      </c>
      <c r="G4933">
        <v>0</v>
      </c>
      <c r="H4933">
        <v>0</v>
      </c>
      <c r="I4933">
        <v>6</v>
      </c>
      <c r="J4933" t="s">
        <v>40</v>
      </c>
      <c r="K4933">
        <v>0</v>
      </c>
      <c r="L4933">
        <v>0</v>
      </c>
      <c r="M4933">
        <v>0</v>
      </c>
      <c r="N4933">
        <v>0</v>
      </c>
    </row>
    <row r="4934" spans="1:24" hidden="1" x14ac:dyDescent="0.3">
      <c r="A4934">
        <v>4300291614</v>
      </c>
      <c r="B4934" t="s">
        <v>48</v>
      </c>
      <c r="C4934" t="b">
        <v>0</v>
      </c>
      <c r="D4934" t="s">
        <v>15</v>
      </c>
      <c r="E4934">
        <v>1</v>
      </c>
      <c r="F4934">
        <v>8</v>
      </c>
      <c r="G4934" t="s">
        <v>84</v>
      </c>
      <c r="H4934">
        <v>40</v>
      </c>
      <c r="I4934" t="s">
        <v>17</v>
      </c>
      <c r="J4934">
        <v>0</v>
      </c>
      <c r="K4934" t="s">
        <v>144</v>
      </c>
      <c r="L4934">
        <v>40</v>
      </c>
      <c r="M4934">
        <v>11</v>
      </c>
      <c r="N4934" t="s">
        <v>89</v>
      </c>
    </row>
    <row r="4935" spans="1:24" hidden="1" x14ac:dyDescent="0.3">
      <c r="A4935">
        <v>4300291846</v>
      </c>
      <c r="B4935" t="s">
        <v>54</v>
      </c>
      <c r="C4935" t="b">
        <v>0</v>
      </c>
      <c r="D4935" t="s">
        <v>15</v>
      </c>
      <c r="E4935">
        <v>1</v>
      </c>
      <c r="F4935">
        <v>8</v>
      </c>
      <c r="G4935">
        <v>12</v>
      </c>
      <c r="H4935">
        <v>80</v>
      </c>
      <c r="I4935" t="s">
        <v>104</v>
      </c>
      <c r="J4935">
        <v>50</v>
      </c>
      <c r="K4935">
        <v>91</v>
      </c>
      <c r="L4935">
        <v>1</v>
      </c>
      <c r="M4935">
        <v>1</v>
      </c>
      <c r="N4935" t="s">
        <v>62</v>
      </c>
    </row>
    <row r="4936" spans="1:24" hidden="1" x14ac:dyDescent="0.3">
      <c r="A4936">
        <v>4300292763</v>
      </c>
      <c r="B4936" t="s">
        <v>41</v>
      </c>
      <c r="C4936" t="b">
        <v>0</v>
      </c>
      <c r="D4936" t="s">
        <v>15</v>
      </c>
      <c r="E4936">
        <v>1</v>
      </c>
      <c r="F4936">
        <v>8</v>
      </c>
      <c r="G4936" t="s">
        <v>65</v>
      </c>
      <c r="H4936">
        <v>72</v>
      </c>
      <c r="I4936">
        <v>58</v>
      </c>
      <c r="J4936">
        <v>0</v>
      </c>
      <c r="K4936">
        <v>0</v>
      </c>
      <c r="L4936">
        <v>1</v>
      </c>
      <c r="M4936">
        <v>0</v>
      </c>
      <c r="N4936" t="s">
        <v>95</v>
      </c>
    </row>
    <row r="4937" spans="1:24" hidden="1" x14ac:dyDescent="0.3">
      <c r="A4937">
        <v>4300292933</v>
      </c>
      <c r="B4937">
        <v>120</v>
      </c>
      <c r="C4937" t="b">
        <v>0</v>
      </c>
      <c r="D4937" t="s">
        <v>15</v>
      </c>
      <c r="E4937">
        <v>1</v>
      </c>
      <c r="F4937">
        <v>4</v>
      </c>
      <c r="G4937">
        <v>0</v>
      </c>
      <c r="H4937">
        <v>0</v>
      </c>
      <c r="I4937">
        <v>8</v>
      </c>
      <c r="J4937" t="s">
        <v>87</v>
      </c>
      <c r="K4937">
        <v>0</v>
      </c>
      <c r="L4937">
        <v>0</v>
      </c>
      <c r="M4937">
        <v>0</v>
      </c>
      <c r="N4937">
        <v>0</v>
      </c>
    </row>
    <row r="4938" spans="1:24" hidden="1" x14ac:dyDescent="0.3">
      <c r="A4938">
        <v>4300299971</v>
      </c>
      <c r="B4938" t="s">
        <v>23</v>
      </c>
      <c r="C4938" t="b">
        <v>0</v>
      </c>
      <c r="D4938" t="s">
        <v>15</v>
      </c>
      <c r="E4938">
        <v>1</v>
      </c>
      <c r="F4938">
        <v>8</v>
      </c>
      <c r="G4938" t="s">
        <v>96</v>
      </c>
      <c r="H4938">
        <v>80</v>
      </c>
      <c r="I4938" t="s">
        <v>93</v>
      </c>
      <c r="J4938" t="s">
        <v>94</v>
      </c>
      <c r="K4938">
        <v>24</v>
      </c>
      <c r="L4938">
        <v>0</v>
      </c>
      <c r="M4938">
        <v>0</v>
      </c>
      <c r="N4938" t="s">
        <v>33</v>
      </c>
      <c r="P4938">
        <f>HEX2DEC(G4938)</f>
        <v>252</v>
      </c>
      <c r="Q4938">
        <f>HEX2DEC(H4938)</f>
        <v>128</v>
      </c>
      <c r="R4938">
        <f t="shared" ref="R4938" si="3156">HEX2DEC(I4938)</f>
        <v>186</v>
      </c>
      <c r="S4938">
        <f t="shared" ref="S4938" si="3157">HEX2DEC(J4938)</f>
        <v>11</v>
      </c>
      <c r="T4938">
        <f t="shared" ref="T4938" si="3158">HEX2DEC(K4938)</f>
        <v>36</v>
      </c>
      <c r="U4938">
        <f t="shared" ref="U4938" si="3159">HEX2DEC(L4938)</f>
        <v>0</v>
      </c>
      <c r="V4938">
        <f t="shared" ref="V4938" si="3160">HEX2DEC(M4938)</f>
        <v>0</v>
      </c>
      <c r="X4938">
        <f>((_xlfn.BITLSHIFT(P4938,3)+_xlfn.BITRSHIFT(Q4938,7))-2047)*0.5</f>
        <v>-15</v>
      </c>
    </row>
    <row r="4939" spans="1:24" hidden="1" x14ac:dyDescent="0.3">
      <c r="A4939">
        <v>4300300209</v>
      </c>
      <c r="B4939" t="s">
        <v>14</v>
      </c>
      <c r="C4939" t="b">
        <v>0</v>
      </c>
      <c r="D4939" t="s">
        <v>15</v>
      </c>
      <c r="E4939">
        <v>1</v>
      </c>
      <c r="F4939">
        <v>8</v>
      </c>
      <c r="G4939" t="s">
        <v>16</v>
      </c>
      <c r="H4939">
        <v>40</v>
      </c>
      <c r="I4939">
        <v>0</v>
      </c>
      <c r="J4939" t="s">
        <v>17</v>
      </c>
      <c r="K4939">
        <v>80</v>
      </c>
      <c r="L4939">
        <v>0</v>
      </c>
      <c r="M4939">
        <v>3</v>
      </c>
      <c r="N4939" t="s">
        <v>18</v>
      </c>
    </row>
    <row r="4940" spans="1:24" hidden="1" x14ac:dyDescent="0.3">
      <c r="A4940">
        <v>4300300442</v>
      </c>
      <c r="B4940" t="s">
        <v>19</v>
      </c>
      <c r="C4940" t="b">
        <v>0</v>
      </c>
      <c r="D4940" t="s">
        <v>15</v>
      </c>
      <c r="E4940">
        <v>1</v>
      </c>
      <c r="F4940">
        <v>8</v>
      </c>
      <c r="G4940" t="s">
        <v>20</v>
      </c>
      <c r="H4940">
        <v>7</v>
      </c>
      <c r="I4940">
        <v>0</v>
      </c>
      <c r="J4940">
        <v>0</v>
      </c>
      <c r="K4940" t="s">
        <v>21</v>
      </c>
      <c r="L4940">
        <v>44</v>
      </c>
      <c r="M4940">
        <v>30</v>
      </c>
      <c r="N4940" t="s">
        <v>22</v>
      </c>
    </row>
    <row r="4941" spans="1:24" hidden="1" x14ac:dyDescent="0.3">
      <c r="A4941">
        <v>4300300665</v>
      </c>
      <c r="B4941" t="s">
        <v>29</v>
      </c>
      <c r="C4941" t="b">
        <v>0</v>
      </c>
      <c r="D4941" t="s">
        <v>15</v>
      </c>
      <c r="E4941">
        <v>1</v>
      </c>
      <c r="F4941">
        <v>8</v>
      </c>
      <c r="G4941" t="s">
        <v>30</v>
      </c>
      <c r="H4941">
        <v>4</v>
      </c>
      <c r="I4941" t="s">
        <v>31</v>
      </c>
      <c r="J4941">
        <v>45</v>
      </c>
      <c r="K4941" t="s">
        <v>32</v>
      </c>
      <c r="L4941" t="s">
        <v>33</v>
      </c>
      <c r="M4941" t="s">
        <v>28</v>
      </c>
      <c r="N4941">
        <v>48</v>
      </c>
    </row>
    <row r="4942" spans="1:24" hidden="1" x14ac:dyDescent="0.3">
      <c r="A4942">
        <v>4300300907</v>
      </c>
      <c r="B4942" t="s">
        <v>35</v>
      </c>
      <c r="C4942" t="b">
        <v>0</v>
      </c>
      <c r="D4942" t="s">
        <v>15</v>
      </c>
      <c r="E4942">
        <v>1</v>
      </c>
      <c r="F4942">
        <v>8</v>
      </c>
      <c r="G4942">
        <v>30</v>
      </c>
      <c r="H4942">
        <v>64</v>
      </c>
      <c r="I4942">
        <v>20</v>
      </c>
      <c r="J4942" t="s">
        <v>36</v>
      </c>
      <c r="K4942">
        <v>0</v>
      </c>
      <c r="L4942" t="s">
        <v>37</v>
      </c>
      <c r="M4942">
        <v>3</v>
      </c>
      <c r="N4942" t="s">
        <v>38</v>
      </c>
    </row>
    <row r="4943" spans="1:24" hidden="1" x14ac:dyDescent="0.3">
      <c r="A4943">
        <v>4300301128</v>
      </c>
      <c r="B4943" t="s">
        <v>39</v>
      </c>
      <c r="C4943" t="b">
        <v>0</v>
      </c>
      <c r="D4943" t="s">
        <v>15</v>
      </c>
      <c r="E4943">
        <v>1</v>
      </c>
      <c r="F4943">
        <v>7</v>
      </c>
      <c r="G4943">
        <v>0</v>
      </c>
      <c r="H4943">
        <v>0</v>
      </c>
      <c r="I4943">
        <v>6</v>
      </c>
      <c r="J4943" t="s">
        <v>40</v>
      </c>
      <c r="K4943">
        <v>0</v>
      </c>
      <c r="L4943">
        <v>0</v>
      </c>
      <c r="M4943">
        <v>0</v>
      </c>
      <c r="N4943">
        <v>0</v>
      </c>
    </row>
    <row r="4944" spans="1:24" hidden="1" x14ac:dyDescent="0.3">
      <c r="A4944">
        <v>4300302768</v>
      </c>
      <c r="B4944" t="s">
        <v>41</v>
      </c>
      <c r="C4944" t="b">
        <v>0</v>
      </c>
      <c r="D4944" t="s">
        <v>15</v>
      </c>
      <c r="E4944">
        <v>1</v>
      </c>
      <c r="F4944">
        <v>8</v>
      </c>
      <c r="G4944" t="s">
        <v>65</v>
      </c>
      <c r="H4944">
        <v>32</v>
      </c>
      <c r="I4944">
        <v>58</v>
      </c>
      <c r="J4944">
        <v>0</v>
      </c>
      <c r="K4944">
        <v>0</v>
      </c>
      <c r="L4944">
        <v>1</v>
      </c>
      <c r="M4944">
        <v>1</v>
      </c>
      <c r="N4944" t="s">
        <v>85</v>
      </c>
    </row>
    <row r="4945" spans="1:24" hidden="1" x14ac:dyDescent="0.3">
      <c r="A4945">
        <v>4300302938</v>
      </c>
      <c r="B4945">
        <v>120</v>
      </c>
      <c r="C4945" t="b">
        <v>0</v>
      </c>
      <c r="D4945" t="s">
        <v>15</v>
      </c>
      <c r="E4945">
        <v>1</v>
      </c>
      <c r="F4945">
        <v>4</v>
      </c>
      <c r="G4945">
        <v>0</v>
      </c>
      <c r="H4945">
        <v>0</v>
      </c>
      <c r="I4945">
        <v>9</v>
      </c>
      <c r="J4945">
        <v>36</v>
      </c>
      <c r="K4945">
        <v>0</v>
      </c>
      <c r="L4945">
        <v>0</v>
      </c>
      <c r="M4945">
        <v>0</v>
      </c>
      <c r="N4945">
        <v>0</v>
      </c>
    </row>
    <row r="4946" spans="1:24" hidden="1" x14ac:dyDescent="0.3">
      <c r="A4946">
        <v>4300303158</v>
      </c>
      <c r="B4946" t="s">
        <v>45</v>
      </c>
      <c r="C4946" t="b">
        <v>0</v>
      </c>
      <c r="D4946" t="s">
        <v>15</v>
      </c>
      <c r="E4946">
        <v>1</v>
      </c>
      <c r="F4946">
        <v>8</v>
      </c>
      <c r="G4946">
        <v>14</v>
      </c>
      <c r="H4946">
        <v>37</v>
      </c>
      <c r="I4946">
        <v>37</v>
      </c>
      <c r="J4946">
        <v>35</v>
      </c>
      <c r="K4946">
        <v>55</v>
      </c>
      <c r="L4946">
        <v>0</v>
      </c>
      <c r="M4946" t="s">
        <v>47</v>
      </c>
      <c r="N4946">
        <v>48</v>
      </c>
    </row>
    <row r="4947" spans="1:24" hidden="1" x14ac:dyDescent="0.3">
      <c r="A4947">
        <v>4300304750</v>
      </c>
      <c r="B4947" t="s">
        <v>48</v>
      </c>
      <c r="C4947" t="b">
        <v>0</v>
      </c>
      <c r="D4947" t="s">
        <v>15</v>
      </c>
      <c r="E4947">
        <v>1</v>
      </c>
      <c r="F4947">
        <v>8</v>
      </c>
      <c r="G4947" t="s">
        <v>49</v>
      </c>
      <c r="H4947">
        <v>40</v>
      </c>
      <c r="I4947" t="s">
        <v>17</v>
      </c>
      <c r="J4947">
        <v>0</v>
      </c>
      <c r="K4947" t="s">
        <v>50</v>
      </c>
      <c r="L4947" t="s">
        <v>40</v>
      </c>
      <c r="M4947">
        <v>11</v>
      </c>
      <c r="N4947">
        <v>10</v>
      </c>
    </row>
    <row r="4948" spans="1:24" hidden="1" x14ac:dyDescent="0.3">
      <c r="A4948">
        <v>4300304993</v>
      </c>
      <c r="B4948" t="s">
        <v>52</v>
      </c>
      <c r="C4948" t="b">
        <v>0</v>
      </c>
      <c r="D4948" t="s">
        <v>15</v>
      </c>
      <c r="E4948">
        <v>1</v>
      </c>
      <c r="F4948">
        <v>8</v>
      </c>
      <c r="G4948">
        <v>0</v>
      </c>
      <c r="H4948">
        <v>0</v>
      </c>
      <c r="I4948" t="s">
        <v>53</v>
      </c>
      <c r="J4948">
        <v>76</v>
      </c>
      <c r="K4948">
        <v>18</v>
      </c>
      <c r="L4948">
        <v>0</v>
      </c>
      <c r="M4948">
        <v>0</v>
      </c>
      <c r="N4948">
        <v>0</v>
      </c>
    </row>
    <row r="4949" spans="1:24" hidden="1" x14ac:dyDescent="0.3">
      <c r="A4949">
        <v>4300305235</v>
      </c>
      <c r="B4949" t="s">
        <v>54</v>
      </c>
      <c r="C4949" t="b">
        <v>0</v>
      </c>
      <c r="D4949" t="s">
        <v>15</v>
      </c>
      <c r="E4949">
        <v>1</v>
      </c>
      <c r="F4949">
        <v>8</v>
      </c>
      <c r="G4949" t="s">
        <v>55</v>
      </c>
      <c r="H4949">
        <v>80</v>
      </c>
      <c r="I4949" t="s">
        <v>56</v>
      </c>
      <c r="J4949">
        <v>64</v>
      </c>
      <c r="K4949" t="s">
        <v>57</v>
      </c>
      <c r="L4949">
        <v>1</v>
      </c>
      <c r="M4949">
        <v>0</v>
      </c>
      <c r="N4949">
        <v>32</v>
      </c>
    </row>
    <row r="4950" spans="1:24" hidden="1" x14ac:dyDescent="0.3">
      <c r="A4950">
        <v>4300309968</v>
      </c>
      <c r="B4950" t="s">
        <v>23</v>
      </c>
      <c r="C4950" t="b">
        <v>0</v>
      </c>
      <c r="D4950" t="s">
        <v>15</v>
      </c>
      <c r="E4950">
        <v>1</v>
      </c>
      <c r="F4950">
        <v>8</v>
      </c>
      <c r="G4950" t="s">
        <v>96</v>
      </c>
      <c r="H4950">
        <v>80</v>
      </c>
      <c r="I4950" t="s">
        <v>93</v>
      </c>
      <c r="J4950" t="s">
        <v>94</v>
      </c>
      <c r="K4950">
        <v>24</v>
      </c>
      <c r="L4950">
        <v>0</v>
      </c>
      <c r="M4950">
        <v>1</v>
      </c>
      <c r="N4950">
        <v>59</v>
      </c>
      <c r="P4950">
        <f>HEX2DEC(G4950)</f>
        <v>252</v>
      </c>
      <c r="Q4950">
        <f>HEX2DEC(H4950)</f>
        <v>128</v>
      </c>
      <c r="R4950">
        <f t="shared" ref="R4950" si="3161">HEX2DEC(I4950)</f>
        <v>186</v>
      </c>
      <c r="S4950">
        <f t="shared" ref="S4950" si="3162">HEX2DEC(J4950)</f>
        <v>11</v>
      </c>
      <c r="T4950">
        <f t="shared" ref="T4950" si="3163">HEX2DEC(K4950)</f>
        <v>36</v>
      </c>
      <c r="U4950">
        <f t="shared" ref="U4950" si="3164">HEX2DEC(L4950)</f>
        <v>0</v>
      </c>
      <c r="V4950">
        <f t="shared" ref="V4950" si="3165">HEX2DEC(M4950)</f>
        <v>1</v>
      </c>
      <c r="X4950">
        <f>((_xlfn.BITLSHIFT(P4950,3)+_xlfn.BITRSHIFT(Q4950,7))-2047)*0.5</f>
        <v>-15</v>
      </c>
    </row>
    <row r="4951" spans="1:24" hidden="1" x14ac:dyDescent="0.3">
      <c r="A4951">
        <v>4300310206</v>
      </c>
      <c r="B4951" t="s">
        <v>14</v>
      </c>
      <c r="C4951" t="b">
        <v>0</v>
      </c>
      <c r="D4951" t="s">
        <v>15</v>
      </c>
      <c r="E4951">
        <v>1</v>
      </c>
      <c r="F4951">
        <v>8</v>
      </c>
      <c r="G4951" t="s">
        <v>16</v>
      </c>
      <c r="H4951">
        <v>40</v>
      </c>
      <c r="I4951">
        <v>0</v>
      </c>
      <c r="J4951" t="s">
        <v>17</v>
      </c>
      <c r="K4951" t="s">
        <v>40</v>
      </c>
      <c r="L4951">
        <v>0</v>
      </c>
      <c r="M4951">
        <v>0</v>
      </c>
      <c r="N4951" t="s">
        <v>58</v>
      </c>
    </row>
    <row r="4952" spans="1:24" hidden="1" x14ac:dyDescent="0.3">
      <c r="A4952">
        <v>4300310450</v>
      </c>
      <c r="B4952" t="s">
        <v>19</v>
      </c>
      <c r="C4952" t="b">
        <v>0</v>
      </c>
      <c r="D4952" t="s">
        <v>15</v>
      </c>
      <c r="E4952">
        <v>1</v>
      </c>
      <c r="F4952">
        <v>8</v>
      </c>
      <c r="G4952" t="s">
        <v>20</v>
      </c>
      <c r="H4952">
        <v>7</v>
      </c>
      <c r="I4952">
        <v>0</v>
      </c>
      <c r="J4952">
        <v>0</v>
      </c>
      <c r="K4952">
        <v>7</v>
      </c>
      <c r="L4952">
        <v>44</v>
      </c>
      <c r="M4952">
        <v>30</v>
      </c>
      <c r="N4952">
        <v>70</v>
      </c>
    </row>
    <row r="4953" spans="1:24" hidden="1" x14ac:dyDescent="0.3">
      <c r="A4953">
        <v>4300310672</v>
      </c>
      <c r="B4953" t="s">
        <v>29</v>
      </c>
      <c r="C4953" t="b">
        <v>0</v>
      </c>
      <c r="D4953" t="s">
        <v>15</v>
      </c>
      <c r="E4953">
        <v>1</v>
      </c>
      <c r="F4953">
        <v>8</v>
      </c>
      <c r="G4953" t="s">
        <v>30</v>
      </c>
      <c r="H4953">
        <v>4</v>
      </c>
      <c r="I4953" t="s">
        <v>31</v>
      </c>
      <c r="J4953">
        <v>45</v>
      </c>
      <c r="K4953" t="s">
        <v>60</v>
      </c>
      <c r="L4953" t="s">
        <v>53</v>
      </c>
      <c r="M4953" t="s">
        <v>60</v>
      </c>
      <c r="N4953" t="s">
        <v>43</v>
      </c>
    </row>
    <row r="4954" spans="1:24" hidden="1" x14ac:dyDescent="0.3">
      <c r="A4954">
        <v>4300310914</v>
      </c>
      <c r="B4954" t="s">
        <v>35</v>
      </c>
      <c r="C4954" t="b">
        <v>0</v>
      </c>
      <c r="D4954" t="s">
        <v>15</v>
      </c>
      <c r="E4954">
        <v>1</v>
      </c>
      <c r="F4954">
        <v>8</v>
      </c>
      <c r="G4954">
        <v>30</v>
      </c>
      <c r="H4954">
        <v>64</v>
      </c>
      <c r="I4954">
        <v>20</v>
      </c>
      <c r="J4954" t="s">
        <v>36</v>
      </c>
      <c r="K4954">
        <v>0</v>
      </c>
      <c r="L4954" t="s">
        <v>37</v>
      </c>
      <c r="M4954">
        <v>0</v>
      </c>
      <c r="N4954" t="s">
        <v>38</v>
      </c>
    </row>
    <row r="4955" spans="1:24" hidden="1" x14ac:dyDescent="0.3">
      <c r="A4955">
        <v>4300311137</v>
      </c>
      <c r="B4955" t="s">
        <v>39</v>
      </c>
      <c r="C4955" t="b">
        <v>0</v>
      </c>
      <c r="D4955" t="s">
        <v>15</v>
      </c>
      <c r="E4955">
        <v>1</v>
      </c>
      <c r="F4955">
        <v>7</v>
      </c>
      <c r="G4955">
        <v>0</v>
      </c>
      <c r="H4955">
        <v>0</v>
      </c>
      <c r="I4955">
        <v>6</v>
      </c>
      <c r="J4955" t="s">
        <v>40</v>
      </c>
      <c r="K4955">
        <v>0</v>
      </c>
      <c r="L4955">
        <v>0</v>
      </c>
      <c r="M4955">
        <v>0</v>
      </c>
      <c r="N4955">
        <v>0</v>
      </c>
    </row>
    <row r="4956" spans="1:24" hidden="1" x14ac:dyDescent="0.3">
      <c r="A4956">
        <v>4300312754</v>
      </c>
      <c r="B4956" t="s">
        <v>41</v>
      </c>
      <c r="C4956" t="b">
        <v>0</v>
      </c>
      <c r="D4956" t="s">
        <v>15</v>
      </c>
      <c r="E4956">
        <v>1</v>
      </c>
      <c r="F4956">
        <v>8</v>
      </c>
      <c r="G4956" t="s">
        <v>65</v>
      </c>
      <c r="H4956">
        <v>32</v>
      </c>
      <c r="I4956">
        <v>58</v>
      </c>
      <c r="J4956">
        <v>0</v>
      </c>
      <c r="K4956">
        <v>0</v>
      </c>
      <c r="L4956">
        <v>1</v>
      </c>
      <c r="M4956">
        <v>2</v>
      </c>
      <c r="N4956">
        <v>66</v>
      </c>
    </row>
    <row r="4957" spans="1:24" hidden="1" x14ac:dyDescent="0.3">
      <c r="A4957">
        <v>4300312924</v>
      </c>
      <c r="B4957">
        <v>120</v>
      </c>
      <c r="C4957" t="b">
        <v>0</v>
      </c>
      <c r="D4957" t="s">
        <v>15</v>
      </c>
      <c r="E4957">
        <v>1</v>
      </c>
      <c r="F4957">
        <v>4</v>
      </c>
      <c r="G4957">
        <v>0</v>
      </c>
      <c r="H4957">
        <v>0</v>
      </c>
      <c r="I4957" t="s">
        <v>79</v>
      </c>
      <c r="J4957" t="s">
        <v>37</v>
      </c>
      <c r="K4957">
        <v>0</v>
      </c>
      <c r="L4957">
        <v>0</v>
      </c>
      <c r="M4957">
        <v>0</v>
      </c>
      <c r="N4957">
        <v>0</v>
      </c>
    </row>
    <row r="4958" spans="1:24" hidden="1" x14ac:dyDescent="0.3">
      <c r="A4958">
        <v>4300319543</v>
      </c>
      <c r="B4958">
        <v>390</v>
      </c>
      <c r="C4958" t="b">
        <v>0</v>
      </c>
      <c r="D4958" t="s">
        <v>15</v>
      </c>
      <c r="E4958">
        <v>1</v>
      </c>
      <c r="F4958">
        <v>8</v>
      </c>
      <c r="G4958">
        <v>24</v>
      </c>
      <c r="H4958">
        <v>0</v>
      </c>
      <c r="I4958">
        <v>1</v>
      </c>
      <c r="J4958">
        <v>2</v>
      </c>
      <c r="K4958">
        <v>0</v>
      </c>
      <c r="L4958">
        <v>0</v>
      </c>
      <c r="M4958">
        <v>0</v>
      </c>
      <c r="N4958">
        <v>5</v>
      </c>
    </row>
    <row r="4959" spans="1:24" hidden="1" x14ac:dyDescent="0.3">
      <c r="A4959">
        <v>4300319979</v>
      </c>
      <c r="B4959" t="s">
        <v>23</v>
      </c>
      <c r="C4959" t="b">
        <v>0</v>
      </c>
      <c r="D4959" t="s">
        <v>15</v>
      </c>
      <c r="E4959">
        <v>1</v>
      </c>
      <c r="F4959">
        <v>8</v>
      </c>
      <c r="G4959" t="s">
        <v>96</v>
      </c>
      <c r="H4959">
        <v>80</v>
      </c>
      <c r="I4959" t="s">
        <v>93</v>
      </c>
      <c r="J4959" t="s">
        <v>94</v>
      </c>
      <c r="K4959">
        <v>24</v>
      </c>
      <c r="L4959">
        <v>0</v>
      </c>
      <c r="M4959">
        <v>2</v>
      </c>
      <c r="N4959">
        <v>53</v>
      </c>
      <c r="P4959">
        <f>HEX2DEC(G4959)</f>
        <v>252</v>
      </c>
      <c r="Q4959">
        <f>HEX2DEC(H4959)</f>
        <v>128</v>
      </c>
      <c r="R4959">
        <f t="shared" ref="R4959" si="3166">HEX2DEC(I4959)</f>
        <v>186</v>
      </c>
      <c r="S4959">
        <f t="shared" ref="S4959" si="3167">HEX2DEC(J4959)</f>
        <v>11</v>
      </c>
      <c r="T4959">
        <f t="shared" ref="T4959" si="3168">HEX2DEC(K4959)</f>
        <v>36</v>
      </c>
      <c r="U4959">
        <f t="shared" ref="U4959" si="3169">HEX2DEC(L4959)</f>
        <v>0</v>
      </c>
      <c r="V4959">
        <f t="shared" ref="V4959" si="3170">HEX2DEC(M4959)</f>
        <v>2</v>
      </c>
      <c r="X4959">
        <f>((_xlfn.BITLSHIFT(P4959,3)+_xlfn.BITRSHIFT(Q4959,7))-2047)*0.5</f>
        <v>-15</v>
      </c>
    </row>
    <row r="4960" spans="1:24" hidden="1" x14ac:dyDescent="0.3">
      <c r="A4960">
        <v>4300320221</v>
      </c>
      <c r="B4960" t="s">
        <v>14</v>
      </c>
      <c r="C4960" t="b">
        <v>0</v>
      </c>
      <c r="D4960" t="s">
        <v>15</v>
      </c>
      <c r="E4960">
        <v>1</v>
      </c>
      <c r="F4960">
        <v>8</v>
      </c>
      <c r="G4960" t="s">
        <v>16</v>
      </c>
      <c r="H4960">
        <v>40</v>
      </c>
      <c r="I4960">
        <v>0</v>
      </c>
      <c r="J4960">
        <v>55</v>
      </c>
      <c r="K4960">
        <v>0</v>
      </c>
      <c r="L4960">
        <v>0</v>
      </c>
      <c r="M4960">
        <v>1</v>
      </c>
      <c r="N4960" t="s">
        <v>64</v>
      </c>
    </row>
    <row r="4961" spans="1:27" hidden="1" x14ac:dyDescent="0.3">
      <c r="A4961">
        <v>4300320444</v>
      </c>
      <c r="B4961" t="s">
        <v>19</v>
      </c>
      <c r="C4961" t="b">
        <v>0</v>
      </c>
      <c r="D4961" t="s">
        <v>15</v>
      </c>
      <c r="E4961">
        <v>1</v>
      </c>
      <c r="F4961">
        <v>8</v>
      </c>
      <c r="G4961" t="s">
        <v>20</v>
      </c>
      <c r="H4961">
        <v>7</v>
      </c>
      <c r="I4961">
        <v>0</v>
      </c>
      <c r="J4961">
        <v>0</v>
      </c>
      <c r="K4961">
        <v>47</v>
      </c>
      <c r="L4961">
        <v>44</v>
      </c>
      <c r="M4961">
        <v>30</v>
      </c>
      <c r="N4961" t="s">
        <v>65</v>
      </c>
    </row>
    <row r="4962" spans="1:27" hidden="1" x14ac:dyDescent="0.3">
      <c r="A4962">
        <v>4300320677</v>
      </c>
      <c r="B4962" t="s">
        <v>29</v>
      </c>
      <c r="C4962" t="b">
        <v>0</v>
      </c>
      <c r="D4962" t="s">
        <v>15</v>
      </c>
      <c r="E4962">
        <v>1</v>
      </c>
      <c r="F4962">
        <v>8</v>
      </c>
      <c r="G4962" t="s">
        <v>30</v>
      </c>
      <c r="H4962">
        <v>4</v>
      </c>
      <c r="I4962" t="s">
        <v>31</v>
      </c>
      <c r="J4962">
        <v>45</v>
      </c>
      <c r="K4962" t="s">
        <v>66</v>
      </c>
      <c r="L4962">
        <v>4</v>
      </c>
      <c r="M4962" t="s">
        <v>67</v>
      </c>
      <c r="N4962" t="s">
        <v>46</v>
      </c>
    </row>
    <row r="4963" spans="1:27" hidden="1" x14ac:dyDescent="0.3">
      <c r="A4963">
        <v>4300320919</v>
      </c>
      <c r="B4963" t="s">
        <v>35</v>
      </c>
      <c r="C4963" t="b">
        <v>0</v>
      </c>
      <c r="D4963" t="s">
        <v>15</v>
      </c>
      <c r="E4963">
        <v>1</v>
      </c>
      <c r="F4963">
        <v>8</v>
      </c>
      <c r="G4963">
        <v>30</v>
      </c>
      <c r="H4963">
        <v>64</v>
      </c>
      <c r="I4963">
        <v>20</v>
      </c>
      <c r="J4963" t="s">
        <v>36</v>
      </c>
      <c r="K4963">
        <v>0</v>
      </c>
      <c r="L4963" t="s">
        <v>37</v>
      </c>
      <c r="M4963">
        <v>1</v>
      </c>
      <c r="N4963" t="s">
        <v>38</v>
      </c>
    </row>
    <row r="4964" spans="1:27" hidden="1" x14ac:dyDescent="0.3">
      <c r="A4964">
        <v>4300321141</v>
      </c>
      <c r="B4964" t="s">
        <v>39</v>
      </c>
      <c r="C4964" t="b">
        <v>0</v>
      </c>
      <c r="D4964" t="s">
        <v>15</v>
      </c>
      <c r="E4964">
        <v>1</v>
      </c>
      <c r="F4964">
        <v>7</v>
      </c>
      <c r="G4964">
        <v>0</v>
      </c>
      <c r="H4964">
        <v>0</v>
      </c>
      <c r="I4964">
        <v>6</v>
      </c>
      <c r="J4964" t="s">
        <v>40</v>
      </c>
      <c r="K4964">
        <v>0</v>
      </c>
      <c r="L4964">
        <v>0</v>
      </c>
      <c r="M4964">
        <v>0</v>
      </c>
      <c r="N4964">
        <v>0</v>
      </c>
    </row>
    <row r="4965" spans="1:27" hidden="1" x14ac:dyDescent="0.3">
      <c r="A4965">
        <v>4300322750</v>
      </c>
      <c r="B4965" t="s">
        <v>41</v>
      </c>
      <c r="C4965" t="b">
        <v>0</v>
      </c>
      <c r="D4965" t="s">
        <v>15</v>
      </c>
      <c r="E4965">
        <v>1</v>
      </c>
      <c r="F4965">
        <v>8</v>
      </c>
      <c r="G4965" t="s">
        <v>65</v>
      </c>
      <c r="H4965">
        <v>72</v>
      </c>
      <c r="I4965">
        <v>58</v>
      </c>
      <c r="J4965">
        <v>0</v>
      </c>
      <c r="K4965">
        <v>0</v>
      </c>
      <c r="L4965">
        <v>1</v>
      </c>
      <c r="M4965">
        <v>3</v>
      </c>
      <c r="N4965">
        <v>41</v>
      </c>
    </row>
    <row r="4966" spans="1:27" hidden="1" x14ac:dyDescent="0.3">
      <c r="A4966">
        <v>4300322920</v>
      </c>
      <c r="B4966">
        <v>120</v>
      </c>
      <c r="C4966" t="b">
        <v>0</v>
      </c>
      <c r="D4966" t="s">
        <v>15</v>
      </c>
      <c r="E4966">
        <v>1</v>
      </c>
      <c r="F4966">
        <v>4</v>
      </c>
      <c r="G4966">
        <v>0</v>
      </c>
      <c r="H4966">
        <v>0</v>
      </c>
      <c r="I4966" t="s">
        <v>94</v>
      </c>
      <c r="J4966" t="s">
        <v>42</v>
      </c>
      <c r="K4966">
        <v>0</v>
      </c>
      <c r="L4966">
        <v>0</v>
      </c>
      <c r="M4966">
        <v>0</v>
      </c>
      <c r="N4966">
        <v>0</v>
      </c>
    </row>
    <row r="4967" spans="1:27" hidden="1" x14ac:dyDescent="0.3">
      <c r="A4967">
        <v>4300324539</v>
      </c>
      <c r="B4967">
        <v>393</v>
      </c>
      <c r="C4967" t="b">
        <v>0</v>
      </c>
      <c r="D4967" t="s">
        <v>15</v>
      </c>
      <c r="E4967">
        <v>1</v>
      </c>
      <c r="F4967">
        <v>8</v>
      </c>
      <c r="G4967">
        <v>0</v>
      </c>
      <c r="H4967">
        <v>51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5</v>
      </c>
    </row>
    <row r="4968" spans="1:27" x14ac:dyDescent="0.3">
      <c r="A4968">
        <v>5380459</v>
      </c>
      <c r="B4968" t="s">
        <v>77</v>
      </c>
      <c r="C4968" t="b">
        <v>0</v>
      </c>
      <c r="D4968" t="s">
        <v>78</v>
      </c>
      <c r="E4968">
        <v>1</v>
      </c>
      <c r="F4968">
        <v>8</v>
      </c>
      <c r="G4968">
        <v>40</v>
      </c>
      <c r="H4968" t="s">
        <v>69</v>
      </c>
      <c r="I4968">
        <v>1</v>
      </c>
      <c r="J4968">
        <v>0</v>
      </c>
      <c r="K4968">
        <v>0</v>
      </c>
      <c r="L4968">
        <v>60</v>
      </c>
      <c r="M4968">
        <v>0</v>
      </c>
      <c r="N4968">
        <v>0</v>
      </c>
      <c r="P4968">
        <f>HEX2DEC(G4968)</f>
        <v>64</v>
      </c>
      <c r="Q4968">
        <f t="shared" ref="Q4968:Q4969" si="3171">HEX2DEC(H4968)</f>
        <v>15</v>
      </c>
      <c r="R4968">
        <f t="shared" ref="R4968:R4969" si="3172">HEX2DEC(I4968)</f>
        <v>1</v>
      </c>
      <c r="S4968">
        <f t="shared" ref="S4968:S4969" si="3173">HEX2DEC(J4968)</f>
        <v>0</v>
      </c>
      <c r="T4968">
        <f t="shared" ref="T4968:T4969" si="3174">HEX2DEC(K4968)</f>
        <v>0</v>
      </c>
      <c r="U4968">
        <f t="shared" ref="U4968:U4969" si="3175">HEX2DEC(L4968)</f>
        <v>96</v>
      </c>
      <c r="V4968">
        <f t="shared" ref="V4968:V4969" si="3176">HEX2DEC(M4968)</f>
        <v>0</v>
      </c>
      <c r="Y4968">
        <f>P4968</f>
        <v>64</v>
      </c>
      <c r="Z4968">
        <f>Q4968</f>
        <v>15</v>
      </c>
    </row>
    <row r="4969" spans="1:27" x14ac:dyDescent="0.3">
      <c r="A4969">
        <v>4300327571</v>
      </c>
      <c r="B4969" t="s">
        <v>70</v>
      </c>
      <c r="C4969" t="b">
        <v>0</v>
      </c>
      <c r="D4969" t="s">
        <v>15</v>
      </c>
      <c r="E4969">
        <v>1</v>
      </c>
      <c r="F4969">
        <v>8</v>
      </c>
      <c r="G4969">
        <v>60</v>
      </c>
      <c r="H4969">
        <v>0</v>
      </c>
      <c r="I4969">
        <v>50</v>
      </c>
      <c r="J4969">
        <v>0</v>
      </c>
      <c r="K4969">
        <v>11</v>
      </c>
      <c r="L4969">
        <v>40</v>
      </c>
      <c r="M4969">
        <v>0</v>
      </c>
      <c r="N4969">
        <v>61</v>
      </c>
      <c r="P4969">
        <f>HEX2DEC(G4969)</f>
        <v>96</v>
      </c>
      <c r="Q4969">
        <f t="shared" si="3171"/>
        <v>0</v>
      </c>
      <c r="R4969">
        <f t="shared" si="3172"/>
        <v>80</v>
      </c>
      <c r="S4969">
        <f t="shared" si="3173"/>
        <v>0</v>
      </c>
      <c r="T4969">
        <f t="shared" si="3174"/>
        <v>17</v>
      </c>
      <c r="U4969">
        <f t="shared" si="3175"/>
        <v>64</v>
      </c>
      <c r="V4969">
        <f t="shared" si="3176"/>
        <v>0</v>
      </c>
      <c r="AA4969">
        <f>T4969*0.75</f>
        <v>12.75</v>
      </c>
    </row>
    <row r="4970" spans="1:27" hidden="1" x14ac:dyDescent="0.3">
      <c r="A4970">
        <v>4300327799</v>
      </c>
      <c r="B4970" t="s">
        <v>71</v>
      </c>
      <c r="C4970" t="b">
        <v>0</v>
      </c>
      <c r="D4970" t="s">
        <v>15</v>
      </c>
      <c r="E4970">
        <v>1</v>
      </c>
      <c r="F4970">
        <v>8</v>
      </c>
      <c r="G4970">
        <v>61</v>
      </c>
      <c r="H4970" t="s">
        <v>28</v>
      </c>
      <c r="I4970">
        <v>86</v>
      </c>
      <c r="J4970">
        <v>2</v>
      </c>
      <c r="K4970">
        <v>90</v>
      </c>
      <c r="L4970">
        <v>0</v>
      </c>
      <c r="M4970" t="s">
        <v>144</v>
      </c>
      <c r="N4970" t="s">
        <v>94</v>
      </c>
    </row>
    <row r="4971" spans="1:27" hidden="1" x14ac:dyDescent="0.3">
      <c r="A4971">
        <v>4300329966</v>
      </c>
      <c r="B4971" t="s">
        <v>23</v>
      </c>
      <c r="C4971" t="b">
        <v>0</v>
      </c>
      <c r="D4971" t="s">
        <v>15</v>
      </c>
      <c r="E4971">
        <v>1</v>
      </c>
      <c r="F4971">
        <v>8</v>
      </c>
      <c r="G4971" t="s">
        <v>96</v>
      </c>
      <c r="H4971">
        <v>80</v>
      </c>
      <c r="I4971" t="s">
        <v>93</v>
      </c>
      <c r="J4971" t="s">
        <v>94</v>
      </c>
      <c r="K4971">
        <v>24</v>
      </c>
      <c r="L4971">
        <v>0</v>
      </c>
      <c r="M4971">
        <v>3</v>
      </c>
      <c r="N4971" t="s">
        <v>11</v>
      </c>
      <c r="P4971">
        <f>HEX2DEC(G4971)</f>
        <v>252</v>
      </c>
      <c r="Q4971">
        <f>HEX2DEC(H4971)</f>
        <v>128</v>
      </c>
      <c r="R4971">
        <f t="shared" ref="R4971" si="3177">HEX2DEC(I4971)</f>
        <v>186</v>
      </c>
      <c r="S4971">
        <f t="shared" ref="S4971" si="3178">HEX2DEC(J4971)</f>
        <v>11</v>
      </c>
      <c r="T4971">
        <f t="shared" ref="T4971" si="3179">HEX2DEC(K4971)</f>
        <v>36</v>
      </c>
      <c r="U4971">
        <f t="shared" ref="U4971" si="3180">HEX2DEC(L4971)</f>
        <v>0</v>
      </c>
      <c r="V4971">
        <f t="shared" ref="V4971" si="3181">HEX2DEC(M4971)</f>
        <v>3</v>
      </c>
      <c r="X4971">
        <f>((_xlfn.BITLSHIFT(P4971,3)+_xlfn.BITRSHIFT(Q4971,7))-2047)*0.5</f>
        <v>-15</v>
      </c>
    </row>
    <row r="4972" spans="1:27" hidden="1" x14ac:dyDescent="0.3">
      <c r="A4972">
        <v>4300330197</v>
      </c>
      <c r="B4972" t="s">
        <v>29</v>
      </c>
      <c r="C4972" t="b">
        <v>0</v>
      </c>
      <c r="D4972" t="s">
        <v>15</v>
      </c>
      <c r="E4972">
        <v>1</v>
      </c>
      <c r="F4972">
        <v>8</v>
      </c>
      <c r="G4972" t="s">
        <v>30</v>
      </c>
      <c r="H4972">
        <v>4</v>
      </c>
      <c r="I4972" t="s">
        <v>31</v>
      </c>
      <c r="J4972">
        <v>45</v>
      </c>
      <c r="K4972" t="s">
        <v>75</v>
      </c>
      <c r="L4972" t="s">
        <v>40</v>
      </c>
      <c r="M4972" t="s">
        <v>76</v>
      </c>
      <c r="N4972" t="s">
        <v>134</v>
      </c>
    </row>
    <row r="4973" spans="1:27" hidden="1" x14ac:dyDescent="0.3">
      <c r="A4973">
        <v>4300330441</v>
      </c>
      <c r="B4973" t="s">
        <v>14</v>
      </c>
      <c r="C4973" t="b">
        <v>0</v>
      </c>
      <c r="D4973" t="s">
        <v>15</v>
      </c>
      <c r="E4973">
        <v>1</v>
      </c>
      <c r="F4973">
        <v>8</v>
      </c>
      <c r="G4973" t="s">
        <v>16</v>
      </c>
      <c r="H4973">
        <v>40</v>
      </c>
      <c r="I4973">
        <v>0</v>
      </c>
      <c r="J4973">
        <v>55</v>
      </c>
      <c r="K4973">
        <v>40</v>
      </c>
      <c r="L4973">
        <v>0</v>
      </c>
      <c r="M4973">
        <v>2</v>
      </c>
      <c r="N4973" t="s">
        <v>57</v>
      </c>
    </row>
    <row r="4974" spans="1:27" hidden="1" x14ac:dyDescent="0.3">
      <c r="A4974">
        <v>4300330673</v>
      </c>
      <c r="B4974" t="s">
        <v>19</v>
      </c>
      <c r="C4974" t="b">
        <v>0</v>
      </c>
      <c r="D4974" t="s">
        <v>15</v>
      </c>
      <c r="E4974">
        <v>1</v>
      </c>
      <c r="F4974">
        <v>8</v>
      </c>
      <c r="G4974" t="s">
        <v>20</v>
      </c>
      <c r="H4974">
        <v>7</v>
      </c>
      <c r="I4974">
        <v>0</v>
      </c>
      <c r="J4974">
        <v>0</v>
      </c>
      <c r="K4974">
        <v>87</v>
      </c>
      <c r="L4974">
        <v>44</v>
      </c>
      <c r="M4974">
        <v>30</v>
      </c>
      <c r="N4974" t="s">
        <v>73</v>
      </c>
    </row>
    <row r="4975" spans="1:27" hidden="1" x14ac:dyDescent="0.3">
      <c r="A4975">
        <v>4300330915</v>
      </c>
      <c r="B4975" t="s">
        <v>35</v>
      </c>
      <c r="C4975" t="b">
        <v>0</v>
      </c>
      <c r="D4975" t="s">
        <v>15</v>
      </c>
      <c r="E4975">
        <v>1</v>
      </c>
      <c r="F4975">
        <v>8</v>
      </c>
      <c r="G4975">
        <v>30</v>
      </c>
      <c r="H4975">
        <v>64</v>
      </c>
      <c r="I4975">
        <v>20</v>
      </c>
      <c r="J4975" t="s">
        <v>36</v>
      </c>
      <c r="K4975">
        <v>0</v>
      </c>
      <c r="L4975" t="s">
        <v>37</v>
      </c>
      <c r="M4975">
        <v>2</v>
      </c>
      <c r="N4975" t="s">
        <v>38</v>
      </c>
    </row>
    <row r="4976" spans="1:27" hidden="1" x14ac:dyDescent="0.3">
      <c r="A4976">
        <v>4300331138</v>
      </c>
      <c r="B4976" t="s">
        <v>39</v>
      </c>
      <c r="C4976" t="b">
        <v>0</v>
      </c>
      <c r="D4976" t="s">
        <v>15</v>
      </c>
      <c r="E4976">
        <v>1</v>
      </c>
      <c r="F4976">
        <v>7</v>
      </c>
      <c r="G4976">
        <v>0</v>
      </c>
      <c r="H4976">
        <v>0</v>
      </c>
      <c r="I4976">
        <v>6</v>
      </c>
      <c r="J4976" t="s">
        <v>40</v>
      </c>
      <c r="K4976">
        <v>0</v>
      </c>
      <c r="L4976">
        <v>0</v>
      </c>
      <c r="M4976">
        <v>0</v>
      </c>
      <c r="N4976">
        <v>0</v>
      </c>
    </row>
    <row r="4977" spans="1:24" hidden="1" x14ac:dyDescent="0.3">
      <c r="A4977">
        <v>4300332747</v>
      </c>
      <c r="B4977" t="s">
        <v>41</v>
      </c>
      <c r="C4977" t="b">
        <v>0</v>
      </c>
      <c r="D4977" t="s">
        <v>15</v>
      </c>
      <c r="E4977">
        <v>1</v>
      </c>
      <c r="F4977">
        <v>8</v>
      </c>
      <c r="G4977" t="s">
        <v>65</v>
      </c>
      <c r="H4977">
        <v>72</v>
      </c>
      <c r="I4977">
        <v>58</v>
      </c>
      <c r="J4977">
        <v>0</v>
      </c>
      <c r="K4977">
        <v>0</v>
      </c>
      <c r="L4977">
        <v>1</v>
      </c>
      <c r="M4977">
        <v>0</v>
      </c>
      <c r="N4977" t="s">
        <v>95</v>
      </c>
    </row>
    <row r="4978" spans="1:24" hidden="1" x14ac:dyDescent="0.3">
      <c r="A4978">
        <v>4300332917</v>
      </c>
      <c r="B4978">
        <v>120</v>
      </c>
      <c r="C4978" t="b">
        <v>0</v>
      </c>
      <c r="D4978" t="s">
        <v>15</v>
      </c>
      <c r="E4978">
        <v>1</v>
      </c>
      <c r="F4978">
        <v>4</v>
      </c>
      <c r="G4978">
        <v>0</v>
      </c>
      <c r="H4978">
        <v>0</v>
      </c>
      <c r="I4978" t="s">
        <v>53</v>
      </c>
      <c r="J4978">
        <v>28</v>
      </c>
      <c r="K4978">
        <v>0</v>
      </c>
      <c r="L4978">
        <v>0</v>
      </c>
      <c r="M4978">
        <v>0</v>
      </c>
      <c r="N4978">
        <v>0</v>
      </c>
    </row>
    <row r="4979" spans="1:24" hidden="1" x14ac:dyDescent="0.3">
      <c r="A4979">
        <v>4300339962</v>
      </c>
      <c r="B4979" t="s">
        <v>23</v>
      </c>
      <c r="C4979" t="b">
        <v>0</v>
      </c>
      <c r="D4979" t="s">
        <v>15</v>
      </c>
      <c r="E4979">
        <v>1</v>
      </c>
      <c r="F4979">
        <v>8</v>
      </c>
      <c r="G4979" t="s">
        <v>96</v>
      </c>
      <c r="H4979" t="s">
        <v>25</v>
      </c>
      <c r="I4979" t="s">
        <v>93</v>
      </c>
      <c r="J4979" t="s">
        <v>94</v>
      </c>
      <c r="K4979">
        <v>24</v>
      </c>
      <c r="L4979">
        <v>0</v>
      </c>
      <c r="M4979">
        <v>0</v>
      </c>
      <c r="N4979" t="s">
        <v>139</v>
      </c>
      <c r="P4979">
        <f>HEX2DEC(G4979)</f>
        <v>252</v>
      </c>
      <c r="Q4979">
        <f>HEX2DEC(H4979)</f>
        <v>160</v>
      </c>
      <c r="R4979">
        <f t="shared" ref="R4979" si="3182">HEX2DEC(I4979)</f>
        <v>186</v>
      </c>
      <c r="S4979">
        <f t="shared" ref="S4979" si="3183">HEX2DEC(J4979)</f>
        <v>11</v>
      </c>
      <c r="T4979">
        <f t="shared" ref="T4979" si="3184">HEX2DEC(K4979)</f>
        <v>36</v>
      </c>
      <c r="U4979">
        <f t="shared" ref="U4979" si="3185">HEX2DEC(L4979)</f>
        <v>0</v>
      </c>
      <c r="V4979">
        <f t="shared" ref="V4979" si="3186">HEX2DEC(M4979)</f>
        <v>0</v>
      </c>
      <c r="X4979">
        <f>((_xlfn.BITLSHIFT(P4979,3)+_xlfn.BITRSHIFT(Q4979,7))-2047)*0.5</f>
        <v>-15</v>
      </c>
    </row>
    <row r="4980" spans="1:24" hidden="1" x14ac:dyDescent="0.3">
      <c r="A4980">
        <v>4300340190</v>
      </c>
      <c r="B4980" t="s">
        <v>29</v>
      </c>
      <c r="C4980" t="b">
        <v>0</v>
      </c>
      <c r="D4980" t="s">
        <v>15</v>
      </c>
      <c r="E4980">
        <v>1</v>
      </c>
      <c r="F4980">
        <v>8</v>
      </c>
      <c r="G4980" t="s">
        <v>30</v>
      </c>
      <c r="H4980">
        <v>4</v>
      </c>
      <c r="I4980" t="s">
        <v>31</v>
      </c>
      <c r="J4980">
        <v>45</v>
      </c>
      <c r="K4980" t="s">
        <v>32</v>
      </c>
      <c r="L4980" t="s">
        <v>33</v>
      </c>
      <c r="M4980" t="s">
        <v>28</v>
      </c>
      <c r="N4980">
        <v>48</v>
      </c>
    </row>
    <row r="4981" spans="1:24" hidden="1" x14ac:dyDescent="0.3">
      <c r="A4981">
        <v>4300340423</v>
      </c>
      <c r="B4981" t="s">
        <v>14</v>
      </c>
      <c r="C4981" t="b">
        <v>0</v>
      </c>
      <c r="D4981" t="s">
        <v>15</v>
      </c>
      <c r="E4981">
        <v>1</v>
      </c>
      <c r="F4981">
        <v>8</v>
      </c>
      <c r="G4981" t="s">
        <v>16</v>
      </c>
      <c r="H4981">
        <v>40</v>
      </c>
      <c r="I4981">
        <v>0</v>
      </c>
      <c r="J4981" t="s">
        <v>17</v>
      </c>
      <c r="K4981">
        <v>80</v>
      </c>
      <c r="L4981">
        <v>0</v>
      </c>
      <c r="M4981">
        <v>3</v>
      </c>
      <c r="N4981" t="s">
        <v>18</v>
      </c>
    </row>
    <row r="4982" spans="1:24" hidden="1" x14ac:dyDescent="0.3">
      <c r="A4982">
        <v>4300340656</v>
      </c>
      <c r="B4982" t="s">
        <v>19</v>
      </c>
      <c r="C4982" t="b">
        <v>0</v>
      </c>
      <c r="D4982" t="s">
        <v>15</v>
      </c>
      <c r="E4982">
        <v>1</v>
      </c>
      <c r="F4982">
        <v>8</v>
      </c>
      <c r="G4982" t="s">
        <v>20</v>
      </c>
      <c r="H4982">
        <v>7</v>
      </c>
      <c r="I4982">
        <v>0</v>
      </c>
      <c r="J4982">
        <v>0</v>
      </c>
      <c r="K4982" t="s">
        <v>21</v>
      </c>
      <c r="L4982">
        <v>44</v>
      </c>
      <c r="M4982">
        <v>30</v>
      </c>
      <c r="N4982" t="s">
        <v>22</v>
      </c>
    </row>
    <row r="4983" spans="1:24" hidden="1" x14ac:dyDescent="0.3">
      <c r="A4983">
        <v>4300340898</v>
      </c>
      <c r="B4983" t="s">
        <v>35</v>
      </c>
      <c r="C4983" t="b">
        <v>0</v>
      </c>
      <c r="D4983" t="s">
        <v>15</v>
      </c>
      <c r="E4983">
        <v>1</v>
      </c>
      <c r="F4983">
        <v>8</v>
      </c>
      <c r="G4983">
        <v>30</v>
      </c>
      <c r="H4983">
        <v>64</v>
      </c>
      <c r="I4983">
        <v>20</v>
      </c>
      <c r="J4983" t="s">
        <v>36</v>
      </c>
      <c r="K4983">
        <v>0</v>
      </c>
      <c r="L4983" t="s">
        <v>37</v>
      </c>
      <c r="M4983">
        <v>3</v>
      </c>
      <c r="N4983" t="s">
        <v>38</v>
      </c>
    </row>
    <row r="4984" spans="1:24" hidden="1" x14ac:dyDescent="0.3">
      <c r="A4984">
        <v>4300341121</v>
      </c>
      <c r="B4984" t="s">
        <v>39</v>
      </c>
      <c r="C4984" t="b">
        <v>0</v>
      </c>
      <c r="D4984" t="s">
        <v>15</v>
      </c>
      <c r="E4984">
        <v>1</v>
      </c>
      <c r="F4984">
        <v>7</v>
      </c>
      <c r="G4984">
        <v>0</v>
      </c>
      <c r="H4984">
        <v>0</v>
      </c>
      <c r="I4984">
        <v>6</v>
      </c>
      <c r="J4984" t="s">
        <v>40</v>
      </c>
      <c r="K4984">
        <v>0</v>
      </c>
      <c r="L4984">
        <v>0</v>
      </c>
      <c r="M4984">
        <v>0</v>
      </c>
      <c r="N4984">
        <v>0</v>
      </c>
    </row>
    <row r="4985" spans="1:24" hidden="1" x14ac:dyDescent="0.3">
      <c r="A4985">
        <v>4300342758</v>
      </c>
      <c r="B4985" t="s">
        <v>41</v>
      </c>
      <c r="C4985" t="b">
        <v>0</v>
      </c>
      <c r="D4985" t="s">
        <v>15</v>
      </c>
      <c r="E4985">
        <v>1</v>
      </c>
      <c r="F4985">
        <v>8</v>
      </c>
      <c r="G4985" t="s">
        <v>65</v>
      </c>
      <c r="H4985">
        <v>32</v>
      </c>
      <c r="I4985">
        <v>58</v>
      </c>
      <c r="J4985">
        <v>0</v>
      </c>
      <c r="K4985">
        <v>0</v>
      </c>
      <c r="L4985">
        <v>1</v>
      </c>
      <c r="M4985">
        <v>1</v>
      </c>
      <c r="N4985" t="s">
        <v>85</v>
      </c>
    </row>
    <row r="4986" spans="1:24" hidden="1" x14ac:dyDescent="0.3">
      <c r="A4986">
        <v>4300342928</v>
      </c>
      <c r="B4986">
        <v>120</v>
      </c>
      <c r="C4986" t="b">
        <v>0</v>
      </c>
      <c r="D4986" t="s">
        <v>15</v>
      </c>
      <c r="E4986">
        <v>1</v>
      </c>
      <c r="F4986">
        <v>4</v>
      </c>
      <c r="G4986">
        <v>0</v>
      </c>
      <c r="H4986">
        <v>0</v>
      </c>
      <c r="I4986" t="s">
        <v>43</v>
      </c>
      <c r="J4986" t="s">
        <v>44</v>
      </c>
      <c r="K4986">
        <v>0</v>
      </c>
      <c r="L4986">
        <v>0</v>
      </c>
      <c r="M4986">
        <v>0</v>
      </c>
      <c r="N4986">
        <v>0</v>
      </c>
    </row>
    <row r="4987" spans="1:24" hidden="1" x14ac:dyDescent="0.3">
      <c r="A4987">
        <v>4300349961</v>
      </c>
      <c r="B4987" t="s">
        <v>23</v>
      </c>
      <c r="C4987" t="b">
        <v>0</v>
      </c>
      <c r="D4987" t="s">
        <v>15</v>
      </c>
      <c r="E4987">
        <v>1</v>
      </c>
      <c r="F4987">
        <v>8</v>
      </c>
      <c r="G4987" t="s">
        <v>96</v>
      </c>
      <c r="H4987" t="s">
        <v>25</v>
      </c>
      <c r="I4987" t="s">
        <v>93</v>
      </c>
      <c r="J4987" t="s">
        <v>94</v>
      </c>
      <c r="K4987">
        <v>24</v>
      </c>
      <c r="L4987">
        <v>0</v>
      </c>
      <c r="M4987">
        <v>1</v>
      </c>
      <c r="N4987">
        <v>8</v>
      </c>
      <c r="P4987">
        <f>HEX2DEC(G4987)</f>
        <v>252</v>
      </c>
      <c r="Q4987">
        <f>HEX2DEC(H4987)</f>
        <v>160</v>
      </c>
      <c r="R4987">
        <f t="shared" ref="R4987" si="3187">HEX2DEC(I4987)</f>
        <v>186</v>
      </c>
      <c r="S4987">
        <f t="shared" ref="S4987" si="3188">HEX2DEC(J4987)</f>
        <v>11</v>
      </c>
      <c r="T4987">
        <f t="shared" ref="T4987" si="3189">HEX2DEC(K4987)</f>
        <v>36</v>
      </c>
      <c r="U4987">
        <f t="shared" ref="U4987" si="3190">HEX2DEC(L4987)</f>
        <v>0</v>
      </c>
      <c r="V4987">
        <f t="shared" ref="V4987" si="3191">HEX2DEC(M4987)</f>
        <v>1</v>
      </c>
      <c r="X4987">
        <f>((_xlfn.BITLSHIFT(P4987,3)+_xlfn.BITRSHIFT(Q4987,7))-2047)*0.5</f>
        <v>-15</v>
      </c>
    </row>
    <row r="4988" spans="1:24" hidden="1" x14ac:dyDescent="0.3">
      <c r="A4988">
        <v>4300350188</v>
      </c>
      <c r="B4988" t="s">
        <v>29</v>
      </c>
      <c r="C4988" t="b">
        <v>0</v>
      </c>
      <c r="D4988" t="s">
        <v>15</v>
      </c>
      <c r="E4988">
        <v>1</v>
      </c>
      <c r="F4988">
        <v>8</v>
      </c>
      <c r="G4988" t="s">
        <v>30</v>
      </c>
      <c r="H4988">
        <v>4</v>
      </c>
      <c r="I4988" t="s">
        <v>31</v>
      </c>
      <c r="J4988">
        <v>45</v>
      </c>
      <c r="K4988" t="s">
        <v>60</v>
      </c>
      <c r="L4988" t="s">
        <v>53</v>
      </c>
      <c r="M4988" t="s">
        <v>60</v>
      </c>
      <c r="N4988" t="s">
        <v>43</v>
      </c>
    </row>
    <row r="4989" spans="1:24" hidden="1" x14ac:dyDescent="0.3">
      <c r="A4989">
        <v>4300350421</v>
      </c>
      <c r="B4989" t="s">
        <v>14</v>
      </c>
      <c r="C4989" t="b">
        <v>0</v>
      </c>
      <c r="D4989" t="s">
        <v>15</v>
      </c>
      <c r="E4989">
        <v>1</v>
      </c>
      <c r="F4989">
        <v>8</v>
      </c>
      <c r="G4989" t="s">
        <v>16</v>
      </c>
      <c r="H4989">
        <v>40</v>
      </c>
      <c r="I4989">
        <v>0</v>
      </c>
      <c r="J4989" t="s">
        <v>17</v>
      </c>
      <c r="K4989" t="s">
        <v>40</v>
      </c>
      <c r="L4989">
        <v>0</v>
      </c>
      <c r="M4989">
        <v>0</v>
      </c>
      <c r="N4989" t="s">
        <v>58</v>
      </c>
    </row>
    <row r="4990" spans="1:24" hidden="1" x14ac:dyDescent="0.3">
      <c r="A4990">
        <v>4300350664</v>
      </c>
      <c r="B4990" t="s">
        <v>19</v>
      </c>
      <c r="C4990" t="b">
        <v>0</v>
      </c>
      <c r="D4990" t="s">
        <v>15</v>
      </c>
      <c r="E4990">
        <v>1</v>
      </c>
      <c r="F4990">
        <v>8</v>
      </c>
      <c r="G4990" t="s">
        <v>20</v>
      </c>
      <c r="H4990">
        <v>7</v>
      </c>
      <c r="I4990">
        <v>0</v>
      </c>
      <c r="J4990">
        <v>0</v>
      </c>
      <c r="K4990">
        <v>7</v>
      </c>
      <c r="L4990">
        <v>44</v>
      </c>
      <c r="M4990">
        <v>30</v>
      </c>
      <c r="N4990">
        <v>70</v>
      </c>
    </row>
    <row r="4991" spans="1:24" hidden="1" x14ac:dyDescent="0.3">
      <c r="A4991">
        <v>4300350906</v>
      </c>
      <c r="B4991" t="s">
        <v>35</v>
      </c>
      <c r="C4991" t="b">
        <v>0</v>
      </c>
      <c r="D4991" t="s">
        <v>15</v>
      </c>
      <c r="E4991">
        <v>1</v>
      </c>
      <c r="F4991">
        <v>8</v>
      </c>
      <c r="G4991">
        <v>30</v>
      </c>
      <c r="H4991">
        <v>64</v>
      </c>
      <c r="I4991">
        <v>20</v>
      </c>
      <c r="J4991" t="s">
        <v>36</v>
      </c>
      <c r="K4991">
        <v>0</v>
      </c>
      <c r="L4991" t="s">
        <v>37</v>
      </c>
      <c r="M4991">
        <v>0</v>
      </c>
      <c r="N4991" t="s">
        <v>38</v>
      </c>
    </row>
    <row r="4992" spans="1:24" hidden="1" x14ac:dyDescent="0.3">
      <c r="A4992">
        <v>4300351129</v>
      </c>
      <c r="B4992" t="s">
        <v>39</v>
      </c>
      <c r="C4992" t="b">
        <v>0</v>
      </c>
      <c r="D4992" t="s">
        <v>15</v>
      </c>
      <c r="E4992">
        <v>1</v>
      </c>
      <c r="F4992">
        <v>7</v>
      </c>
      <c r="G4992">
        <v>0</v>
      </c>
      <c r="H4992">
        <v>0</v>
      </c>
      <c r="I4992">
        <v>6</v>
      </c>
      <c r="J4992" t="s">
        <v>40</v>
      </c>
      <c r="K4992">
        <v>0</v>
      </c>
      <c r="L4992">
        <v>0</v>
      </c>
      <c r="M4992">
        <v>0</v>
      </c>
      <c r="N4992">
        <v>0</v>
      </c>
    </row>
    <row r="4993" spans="1:24" hidden="1" x14ac:dyDescent="0.3">
      <c r="A4993">
        <v>4300352756</v>
      </c>
      <c r="B4993" t="s">
        <v>41</v>
      </c>
      <c r="C4993" t="b">
        <v>0</v>
      </c>
      <c r="D4993" t="s">
        <v>15</v>
      </c>
      <c r="E4993">
        <v>1</v>
      </c>
      <c r="F4993">
        <v>8</v>
      </c>
      <c r="G4993" t="s">
        <v>65</v>
      </c>
      <c r="H4993">
        <v>32</v>
      </c>
      <c r="I4993">
        <v>58</v>
      </c>
      <c r="J4993">
        <v>0</v>
      </c>
      <c r="K4993">
        <v>0</v>
      </c>
      <c r="L4993">
        <v>1</v>
      </c>
      <c r="M4993">
        <v>2</v>
      </c>
      <c r="N4993">
        <v>66</v>
      </c>
    </row>
    <row r="4994" spans="1:24" hidden="1" x14ac:dyDescent="0.3">
      <c r="A4994">
        <v>4300352926</v>
      </c>
      <c r="B4994">
        <v>120</v>
      </c>
      <c r="C4994" t="b">
        <v>0</v>
      </c>
      <c r="D4994" t="s">
        <v>15</v>
      </c>
      <c r="E4994">
        <v>1</v>
      </c>
      <c r="F4994">
        <v>4</v>
      </c>
      <c r="G4994">
        <v>0</v>
      </c>
      <c r="H4994">
        <v>0</v>
      </c>
      <c r="I4994" t="s">
        <v>62</v>
      </c>
      <c r="J4994" t="s">
        <v>63</v>
      </c>
      <c r="K4994">
        <v>0</v>
      </c>
      <c r="L4994">
        <v>0</v>
      </c>
      <c r="M4994">
        <v>0</v>
      </c>
      <c r="N4994">
        <v>0</v>
      </c>
    </row>
    <row r="4995" spans="1:24" hidden="1" x14ac:dyDescent="0.3">
      <c r="A4995">
        <v>4300359967</v>
      </c>
      <c r="B4995" t="s">
        <v>23</v>
      </c>
      <c r="C4995" t="b">
        <v>0</v>
      </c>
      <c r="D4995" t="s">
        <v>15</v>
      </c>
      <c r="E4995">
        <v>1</v>
      </c>
      <c r="F4995">
        <v>8</v>
      </c>
      <c r="G4995" t="s">
        <v>96</v>
      </c>
      <c r="H4995" t="s">
        <v>25</v>
      </c>
      <c r="I4995" t="s">
        <v>93</v>
      </c>
      <c r="J4995" t="s">
        <v>94</v>
      </c>
      <c r="K4995">
        <v>24</v>
      </c>
      <c r="L4995">
        <v>0</v>
      </c>
      <c r="M4995">
        <v>2</v>
      </c>
      <c r="N4995">
        <v>2</v>
      </c>
      <c r="P4995">
        <f>HEX2DEC(G4995)</f>
        <v>252</v>
      </c>
      <c r="Q4995">
        <f>HEX2DEC(H4995)</f>
        <v>160</v>
      </c>
      <c r="R4995">
        <f t="shared" ref="R4995" si="3192">HEX2DEC(I4995)</f>
        <v>186</v>
      </c>
      <c r="S4995">
        <f t="shared" ref="S4995" si="3193">HEX2DEC(J4995)</f>
        <v>11</v>
      </c>
      <c r="T4995">
        <f t="shared" ref="T4995" si="3194">HEX2DEC(K4995)</f>
        <v>36</v>
      </c>
      <c r="U4995">
        <f t="shared" ref="U4995" si="3195">HEX2DEC(L4995)</f>
        <v>0</v>
      </c>
      <c r="V4995">
        <f t="shared" ref="V4995" si="3196">HEX2DEC(M4995)</f>
        <v>2</v>
      </c>
      <c r="X4995">
        <f>((_xlfn.BITLSHIFT(P4995,3)+_xlfn.BITRSHIFT(Q4995,7))-2047)*0.5</f>
        <v>-15</v>
      </c>
    </row>
    <row r="4996" spans="1:24" hidden="1" x14ac:dyDescent="0.3">
      <c r="A4996">
        <v>4300360194</v>
      </c>
      <c r="B4996" t="s">
        <v>29</v>
      </c>
      <c r="C4996" t="b">
        <v>0</v>
      </c>
      <c r="D4996" t="s">
        <v>15</v>
      </c>
      <c r="E4996">
        <v>1</v>
      </c>
      <c r="F4996">
        <v>8</v>
      </c>
      <c r="G4996" t="s">
        <v>30</v>
      </c>
      <c r="H4996">
        <v>4</v>
      </c>
      <c r="I4996" t="s">
        <v>31</v>
      </c>
      <c r="J4996">
        <v>45</v>
      </c>
      <c r="K4996" t="s">
        <v>66</v>
      </c>
      <c r="L4996">
        <v>4</v>
      </c>
      <c r="M4996" t="s">
        <v>67</v>
      </c>
      <c r="N4996" t="s">
        <v>46</v>
      </c>
    </row>
    <row r="4997" spans="1:24" hidden="1" x14ac:dyDescent="0.3">
      <c r="A4997">
        <v>4300360437</v>
      </c>
      <c r="B4997" t="s">
        <v>14</v>
      </c>
      <c r="C4997" t="b">
        <v>0</v>
      </c>
      <c r="D4997" t="s">
        <v>15</v>
      </c>
      <c r="E4997">
        <v>1</v>
      </c>
      <c r="F4997">
        <v>8</v>
      </c>
      <c r="G4997" t="s">
        <v>16</v>
      </c>
      <c r="H4997">
        <v>40</v>
      </c>
      <c r="I4997">
        <v>0</v>
      </c>
      <c r="J4997">
        <v>55</v>
      </c>
      <c r="K4997">
        <v>0</v>
      </c>
      <c r="L4997">
        <v>0</v>
      </c>
      <c r="M4997">
        <v>1</v>
      </c>
      <c r="N4997" t="s">
        <v>64</v>
      </c>
    </row>
    <row r="4998" spans="1:24" hidden="1" x14ac:dyDescent="0.3">
      <c r="A4998">
        <v>4300360660</v>
      </c>
      <c r="B4998" t="s">
        <v>19</v>
      </c>
      <c r="C4998" t="b">
        <v>0</v>
      </c>
      <c r="D4998" t="s">
        <v>15</v>
      </c>
      <c r="E4998">
        <v>1</v>
      </c>
      <c r="F4998">
        <v>8</v>
      </c>
      <c r="G4998" t="s">
        <v>20</v>
      </c>
      <c r="H4998">
        <v>7</v>
      </c>
      <c r="I4998">
        <v>0</v>
      </c>
      <c r="J4998">
        <v>0</v>
      </c>
      <c r="K4998">
        <v>47</v>
      </c>
      <c r="L4998">
        <v>44</v>
      </c>
      <c r="M4998">
        <v>30</v>
      </c>
      <c r="N4998" t="s">
        <v>65</v>
      </c>
    </row>
    <row r="4999" spans="1:24" hidden="1" x14ac:dyDescent="0.3">
      <c r="A4999">
        <v>4300360902</v>
      </c>
      <c r="B4999" t="s">
        <v>35</v>
      </c>
      <c r="C4999" t="b">
        <v>0</v>
      </c>
      <c r="D4999" t="s">
        <v>15</v>
      </c>
      <c r="E4999">
        <v>1</v>
      </c>
      <c r="F4999">
        <v>8</v>
      </c>
      <c r="G4999">
        <v>30</v>
      </c>
      <c r="H4999">
        <v>64</v>
      </c>
      <c r="I4999">
        <v>20</v>
      </c>
      <c r="J4999" t="s">
        <v>36</v>
      </c>
      <c r="K4999">
        <v>0</v>
      </c>
      <c r="L4999" t="s">
        <v>37</v>
      </c>
      <c r="M4999">
        <v>1</v>
      </c>
      <c r="N4999" t="s">
        <v>38</v>
      </c>
    </row>
    <row r="5000" spans="1:24" hidden="1" x14ac:dyDescent="0.3">
      <c r="A5000">
        <v>4300361124</v>
      </c>
      <c r="B5000" t="s">
        <v>39</v>
      </c>
      <c r="C5000" t="b">
        <v>0</v>
      </c>
      <c r="D5000" t="s">
        <v>15</v>
      </c>
      <c r="E5000">
        <v>1</v>
      </c>
      <c r="F5000">
        <v>7</v>
      </c>
      <c r="G5000">
        <v>0</v>
      </c>
      <c r="H5000">
        <v>0</v>
      </c>
      <c r="I5000">
        <v>6</v>
      </c>
      <c r="J5000" t="s">
        <v>40</v>
      </c>
      <c r="K5000">
        <v>0</v>
      </c>
      <c r="L5000">
        <v>0</v>
      </c>
      <c r="M5000">
        <v>0</v>
      </c>
      <c r="N5000">
        <v>0</v>
      </c>
    </row>
    <row r="5001" spans="1:24" hidden="1" x14ac:dyDescent="0.3">
      <c r="A5001">
        <v>4300362753</v>
      </c>
      <c r="B5001" t="s">
        <v>41</v>
      </c>
      <c r="C5001" t="b">
        <v>0</v>
      </c>
      <c r="D5001" t="s">
        <v>15</v>
      </c>
      <c r="E5001">
        <v>1</v>
      </c>
      <c r="F5001">
        <v>8</v>
      </c>
      <c r="G5001" t="s">
        <v>65</v>
      </c>
      <c r="H5001">
        <v>72</v>
      </c>
      <c r="I5001">
        <v>58</v>
      </c>
      <c r="J5001">
        <v>0</v>
      </c>
      <c r="K5001">
        <v>0</v>
      </c>
      <c r="L5001">
        <v>1</v>
      </c>
      <c r="M5001">
        <v>3</v>
      </c>
      <c r="N5001">
        <v>41</v>
      </c>
    </row>
    <row r="5002" spans="1:24" hidden="1" x14ac:dyDescent="0.3">
      <c r="A5002">
        <v>4300362922</v>
      </c>
      <c r="B5002">
        <v>120</v>
      </c>
      <c r="C5002" t="b">
        <v>0</v>
      </c>
      <c r="D5002" t="s">
        <v>15</v>
      </c>
      <c r="E5002">
        <v>1</v>
      </c>
      <c r="F5002">
        <v>4</v>
      </c>
      <c r="G5002">
        <v>0</v>
      </c>
      <c r="H5002">
        <v>0</v>
      </c>
      <c r="I5002" t="s">
        <v>69</v>
      </c>
      <c r="J5002">
        <v>22</v>
      </c>
      <c r="K5002">
        <v>0</v>
      </c>
      <c r="L5002">
        <v>0</v>
      </c>
      <c r="M5002">
        <v>0</v>
      </c>
      <c r="N5002">
        <v>0</v>
      </c>
    </row>
    <row r="5003" spans="1:24" hidden="1" x14ac:dyDescent="0.3">
      <c r="A5003">
        <v>4300369965</v>
      </c>
      <c r="B5003" t="s">
        <v>23</v>
      </c>
      <c r="C5003" t="b">
        <v>0</v>
      </c>
      <c r="D5003" t="s">
        <v>15</v>
      </c>
      <c r="E5003">
        <v>1</v>
      </c>
      <c r="F5003">
        <v>8</v>
      </c>
      <c r="G5003" t="s">
        <v>96</v>
      </c>
      <c r="H5003" t="s">
        <v>25</v>
      </c>
      <c r="I5003" t="s">
        <v>93</v>
      </c>
      <c r="J5003" t="s">
        <v>94</v>
      </c>
      <c r="K5003">
        <v>24</v>
      </c>
      <c r="L5003">
        <v>0</v>
      </c>
      <c r="M5003">
        <v>3</v>
      </c>
      <c r="N5003">
        <v>87</v>
      </c>
      <c r="P5003">
        <f>HEX2DEC(G5003)</f>
        <v>252</v>
      </c>
      <c r="Q5003">
        <f>HEX2DEC(H5003)</f>
        <v>160</v>
      </c>
      <c r="R5003">
        <f t="shared" ref="R5003" si="3197">HEX2DEC(I5003)</f>
        <v>186</v>
      </c>
      <c r="S5003">
        <f t="shared" ref="S5003" si="3198">HEX2DEC(J5003)</f>
        <v>11</v>
      </c>
      <c r="T5003">
        <f t="shared" ref="T5003" si="3199">HEX2DEC(K5003)</f>
        <v>36</v>
      </c>
      <c r="U5003">
        <f t="shared" ref="U5003" si="3200">HEX2DEC(L5003)</f>
        <v>0</v>
      </c>
      <c r="V5003">
        <f t="shared" ref="V5003" si="3201">HEX2DEC(M5003)</f>
        <v>3</v>
      </c>
      <c r="X5003">
        <f>((_xlfn.BITLSHIFT(P5003,3)+_xlfn.BITRSHIFT(Q5003,7))-2047)*0.5</f>
        <v>-15</v>
      </c>
    </row>
    <row r="5004" spans="1:24" hidden="1" x14ac:dyDescent="0.3">
      <c r="A5004">
        <v>4300370193</v>
      </c>
      <c r="B5004" t="s">
        <v>29</v>
      </c>
      <c r="C5004" t="b">
        <v>0</v>
      </c>
      <c r="D5004" t="s">
        <v>15</v>
      </c>
      <c r="E5004">
        <v>1</v>
      </c>
      <c r="F5004">
        <v>8</v>
      </c>
      <c r="G5004" t="s">
        <v>30</v>
      </c>
      <c r="H5004">
        <v>4</v>
      </c>
      <c r="I5004" t="s">
        <v>31</v>
      </c>
      <c r="J5004">
        <v>45</v>
      </c>
      <c r="K5004" t="s">
        <v>75</v>
      </c>
      <c r="L5004" t="s">
        <v>40</v>
      </c>
      <c r="M5004" t="s">
        <v>76</v>
      </c>
      <c r="N5004" t="s">
        <v>134</v>
      </c>
    </row>
    <row r="5005" spans="1:24" hidden="1" x14ac:dyDescent="0.3">
      <c r="A5005">
        <v>4300370436</v>
      </c>
      <c r="B5005" t="s">
        <v>14</v>
      </c>
      <c r="C5005" t="b">
        <v>0</v>
      </c>
      <c r="D5005" t="s">
        <v>15</v>
      </c>
      <c r="E5005">
        <v>1</v>
      </c>
      <c r="F5005">
        <v>8</v>
      </c>
      <c r="G5005" t="s">
        <v>16</v>
      </c>
      <c r="H5005">
        <v>40</v>
      </c>
      <c r="I5005">
        <v>0</v>
      </c>
      <c r="J5005">
        <v>55</v>
      </c>
      <c r="K5005">
        <v>40</v>
      </c>
      <c r="L5005">
        <v>0</v>
      </c>
      <c r="M5005">
        <v>2</v>
      </c>
      <c r="N5005" t="s">
        <v>57</v>
      </c>
    </row>
    <row r="5006" spans="1:24" hidden="1" x14ac:dyDescent="0.3">
      <c r="A5006">
        <v>4300370669</v>
      </c>
      <c r="B5006" t="s">
        <v>19</v>
      </c>
      <c r="C5006" t="b">
        <v>0</v>
      </c>
      <c r="D5006" t="s">
        <v>15</v>
      </c>
      <c r="E5006">
        <v>1</v>
      </c>
      <c r="F5006">
        <v>8</v>
      </c>
      <c r="G5006" t="s">
        <v>20</v>
      </c>
      <c r="H5006">
        <v>7</v>
      </c>
      <c r="I5006">
        <v>0</v>
      </c>
      <c r="J5006">
        <v>0</v>
      </c>
      <c r="K5006">
        <v>87</v>
      </c>
      <c r="L5006">
        <v>44</v>
      </c>
      <c r="M5006">
        <v>30</v>
      </c>
      <c r="N5006" t="s">
        <v>73</v>
      </c>
    </row>
    <row r="5007" spans="1:24" hidden="1" x14ac:dyDescent="0.3">
      <c r="A5007">
        <v>4300370911</v>
      </c>
      <c r="B5007" t="s">
        <v>35</v>
      </c>
      <c r="C5007" t="b">
        <v>0</v>
      </c>
      <c r="D5007" t="s">
        <v>15</v>
      </c>
      <c r="E5007">
        <v>1</v>
      </c>
      <c r="F5007">
        <v>8</v>
      </c>
      <c r="G5007">
        <v>30</v>
      </c>
      <c r="H5007">
        <v>64</v>
      </c>
      <c r="I5007">
        <v>20</v>
      </c>
      <c r="J5007" t="s">
        <v>36</v>
      </c>
      <c r="K5007">
        <v>0</v>
      </c>
      <c r="L5007" t="s">
        <v>37</v>
      </c>
      <c r="M5007">
        <v>2</v>
      </c>
      <c r="N5007" t="s">
        <v>38</v>
      </c>
    </row>
    <row r="5008" spans="1:24" hidden="1" x14ac:dyDescent="0.3">
      <c r="A5008">
        <v>4300371133</v>
      </c>
      <c r="B5008" t="s">
        <v>39</v>
      </c>
      <c r="C5008" t="b">
        <v>0</v>
      </c>
      <c r="D5008" t="s">
        <v>15</v>
      </c>
      <c r="E5008">
        <v>1</v>
      </c>
      <c r="F5008">
        <v>7</v>
      </c>
      <c r="G5008">
        <v>0</v>
      </c>
      <c r="H5008">
        <v>0</v>
      </c>
      <c r="I5008">
        <v>6</v>
      </c>
      <c r="J5008" t="s">
        <v>40</v>
      </c>
      <c r="K5008">
        <v>0</v>
      </c>
      <c r="L5008">
        <v>0</v>
      </c>
      <c r="M5008">
        <v>0</v>
      </c>
      <c r="N5008">
        <v>0</v>
      </c>
    </row>
    <row r="5009" spans="1:24" hidden="1" x14ac:dyDescent="0.3">
      <c r="A5009">
        <v>4300372761</v>
      </c>
      <c r="B5009" t="s">
        <v>41</v>
      </c>
      <c r="C5009" t="b">
        <v>0</v>
      </c>
      <c r="D5009" t="s">
        <v>15</v>
      </c>
      <c r="E5009">
        <v>1</v>
      </c>
      <c r="F5009">
        <v>8</v>
      </c>
      <c r="G5009" t="s">
        <v>65</v>
      </c>
      <c r="H5009">
        <v>72</v>
      </c>
      <c r="I5009">
        <v>58</v>
      </c>
      <c r="J5009">
        <v>0</v>
      </c>
      <c r="K5009">
        <v>0</v>
      </c>
      <c r="L5009">
        <v>1</v>
      </c>
      <c r="M5009">
        <v>0</v>
      </c>
      <c r="N5009" t="s">
        <v>95</v>
      </c>
    </row>
    <row r="5010" spans="1:24" hidden="1" x14ac:dyDescent="0.3">
      <c r="A5010">
        <v>4300372930</v>
      </c>
      <c r="B5010">
        <v>120</v>
      </c>
      <c r="C5010" t="b">
        <v>0</v>
      </c>
      <c r="D5010" t="s">
        <v>15</v>
      </c>
      <c r="E5010">
        <v>1</v>
      </c>
      <c r="F5010">
        <v>4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</row>
    <row r="5011" spans="1:24" hidden="1" x14ac:dyDescent="0.3">
      <c r="A5011">
        <v>4300379960</v>
      </c>
      <c r="B5011" t="s">
        <v>23</v>
      </c>
      <c r="C5011" t="b">
        <v>0</v>
      </c>
      <c r="D5011" t="s">
        <v>15</v>
      </c>
      <c r="E5011">
        <v>1</v>
      </c>
      <c r="F5011">
        <v>8</v>
      </c>
      <c r="G5011" t="s">
        <v>96</v>
      </c>
      <c r="H5011" t="s">
        <v>25</v>
      </c>
      <c r="I5011" t="s">
        <v>93</v>
      </c>
      <c r="J5011" t="s">
        <v>94</v>
      </c>
      <c r="K5011">
        <v>24</v>
      </c>
      <c r="L5011">
        <v>0</v>
      </c>
      <c r="M5011">
        <v>0</v>
      </c>
      <c r="N5011" t="s">
        <v>139</v>
      </c>
      <c r="P5011">
        <f>HEX2DEC(G5011)</f>
        <v>252</v>
      </c>
      <c r="Q5011">
        <f>HEX2DEC(H5011)</f>
        <v>160</v>
      </c>
      <c r="R5011">
        <f t="shared" ref="R5011" si="3202">HEX2DEC(I5011)</f>
        <v>186</v>
      </c>
      <c r="S5011">
        <f t="shared" ref="S5011" si="3203">HEX2DEC(J5011)</f>
        <v>11</v>
      </c>
      <c r="T5011">
        <f t="shared" ref="T5011" si="3204">HEX2DEC(K5011)</f>
        <v>36</v>
      </c>
      <c r="U5011">
        <f t="shared" ref="U5011" si="3205">HEX2DEC(L5011)</f>
        <v>0</v>
      </c>
      <c r="V5011">
        <f t="shared" ref="V5011" si="3206">HEX2DEC(M5011)</f>
        <v>0</v>
      </c>
      <c r="X5011">
        <f>((_xlfn.BITLSHIFT(P5011,3)+_xlfn.BITRSHIFT(Q5011,7))-2047)*0.5</f>
        <v>-15</v>
      </c>
    </row>
    <row r="5012" spans="1:24" hidden="1" x14ac:dyDescent="0.3">
      <c r="A5012">
        <v>4300380188</v>
      </c>
      <c r="B5012" t="s">
        <v>29</v>
      </c>
      <c r="C5012" t="b">
        <v>0</v>
      </c>
      <c r="D5012" t="s">
        <v>15</v>
      </c>
      <c r="E5012">
        <v>1</v>
      </c>
      <c r="F5012">
        <v>8</v>
      </c>
      <c r="G5012" t="s">
        <v>30</v>
      </c>
      <c r="H5012">
        <v>4</v>
      </c>
      <c r="I5012" t="s">
        <v>31</v>
      </c>
      <c r="J5012">
        <v>41</v>
      </c>
      <c r="K5012" t="s">
        <v>32</v>
      </c>
      <c r="L5012" t="s">
        <v>33</v>
      </c>
      <c r="M5012" t="s">
        <v>28</v>
      </c>
      <c r="N5012">
        <v>10</v>
      </c>
    </row>
    <row r="5013" spans="1:24" hidden="1" x14ac:dyDescent="0.3">
      <c r="A5013">
        <v>4300380431</v>
      </c>
      <c r="B5013" t="s">
        <v>14</v>
      </c>
      <c r="C5013" t="b">
        <v>0</v>
      </c>
      <c r="D5013" t="s">
        <v>15</v>
      </c>
      <c r="E5013">
        <v>1</v>
      </c>
      <c r="F5013">
        <v>8</v>
      </c>
      <c r="G5013" t="s">
        <v>16</v>
      </c>
      <c r="H5013">
        <v>40</v>
      </c>
      <c r="I5013">
        <v>0</v>
      </c>
      <c r="J5013" t="s">
        <v>17</v>
      </c>
      <c r="K5013">
        <v>80</v>
      </c>
      <c r="L5013">
        <v>0</v>
      </c>
      <c r="M5013">
        <v>3</v>
      </c>
      <c r="N5013" t="s">
        <v>18</v>
      </c>
    </row>
    <row r="5014" spans="1:24" hidden="1" x14ac:dyDescent="0.3">
      <c r="A5014">
        <v>4300380664</v>
      </c>
      <c r="B5014" t="s">
        <v>19</v>
      </c>
      <c r="C5014" t="b">
        <v>0</v>
      </c>
      <c r="D5014" t="s">
        <v>15</v>
      </c>
      <c r="E5014">
        <v>1</v>
      </c>
      <c r="F5014">
        <v>8</v>
      </c>
      <c r="G5014" t="s">
        <v>20</v>
      </c>
      <c r="H5014">
        <v>7</v>
      </c>
      <c r="I5014">
        <v>0</v>
      </c>
      <c r="J5014">
        <v>0</v>
      </c>
      <c r="K5014" t="s">
        <v>21</v>
      </c>
      <c r="L5014">
        <v>44</v>
      </c>
      <c r="M5014">
        <v>30</v>
      </c>
      <c r="N5014" t="s">
        <v>22</v>
      </c>
    </row>
    <row r="5015" spans="1:24" hidden="1" x14ac:dyDescent="0.3">
      <c r="A5015">
        <v>4300380896</v>
      </c>
      <c r="B5015" t="s">
        <v>35</v>
      </c>
      <c r="C5015" t="b">
        <v>0</v>
      </c>
      <c r="D5015" t="s">
        <v>15</v>
      </c>
      <c r="E5015">
        <v>1</v>
      </c>
      <c r="F5015">
        <v>8</v>
      </c>
      <c r="G5015">
        <v>30</v>
      </c>
      <c r="H5015">
        <v>64</v>
      </c>
      <c r="I5015">
        <v>20</v>
      </c>
      <c r="J5015" t="s">
        <v>36</v>
      </c>
      <c r="K5015">
        <v>0</v>
      </c>
      <c r="L5015" t="s">
        <v>37</v>
      </c>
      <c r="M5015">
        <v>3</v>
      </c>
      <c r="N5015" t="s">
        <v>38</v>
      </c>
    </row>
    <row r="5016" spans="1:24" hidden="1" x14ac:dyDescent="0.3">
      <c r="A5016">
        <v>4300381118</v>
      </c>
      <c r="B5016" t="s">
        <v>39</v>
      </c>
      <c r="C5016" t="b">
        <v>0</v>
      </c>
      <c r="D5016" t="s">
        <v>15</v>
      </c>
      <c r="E5016">
        <v>1</v>
      </c>
      <c r="F5016">
        <v>7</v>
      </c>
      <c r="G5016">
        <v>0</v>
      </c>
      <c r="H5016">
        <v>0</v>
      </c>
      <c r="I5016">
        <v>6</v>
      </c>
      <c r="J5016" t="s">
        <v>40</v>
      </c>
      <c r="K5016">
        <v>0</v>
      </c>
      <c r="L5016">
        <v>0</v>
      </c>
      <c r="M5016">
        <v>0</v>
      </c>
      <c r="N5016">
        <v>0</v>
      </c>
    </row>
    <row r="5017" spans="1:24" hidden="1" x14ac:dyDescent="0.3">
      <c r="A5017">
        <v>4300382756</v>
      </c>
      <c r="B5017" t="s">
        <v>41</v>
      </c>
      <c r="C5017" t="b">
        <v>0</v>
      </c>
      <c r="D5017" t="s">
        <v>15</v>
      </c>
      <c r="E5017">
        <v>1</v>
      </c>
      <c r="F5017">
        <v>8</v>
      </c>
      <c r="G5017" t="s">
        <v>65</v>
      </c>
      <c r="H5017">
        <v>32</v>
      </c>
      <c r="I5017">
        <v>58</v>
      </c>
      <c r="J5017">
        <v>0</v>
      </c>
      <c r="K5017">
        <v>0</v>
      </c>
      <c r="L5017">
        <v>1</v>
      </c>
      <c r="M5017">
        <v>1</v>
      </c>
      <c r="N5017" t="s">
        <v>85</v>
      </c>
    </row>
    <row r="5018" spans="1:24" hidden="1" x14ac:dyDescent="0.3">
      <c r="A5018">
        <v>4300382926</v>
      </c>
      <c r="B5018">
        <v>120</v>
      </c>
      <c r="C5018" t="b">
        <v>0</v>
      </c>
      <c r="D5018" t="s">
        <v>15</v>
      </c>
      <c r="E5018">
        <v>1</v>
      </c>
      <c r="F5018">
        <v>4</v>
      </c>
      <c r="G5018">
        <v>0</v>
      </c>
      <c r="H5018">
        <v>0</v>
      </c>
      <c r="I5018">
        <v>1</v>
      </c>
      <c r="J5018">
        <v>85</v>
      </c>
      <c r="K5018">
        <v>0</v>
      </c>
      <c r="L5018">
        <v>0</v>
      </c>
      <c r="M5018">
        <v>0</v>
      </c>
      <c r="N5018">
        <v>0</v>
      </c>
    </row>
    <row r="5019" spans="1:24" hidden="1" x14ac:dyDescent="0.3">
      <c r="A5019">
        <v>4300390208</v>
      </c>
      <c r="B5019" t="s">
        <v>14</v>
      </c>
      <c r="C5019" t="b">
        <v>0</v>
      </c>
      <c r="D5019" t="s">
        <v>15</v>
      </c>
      <c r="E5019">
        <v>1</v>
      </c>
      <c r="F5019">
        <v>8</v>
      </c>
      <c r="G5019" t="s">
        <v>16</v>
      </c>
      <c r="H5019">
        <v>40</v>
      </c>
      <c r="I5019">
        <v>0</v>
      </c>
      <c r="J5019" t="s">
        <v>17</v>
      </c>
      <c r="K5019" t="s">
        <v>40</v>
      </c>
      <c r="L5019">
        <v>0</v>
      </c>
      <c r="M5019">
        <v>0</v>
      </c>
      <c r="N5019" t="s">
        <v>58</v>
      </c>
    </row>
    <row r="5020" spans="1:24" hidden="1" x14ac:dyDescent="0.3">
      <c r="A5020">
        <v>4300390437</v>
      </c>
      <c r="B5020" t="s">
        <v>19</v>
      </c>
      <c r="C5020" t="b">
        <v>0</v>
      </c>
      <c r="D5020" t="s">
        <v>15</v>
      </c>
      <c r="E5020">
        <v>1</v>
      </c>
      <c r="F5020">
        <v>8</v>
      </c>
      <c r="G5020" t="s">
        <v>20</v>
      </c>
      <c r="H5020">
        <v>7</v>
      </c>
      <c r="I5020">
        <v>0</v>
      </c>
      <c r="J5020">
        <v>0</v>
      </c>
      <c r="K5020">
        <v>7</v>
      </c>
      <c r="L5020">
        <v>44</v>
      </c>
      <c r="M5020">
        <v>30</v>
      </c>
      <c r="N5020">
        <v>70</v>
      </c>
    </row>
    <row r="5021" spans="1:24" hidden="1" x14ac:dyDescent="0.3">
      <c r="A5021">
        <v>4300390680</v>
      </c>
      <c r="B5021" t="s">
        <v>23</v>
      </c>
      <c r="C5021" t="b">
        <v>0</v>
      </c>
      <c r="D5021" t="s">
        <v>15</v>
      </c>
      <c r="E5021">
        <v>1</v>
      </c>
      <c r="F5021">
        <v>8</v>
      </c>
      <c r="G5021" t="s">
        <v>96</v>
      </c>
      <c r="H5021" t="s">
        <v>25</v>
      </c>
      <c r="I5021" t="s">
        <v>93</v>
      </c>
      <c r="J5021" t="s">
        <v>94</v>
      </c>
      <c r="K5021">
        <v>24</v>
      </c>
      <c r="L5021">
        <v>0</v>
      </c>
      <c r="M5021">
        <v>1</v>
      </c>
      <c r="N5021">
        <v>8</v>
      </c>
      <c r="P5021">
        <f>HEX2DEC(G5021)</f>
        <v>252</v>
      </c>
      <c r="Q5021">
        <f>HEX2DEC(H5021)</f>
        <v>160</v>
      </c>
      <c r="R5021">
        <f t="shared" ref="R5021" si="3207">HEX2DEC(I5021)</f>
        <v>186</v>
      </c>
      <c r="S5021">
        <f t="shared" ref="S5021" si="3208">HEX2DEC(J5021)</f>
        <v>11</v>
      </c>
      <c r="T5021">
        <f t="shared" ref="T5021" si="3209">HEX2DEC(K5021)</f>
        <v>36</v>
      </c>
      <c r="U5021">
        <f t="shared" ref="U5021" si="3210">HEX2DEC(L5021)</f>
        <v>0</v>
      </c>
      <c r="V5021">
        <f t="shared" ref="V5021" si="3211">HEX2DEC(M5021)</f>
        <v>1</v>
      </c>
      <c r="X5021">
        <f>((_xlfn.BITLSHIFT(P5021,3)+_xlfn.BITRSHIFT(Q5021,7))-2047)*0.5</f>
        <v>-15</v>
      </c>
    </row>
    <row r="5022" spans="1:24" hidden="1" x14ac:dyDescent="0.3">
      <c r="A5022">
        <v>4300390912</v>
      </c>
      <c r="B5022" t="s">
        <v>29</v>
      </c>
      <c r="C5022" t="b">
        <v>0</v>
      </c>
      <c r="D5022" t="s">
        <v>15</v>
      </c>
      <c r="E5022">
        <v>1</v>
      </c>
      <c r="F5022">
        <v>8</v>
      </c>
      <c r="G5022" t="s">
        <v>30</v>
      </c>
      <c r="H5022">
        <v>4</v>
      </c>
      <c r="I5022" t="s">
        <v>31</v>
      </c>
      <c r="J5022">
        <v>41</v>
      </c>
      <c r="K5022" t="s">
        <v>60</v>
      </c>
      <c r="L5022" t="s">
        <v>53</v>
      </c>
      <c r="M5022" t="s">
        <v>60</v>
      </c>
      <c r="N5022">
        <v>55</v>
      </c>
    </row>
    <row r="5023" spans="1:24" hidden="1" x14ac:dyDescent="0.3">
      <c r="A5023">
        <v>4300391145</v>
      </c>
      <c r="B5023" t="s">
        <v>35</v>
      </c>
      <c r="C5023" t="b">
        <v>0</v>
      </c>
      <c r="D5023" t="s">
        <v>15</v>
      </c>
      <c r="E5023">
        <v>1</v>
      </c>
      <c r="F5023">
        <v>8</v>
      </c>
      <c r="G5023">
        <v>30</v>
      </c>
      <c r="H5023">
        <v>64</v>
      </c>
      <c r="I5023">
        <v>20</v>
      </c>
      <c r="J5023" t="s">
        <v>36</v>
      </c>
      <c r="K5023">
        <v>0</v>
      </c>
      <c r="L5023" t="s">
        <v>37</v>
      </c>
      <c r="M5023">
        <v>0</v>
      </c>
      <c r="N5023" t="s">
        <v>38</v>
      </c>
    </row>
    <row r="5024" spans="1:24" hidden="1" x14ac:dyDescent="0.3">
      <c r="A5024">
        <v>4300391377</v>
      </c>
      <c r="B5024" t="s">
        <v>39</v>
      </c>
      <c r="C5024" t="b">
        <v>0</v>
      </c>
      <c r="D5024" t="s">
        <v>15</v>
      </c>
      <c r="E5024">
        <v>1</v>
      </c>
      <c r="F5024">
        <v>7</v>
      </c>
      <c r="G5024">
        <v>0</v>
      </c>
      <c r="H5024">
        <v>0</v>
      </c>
      <c r="I5024">
        <v>6</v>
      </c>
      <c r="J5024" t="s">
        <v>40</v>
      </c>
      <c r="K5024">
        <v>0</v>
      </c>
      <c r="L5024">
        <v>0</v>
      </c>
      <c r="M5024">
        <v>0</v>
      </c>
      <c r="N5024">
        <v>0</v>
      </c>
    </row>
    <row r="5025" spans="1:24" hidden="1" x14ac:dyDescent="0.3">
      <c r="A5025">
        <v>4300391609</v>
      </c>
      <c r="B5025" t="s">
        <v>48</v>
      </c>
      <c r="C5025" t="b">
        <v>0</v>
      </c>
      <c r="D5025" t="s">
        <v>15</v>
      </c>
      <c r="E5025">
        <v>1</v>
      </c>
      <c r="F5025">
        <v>8</v>
      </c>
      <c r="G5025" t="s">
        <v>84</v>
      </c>
      <c r="H5025">
        <v>40</v>
      </c>
      <c r="I5025" t="s">
        <v>17</v>
      </c>
      <c r="J5025">
        <v>0</v>
      </c>
      <c r="K5025" t="s">
        <v>144</v>
      </c>
      <c r="L5025" t="s">
        <v>40</v>
      </c>
      <c r="M5025">
        <v>12</v>
      </c>
      <c r="N5025" t="s">
        <v>102</v>
      </c>
    </row>
    <row r="5026" spans="1:24" hidden="1" x14ac:dyDescent="0.3">
      <c r="A5026">
        <v>4300391832</v>
      </c>
      <c r="B5026" t="s">
        <v>54</v>
      </c>
      <c r="C5026" t="b">
        <v>0</v>
      </c>
      <c r="D5026" t="s">
        <v>15</v>
      </c>
      <c r="E5026">
        <v>1</v>
      </c>
      <c r="F5026">
        <v>8</v>
      </c>
      <c r="G5026">
        <v>12</v>
      </c>
      <c r="H5026">
        <v>80</v>
      </c>
      <c r="I5026" t="s">
        <v>104</v>
      </c>
      <c r="J5026">
        <v>50</v>
      </c>
      <c r="K5026">
        <v>91</v>
      </c>
      <c r="L5026">
        <v>1</v>
      </c>
      <c r="M5026">
        <v>62</v>
      </c>
      <c r="N5026" t="s">
        <v>112</v>
      </c>
    </row>
    <row r="5027" spans="1:24" hidden="1" x14ac:dyDescent="0.3">
      <c r="A5027">
        <v>4300392758</v>
      </c>
      <c r="B5027" t="s">
        <v>41</v>
      </c>
      <c r="C5027" t="b">
        <v>0</v>
      </c>
      <c r="D5027" t="s">
        <v>15</v>
      </c>
      <c r="E5027">
        <v>1</v>
      </c>
      <c r="F5027">
        <v>8</v>
      </c>
      <c r="G5027" t="s">
        <v>65</v>
      </c>
      <c r="H5027">
        <v>32</v>
      </c>
      <c r="I5027">
        <v>58</v>
      </c>
      <c r="J5027">
        <v>0</v>
      </c>
      <c r="K5027">
        <v>0</v>
      </c>
      <c r="L5027">
        <v>1</v>
      </c>
      <c r="M5027">
        <v>2</v>
      </c>
      <c r="N5027">
        <v>66</v>
      </c>
    </row>
    <row r="5028" spans="1:24" hidden="1" x14ac:dyDescent="0.3">
      <c r="A5028">
        <v>4300392927</v>
      </c>
      <c r="B5028">
        <v>120</v>
      </c>
      <c r="C5028" t="b">
        <v>0</v>
      </c>
      <c r="D5028" t="s">
        <v>15</v>
      </c>
      <c r="E5028">
        <v>1</v>
      </c>
      <c r="F5028">
        <v>4</v>
      </c>
      <c r="G5028">
        <v>0</v>
      </c>
      <c r="H5028">
        <v>0</v>
      </c>
      <c r="I5028">
        <v>2</v>
      </c>
      <c r="J5028" t="s">
        <v>38</v>
      </c>
      <c r="K5028">
        <v>0</v>
      </c>
      <c r="L5028">
        <v>0</v>
      </c>
      <c r="M5028">
        <v>0</v>
      </c>
      <c r="N5028">
        <v>0</v>
      </c>
    </row>
    <row r="5029" spans="1:24" hidden="1" x14ac:dyDescent="0.3">
      <c r="A5029">
        <v>4300399965</v>
      </c>
      <c r="B5029" t="s">
        <v>23</v>
      </c>
      <c r="C5029" t="b">
        <v>0</v>
      </c>
      <c r="D5029" t="s">
        <v>15</v>
      </c>
      <c r="E5029">
        <v>1</v>
      </c>
      <c r="F5029">
        <v>8</v>
      </c>
      <c r="G5029" t="s">
        <v>96</v>
      </c>
      <c r="H5029" t="s">
        <v>25</v>
      </c>
      <c r="I5029" t="s">
        <v>93</v>
      </c>
      <c r="J5029" t="s">
        <v>94</v>
      </c>
      <c r="K5029">
        <v>24</v>
      </c>
      <c r="L5029">
        <v>0</v>
      </c>
      <c r="M5029">
        <v>2</v>
      </c>
      <c r="N5029">
        <v>2</v>
      </c>
      <c r="P5029">
        <f>HEX2DEC(G5029)</f>
        <v>252</v>
      </c>
      <c r="Q5029">
        <f>HEX2DEC(H5029)</f>
        <v>160</v>
      </c>
      <c r="R5029">
        <f t="shared" ref="R5029" si="3212">HEX2DEC(I5029)</f>
        <v>186</v>
      </c>
      <c r="S5029">
        <f t="shared" ref="S5029" si="3213">HEX2DEC(J5029)</f>
        <v>11</v>
      </c>
      <c r="T5029">
        <f t="shared" ref="T5029" si="3214">HEX2DEC(K5029)</f>
        <v>36</v>
      </c>
      <c r="U5029">
        <f t="shared" ref="U5029" si="3215">HEX2DEC(L5029)</f>
        <v>0</v>
      </c>
      <c r="V5029">
        <f t="shared" ref="V5029" si="3216">HEX2DEC(M5029)</f>
        <v>2</v>
      </c>
      <c r="X5029">
        <f>((_xlfn.BITLSHIFT(P5029,3)+_xlfn.BITRSHIFT(Q5029,7))-2047)*0.5</f>
        <v>-15</v>
      </c>
    </row>
    <row r="5030" spans="1:24" hidden="1" x14ac:dyDescent="0.3">
      <c r="A5030">
        <v>4300400192</v>
      </c>
      <c r="B5030" t="s">
        <v>29</v>
      </c>
      <c r="C5030" t="b">
        <v>0</v>
      </c>
      <c r="D5030" t="s">
        <v>15</v>
      </c>
      <c r="E5030">
        <v>1</v>
      </c>
      <c r="F5030">
        <v>8</v>
      </c>
      <c r="G5030" t="s">
        <v>30</v>
      </c>
      <c r="H5030">
        <v>4</v>
      </c>
      <c r="I5030" t="s">
        <v>31</v>
      </c>
      <c r="J5030">
        <v>41</v>
      </c>
      <c r="K5030" t="s">
        <v>66</v>
      </c>
      <c r="L5030">
        <v>4</v>
      </c>
      <c r="M5030" t="s">
        <v>67</v>
      </c>
      <c r="N5030">
        <v>42</v>
      </c>
    </row>
    <row r="5031" spans="1:24" hidden="1" x14ac:dyDescent="0.3">
      <c r="A5031">
        <v>4300400436</v>
      </c>
      <c r="B5031" t="s">
        <v>14</v>
      </c>
      <c r="C5031" t="b">
        <v>0</v>
      </c>
      <c r="D5031" t="s">
        <v>15</v>
      </c>
      <c r="E5031">
        <v>1</v>
      </c>
      <c r="F5031">
        <v>8</v>
      </c>
      <c r="G5031" t="s">
        <v>16</v>
      </c>
      <c r="H5031">
        <v>40</v>
      </c>
      <c r="I5031">
        <v>0</v>
      </c>
      <c r="J5031">
        <v>55</v>
      </c>
      <c r="K5031">
        <v>0</v>
      </c>
      <c r="L5031">
        <v>0</v>
      </c>
      <c r="M5031">
        <v>1</v>
      </c>
      <c r="N5031" t="s">
        <v>64</v>
      </c>
    </row>
    <row r="5032" spans="1:24" hidden="1" x14ac:dyDescent="0.3">
      <c r="A5032">
        <v>4300400669</v>
      </c>
      <c r="B5032" t="s">
        <v>19</v>
      </c>
      <c r="C5032" t="b">
        <v>0</v>
      </c>
      <c r="D5032" t="s">
        <v>15</v>
      </c>
      <c r="E5032">
        <v>1</v>
      </c>
      <c r="F5032">
        <v>8</v>
      </c>
      <c r="G5032" t="s">
        <v>20</v>
      </c>
      <c r="H5032">
        <v>7</v>
      </c>
      <c r="I5032">
        <v>0</v>
      </c>
      <c r="J5032">
        <v>0</v>
      </c>
      <c r="K5032">
        <v>47</v>
      </c>
      <c r="L5032">
        <v>44</v>
      </c>
      <c r="M5032">
        <v>30</v>
      </c>
      <c r="N5032" t="s">
        <v>65</v>
      </c>
    </row>
    <row r="5033" spans="1:24" hidden="1" x14ac:dyDescent="0.3">
      <c r="A5033">
        <v>4300400911</v>
      </c>
      <c r="B5033" t="s">
        <v>35</v>
      </c>
      <c r="C5033" t="b">
        <v>0</v>
      </c>
      <c r="D5033" t="s">
        <v>15</v>
      </c>
      <c r="E5033">
        <v>1</v>
      </c>
      <c r="F5033">
        <v>8</v>
      </c>
      <c r="G5033">
        <v>30</v>
      </c>
      <c r="H5033">
        <v>64</v>
      </c>
      <c r="I5033">
        <v>20</v>
      </c>
      <c r="J5033" t="s">
        <v>36</v>
      </c>
      <c r="K5033">
        <v>0</v>
      </c>
      <c r="L5033" t="s">
        <v>37</v>
      </c>
      <c r="M5033">
        <v>1</v>
      </c>
      <c r="N5033" t="s">
        <v>38</v>
      </c>
    </row>
    <row r="5034" spans="1:24" hidden="1" x14ac:dyDescent="0.3">
      <c r="A5034">
        <v>4300401133</v>
      </c>
      <c r="B5034" t="s">
        <v>39</v>
      </c>
      <c r="C5034" t="b">
        <v>0</v>
      </c>
      <c r="D5034" t="s">
        <v>15</v>
      </c>
      <c r="E5034">
        <v>1</v>
      </c>
      <c r="F5034">
        <v>7</v>
      </c>
      <c r="G5034">
        <v>0</v>
      </c>
      <c r="H5034">
        <v>0</v>
      </c>
      <c r="I5034">
        <v>6</v>
      </c>
      <c r="J5034" t="s">
        <v>40</v>
      </c>
      <c r="K5034">
        <v>0</v>
      </c>
      <c r="L5034">
        <v>0</v>
      </c>
      <c r="M5034">
        <v>0</v>
      </c>
      <c r="N5034">
        <v>0</v>
      </c>
    </row>
    <row r="5035" spans="1:24" hidden="1" x14ac:dyDescent="0.3">
      <c r="A5035">
        <v>4300402750</v>
      </c>
      <c r="B5035" t="s">
        <v>41</v>
      </c>
      <c r="C5035" t="b">
        <v>0</v>
      </c>
      <c r="D5035" t="s">
        <v>15</v>
      </c>
      <c r="E5035">
        <v>1</v>
      </c>
      <c r="F5035">
        <v>8</v>
      </c>
      <c r="G5035" t="s">
        <v>65</v>
      </c>
      <c r="H5035">
        <v>72</v>
      </c>
      <c r="I5035">
        <v>58</v>
      </c>
      <c r="J5035">
        <v>0</v>
      </c>
      <c r="K5035">
        <v>0</v>
      </c>
      <c r="L5035">
        <v>1</v>
      </c>
      <c r="M5035">
        <v>3</v>
      </c>
      <c r="N5035">
        <v>41</v>
      </c>
    </row>
    <row r="5036" spans="1:24" hidden="1" x14ac:dyDescent="0.3">
      <c r="A5036">
        <v>4300402920</v>
      </c>
      <c r="B5036">
        <v>120</v>
      </c>
      <c r="C5036" t="b">
        <v>0</v>
      </c>
      <c r="D5036" t="s">
        <v>15</v>
      </c>
      <c r="E5036">
        <v>1</v>
      </c>
      <c r="F5036">
        <v>4</v>
      </c>
      <c r="G5036">
        <v>0</v>
      </c>
      <c r="H5036">
        <v>0</v>
      </c>
      <c r="I5036">
        <v>3</v>
      </c>
      <c r="J5036" t="s">
        <v>79</v>
      </c>
      <c r="K5036">
        <v>0</v>
      </c>
      <c r="L5036">
        <v>0</v>
      </c>
      <c r="M5036">
        <v>0</v>
      </c>
      <c r="N5036">
        <v>0</v>
      </c>
    </row>
    <row r="5037" spans="1:24" hidden="1" x14ac:dyDescent="0.3">
      <c r="A5037">
        <v>4300403150</v>
      </c>
      <c r="B5037" t="s">
        <v>45</v>
      </c>
      <c r="C5037" t="b">
        <v>0</v>
      </c>
      <c r="D5037" t="s">
        <v>15</v>
      </c>
      <c r="E5037">
        <v>1</v>
      </c>
      <c r="F5037">
        <v>8</v>
      </c>
      <c r="G5037">
        <v>19</v>
      </c>
      <c r="H5037">
        <v>37</v>
      </c>
      <c r="I5037">
        <v>37</v>
      </c>
      <c r="J5037">
        <v>35</v>
      </c>
      <c r="K5037">
        <v>55</v>
      </c>
      <c r="L5037">
        <v>0</v>
      </c>
      <c r="M5037" t="s">
        <v>47</v>
      </c>
      <c r="N5037">
        <v>48</v>
      </c>
    </row>
    <row r="5038" spans="1:24" hidden="1" x14ac:dyDescent="0.3">
      <c r="A5038">
        <v>4300404753</v>
      </c>
      <c r="B5038" t="s">
        <v>48</v>
      </c>
      <c r="C5038" t="b">
        <v>0</v>
      </c>
      <c r="D5038" t="s">
        <v>15</v>
      </c>
      <c r="E5038">
        <v>1</v>
      </c>
      <c r="F5038">
        <v>8</v>
      </c>
      <c r="G5038" t="s">
        <v>49</v>
      </c>
      <c r="H5038">
        <v>40</v>
      </c>
      <c r="I5038" t="s">
        <v>17</v>
      </c>
      <c r="J5038">
        <v>0</v>
      </c>
      <c r="K5038" t="s">
        <v>50</v>
      </c>
      <c r="L5038" t="s">
        <v>40</v>
      </c>
      <c r="M5038">
        <v>12</v>
      </c>
      <c r="N5038" t="s">
        <v>46</v>
      </c>
    </row>
    <row r="5039" spans="1:24" hidden="1" x14ac:dyDescent="0.3">
      <c r="A5039">
        <v>4300404986</v>
      </c>
      <c r="B5039" t="s">
        <v>52</v>
      </c>
      <c r="C5039" t="b">
        <v>0</v>
      </c>
      <c r="D5039" t="s">
        <v>15</v>
      </c>
      <c r="E5039">
        <v>1</v>
      </c>
      <c r="F5039">
        <v>8</v>
      </c>
      <c r="G5039">
        <v>0</v>
      </c>
      <c r="H5039">
        <v>0</v>
      </c>
      <c r="I5039" t="s">
        <v>53</v>
      </c>
      <c r="J5039">
        <v>76</v>
      </c>
      <c r="K5039">
        <v>18</v>
      </c>
      <c r="L5039">
        <v>0</v>
      </c>
      <c r="M5039">
        <v>0</v>
      </c>
      <c r="N5039">
        <v>0</v>
      </c>
    </row>
    <row r="5040" spans="1:24" hidden="1" x14ac:dyDescent="0.3">
      <c r="A5040">
        <v>4300405228</v>
      </c>
      <c r="B5040" t="s">
        <v>54</v>
      </c>
      <c r="C5040" t="b">
        <v>0</v>
      </c>
      <c r="D5040" t="s">
        <v>15</v>
      </c>
      <c r="E5040">
        <v>1</v>
      </c>
      <c r="F5040">
        <v>8</v>
      </c>
      <c r="G5040" t="s">
        <v>55</v>
      </c>
      <c r="H5040">
        <v>80</v>
      </c>
      <c r="I5040" t="s">
        <v>56</v>
      </c>
      <c r="J5040">
        <v>64</v>
      </c>
      <c r="K5040" t="s">
        <v>57</v>
      </c>
      <c r="L5040">
        <v>1</v>
      </c>
      <c r="M5040">
        <v>0</v>
      </c>
      <c r="N5040">
        <v>32</v>
      </c>
    </row>
    <row r="5041" spans="1:24" hidden="1" x14ac:dyDescent="0.3">
      <c r="A5041">
        <v>4300409961</v>
      </c>
      <c r="B5041" t="s">
        <v>23</v>
      </c>
      <c r="C5041" t="b">
        <v>0</v>
      </c>
      <c r="D5041" t="s">
        <v>15</v>
      </c>
      <c r="E5041">
        <v>1</v>
      </c>
      <c r="F5041">
        <v>8</v>
      </c>
      <c r="G5041" t="s">
        <v>96</v>
      </c>
      <c r="H5041" t="s">
        <v>25</v>
      </c>
      <c r="I5041" t="s">
        <v>93</v>
      </c>
      <c r="J5041" t="s">
        <v>94</v>
      </c>
      <c r="K5041">
        <v>24</v>
      </c>
      <c r="L5041">
        <v>0</v>
      </c>
      <c r="M5041">
        <v>3</v>
      </c>
      <c r="N5041">
        <v>87</v>
      </c>
      <c r="P5041">
        <f>HEX2DEC(G5041)</f>
        <v>252</v>
      </c>
      <c r="Q5041">
        <f>HEX2DEC(H5041)</f>
        <v>160</v>
      </c>
      <c r="R5041">
        <f t="shared" ref="R5041" si="3217">HEX2DEC(I5041)</f>
        <v>186</v>
      </c>
      <c r="S5041">
        <f t="shared" ref="S5041" si="3218">HEX2DEC(J5041)</f>
        <v>11</v>
      </c>
      <c r="T5041">
        <f t="shared" ref="T5041" si="3219">HEX2DEC(K5041)</f>
        <v>36</v>
      </c>
      <c r="U5041">
        <f t="shared" ref="U5041" si="3220">HEX2DEC(L5041)</f>
        <v>0</v>
      </c>
      <c r="V5041">
        <f t="shared" ref="V5041" si="3221">HEX2DEC(M5041)</f>
        <v>3</v>
      </c>
      <c r="X5041">
        <f>((_xlfn.BITLSHIFT(P5041,3)+_xlfn.BITRSHIFT(Q5041,7))-2047)*0.5</f>
        <v>-15</v>
      </c>
    </row>
    <row r="5042" spans="1:24" hidden="1" x14ac:dyDescent="0.3">
      <c r="A5042">
        <v>4300410188</v>
      </c>
      <c r="B5042" t="s">
        <v>29</v>
      </c>
      <c r="C5042" t="b">
        <v>0</v>
      </c>
      <c r="D5042" t="s">
        <v>15</v>
      </c>
      <c r="E5042">
        <v>1</v>
      </c>
      <c r="F5042">
        <v>8</v>
      </c>
      <c r="G5042" t="s">
        <v>30</v>
      </c>
      <c r="H5042">
        <v>4</v>
      </c>
      <c r="I5042" t="s">
        <v>31</v>
      </c>
      <c r="J5042">
        <v>41</v>
      </c>
      <c r="K5042" t="s">
        <v>75</v>
      </c>
      <c r="L5042" t="s">
        <v>40</v>
      </c>
      <c r="M5042" t="s">
        <v>76</v>
      </c>
      <c r="N5042" t="s">
        <v>129</v>
      </c>
    </row>
    <row r="5043" spans="1:24" hidden="1" x14ac:dyDescent="0.3">
      <c r="A5043">
        <v>4300410432</v>
      </c>
      <c r="B5043" t="s">
        <v>14</v>
      </c>
      <c r="C5043" t="b">
        <v>0</v>
      </c>
      <c r="D5043" t="s">
        <v>15</v>
      </c>
      <c r="E5043">
        <v>1</v>
      </c>
      <c r="F5043">
        <v>8</v>
      </c>
      <c r="G5043" t="s">
        <v>16</v>
      </c>
      <c r="H5043">
        <v>40</v>
      </c>
      <c r="I5043">
        <v>0</v>
      </c>
      <c r="J5043">
        <v>55</v>
      </c>
      <c r="K5043">
        <v>40</v>
      </c>
      <c r="L5043">
        <v>0</v>
      </c>
      <c r="M5043">
        <v>2</v>
      </c>
      <c r="N5043" t="s">
        <v>57</v>
      </c>
    </row>
    <row r="5044" spans="1:24" hidden="1" x14ac:dyDescent="0.3">
      <c r="A5044">
        <v>4300410675</v>
      </c>
      <c r="B5044" t="s">
        <v>19</v>
      </c>
      <c r="C5044" t="b">
        <v>0</v>
      </c>
      <c r="D5044" t="s">
        <v>15</v>
      </c>
      <c r="E5044">
        <v>1</v>
      </c>
      <c r="F5044">
        <v>8</v>
      </c>
      <c r="G5044" t="s">
        <v>20</v>
      </c>
      <c r="H5044">
        <v>7</v>
      </c>
      <c r="I5044">
        <v>0</v>
      </c>
      <c r="J5044">
        <v>0</v>
      </c>
      <c r="K5044">
        <v>87</v>
      </c>
      <c r="L5044">
        <v>44</v>
      </c>
      <c r="M5044">
        <v>30</v>
      </c>
      <c r="N5044" t="s">
        <v>73</v>
      </c>
    </row>
    <row r="5045" spans="1:24" hidden="1" x14ac:dyDescent="0.3">
      <c r="A5045">
        <v>4300410906</v>
      </c>
      <c r="B5045" t="s">
        <v>35</v>
      </c>
      <c r="C5045" t="b">
        <v>0</v>
      </c>
      <c r="D5045" t="s">
        <v>15</v>
      </c>
      <c r="E5045">
        <v>1</v>
      </c>
      <c r="F5045">
        <v>8</v>
      </c>
      <c r="G5045">
        <v>30</v>
      </c>
      <c r="H5045">
        <v>64</v>
      </c>
      <c r="I5045">
        <v>20</v>
      </c>
      <c r="J5045" t="s">
        <v>36</v>
      </c>
      <c r="K5045">
        <v>0</v>
      </c>
      <c r="L5045" t="s">
        <v>37</v>
      </c>
      <c r="M5045">
        <v>2</v>
      </c>
      <c r="N5045" t="s">
        <v>38</v>
      </c>
    </row>
    <row r="5046" spans="1:24" hidden="1" x14ac:dyDescent="0.3">
      <c r="A5046">
        <v>4300411139</v>
      </c>
      <c r="B5046" t="s">
        <v>39</v>
      </c>
      <c r="C5046" t="b">
        <v>0</v>
      </c>
      <c r="D5046" t="s">
        <v>15</v>
      </c>
      <c r="E5046">
        <v>1</v>
      </c>
      <c r="F5046">
        <v>7</v>
      </c>
      <c r="G5046">
        <v>0</v>
      </c>
      <c r="H5046">
        <v>0</v>
      </c>
      <c r="I5046">
        <v>6</v>
      </c>
      <c r="J5046" t="s">
        <v>40</v>
      </c>
      <c r="K5046">
        <v>0</v>
      </c>
      <c r="L5046">
        <v>0</v>
      </c>
      <c r="M5046">
        <v>0</v>
      </c>
      <c r="N5046">
        <v>0</v>
      </c>
    </row>
    <row r="5047" spans="1:24" hidden="1" x14ac:dyDescent="0.3">
      <c r="A5047">
        <v>4300412757</v>
      </c>
      <c r="B5047" t="s">
        <v>41</v>
      </c>
      <c r="C5047" t="b">
        <v>0</v>
      </c>
      <c r="D5047" t="s">
        <v>15</v>
      </c>
      <c r="E5047">
        <v>1</v>
      </c>
      <c r="F5047">
        <v>8</v>
      </c>
      <c r="G5047" t="s">
        <v>26</v>
      </c>
      <c r="H5047">
        <v>72</v>
      </c>
      <c r="I5047">
        <v>58</v>
      </c>
      <c r="J5047">
        <v>0</v>
      </c>
      <c r="K5047">
        <v>0</v>
      </c>
      <c r="L5047">
        <v>1</v>
      </c>
      <c r="M5047">
        <v>0</v>
      </c>
      <c r="N5047">
        <v>66</v>
      </c>
    </row>
    <row r="5048" spans="1:24" hidden="1" x14ac:dyDescent="0.3">
      <c r="A5048">
        <v>4300412926</v>
      </c>
      <c r="B5048">
        <v>120</v>
      </c>
      <c r="C5048" t="b">
        <v>0</v>
      </c>
      <c r="D5048" t="s">
        <v>15</v>
      </c>
      <c r="E5048">
        <v>1</v>
      </c>
      <c r="F5048">
        <v>4</v>
      </c>
      <c r="G5048">
        <v>0</v>
      </c>
      <c r="H5048">
        <v>0</v>
      </c>
      <c r="I5048">
        <v>4</v>
      </c>
      <c r="J5048" t="s">
        <v>80</v>
      </c>
      <c r="K5048">
        <v>0</v>
      </c>
      <c r="L5048">
        <v>0</v>
      </c>
      <c r="M5048">
        <v>0</v>
      </c>
      <c r="N5048">
        <v>0</v>
      </c>
    </row>
    <row r="5049" spans="1:24" hidden="1" x14ac:dyDescent="0.3">
      <c r="A5049">
        <v>4300419642</v>
      </c>
      <c r="B5049">
        <v>390</v>
      </c>
      <c r="C5049" t="b">
        <v>0</v>
      </c>
      <c r="D5049" t="s">
        <v>15</v>
      </c>
      <c r="E5049">
        <v>1</v>
      </c>
      <c r="F5049">
        <v>8</v>
      </c>
      <c r="G5049">
        <v>24</v>
      </c>
      <c r="H5049">
        <v>0</v>
      </c>
      <c r="I5049">
        <v>1</v>
      </c>
      <c r="J5049">
        <v>2</v>
      </c>
      <c r="K5049">
        <v>0</v>
      </c>
      <c r="L5049">
        <v>0</v>
      </c>
      <c r="M5049">
        <v>0</v>
      </c>
      <c r="N5049">
        <v>16</v>
      </c>
    </row>
    <row r="5050" spans="1:24" hidden="1" x14ac:dyDescent="0.3">
      <c r="A5050">
        <v>4300419962</v>
      </c>
      <c r="B5050" t="s">
        <v>23</v>
      </c>
      <c r="C5050" t="b">
        <v>0</v>
      </c>
      <c r="D5050" t="s">
        <v>15</v>
      </c>
      <c r="E5050">
        <v>1</v>
      </c>
      <c r="F5050">
        <v>8</v>
      </c>
      <c r="G5050" t="s">
        <v>96</v>
      </c>
      <c r="H5050" t="s">
        <v>40</v>
      </c>
      <c r="I5050" t="s">
        <v>93</v>
      </c>
      <c r="J5050" t="s">
        <v>94</v>
      </c>
      <c r="K5050">
        <v>24</v>
      </c>
      <c r="L5050">
        <v>0</v>
      </c>
      <c r="M5050">
        <v>0</v>
      </c>
      <c r="N5050" t="s">
        <v>154</v>
      </c>
      <c r="P5050">
        <f>HEX2DEC(G5050)</f>
        <v>252</v>
      </c>
      <c r="Q5050">
        <f>HEX2DEC(H5050)</f>
        <v>192</v>
      </c>
      <c r="R5050">
        <f t="shared" ref="R5050" si="3222">HEX2DEC(I5050)</f>
        <v>186</v>
      </c>
      <c r="S5050">
        <f t="shared" ref="S5050" si="3223">HEX2DEC(J5050)</f>
        <v>11</v>
      </c>
      <c r="T5050">
        <f t="shared" ref="T5050" si="3224">HEX2DEC(K5050)</f>
        <v>36</v>
      </c>
      <c r="U5050">
        <f t="shared" ref="U5050" si="3225">HEX2DEC(L5050)</f>
        <v>0</v>
      </c>
      <c r="V5050">
        <f t="shared" ref="V5050" si="3226">HEX2DEC(M5050)</f>
        <v>0</v>
      </c>
      <c r="X5050">
        <f>((_xlfn.BITLSHIFT(P5050,3)+_xlfn.BITRSHIFT(Q5050,7))-2047)*0.5</f>
        <v>-15</v>
      </c>
    </row>
    <row r="5051" spans="1:24" hidden="1" x14ac:dyDescent="0.3">
      <c r="A5051">
        <v>4300420195</v>
      </c>
      <c r="B5051" t="s">
        <v>29</v>
      </c>
      <c r="C5051" t="b">
        <v>0</v>
      </c>
      <c r="D5051" t="s">
        <v>15</v>
      </c>
      <c r="E5051">
        <v>1</v>
      </c>
      <c r="F5051">
        <v>8</v>
      </c>
      <c r="G5051" t="s">
        <v>30</v>
      </c>
      <c r="H5051">
        <v>4</v>
      </c>
      <c r="I5051" t="s">
        <v>31</v>
      </c>
      <c r="J5051">
        <v>41</v>
      </c>
      <c r="K5051" t="s">
        <v>32</v>
      </c>
      <c r="L5051" t="s">
        <v>33</v>
      </c>
      <c r="M5051" t="s">
        <v>28</v>
      </c>
      <c r="N5051">
        <v>10</v>
      </c>
    </row>
    <row r="5052" spans="1:24" hidden="1" x14ac:dyDescent="0.3">
      <c r="A5052">
        <v>4300420427</v>
      </c>
      <c r="B5052" t="s">
        <v>14</v>
      </c>
      <c r="C5052" t="b">
        <v>0</v>
      </c>
      <c r="D5052" t="s">
        <v>15</v>
      </c>
      <c r="E5052">
        <v>1</v>
      </c>
      <c r="F5052">
        <v>8</v>
      </c>
      <c r="G5052" t="s">
        <v>16</v>
      </c>
      <c r="H5052">
        <v>40</v>
      </c>
      <c r="I5052">
        <v>0</v>
      </c>
      <c r="J5052" t="s">
        <v>17</v>
      </c>
      <c r="K5052">
        <v>80</v>
      </c>
      <c r="L5052">
        <v>0</v>
      </c>
      <c r="M5052">
        <v>3</v>
      </c>
      <c r="N5052" t="s">
        <v>18</v>
      </c>
    </row>
    <row r="5053" spans="1:24" hidden="1" x14ac:dyDescent="0.3">
      <c r="A5053">
        <v>4300420660</v>
      </c>
      <c r="B5053" t="s">
        <v>19</v>
      </c>
      <c r="C5053" t="b">
        <v>0</v>
      </c>
      <c r="D5053" t="s">
        <v>15</v>
      </c>
      <c r="E5053">
        <v>1</v>
      </c>
      <c r="F5053">
        <v>8</v>
      </c>
      <c r="G5053" t="s">
        <v>20</v>
      </c>
      <c r="H5053">
        <v>7</v>
      </c>
      <c r="I5053">
        <v>0</v>
      </c>
      <c r="J5053">
        <v>0</v>
      </c>
      <c r="K5053" t="s">
        <v>21</v>
      </c>
      <c r="L5053">
        <v>44</v>
      </c>
      <c r="M5053">
        <v>30</v>
      </c>
      <c r="N5053" t="s">
        <v>22</v>
      </c>
    </row>
    <row r="5054" spans="1:24" hidden="1" x14ac:dyDescent="0.3">
      <c r="A5054">
        <v>4300420902</v>
      </c>
      <c r="B5054" t="s">
        <v>35</v>
      </c>
      <c r="C5054" t="b">
        <v>0</v>
      </c>
      <c r="D5054" t="s">
        <v>15</v>
      </c>
      <c r="E5054">
        <v>1</v>
      </c>
      <c r="F5054">
        <v>8</v>
      </c>
      <c r="G5054">
        <v>30</v>
      </c>
      <c r="H5054">
        <v>64</v>
      </c>
      <c r="I5054">
        <v>20</v>
      </c>
      <c r="J5054" t="s">
        <v>36</v>
      </c>
      <c r="K5054">
        <v>0</v>
      </c>
      <c r="L5054" t="s">
        <v>37</v>
      </c>
      <c r="M5054">
        <v>3</v>
      </c>
      <c r="N5054" t="s">
        <v>38</v>
      </c>
    </row>
    <row r="5055" spans="1:24" hidden="1" x14ac:dyDescent="0.3">
      <c r="A5055">
        <v>4300421125</v>
      </c>
      <c r="B5055" t="s">
        <v>39</v>
      </c>
      <c r="C5055" t="b">
        <v>0</v>
      </c>
      <c r="D5055" t="s">
        <v>15</v>
      </c>
      <c r="E5055">
        <v>1</v>
      </c>
      <c r="F5055">
        <v>7</v>
      </c>
      <c r="G5055">
        <v>0</v>
      </c>
      <c r="H5055">
        <v>0</v>
      </c>
      <c r="I5055">
        <v>6</v>
      </c>
      <c r="J5055" t="s">
        <v>40</v>
      </c>
      <c r="K5055">
        <v>0</v>
      </c>
      <c r="L5055">
        <v>0</v>
      </c>
      <c r="M5055">
        <v>0</v>
      </c>
      <c r="N5055">
        <v>0</v>
      </c>
    </row>
    <row r="5056" spans="1:24" hidden="1" x14ac:dyDescent="0.3">
      <c r="A5056">
        <v>4300422764</v>
      </c>
      <c r="B5056" t="s">
        <v>41</v>
      </c>
      <c r="C5056" t="b">
        <v>0</v>
      </c>
      <c r="D5056" t="s">
        <v>15</v>
      </c>
      <c r="E5056">
        <v>1</v>
      </c>
      <c r="F5056">
        <v>8</v>
      </c>
      <c r="G5056" t="s">
        <v>26</v>
      </c>
      <c r="H5056">
        <v>32</v>
      </c>
      <c r="I5056">
        <v>58</v>
      </c>
      <c r="J5056">
        <v>0</v>
      </c>
      <c r="K5056">
        <v>0</v>
      </c>
      <c r="L5056">
        <v>1</v>
      </c>
      <c r="M5056">
        <v>1</v>
      </c>
      <c r="N5056">
        <v>41</v>
      </c>
    </row>
    <row r="5057" spans="1:27" hidden="1" x14ac:dyDescent="0.3">
      <c r="A5057">
        <v>4300422924</v>
      </c>
      <c r="B5057">
        <v>120</v>
      </c>
      <c r="C5057" t="b">
        <v>0</v>
      </c>
      <c r="D5057" t="s">
        <v>15</v>
      </c>
      <c r="E5057">
        <v>1</v>
      </c>
      <c r="F5057">
        <v>4</v>
      </c>
      <c r="G5057">
        <v>0</v>
      </c>
      <c r="H5057">
        <v>0</v>
      </c>
      <c r="I5057">
        <v>5</v>
      </c>
      <c r="J5057" t="s">
        <v>82</v>
      </c>
      <c r="K5057">
        <v>0</v>
      </c>
      <c r="L5057">
        <v>0</v>
      </c>
      <c r="M5057">
        <v>0</v>
      </c>
      <c r="N5057">
        <v>0</v>
      </c>
    </row>
    <row r="5058" spans="1:27" hidden="1" x14ac:dyDescent="0.3">
      <c r="A5058">
        <v>4300424637</v>
      </c>
      <c r="B5058">
        <v>393</v>
      </c>
      <c r="C5058" t="b">
        <v>0</v>
      </c>
      <c r="D5058" t="s">
        <v>15</v>
      </c>
      <c r="E5058">
        <v>1</v>
      </c>
      <c r="F5058">
        <v>8</v>
      </c>
      <c r="G5058">
        <v>26</v>
      </c>
      <c r="H5058">
        <v>51</v>
      </c>
      <c r="I5058">
        <v>0</v>
      </c>
      <c r="J5058">
        <v>0</v>
      </c>
      <c r="K5058">
        <v>0</v>
      </c>
      <c r="L5058">
        <v>0</v>
      </c>
      <c r="M5058">
        <v>0</v>
      </c>
      <c r="N5058" t="s">
        <v>82</v>
      </c>
    </row>
    <row r="5059" spans="1:27" x14ac:dyDescent="0.3">
      <c r="A5059">
        <v>4300427566</v>
      </c>
      <c r="B5059" t="s">
        <v>70</v>
      </c>
      <c r="C5059" t="b">
        <v>0</v>
      </c>
      <c r="D5059" t="s">
        <v>15</v>
      </c>
      <c r="E5059">
        <v>1</v>
      </c>
      <c r="F5059">
        <v>8</v>
      </c>
      <c r="G5059">
        <v>70</v>
      </c>
      <c r="H5059">
        <v>0</v>
      </c>
      <c r="I5059" t="s">
        <v>16</v>
      </c>
      <c r="J5059" t="s">
        <v>40</v>
      </c>
      <c r="K5059">
        <v>10</v>
      </c>
      <c r="L5059" t="s">
        <v>38</v>
      </c>
      <c r="M5059">
        <v>0</v>
      </c>
      <c r="N5059">
        <v>61</v>
      </c>
      <c r="P5059">
        <f>HEX2DEC(G5059)</f>
        <v>112</v>
      </c>
      <c r="Q5059">
        <f t="shared" ref="Q5059" si="3227">HEX2DEC(H5059)</f>
        <v>0</v>
      </c>
      <c r="R5059">
        <f t="shared" ref="R5059" si="3228">HEX2DEC(I5059)</f>
        <v>78</v>
      </c>
      <c r="S5059">
        <f t="shared" ref="S5059" si="3229">HEX2DEC(J5059)</f>
        <v>192</v>
      </c>
      <c r="T5059">
        <f t="shared" ref="T5059" si="3230">HEX2DEC(K5059)</f>
        <v>16</v>
      </c>
      <c r="U5059">
        <f t="shared" ref="U5059" si="3231">HEX2DEC(L5059)</f>
        <v>143</v>
      </c>
      <c r="V5059">
        <f t="shared" ref="V5059" si="3232">HEX2DEC(M5059)</f>
        <v>0</v>
      </c>
      <c r="AA5059">
        <f>T5059*0.75</f>
        <v>12</v>
      </c>
    </row>
    <row r="5060" spans="1:27" hidden="1" x14ac:dyDescent="0.3">
      <c r="A5060">
        <v>4300427793</v>
      </c>
      <c r="B5060" t="s">
        <v>71</v>
      </c>
      <c r="C5060" t="b">
        <v>0</v>
      </c>
      <c r="D5060" t="s">
        <v>15</v>
      </c>
      <c r="E5060">
        <v>1</v>
      </c>
      <c r="F5060">
        <v>8</v>
      </c>
      <c r="G5060">
        <v>71</v>
      </c>
      <c r="H5060" t="s">
        <v>28</v>
      </c>
      <c r="I5060">
        <v>86</v>
      </c>
      <c r="J5060">
        <v>2</v>
      </c>
      <c r="K5060">
        <v>90</v>
      </c>
      <c r="L5060">
        <v>0</v>
      </c>
      <c r="M5060" t="s">
        <v>144</v>
      </c>
      <c r="N5060" t="s">
        <v>160</v>
      </c>
    </row>
    <row r="5061" spans="1:27" hidden="1" x14ac:dyDescent="0.3">
      <c r="A5061">
        <v>4300429952</v>
      </c>
      <c r="B5061" t="s">
        <v>23</v>
      </c>
      <c r="C5061" t="b">
        <v>0</v>
      </c>
      <c r="D5061" t="s">
        <v>15</v>
      </c>
      <c r="E5061">
        <v>1</v>
      </c>
      <c r="F5061">
        <v>8</v>
      </c>
      <c r="G5061" t="s">
        <v>96</v>
      </c>
      <c r="H5061" t="s">
        <v>40</v>
      </c>
      <c r="I5061" t="s">
        <v>93</v>
      </c>
      <c r="J5061" t="s">
        <v>94</v>
      </c>
      <c r="K5061">
        <v>24</v>
      </c>
      <c r="L5061">
        <v>0</v>
      </c>
      <c r="M5061">
        <v>1</v>
      </c>
      <c r="N5061" t="s">
        <v>100</v>
      </c>
      <c r="P5061">
        <f>HEX2DEC(G5061)</f>
        <v>252</v>
      </c>
      <c r="Q5061">
        <f>HEX2DEC(H5061)</f>
        <v>192</v>
      </c>
      <c r="R5061">
        <f t="shared" ref="R5061" si="3233">HEX2DEC(I5061)</f>
        <v>186</v>
      </c>
      <c r="S5061">
        <f t="shared" ref="S5061" si="3234">HEX2DEC(J5061)</f>
        <v>11</v>
      </c>
      <c r="T5061">
        <f t="shared" ref="T5061" si="3235">HEX2DEC(K5061)</f>
        <v>36</v>
      </c>
      <c r="U5061">
        <f t="shared" ref="U5061" si="3236">HEX2DEC(L5061)</f>
        <v>0</v>
      </c>
      <c r="V5061">
        <f t="shared" ref="V5061" si="3237">HEX2DEC(M5061)</f>
        <v>1</v>
      </c>
      <c r="X5061">
        <f>((_xlfn.BITLSHIFT(P5061,3)+_xlfn.BITRSHIFT(Q5061,7))-2047)*0.5</f>
        <v>-15</v>
      </c>
    </row>
    <row r="5062" spans="1:27" hidden="1" x14ac:dyDescent="0.3">
      <c r="A5062">
        <v>4300430195</v>
      </c>
      <c r="B5062" t="s">
        <v>29</v>
      </c>
      <c r="C5062" t="b">
        <v>0</v>
      </c>
      <c r="D5062" t="s">
        <v>15</v>
      </c>
      <c r="E5062">
        <v>1</v>
      </c>
      <c r="F5062">
        <v>8</v>
      </c>
      <c r="G5062" t="s">
        <v>30</v>
      </c>
      <c r="H5062">
        <v>4</v>
      </c>
      <c r="I5062" t="s">
        <v>31</v>
      </c>
      <c r="J5062">
        <v>41</v>
      </c>
      <c r="K5062" t="s">
        <v>60</v>
      </c>
      <c r="L5062" t="s">
        <v>53</v>
      </c>
      <c r="M5062" t="s">
        <v>60</v>
      </c>
      <c r="N5062">
        <v>55</v>
      </c>
    </row>
    <row r="5063" spans="1:27" hidden="1" x14ac:dyDescent="0.3">
      <c r="A5063">
        <v>4300430427</v>
      </c>
      <c r="B5063" t="s">
        <v>14</v>
      </c>
      <c r="C5063" t="b">
        <v>0</v>
      </c>
      <c r="D5063" t="s">
        <v>15</v>
      </c>
      <c r="E5063">
        <v>1</v>
      </c>
      <c r="F5063">
        <v>8</v>
      </c>
      <c r="G5063" t="s">
        <v>16</v>
      </c>
      <c r="H5063">
        <v>40</v>
      </c>
      <c r="I5063">
        <v>0</v>
      </c>
      <c r="J5063" t="s">
        <v>17</v>
      </c>
      <c r="K5063" t="s">
        <v>40</v>
      </c>
      <c r="L5063">
        <v>0</v>
      </c>
      <c r="M5063">
        <v>0</v>
      </c>
      <c r="N5063" t="s">
        <v>58</v>
      </c>
    </row>
    <row r="5064" spans="1:27" hidden="1" x14ac:dyDescent="0.3">
      <c r="A5064">
        <v>4300430660</v>
      </c>
      <c r="B5064" t="s">
        <v>19</v>
      </c>
      <c r="C5064" t="b">
        <v>0</v>
      </c>
      <c r="D5064" t="s">
        <v>15</v>
      </c>
      <c r="E5064">
        <v>1</v>
      </c>
      <c r="F5064">
        <v>8</v>
      </c>
      <c r="G5064" t="s">
        <v>20</v>
      </c>
      <c r="H5064">
        <v>7</v>
      </c>
      <c r="I5064">
        <v>0</v>
      </c>
      <c r="J5064">
        <v>0</v>
      </c>
      <c r="K5064">
        <v>7</v>
      </c>
      <c r="L5064">
        <v>44</v>
      </c>
      <c r="M5064">
        <v>30</v>
      </c>
      <c r="N5064">
        <v>70</v>
      </c>
    </row>
    <row r="5065" spans="1:27" hidden="1" x14ac:dyDescent="0.3">
      <c r="A5065">
        <v>4300430902</v>
      </c>
      <c r="B5065" t="s">
        <v>35</v>
      </c>
      <c r="C5065" t="b">
        <v>0</v>
      </c>
      <c r="D5065" t="s">
        <v>15</v>
      </c>
      <c r="E5065">
        <v>1</v>
      </c>
      <c r="F5065">
        <v>8</v>
      </c>
      <c r="G5065">
        <v>30</v>
      </c>
      <c r="H5065">
        <v>64</v>
      </c>
      <c r="I5065">
        <v>20</v>
      </c>
      <c r="J5065" t="s">
        <v>36</v>
      </c>
      <c r="K5065">
        <v>0</v>
      </c>
      <c r="L5065" t="s">
        <v>37</v>
      </c>
      <c r="M5065">
        <v>0</v>
      </c>
      <c r="N5065" t="s">
        <v>38</v>
      </c>
    </row>
    <row r="5066" spans="1:27" hidden="1" x14ac:dyDescent="0.3">
      <c r="A5066">
        <v>4300431124</v>
      </c>
      <c r="B5066" t="s">
        <v>39</v>
      </c>
      <c r="C5066" t="b">
        <v>0</v>
      </c>
      <c r="D5066" t="s">
        <v>15</v>
      </c>
      <c r="E5066">
        <v>1</v>
      </c>
      <c r="F5066">
        <v>7</v>
      </c>
      <c r="G5066">
        <v>0</v>
      </c>
      <c r="H5066">
        <v>0</v>
      </c>
      <c r="I5066">
        <v>6</v>
      </c>
      <c r="J5066" t="s">
        <v>40</v>
      </c>
      <c r="K5066">
        <v>0</v>
      </c>
      <c r="L5066">
        <v>0</v>
      </c>
      <c r="M5066">
        <v>0</v>
      </c>
      <c r="N5066">
        <v>0</v>
      </c>
    </row>
    <row r="5067" spans="1:27" hidden="1" x14ac:dyDescent="0.3">
      <c r="A5067">
        <v>4300432754</v>
      </c>
      <c r="B5067" t="s">
        <v>41</v>
      </c>
      <c r="C5067" t="b">
        <v>0</v>
      </c>
      <c r="D5067" t="s">
        <v>15</v>
      </c>
      <c r="E5067">
        <v>1</v>
      </c>
      <c r="F5067">
        <v>8</v>
      </c>
      <c r="G5067" t="s">
        <v>26</v>
      </c>
      <c r="H5067">
        <v>32</v>
      </c>
      <c r="I5067">
        <v>58</v>
      </c>
      <c r="J5067">
        <v>0</v>
      </c>
      <c r="K5067">
        <v>0</v>
      </c>
      <c r="L5067">
        <v>1</v>
      </c>
      <c r="M5067">
        <v>2</v>
      </c>
      <c r="N5067" t="s">
        <v>95</v>
      </c>
    </row>
    <row r="5068" spans="1:27" hidden="1" x14ac:dyDescent="0.3">
      <c r="A5068">
        <v>4300432923</v>
      </c>
      <c r="B5068">
        <v>120</v>
      </c>
      <c r="C5068" t="b">
        <v>0</v>
      </c>
      <c r="D5068" t="s">
        <v>15</v>
      </c>
      <c r="E5068">
        <v>1</v>
      </c>
      <c r="F5068">
        <v>4</v>
      </c>
      <c r="G5068">
        <v>0</v>
      </c>
      <c r="H5068">
        <v>0</v>
      </c>
      <c r="I5068">
        <v>6</v>
      </c>
      <c r="J5068">
        <v>14</v>
      </c>
      <c r="K5068">
        <v>0</v>
      </c>
      <c r="L5068">
        <v>0</v>
      </c>
      <c r="M5068">
        <v>0</v>
      </c>
      <c r="N5068">
        <v>0</v>
      </c>
    </row>
    <row r="5069" spans="1:27" hidden="1" x14ac:dyDescent="0.3">
      <c r="A5069">
        <v>4300439957</v>
      </c>
      <c r="B5069" t="s">
        <v>23</v>
      </c>
      <c r="C5069" t="b">
        <v>0</v>
      </c>
      <c r="D5069" t="s">
        <v>15</v>
      </c>
      <c r="E5069">
        <v>1</v>
      </c>
      <c r="F5069">
        <v>8</v>
      </c>
      <c r="G5069" t="s">
        <v>96</v>
      </c>
      <c r="H5069" t="s">
        <v>40</v>
      </c>
      <c r="I5069" t="s">
        <v>93</v>
      </c>
      <c r="J5069" t="s">
        <v>94</v>
      </c>
      <c r="K5069">
        <v>24</v>
      </c>
      <c r="L5069">
        <v>0</v>
      </c>
      <c r="M5069">
        <v>2</v>
      </c>
      <c r="N5069" t="s">
        <v>126</v>
      </c>
      <c r="P5069">
        <f>HEX2DEC(G5069)</f>
        <v>252</v>
      </c>
      <c r="Q5069">
        <f>HEX2DEC(H5069)</f>
        <v>192</v>
      </c>
      <c r="R5069">
        <f t="shared" ref="R5069" si="3238">HEX2DEC(I5069)</f>
        <v>186</v>
      </c>
      <c r="S5069">
        <f t="shared" ref="S5069" si="3239">HEX2DEC(J5069)</f>
        <v>11</v>
      </c>
      <c r="T5069">
        <f t="shared" ref="T5069" si="3240">HEX2DEC(K5069)</f>
        <v>36</v>
      </c>
      <c r="U5069">
        <f t="shared" ref="U5069" si="3241">HEX2DEC(L5069)</f>
        <v>0</v>
      </c>
      <c r="V5069">
        <f t="shared" ref="V5069" si="3242">HEX2DEC(M5069)</f>
        <v>2</v>
      </c>
      <c r="X5069">
        <f>((_xlfn.BITLSHIFT(P5069,3)+_xlfn.BITRSHIFT(Q5069,7))-2047)*0.5</f>
        <v>-15</v>
      </c>
    </row>
    <row r="5070" spans="1:27" hidden="1" x14ac:dyDescent="0.3">
      <c r="A5070">
        <v>4300440186</v>
      </c>
      <c r="B5070" t="s">
        <v>29</v>
      </c>
      <c r="C5070" t="b">
        <v>0</v>
      </c>
      <c r="D5070" t="s">
        <v>15</v>
      </c>
      <c r="E5070">
        <v>1</v>
      </c>
      <c r="F5070">
        <v>8</v>
      </c>
      <c r="G5070" t="s">
        <v>30</v>
      </c>
      <c r="H5070">
        <v>4</v>
      </c>
      <c r="I5070" t="s">
        <v>31</v>
      </c>
      <c r="J5070">
        <v>41</v>
      </c>
      <c r="K5070" t="s">
        <v>66</v>
      </c>
      <c r="L5070">
        <v>4</v>
      </c>
      <c r="M5070" t="s">
        <v>67</v>
      </c>
      <c r="N5070">
        <v>42</v>
      </c>
    </row>
    <row r="5071" spans="1:27" hidden="1" x14ac:dyDescent="0.3">
      <c r="A5071">
        <v>4300440428</v>
      </c>
      <c r="B5071" t="s">
        <v>14</v>
      </c>
      <c r="C5071" t="b">
        <v>0</v>
      </c>
      <c r="D5071" t="s">
        <v>15</v>
      </c>
      <c r="E5071">
        <v>1</v>
      </c>
      <c r="F5071">
        <v>8</v>
      </c>
      <c r="G5071" t="s">
        <v>16</v>
      </c>
      <c r="H5071">
        <v>40</v>
      </c>
      <c r="I5071">
        <v>0</v>
      </c>
      <c r="J5071">
        <v>55</v>
      </c>
      <c r="K5071">
        <v>0</v>
      </c>
      <c r="L5071">
        <v>0</v>
      </c>
      <c r="M5071">
        <v>1</v>
      </c>
      <c r="N5071" t="s">
        <v>64</v>
      </c>
    </row>
    <row r="5072" spans="1:27" hidden="1" x14ac:dyDescent="0.3">
      <c r="A5072">
        <v>4300440661</v>
      </c>
      <c r="B5072" t="s">
        <v>19</v>
      </c>
      <c r="C5072" t="b">
        <v>0</v>
      </c>
      <c r="D5072" t="s">
        <v>15</v>
      </c>
      <c r="E5072">
        <v>1</v>
      </c>
      <c r="F5072">
        <v>8</v>
      </c>
      <c r="G5072" t="s">
        <v>20</v>
      </c>
      <c r="H5072">
        <v>7</v>
      </c>
      <c r="I5072">
        <v>0</v>
      </c>
      <c r="J5072">
        <v>0</v>
      </c>
      <c r="K5072">
        <v>47</v>
      </c>
      <c r="L5072">
        <v>44</v>
      </c>
      <c r="M5072">
        <v>30</v>
      </c>
      <c r="N5072" t="s">
        <v>65</v>
      </c>
    </row>
    <row r="5073" spans="1:26" hidden="1" x14ac:dyDescent="0.3">
      <c r="A5073">
        <v>4300440903</v>
      </c>
      <c r="B5073" t="s">
        <v>35</v>
      </c>
      <c r="C5073" t="b">
        <v>0</v>
      </c>
      <c r="D5073" t="s">
        <v>15</v>
      </c>
      <c r="E5073">
        <v>1</v>
      </c>
      <c r="F5073">
        <v>8</v>
      </c>
      <c r="G5073">
        <v>30</v>
      </c>
      <c r="H5073">
        <v>64</v>
      </c>
      <c r="I5073">
        <v>20</v>
      </c>
      <c r="J5073" t="s">
        <v>36</v>
      </c>
      <c r="K5073">
        <v>0</v>
      </c>
      <c r="L5073" t="s">
        <v>37</v>
      </c>
      <c r="M5073">
        <v>1</v>
      </c>
      <c r="N5073" t="s">
        <v>38</v>
      </c>
    </row>
    <row r="5074" spans="1:26" hidden="1" x14ac:dyDescent="0.3">
      <c r="A5074">
        <v>4300441125</v>
      </c>
      <c r="B5074" t="s">
        <v>39</v>
      </c>
      <c r="C5074" t="b">
        <v>0</v>
      </c>
      <c r="D5074" t="s">
        <v>15</v>
      </c>
      <c r="E5074">
        <v>1</v>
      </c>
      <c r="F5074">
        <v>7</v>
      </c>
      <c r="G5074">
        <v>0</v>
      </c>
      <c r="H5074">
        <v>0</v>
      </c>
      <c r="I5074">
        <v>6</v>
      </c>
      <c r="J5074" t="s">
        <v>40</v>
      </c>
      <c r="K5074">
        <v>0</v>
      </c>
      <c r="L5074">
        <v>0</v>
      </c>
      <c r="M5074">
        <v>0</v>
      </c>
      <c r="N5074">
        <v>0</v>
      </c>
    </row>
    <row r="5075" spans="1:26" hidden="1" x14ac:dyDescent="0.3">
      <c r="A5075">
        <v>4300442764</v>
      </c>
      <c r="B5075" t="s">
        <v>41</v>
      </c>
      <c r="C5075" t="b">
        <v>0</v>
      </c>
      <c r="D5075" t="s">
        <v>15</v>
      </c>
      <c r="E5075">
        <v>1</v>
      </c>
      <c r="F5075">
        <v>8</v>
      </c>
      <c r="G5075" t="s">
        <v>65</v>
      </c>
      <c r="H5075">
        <v>72</v>
      </c>
      <c r="I5075">
        <v>58</v>
      </c>
      <c r="J5075">
        <v>0</v>
      </c>
      <c r="K5075">
        <v>0</v>
      </c>
      <c r="L5075">
        <v>1</v>
      </c>
      <c r="M5075">
        <v>3</v>
      </c>
      <c r="N5075">
        <v>41</v>
      </c>
    </row>
    <row r="5076" spans="1:26" hidden="1" x14ac:dyDescent="0.3">
      <c r="A5076">
        <v>4300442923</v>
      </c>
      <c r="B5076">
        <v>120</v>
      </c>
      <c r="C5076" t="b">
        <v>0</v>
      </c>
      <c r="D5076" t="s">
        <v>15</v>
      </c>
      <c r="E5076">
        <v>1</v>
      </c>
      <c r="F5076">
        <v>4</v>
      </c>
      <c r="G5076">
        <v>0</v>
      </c>
      <c r="H5076">
        <v>0</v>
      </c>
      <c r="I5076">
        <v>7</v>
      </c>
      <c r="J5076">
        <v>91</v>
      </c>
      <c r="K5076">
        <v>0</v>
      </c>
      <c r="L5076">
        <v>0</v>
      </c>
      <c r="M5076">
        <v>0</v>
      </c>
      <c r="N5076">
        <v>0</v>
      </c>
    </row>
    <row r="5077" spans="1:26" hidden="1" x14ac:dyDescent="0.3">
      <c r="A5077">
        <v>4300449953</v>
      </c>
      <c r="B5077" t="s">
        <v>23</v>
      </c>
      <c r="C5077" t="b">
        <v>0</v>
      </c>
      <c r="D5077" t="s">
        <v>15</v>
      </c>
      <c r="E5077">
        <v>1</v>
      </c>
      <c r="F5077">
        <v>8</v>
      </c>
      <c r="G5077" t="s">
        <v>96</v>
      </c>
      <c r="H5077" t="s">
        <v>40</v>
      </c>
      <c r="I5077" t="s">
        <v>93</v>
      </c>
      <c r="J5077" t="s">
        <v>94</v>
      </c>
      <c r="K5077">
        <v>24</v>
      </c>
      <c r="L5077">
        <v>0</v>
      </c>
      <c r="M5077">
        <v>3</v>
      </c>
      <c r="N5077">
        <v>74</v>
      </c>
      <c r="P5077">
        <f>HEX2DEC(G5077)</f>
        <v>252</v>
      </c>
      <c r="Q5077">
        <f>HEX2DEC(H5077)</f>
        <v>192</v>
      </c>
      <c r="R5077">
        <f t="shared" ref="R5077" si="3243">HEX2DEC(I5077)</f>
        <v>186</v>
      </c>
      <c r="S5077">
        <f t="shared" ref="S5077" si="3244">HEX2DEC(J5077)</f>
        <v>11</v>
      </c>
      <c r="T5077">
        <f t="shared" ref="T5077" si="3245">HEX2DEC(K5077)</f>
        <v>36</v>
      </c>
      <c r="U5077">
        <f t="shared" ref="U5077" si="3246">HEX2DEC(L5077)</f>
        <v>0</v>
      </c>
      <c r="V5077">
        <f t="shared" ref="V5077" si="3247">HEX2DEC(M5077)</f>
        <v>3</v>
      </c>
      <c r="X5077">
        <f>((_xlfn.BITLSHIFT(P5077,3)+_xlfn.BITRSHIFT(Q5077,7))-2047)*0.5</f>
        <v>-15</v>
      </c>
    </row>
    <row r="5078" spans="1:26" hidden="1" x14ac:dyDescent="0.3">
      <c r="A5078">
        <v>4300450192</v>
      </c>
      <c r="B5078" t="s">
        <v>29</v>
      </c>
      <c r="C5078" t="b">
        <v>0</v>
      </c>
      <c r="D5078" t="s">
        <v>15</v>
      </c>
      <c r="E5078">
        <v>1</v>
      </c>
      <c r="F5078">
        <v>8</v>
      </c>
      <c r="G5078" t="s">
        <v>30</v>
      </c>
      <c r="H5078">
        <v>4</v>
      </c>
      <c r="I5078" t="s">
        <v>31</v>
      </c>
      <c r="J5078">
        <v>41</v>
      </c>
      <c r="K5078" t="s">
        <v>75</v>
      </c>
      <c r="L5078" t="s">
        <v>40</v>
      </c>
      <c r="M5078" t="s">
        <v>76</v>
      </c>
      <c r="N5078" t="s">
        <v>129</v>
      </c>
    </row>
    <row r="5079" spans="1:26" hidden="1" x14ac:dyDescent="0.3">
      <c r="A5079">
        <v>4300450424</v>
      </c>
      <c r="B5079" t="s">
        <v>14</v>
      </c>
      <c r="C5079" t="b">
        <v>0</v>
      </c>
      <c r="D5079" t="s">
        <v>15</v>
      </c>
      <c r="E5079">
        <v>1</v>
      </c>
      <c r="F5079">
        <v>8</v>
      </c>
      <c r="G5079" t="s">
        <v>16</v>
      </c>
      <c r="H5079">
        <v>40</v>
      </c>
      <c r="I5079">
        <v>0</v>
      </c>
      <c r="J5079">
        <v>55</v>
      </c>
      <c r="K5079">
        <v>40</v>
      </c>
      <c r="L5079">
        <v>0</v>
      </c>
      <c r="M5079">
        <v>2</v>
      </c>
      <c r="N5079" t="s">
        <v>57</v>
      </c>
    </row>
    <row r="5080" spans="1:26" hidden="1" x14ac:dyDescent="0.3">
      <c r="A5080">
        <v>4300450667</v>
      </c>
      <c r="B5080" t="s">
        <v>19</v>
      </c>
      <c r="C5080" t="b">
        <v>0</v>
      </c>
      <c r="D5080" t="s">
        <v>15</v>
      </c>
      <c r="E5080">
        <v>1</v>
      </c>
      <c r="F5080">
        <v>8</v>
      </c>
      <c r="G5080" t="s">
        <v>20</v>
      </c>
      <c r="H5080">
        <v>7</v>
      </c>
      <c r="I5080">
        <v>0</v>
      </c>
      <c r="J5080">
        <v>0</v>
      </c>
      <c r="K5080">
        <v>87</v>
      </c>
      <c r="L5080">
        <v>44</v>
      </c>
      <c r="M5080">
        <v>30</v>
      </c>
      <c r="N5080" t="s">
        <v>73</v>
      </c>
    </row>
    <row r="5081" spans="1:26" hidden="1" x14ac:dyDescent="0.3">
      <c r="A5081">
        <v>4300450909</v>
      </c>
      <c r="B5081" t="s">
        <v>35</v>
      </c>
      <c r="C5081" t="b">
        <v>0</v>
      </c>
      <c r="D5081" t="s">
        <v>15</v>
      </c>
      <c r="E5081">
        <v>1</v>
      </c>
      <c r="F5081">
        <v>8</v>
      </c>
      <c r="G5081">
        <v>30</v>
      </c>
      <c r="H5081">
        <v>64</v>
      </c>
      <c r="I5081">
        <v>20</v>
      </c>
      <c r="J5081" t="s">
        <v>36</v>
      </c>
      <c r="K5081">
        <v>0</v>
      </c>
      <c r="L5081" t="s">
        <v>37</v>
      </c>
      <c r="M5081">
        <v>2</v>
      </c>
      <c r="N5081" t="s">
        <v>38</v>
      </c>
    </row>
    <row r="5082" spans="1:26" hidden="1" x14ac:dyDescent="0.3">
      <c r="A5082">
        <v>4300451132</v>
      </c>
      <c r="B5082" t="s">
        <v>39</v>
      </c>
      <c r="C5082" t="b">
        <v>0</v>
      </c>
      <c r="D5082" t="s">
        <v>15</v>
      </c>
      <c r="E5082">
        <v>1</v>
      </c>
      <c r="F5082">
        <v>7</v>
      </c>
      <c r="G5082">
        <v>0</v>
      </c>
      <c r="H5082">
        <v>0</v>
      </c>
      <c r="I5082">
        <v>6</v>
      </c>
      <c r="J5082" t="s">
        <v>40</v>
      </c>
      <c r="K5082">
        <v>0</v>
      </c>
      <c r="L5082">
        <v>0</v>
      </c>
      <c r="M5082">
        <v>0</v>
      </c>
      <c r="N5082">
        <v>0</v>
      </c>
    </row>
    <row r="5083" spans="1:26" x14ac:dyDescent="0.3">
      <c r="A5083">
        <v>5506552</v>
      </c>
      <c r="B5083" t="s">
        <v>77</v>
      </c>
      <c r="C5083" t="b">
        <v>0</v>
      </c>
      <c r="D5083" t="s">
        <v>78</v>
      </c>
      <c r="E5083">
        <v>1</v>
      </c>
      <c r="F5083">
        <v>8</v>
      </c>
      <c r="G5083">
        <v>80</v>
      </c>
      <c r="H5083" t="s">
        <v>69</v>
      </c>
      <c r="I5083">
        <v>1</v>
      </c>
      <c r="J5083">
        <v>0</v>
      </c>
      <c r="K5083">
        <v>0</v>
      </c>
      <c r="L5083">
        <v>60</v>
      </c>
      <c r="M5083">
        <v>0</v>
      </c>
      <c r="N5083">
        <v>0</v>
      </c>
      <c r="P5083">
        <f>HEX2DEC(G5083)</f>
        <v>128</v>
      </c>
      <c r="Q5083">
        <f t="shared" ref="Q5083" si="3248">HEX2DEC(H5083)</f>
        <v>15</v>
      </c>
      <c r="R5083">
        <f t="shared" ref="R5083" si="3249">HEX2DEC(I5083)</f>
        <v>1</v>
      </c>
      <c r="S5083">
        <f t="shared" ref="S5083" si="3250">HEX2DEC(J5083)</f>
        <v>0</v>
      </c>
      <c r="T5083">
        <f t="shared" ref="T5083" si="3251">HEX2DEC(K5083)</f>
        <v>0</v>
      </c>
      <c r="U5083">
        <f t="shared" ref="U5083" si="3252">HEX2DEC(L5083)</f>
        <v>96</v>
      </c>
      <c r="V5083">
        <f t="shared" ref="V5083" si="3253">HEX2DEC(M5083)</f>
        <v>0</v>
      </c>
      <c r="Y5083">
        <f>P5083</f>
        <v>128</v>
      </c>
      <c r="Z5083">
        <f>Q5083</f>
        <v>15</v>
      </c>
    </row>
    <row r="5084" spans="1:26" hidden="1" x14ac:dyDescent="0.3">
      <c r="A5084">
        <v>4300452749</v>
      </c>
      <c r="B5084" t="s">
        <v>41</v>
      </c>
      <c r="C5084" t="b">
        <v>0</v>
      </c>
      <c r="D5084" t="s">
        <v>15</v>
      </c>
      <c r="E5084">
        <v>1</v>
      </c>
      <c r="F5084">
        <v>8</v>
      </c>
      <c r="G5084" t="s">
        <v>65</v>
      </c>
      <c r="H5084">
        <v>72</v>
      </c>
      <c r="I5084">
        <v>58</v>
      </c>
      <c r="J5084">
        <v>0</v>
      </c>
      <c r="K5084">
        <v>0</v>
      </c>
      <c r="L5084">
        <v>1</v>
      </c>
      <c r="M5084">
        <v>0</v>
      </c>
      <c r="N5084" t="s">
        <v>95</v>
      </c>
    </row>
    <row r="5085" spans="1:26" hidden="1" x14ac:dyDescent="0.3">
      <c r="A5085">
        <v>4300452919</v>
      </c>
      <c r="B5085">
        <v>120</v>
      </c>
      <c r="C5085" t="b">
        <v>0</v>
      </c>
      <c r="D5085" t="s">
        <v>15</v>
      </c>
      <c r="E5085">
        <v>1</v>
      </c>
      <c r="F5085">
        <v>4</v>
      </c>
      <c r="G5085">
        <v>0</v>
      </c>
      <c r="H5085">
        <v>0</v>
      </c>
      <c r="I5085">
        <v>8</v>
      </c>
      <c r="J5085" t="s">
        <v>87</v>
      </c>
      <c r="K5085">
        <v>0</v>
      </c>
      <c r="L5085">
        <v>0</v>
      </c>
      <c r="M5085">
        <v>0</v>
      </c>
      <c r="N5085">
        <v>0</v>
      </c>
    </row>
    <row r="5086" spans="1:26" hidden="1" x14ac:dyDescent="0.3">
      <c r="A5086">
        <v>4300459956</v>
      </c>
      <c r="B5086" t="s">
        <v>23</v>
      </c>
      <c r="C5086" t="b">
        <v>0</v>
      </c>
      <c r="D5086" t="s">
        <v>15</v>
      </c>
      <c r="E5086">
        <v>1</v>
      </c>
      <c r="F5086">
        <v>8</v>
      </c>
      <c r="G5086" t="s">
        <v>96</v>
      </c>
      <c r="H5086" t="s">
        <v>40</v>
      </c>
      <c r="I5086" t="s">
        <v>93</v>
      </c>
      <c r="J5086" t="s">
        <v>94</v>
      </c>
      <c r="K5086">
        <v>24</v>
      </c>
      <c r="L5086">
        <v>0</v>
      </c>
      <c r="M5086">
        <v>0</v>
      </c>
      <c r="N5086" t="s">
        <v>154</v>
      </c>
      <c r="P5086">
        <f>HEX2DEC(G5086)</f>
        <v>252</v>
      </c>
      <c r="Q5086">
        <f>HEX2DEC(H5086)</f>
        <v>192</v>
      </c>
      <c r="R5086">
        <f t="shared" ref="R5086" si="3254">HEX2DEC(I5086)</f>
        <v>186</v>
      </c>
      <c r="S5086">
        <f t="shared" ref="S5086" si="3255">HEX2DEC(J5086)</f>
        <v>11</v>
      </c>
      <c r="T5086">
        <f t="shared" ref="T5086" si="3256">HEX2DEC(K5086)</f>
        <v>36</v>
      </c>
      <c r="U5086">
        <f t="shared" ref="U5086" si="3257">HEX2DEC(L5086)</f>
        <v>0</v>
      </c>
      <c r="V5086">
        <f t="shared" ref="V5086" si="3258">HEX2DEC(M5086)</f>
        <v>0</v>
      </c>
      <c r="X5086">
        <f>((_xlfn.BITLSHIFT(P5086,3)+_xlfn.BITRSHIFT(Q5086,7))-2047)*0.5</f>
        <v>-15</v>
      </c>
    </row>
    <row r="5087" spans="1:26" hidden="1" x14ac:dyDescent="0.3">
      <c r="A5087">
        <v>4300460185</v>
      </c>
      <c r="B5087" t="s">
        <v>29</v>
      </c>
      <c r="C5087" t="b">
        <v>0</v>
      </c>
      <c r="D5087" t="s">
        <v>15</v>
      </c>
      <c r="E5087">
        <v>1</v>
      </c>
      <c r="F5087">
        <v>8</v>
      </c>
      <c r="G5087" t="s">
        <v>30</v>
      </c>
      <c r="H5087">
        <v>4</v>
      </c>
      <c r="I5087" t="s">
        <v>31</v>
      </c>
      <c r="J5087">
        <v>41</v>
      </c>
      <c r="K5087" t="s">
        <v>32</v>
      </c>
      <c r="L5087" t="s">
        <v>33</v>
      </c>
      <c r="M5087" t="s">
        <v>28</v>
      </c>
      <c r="N5087">
        <v>10</v>
      </c>
    </row>
    <row r="5088" spans="1:26" hidden="1" x14ac:dyDescent="0.3">
      <c r="A5088">
        <v>4300460417</v>
      </c>
      <c r="B5088" t="s">
        <v>14</v>
      </c>
      <c r="C5088" t="b">
        <v>0</v>
      </c>
      <c r="D5088" t="s">
        <v>15</v>
      </c>
      <c r="E5088">
        <v>1</v>
      </c>
      <c r="F5088">
        <v>8</v>
      </c>
      <c r="G5088" t="s">
        <v>16</v>
      </c>
      <c r="H5088">
        <v>40</v>
      </c>
      <c r="I5088">
        <v>0</v>
      </c>
      <c r="J5088" t="s">
        <v>17</v>
      </c>
      <c r="K5088">
        <v>80</v>
      </c>
      <c r="L5088">
        <v>0</v>
      </c>
      <c r="M5088">
        <v>3</v>
      </c>
      <c r="N5088" t="s">
        <v>18</v>
      </c>
    </row>
    <row r="5089" spans="1:24" hidden="1" x14ac:dyDescent="0.3">
      <c r="A5089">
        <v>4300460650</v>
      </c>
      <c r="B5089" t="s">
        <v>19</v>
      </c>
      <c r="C5089" t="b">
        <v>0</v>
      </c>
      <c r="D5089" t="s">
        <v>15</v>
      </c>
      <c r="E5089">
        <v>1</v>
      </c>
      <c r="F5089">
        <v>8</v>
      </c>
      <c r="G5089" t="s">
        <v>20</v>
      </c>
      <c r="H5089">
        <v>7</v>
      </c>
      <c r="I5089">
        <v>0</v>
      </c>
      <c r="J5089">
        <v>0</v>
      </c>
      <c r="K5089" t="s">
        <v>21</v>
      </c>
      <c r="L5089">
        <v>44</v>
      </c>
      <c r="M5089">
        <v>30</v>
      </c>
      <c r="N5089" t="s">
        <v>22</v>
      </c>
    </row>
    <row r="5090" spans="1:24" hidden="1" x14ac:dyDescent="0.3">
      <c r="A5090">
        <v>4300460881</v>
      </c>
      <c r="B5090" t="s">
        <v>35</v>
      </c>
      <c r="C5090" t="b">
        <v>0</v>
      </c>
      <c r="D5090" t="s">
        <v>15</v>
      </c>
      <c r="E5090">
        <v>1</v>
      </c>
      <c r="F5090">
        <v>8</v>
      </c>
      <c r="G5090">
        <v>30</v>
      </c>
      <c r="H5090">
        <v>64</v>
      </c>
      <c r="I5090">
        <v>20</v>
      </c>
      <c r="J5090" t="s">
        <v>36</v>
      </c>
      <c r="K5090">
        <v>0</v>
      </c>
      <c r="L5090" t="s">
        <v>37</v>
      </c>
      <c r="M5090">
        <v>3</v>
      </c>
      <c r="N5090" t="s">
        <v>38</v>
      </c>
    </row>
    <row r="5091" spans="1:24" hidden="1" x14ac:dyDescent="0.3">
      <c r="A5091">
        <v>4300461114</v>
      </c>
      <c r="B5091" t="s">
        <v>39</v>
      </c>
      <c r="C5091" t="b">
        <v>0</v>
      </c>
      <c r="D5091" t="s">
        <v>15</v>
      </c>
      <c r="E5091">
        <v>1</v>
      </c>
      <c r="F5091">
        <v>7</v>
      </c>
      <c r="G5091">
        <v>0</v>
      </c>
      <c r="H5091">
        <v>0</v>
      </c>
      <c r="I5091">
        <v>6</v>
      </c>
      <c r="J5091" t="s">
        <v>40</v>
      </c>
      <c r="K5091">
        <v>0</v>
      </c>
      <c r="L5091">
        <v>0</v>
      </c>
      <c r="M5091">
        <v>0</v>
      </c>
      <c r="N5091">
        <v>0</v>
      </c>
    </row>
    <row r="5092" spans="1:24" hidden="1" x14ac:dyDescent="0.3">
      <c r="A5092">
        <v>4300462762</v>
      </c>
      <c r="B5092" t="s">
        <v>41</v>
      </c>
      <c r="C5092" t="b">
        <v>0</v>
      </c>
      <c r="D5092" t="s">
        <v>15</v>
      </c>
      <c r="E5092">
        <v>1</v>
      </c>
      <c r="F5092">
        <v>8</v>
      </c>
      <c r="G5092" t="s">
        <v>26</v>
      </c>
      <c r="H5092">
        <v>32</v>
      </c>
      <c r="I5092">
        <v>58</v>
      </c>
      <c r="J5092">
        <v>0</v>
      </c>
      <c r="K5092">
        <v>0</v>
      </c>
      <c r="L5092">
        <v>1</v>
      </c>
      <c r="M5092">
        <v>1</v>
      </c>
      <c r="N5092">
        <v>41</v>
      </c>
    </row>
    <row r="5093" spans="1:24" hidden="1" x14ac:dyDescent="0.3">
      <c r="A5093">
        <v>4300462932</v>
      </c>
      <c r="B5093">
        <v>120</v>
      </c>
      <c r="C5093" t="b">
        <v>0</v>
      </c>
      <c r="D5093" t="s">
        <v>15</v>
      </c>
      <c r="E5093">
        <v>1</v>
      </c>
      <c r="F5093">
        <v>4</v>
      </c>
      <c r="G5093">
        <v>0</v>
      </c>
      <c r="H5093">
        <v>0</v>
      </c>
      <c r="I5093">
        <v>9</v>
      </c>
      <c r="J5093">
        <v>36</v>
      </c>
      <c r="K5093">
        <v>0</v>
      </c>
      <c r="L5093">
        <v>0</v>
      </c>
      <c r="M5093">
        <v>0</v>
      </c>
      <c r="N5093">
        <v>0</v>
      </c>
    </row>
    <row r="5094" spans="1:24" hidden="1" x14ac:dyDescent="0.3">
      <c r="A5094">
        <v>4300469953</v>
      </c>
      <c r="B5094" t="s">
        <v>23</v>
      </c>
      <c r="C5094" t="b">
        <v>0</v>
      </c>
      <c r="D5094" t="s">
        <v>15</v>
      </c>
      <c r="E5094">
        <v>1</v>
      </c>
      <c r="F5094">
        <v>8</v>
      </c>
      <c r="G5094" t="s">
        <v>96</v>
      </c>
      <c r="H5094" t="s">
        <v>40</v>
      </c>
      <c r="I5094" t="s">
        <v>93</v>
      </c>
      <c r="J5094" t="s">
        <v>94</v>
      </c>
      <c r="K5094">
        <v>24</v>
      </c>
      <c r="L5094">
        <v>0</v>
      </c>
      <c r="M5094">
        <v>1</v>
      </c>
      <c r="N5094" t="s">
        <v>100</v>
      </c>
      <c r="P5094">
        <f>HEX2DEC(G5094)</f>
        <v>252</v>
      </c>
      <c r="Q5094">
        <f>HEX2DEC(H5094)</f>
        <v>192</v>
      </c>
      <c r="R5094">
        <f t="shared" ref="R5094" si="3259">HEX2DEC(I5094)</f>
        <v>186</v>
      </c>
      <c r="S5094">
        <f t="shared" ref="S5094" si="3260">HEX2DEC(J5094)</f>
        <v>11</v>
      </c>
      <c r="T5094">
        <f t="shared" ref="T5094" si="3261">HEX2DEC(K5094)</f>
        <v>36</v>
      </c>
      <c r="U5094">
        <f t="shared" ref="U5094" si="3262">HEX2DEC(L5094)</f>
        <v>0</v>
      </c>
      <c r="V5094">
        <f t="shared" ref="V5094" si="3263">HEX2DEC(M5094)</f>
        <v>1</v>
      </c>
      <c r="X5094">
        <f>((_xlfn.BITLSHIFT(P5094,3)+_xlfn.BITRSHIFT(Q5094,7))-2047)*0.5</f>
        <v>-15</v>
      </c>
    </row>
    <row r="5095" spans="1:24" hidden="1" x14ac:dyDescent="0.3">
      <c r="A5095">
        <v>4300470182</v>
      </c>
      <c r="B5095" t="s">
        <v>29</v>
      </c>
      <c r="C5095" t="b">
        <v>0</v>
      </c>
      <c r="D5095" t="s">
        <v>15</v>
      </c>
      <c r="E5095">
        <v>1</v>
      </c>
      <c r="F5095">
        <v>8</v>
      </c>
      <c r="G5095" t="s">
        <v>30</v>
      </c>
      <c r="H5095">
        <v>4</v>
      </c>
      <c r="I5095" t="s">
        <v>31</v>
      </c>
      <c r="J5095">
        <v>41</v>
      </c>
      <c r="K5095" t="s">
        <v>60</v>
      </c>
      <c r="L5095" t="s">
        <v>53</v>
      </c>
      <c r="M5095" t="s">
        <v>60</v>
      </c>
      <c r="N5095">
        <v>55</v>
      </c>
    </row>
    <row r="5096" spans="1:24" hidden="1" x14ac:dyDescent="0.3">
      <c r="A5096">
        <v>4300470424</v>
      </c>
      <c r="B5096" t="s">
        <v>14</v>
      </c>
      <c r="C5096" t="b">
        <v>0</v>
      </c>
      <c r="D5096" t="s">
        <v>15</v>
      </c>
      <c r="E5096">
        <v>1</v>
      </c>
      <c r="F5096">
        <v>8</v>
      </c>
      <c r="G5096" t="s">
        <v>16</v>
      </c>
      <c r="H5096">
        <v>40</v>
      </c>
      <c r="I5096">
        <v>0</v>
      </c>
      <c r="J5096" t="s">
        <v>17</v>
      </c>
      <c r="K5096" t="s">
        <v>40</v>
      </c>
      <c r="L5096">
        <v>0</v>
      </c>
      <c r="M5096">
        <v>0</v>
      </c>
      <c r="N5096" t="s">
        <v>58</v>
      </c>
    </row>
    <row r="5097" spans="1:24" hidden="1" x14ac:dyDescent="0.3">
      <c r="A5097">
        <v>4300470657</v>
      </c>
      <c r="B5097" t="s">
        <v>19</v>
      </c>
      <c r="C5097" t="b">
        <v>0</v>
      </c>
      <c r="D5097" t="s">
        <v>15</v>
      </c>
      <c r="E5097">
        <v>1</v>
      </c>
      <c r="F5097">
        <v>8</v>
      </c>
      <c r="G5097" t="s">
        <v>20</v>
      </c>
      <c r="H5097">
        <v>7</v>
      </c>
      <c r="I5097">
        <v>0</v>
      </c>
      <c r="J5097">
        <v>0</v>
      </c>
      <c r="K5097">
        <v>7</v>
      </c>
      <c r="L5097">
        <v>44</v>
      </c>
      <c r="M5097">
        <v>30</v>
      </c>
      <c r="N5097">
        <v>70</v>
      </c>
    </row>
    <row r="5098" spans="1:24" hidden="1" x14ac:dyDescent="0.3">
      <c r="A5098">
        <v>4300470900</v>
      </c>
      <c r="B5098" t="s">
        <v>35</v>
      </c>
      <c r="C5098" t="b">
        <v>0</v>
      </c>
      <c r="D5098" t="s">
        <v>15</v>
      </c>
      <c r="E5098">
        <v>1</v>
      </c>
      <c r="F5098">
        <v>8</v>
      </c>
      <c r="G5098">
        <v>30</v>
      </c>
      <c r="H5098">
        <v>64</v>
      </c>
      <c r="I5098">
        <v>20</v>
      </c>
      <c r="J5098" t="s">
        <v>36</v>
      </c>
      <c r="K5098">
        <v>0</v>
      </c>
      <c r="L5098" t="s">
        <v>37</v>
      </c>
      <c r="M5098">
        <v>0</v>
      </c>
      <c r="N5098" t="s">
        <v>38</v>
      </c>
    </row>
    <row r="5099" spans="1:24" hidden="1" x14ac:dyDescent="0.3">
      <c r="A5099">
        <v>4300471121</v>
      </c>
      <c r="B5099" t="s">
        <v>39</v>
      </c>
      <c r="C5099" t="b">
        <v>0</v>
      </c>
      <c r="D5099" t="s">
        <v>15</v>
      </c>
      <c r="E5099">
        <v>1</v>
      </c>
      <c r="F5099">
        <v>7</v>
      </c>
      <c r="G5099">
        <v>0</v>
      </c>
      <c r="H5099">
        <v>0</v>
      </c>
      <c r="I5099">
        <v>6</v>
      </c>
      <c r="J5099" t="s">
        <v>40</v>
      </c>
      <c r="K5099">
        <v>0</v>
      </c>
      <c r="L5099">
        <v>0</v>
      </c>
      <c r="M5099">
        <v>0</v>
      </c>
      <c r="N5099">
        <v>0</v>
      </c>
    </row>
    <row r="5100" spans="1:24" hidden="1" x14ac:dyDescent="0.3">
      <c r="A5100">
        <v>4300472759</v>
      </c>
      <c r="B5100" t="s">
        <v>41</v>
      </c>
      <c r="C5100" t="b">
        <v>0</v>
      </c>
      <c r="D5100" t="s">
        <v>15</v>
      </c>
      <c r="E5100">
        <v>1</v>
      </c>
      <c r="F5100">
        <v>8</v>
      </c>
      <c r="G5100" t="s">
        <v>26</v>
      </c>
      <c r="H5100">
        <v>32</v>
      </c>
      <c r="I5100">
        <v>58</v>
      </c>
      <c r="J5100">
        <v>0</v>
      </c>
      <c r="K5100">
        <v>0</v>
      </c>
      <c r="L5100">
        <v>1</v>
      </c>
      <c r="M5100">
        <v>2</v>
      </c>
      <c r="N5100" t="s">
        <v>95</v>
      </c>
    </row>
    <row r="5101" spans="1:24" hidden="1" x14ac:dyDescent="0.3">
      <c r="A5101">
        <v>4300472929</v>
      </c>
      <c r="B5101">
        <v>120</v>
      </c>
      <c r="C5101" t="b">
        <v>0</v>
      </c>
      <c r="D5101" t="s">
        <v>15</v>
      </c>
      <c r="E5101">
        <v>1</v>
      </c>
      <c r="F5101">
        <v>4</v>
      </c>
      <c r="G5101">
        <v>0</v>
      </c>
      <c r="H5101">
        <v>0</v>
      </c>
      <c r="I5101" t="s">
        <v>79</v>
      </c>
      <c r="J5101" t="s">
        <v>37</v>
      </c>
      <c r="K5101">
        <v>0</v>
      </c>
      <c r="L5101">
        <v>0</v>
      </c>
      <c r="M5101">
        <v>0</v>
      </c>
      <c r="N5101">
        <v>0</v>
      </c>
    </row>
    <row r="5102" spans="1:24" hidden="1" x14ac:dyDescent="0.3">
      <c r="A5102">
        <v>4300479949</v>
      </c>
      <c r="B5102" t="s">
        <v>23</v>
      </c>
      <c r="C5102" t="b">
        <v>0</v>
      </c>
      <c r="D5102" t="s">
        <v>15</v>
      </c>
      <c r="E5102">
        <v>1</v>
      </c>
      <c r="F5102">
        <v>8</v>
      </c>
      <c r="G5102" t="s">
        <v>96</v>
      </c>
      <c r="H5102" t="s">
        <v>40</v>
      </c>
      <c r="I5102" t="s">
        <v>93</v>
      </c>
      <c r="J5102" t="s">
        <v>94</v>
      </c>
      <c r="K5102">
        <v>24</v>
      </c>
      <c r="L5102">
        <v>0</v>
      </c>
      <c r="M5102">
        <v>2</v>
      </c>
      <c r="N5102" t="s">
        <v>126</v>
      </c>
      <c r="P5102">
        <f>HEX2DEC(G5102)</f>
        <v>252</v>
      </c>
      <c r="Q5102">
        <f>HEX2DEC(H5102)</f>
        <v>192</v>
      </c>
      <c r="R5102">
        <f t="shared" ref="R5102" si="3264">HEX2DEC(I5102)</f>
        <v>186</v>
      </c>
      <c r="S5102">
        <f t="shared" ref="S5102" si="3265">HEX2DEC(J5102)</f>
        <v>11</v>
      </c>
      <c r="T5102">
        <f t="shared" ref="T5102" si="3266">HEX2DEC(K5102)</f>
        <v>36</v>
      </c>
      <c r="U5102">
        <f t="shared" ref="U5102" si="3267">HEX2DEC(L5102)</f>
        <v>0</v>
      </c>
      <c r="V5102">
        <f t="shared" ref="V5102" si="3268">HEX2DEC(M5102)</f>
        <v>2</v>
      </c>
      <c r="X5102">
        <f>((_xlfn.BITLSHIFT(P5102,3)+_xlfn.BITRSHIFT(Q5102,7))-2047)*0.5</f>
        <v>-15</v>
      </c>
    </row>
    <row r="5103" spans="1:24" hidden="1" x14ac:dyDescent="0.3">
      <c r="A5103">
        <v>4300480188</v>
      </c>
      <c r="B5103" t="s">
        <v>29</v>
      </c>
      <c r="C5103" t="b">
        <v>0</v>
      </c>
      <c r="D5103" t="s">
        <v>15</v>
      </c>
      <c r="E5103">
        <v>1</v>
      </c>
      <c r="F5103">
        <v>8</v>
      </c>
      <c r="G5103" t="s">
        <v>30</v>
      </c>
      <c r="H5103">
        <v>4</v>
      </c>
      <c r="I5103" t="s">
        <v>31</v>
      </c>
      <c r="J5103">
        <v>41</v>
      </c>
      <c r="K5103" t="s">
        <v>66</v>
      </c>
      <c r="L5103">
        <v>4</v>
      </c>
      <c r="M5103" t="s">
        <v>67</v>
      </c>
      <c r="N5103">
        <v>42</v>
      </c>
    </row>
    <row r="5104" spans="1:24" hidden="1" x14ac:dyDescent="0.3">
      <c r="A5104">
        <v>4300480420</v>
      </c>
      <c r="B5104" t="s">
        <v>14</v>
      </c>
      <c r="C5104" t="b">
        <v>0</v>
      </c>
      <c r="D5104" t="s">
        <v>15</v>
      </c>
      <c r="E5104">
        <v>1</v>
      </c>
      <c r="F5104">
        <v>8</v>
      </c>
      <c r="G5104" t="s">
        <v>16</v>
      </c>
      <c r="H5104">
        <v>40</v>
      </c>
      <c r="I5104">
        <v>0</v>
      </c>
      <c r="J5104">
        <v>55</v>
      </c>
      <c r="K5104">
        <v>0</v>
      </c>
      <c r="L5104">
        <v>0</v>
      </c>
      <c r="M5104">
        <v>1</v>
      </c>
      <c r="N5104" t="s">
        <v>64</v>
      </c>
    </row>
    <row r="5105" spans="1:24" hidden="1" x14ac:dyDescent="0.3">
      <c r="A5105">
        <v>4300480653</v>
      </c>
      <c r="B5105" t="s">
        <v>19</v>
      </c>
      <c r="C5105" t="b">
        <v>0</v>
      </c>
      <c r="D5105" t="s">
        <v>15</v>
      </c>
      <c r="E5105">
        <v>1</v>
      </c>
      <c r="F5105">
        <v>8</v>
      </c>
      <c r="G5105" t="s">
        <v>20</v>
      </c>
      <c r="H5105">
        <v>7</v>
      </c>
      <c r="I5105">
        <v>0</v>
      </c>
      <c r="J5105">
        <v>0</v>
      </c>
      <c r="K5105">
        <v>47</v>
      </c>
      <c r="L5105">
        <v>44</v>
      </c>
      <c r="M5105">
        <v>30</v>
      </c>
      <c r="N5105" t="s">
        <v>65</v>
      </c>
    </row>
    <row r="5106" spans="1:24" hidden="1" x14ac:dyDescent="0.3">
      <c r="A5106">
        <v>4300480896</v>
      </c>
      <c r="B5106" t="s">
        <v>35</v>
      </c>
      <c r="C5106" t="b">
        <v>0</v>
      </c>
      <c r="D5106" t="s">
        <v>15</v>
      </c>
      <c r="E5106">
        <v>1</v>
      </c>
      <c r="F5106">
        <v>8</v>
      </c>
      <c r="G5106">
        <v>30</v>
      </c>
      <c r="H5106">
        <v>64</v>
      </c>
      <c r="I5106">
        <v>20</v>
      </c>
      <c r="J5106" t="s">
        <v>36</v>
      </c>
      <c r="K5106">
        <v>0</v>
      </c>
      <c r="L5106" t="s">
        <v>37</v>
      </c>
      <c r="M5106">
        <v>1</v>
      </c>
      <c r="N5106" t="s">
        <v>38</v>
      </c>
    </row>
    <row r="5107" spans="1:24" hidden="1" x14ac:dyDescent="0.3">
      <c r="A5107">
        <v>4300481117</v>
      </c>
      <c r="B5107" t="s">
        <v>39</v>
      </c>
      <c r="C5107" t="b">
        <v>0</v>
      </c>
      <c r="D5107" t="s">
        <v>15</v>
      </c>
      <c r="E5107">
        <v>1</v>
      </c>
      <c r="F5107">
        <v>7</v>
      </c>
      <c r="G5107">
        <v>0</v>
      </c>
      <c r="H5107">
        <v>0</v>
      </c>
      <c r="I5107">
        <v>6</v>
      </c>
      <c r="J5107" t="s">
        <v>40</v>
      </c>
      <c r="K5107">
        <v>0</v>
      </c>
      <c r="L5107">
        <v>0</v>
      </c>
      <c r="M5107">
        <v>0</v>
      </c>
      <c r="N5107">
        <v>0</v>
      </c>
    </row>
    <row r="5108" spans="1:24" hidden="1" x14ac:dyDescent="0.3">
      <c r="A5108">
        <v>4300482755</v>
      </c>
      <c r="B5108" t="s">
        <v>41</v>
      </c>
      <c r="C5108" t="b">
        <v>0</v>
      </c>
      <c r="D5108" t="s">
        <v>15</v>
      </c>
      <c r="E5108">
        <v>1</v>
      </c>
      <c r="F5108">
        <v>8</v>
      </c>
      <c r="G5108" t="s">
        <v>26</v>
      </c>
      <c r="H5108">
        <v>72</v>
      </c>
      <c r="I5108">
        <v>58</v>
      </c>
      <c r="J5108">
        <v>0</v>
      </c>
      <c r="K5108">
        <v>0</v>
      </c>
      <c r="L5108">
        <v>1</v>
      </c>
      <c r="M5108">
        <v>3</v>
      </c>
      <c r="N5108" t="s">
        <v>85</v>
      </c>
    </row>
    <row r="5109" spans="1:24" hidden="1" x14ac:dyDescent="0.3">
      <c r="A5109">
        <v>4300482925</v>
      </c>
      <c r="B5109">
        <v>120</v>
      </c>
      <c r="C5109" t="b">
        <v>0</v>
      </c>
      <c r="D5109" t="s">
        <v>15</v>
      </c>
      <c r="E5109">
        <v>1</v>
      </c>
      <c r="F5109">
        <v>4</v>
      </c>
      <c r="G5109">
        <v>0</v>
      </c>
      <c r="H5109">
        <v>0</v>
      </c>
      <c r="I5109" t="s">
        <v>94</v>
      </c>
      <c r="J5109" t="s">
        <v>42</v>
      </c>
      <c r="K5109">
        <v>0</v>
      </c>
      <c r="L5109">
        <v>0</v>
      </c>
      <c r="M5109">
        <v>0</v>
      </c>
      <c r="N5109">
        <v>0</v>
      </c>
    </row>
    <row r="5110" spans="1:24" hidden="1" x14ac:dyDescent="0.3">
      <c r="A5110">
        <v>4300490208</v>
      </c>
      <c r="B5110" t="s">
        <v>14</v>
      </c>
      <c r="C5110" t="b">
        <v>0</v>
      </c>
      <c r="D5110" t="s">
        <v>15</v>
      </c>
      <c r="E5110">
        <v>1</v>
      </c>
      <c r="F5110">
        <v>8</v>
      </c>
      <c r="G5110" t="s">
        <v>16</v>
      </c>
      <c r="H5110">
        <v>40</v>
      </c>
      <c r="I5110">
        <v>0</v>
      </c>
      <c r="J5110">
        <v>55</v>
      </c>
      <c r="K5110">
        <v>40</v>
      </c>
      <c r="L5110">
        <v>0</v>
      </c>
      <c r="M5110">
        <v>2</v>
      </c>
      <c r="N5110" t="s">
        <v>57</v>
      </c>
    </row>
    <row r="5111" spans="1:24" hidden="1" x14ac:dyDescent="0.3">
      <c r="A5111">
        <v>4300490446</v>
      </c>
      <c r="B5111" t="s">
        <v>19</v>
      </c>
      <c r="C5111" t="b">
        <v>0</v>
      </c>
      <c r="D5111" t="s">
        <v>15</v>
      </c>
      <c r="E5111">
        <v>1</v>
      </c>
      <c r="F5111">
        <v>8</v>
      </c>
      <c r="G5111" t="s">
        <v>20</v>
      </c>
      <c r="H5111">
        <v>7</v>
      </c>
      <c r="I5111">
        <v>0</v>
      </c>
      <c r="J5111">
        <v>0</v>
      </c>
      <c r="K5111">
        <v>87</v>
      </c>
      <c r="L5111">
        <v>44</v>
      </c>
      <c r="M5111">
        <v>30</v>
      </c>
      <c r="N5111" t="s">
        <v>73</v>
      </c>
    </row>
    <row r="5112" spans="1:24" hidden="1" x14ac:dyDescent="0.3">
      <c r="A5112">
        <v>4300490679</v>
      </c>
      <c r="B5112" t="s">
        <v>23</v>
      </c>
      <c r="C5112" t="b">
        <v>0</v>
      </c>
      <c r="D5112" t="s">
        <v>15</v>
      </c>
      <c r="E5112">
        <v>1</v>
      </c>
      <c r="F5112">
        <v>8</v>
      </c>
      <c r="G5112" t="s">
        <v>96</v>
      </c>
      <c r="H5112" t="s">
        <v>40</v>
      </c>
      <c r="I5112" t="s">
        <v>93</v>
      </c>
      <c r="J5112" t="s">
        <v>94</v>
      </c>
      <c r="K5112">
        <v>24</v>
      </c>
      <c r="L5112">
        <v>0</v>
      </c>
      <c r="M5112">
        <v>3</v>
      </c>
      <c r="N5112">
        <v>74</v>
      </c>
      <c r="P5112">
        <f>HEX2DEC(G5112)</f>
        <v>252</v>
      </c>
      <c r="Q5112">
        <f>HEX2DEC(H5112)</f>
        <v>192</v>
      </c>
      <c r="R5112">
        <f t="shared" ref="R5112" si="3269">HEX2DEC(I5112)</f>
        <v>186</v>
      </c>
      <c r="S5112">
        <f t="shared" ref="S5112" si="3270">HEX2DEC(J5112)</f>
        <v>11</v>
      </c>
      <c r="T5112">
        <f t="shared" ref="T5112" si="3271">HEX2DEC(K5112)</f>
        <v>36</v>
      </c>
      <c r="U5112">
        <f t="shared" ref="U5112" si="3272">HEX2DEC(L5112)</f>
        <v>0</v>
      </c>
      <c r="V5112">
        <f t="shared" ref="V5112" si="3273">HEX2DEC(M5112)</f>
        <v>3</v>
      </c>
      <c r="X5112">
        <f>((_xlfn.BITLSHIFT(P5112,3)+_xlfn.BITRSHIFT(Q5112,7))-2047)*0.5</f>
        <v>-15</v>
      </c>
    </row>
    <row r="5113" spans="1:24" hidden="1" x14ac:dyDescent="0.3">
      <c r="A5113">
        <v>4300490922</v>
      </c>
      <c r="B5113" t="s">
        <v>29</v>
      </c>
      <c r="C5113" t="b">
        <v>0</v>
      </c>
      <c r="D5113" t="s">
        <v>15</v>
      </c>
      <c r="E5113">
        <v>1</v>
      </c>
      <c r="F5113">
        <v>8</v>
      </c>
      <c r="G5113" t="s">
        <v>30</v>
      </c>
      <c r="H5113">
        <v>4</v>
      </c>
      <c r="I5113" t="s">
        <v>31</v>
      </c>
      <c r="J5113">
        <v>41</v>
      </c>
      <c r="K5113" t="s">
        <v>75</v>
      </c>
      <c r="L5113" t="s">
        <v>40</v>
      </c>
      <c r="M5113" t="s">
        <v>76</v>
      </c>
      <c r="N5113" t="s">
        <v>129</v>
      </c>
    </row>
    <row r="5114" spans="1:24" hidden="1" x14ac:dyDescent="0.3">
      <c r="A5114">
        <v>4300491154</v>
      </c>
      <c r="B5114" t="s">
        <v>35</v>
      </c>
      <c r="C5114" t="b">
        <v>0</v>
      </c>
      <c r="D5114" t="s">
        <v>15</v>
      </c>
      <c r="E5114">
        <v>1</v>
      </c>
      <c r="F5114">
        <v>8</v>
      </c>
      <c r="G5114">
        <v>30</v>
      </c>
      <c r="H5114">
        <v>64</v>
      </c>
      <c r="I5114">
        <v>20</v>
      </c>
      <c r="J5114" t="s">
        <v>36</v>
      </c>
      <c r="K5114">
        <v>0</v>
      </c>
      <c r="L5114" t="s">
        <v>37</v>
      </c>
      <c r="M5114">
        <v>2</v>
      </c>
      <c r="N5114" t="s">
        <v>38</v>
      </c>
    </row>
    <row r="5115" spans="1:24" hidden="1" x14ac:dyDescent="0.3">
      <c r="A5115">
        <v>4300491386</v>
      </c>
      <c r="B5115" t="s">
        <v>39</v>
      </c>
      <c r="C5115" t="b">
        <v>0</v>
      </c>
      <c r="D5115" t="s">
        <v>15</v>
      </c>
      <c r="E5115">
        <v>1</v>
      </c>
      <c r="F5115">
        <v>7</v>
      </c>
      <c r="G5115">
        <v>0</v>
      </c>
      <c r="H5115">
        <v>0</v>
      </c>
      <c r="I5115">
        <v>6</v>
      </c>
      <c r="J5115" t="s">
        <v>40</v>
      </c>
      <c r="K5115">
        <v>0</v>
      </c>
      <c r="L5115">
        <v>0</v>
      </c>
      <c r="M5115">
        <v>0</v>
      </c>
      <c r="N5115">
        <v>0</v>
      </c>
    </row>
    <row r="5116" spans="1:24" hidden="1" x14ac:dyDescent="0.3">
      <c r="A5116">
        <v>4300491608</v>
      </c>
      <c r="B5116" t="s">
        <v>48</v>
      </c>
      <c r="C5116" t="b">
        <v>0</v>
      </c>
      <c r="D5116" t="s">
        <v>15</v>
      </c>
      <c r="E5116">
        <v>1</v>
      </c>
      <c r="F5116">
        <v>8</v>
      </c>
      <c r="G5116" t="s">
        <v>84</v>
      </c>
      <c r="H5116">
        <v>40</v>
      </c>
      <c r="I5116" t="s">
        <v>17</v>
      </c>
      <c r="J5116">
        <v>0</v>
      </c>
      <c r="K5116" t="s">
        <v>144</v>
      </c>
      <c r="L5116" t="s">
        <v>40</v>
      </c>
      <c r="M5116">
        <v>13</v>
      </c>
      <c r="N5116" t="s">
        <v>155</v>
      </c>
    </row>
    <row r="5117" spans="1:24" hidden="1" x14ac:dyDescent="0.3">
      <c r="A5117">
        <v>4300491841</v>
      </c>
      <c r="B5117" t="s">
        <v>54</v>
      </c>
      <c r="C5117" t="b">
        <v>0</v>
      </c>
      <c r="D5117" t="s">
        <v>15</v>
      </c>
      <c r="E5117">
        <v>1</v>
      </c>
      <c r="F5117">
        <v>8</v>
      </c>
      <c r="G5117">
        <v>12</v>
      </c>
      <c r="H5117">
        <v>80</v>
      </c>
      <c r="I5117" t="s">
        <v>104</v>
      </c>
      <c r="J5117">
        <v>50</v>
      </c>
      <c r="K5117">
        <v>91</v>
      </c>
      <c r="L5117">
        <v>2</v>
      </c>
      <c r="M5117">
        <v>40</v>
      </c>
      <c r="N5117" t="s">
        <v>122</v>
      </c>
    </row>
    <row r="5118" spans="1:24" hidden="1" x14ac:dyDescent="0.3">
      <c r="A5118">
        <v>4300492756</v>
      </c>
      <c r="B5118" t="s">
        <v>41</v>
      </c>
      <c r="C5118" t="b">
        <v>0</v>
      </c>
      <c r="D5118" t="s">
        <v>15</v>
      </c>
      <c r="E5118">
        <v>1</v>
      </c>
      <c r="F5118">
        <v>8</v>
      </c>
      <c r="G5118" t="s">
        <v>26</v>
      </c>
      <c r="H5118">
        <v>72</v>
      </c>
      <c r="I5118">
        <v>58</v>
      </c>
      <c r="J5118">
        <v>0</v>
      </c>
      <c r="K5118">
        <v>0</v>
      </c>
      <c r="L5118">
        <v>1</v>
      </c>
      <c r="M5118">
        <v>0</v>
      </c>
      <c r="N5118">
        <v>66</v>
      </c>
    </row>
    <row r="5119" spans="1:24" hidden="1" x14ac:dyDescent="0.3">
      <c r="A5119">
        <v>4300492926</v>
      </c>
      <c r="B5119">
        <v>120</v>
      </c>
      <c r="C5119" t="b">
        <v>0</v>
      </c>
      <c r="D5119" t="s">
        <v>15</v>
      </c>
      <c r="E5119">
        <v>1</v>
      </c>
      <c r="F5119">
        <v>4</v>
      </c>
      <c r="G5119">
        <v>0</v>
      </c>
      <c r="H5119">
        <v>0</v>
      </c>
      <c r="I5119" t="s">
        <v>53</v>
      </c>
      <c r="J5119">
        <v>28</v>
      </c>
      <c r="K5119">
        <v>0</v>
      </c>
      <c r="L5119">
        <v>0</v>
      </c>
      <c r="M5119">
        <v>0</v>
      </c>
      <c r="N5119">
        <v>0</v>
      </c>
    </row>
    <row r="5120" spans="1:24" hidden="1" x14ac:dyDescent="0.3">
      <c r="A5120">
        <v>4300499952</v>
      </c>
      <c r="B5120" t="s">
        <v>23</v>
      </c>
      <c r="C5120" t="b">
        <v>0</v>
      </c>
      <c r="D5120" t="s">
        <v>15</v>
      </c>
      <c r="E5120">
        <v>1</v>
      </c>
      <c r="F5120">
        <v>8</v>
      </c>
      <c r="G5120" t="s">
        <v>96</v>
      </c>
      <c r="H5120" t="s">
        <v>40</v>
      </c>
      <c r="I5120" t="s">
        <v>93</v>
      </c>
      <c r="J5120" t="s">
        <v>94</v>
      </c>
      <c r="K5120">
        <v>24</v>
      </c>
      <c r="L5120">
        <v>0</v>
      </c>
      <c r="M5120">
        <v>0</v>
      </c>
      <c r="N5120" t="s">
        <v>154</v>
      </c>
      <c r="P5120">
        <f>HEX2DEC(G5120)</f>
        <v>252</v>
      </c>
      <c r="Q5120">
        <f>HEX2DEC(H5120)</f>
        <v>192</v>
      </c>
      <c r="R5120">
        <f t="shared" ref="R5120" si="3274">HEX2DEC(I5120)</f>
        <v>186</v>
      </c>
      <c r="S5120">
        <f t="shared" ref="S5120" si="3275">HEX2DEC(J5120)</f>
        <v>11</v>
      </c>
      <c r="T5120">
        <f t="shared" ref="T5120" si="3276">HEX2DEC(K5120)</f>
        <v>36</v>
      </c>
      <c r="U5120">
        <f t="shared" ref="U5120" si="3277">HEX2DEC(L5120)</f>
        <v>0</v>
      </c>
      <c r="V5120">
        <f t="shared" ref="V5120" si="3278">HEX2DEC(M5120)</f>
        <v>0</v>
      </c>
      <c r="X5120">
        <f>((_xlfn.BITLSHIFT(P5120,3)+_xlfn.BITRSHIFT(Q5120,7))-2047)*0.5</f>
        <v>-15</v>
      </c>
    </row>
    <row r="5121" spans="1:24" hidden="1" x14ac:dyDescent="0.3">
      <c r="A5121">
        <v>4300500181</v>
      </c>
      <c r="B5121" t="s">
        <v>29</v>
      </c>
      <c r="C5121" t="b">
        <v>0</v>
      </c>
      <c r="D5121" t="s">
        <v>15</v>
      </c>
      <c r="E5121">
        <v>1</v>
      </c>
      <c r="F5121">
        <v>8</v>
      </c>
      <c r="G5121" t="s">
        <v>30</v>
      </c>
      <c r="H5121">
        <v>4</v>
      </c>
      <c r="I5121" t="s">
        <v>31</v>
      </c>
      <c r="J5121">
        <v>41</v>
      </c>
      <c r="K5121" t="s">
        <v>32</v>
      </c>
      <c r="L5121" t="s">
        <v>33</v>
      </c>
      <c r="M5121" t="s">
        <v>28</v>
      </c>
      <c r="N5121">
        <v>10</v>
      </c>
    </row>
    <row r="5122" spans="1:24" hidden="1" x14ac:dyDescent="0.3">
      <c r="A5122">
        <v>4300500412</v>
      </c>
      <c r="B5122" t="s">
        <v>14</v>
      </c>
      <c r="C5122" t="b">
        <v>0</v>
      </c>
      <c r="D5122" t="s">
        <v>15</v>
      </c>
      <c r="E5122">
        <v>1</v>
      </c>
      <c r="F5122">
        <v>8</v>
      </c>
      <c r="G5122" t="s">
        <v>16</v>
      </c>
      <c r="H5122">
        <v>40</v>
      </c>
      <c r="I5122">
        <v>0</v>
      </c>
      <c r="J5122" t="s">
        <v>17</v>
      </c>
      <c r="K5122">
        <v>80</v>
      </c>
      <c r="L5122">
        <v>0</v>
      </c>
      <c r="M5122">
        <v>3</v>
      </c>
      <c r="N5122" t="s">
        <v>18</v>
      </c>
    </row>
    <row r="5123" spans="1:24" hidden="1" x14ac:dyDescent="0.3">
      <c r="A5123">
        <v>4300500645</v>
      </c>
      <c r="B5123" t="s">
        <v>19</v>
      </c>
      <c r="C5123" t="b">
        <v>0</v>
      </c>
      <c r="D5123" t="s">
        <v>15</v>
      </c>
      <c r="E5123">
        <v>1</v>
      </c>
      <c r="F5123">
        <v>8</v>
      </c>
      <c r="G5123" t="s">
        <v>20</v>
      </c>
      <c r="H5123">
        <v>7</v>
      </c>
      <c r="I5123">
        <v>0</v>
      </c>
      <c r="J5123">
        <v>0</v>
      </c>
      <c r="K5123" t="s">
        <v>21</v>
      </c>
      <c r="L5123">
        <v>44</v>
      </c>
      <c r="M5123">
        <v>30</v>
      </c>
      <c r="N5123" t="s">
        <v>22</v>
      </c>
    </row>
    <row r="5124" spans="1:24" hidden="1" x14ac:dyDescent="0.3">
      <c r="A5124">
        <v>4300500888</v>
      </c>
      <c r="B5124" t="s">
        <v>35</v>
      </c>
      <c r="C5124" t="b">
        <v>0</v>
      </c>
      <c r="D5124" t="s">
        <v>15</v>
      </c>
      <c r="E5124">
        <v>1</v>
      </c>
      <c r="F5124">
        <v>8</v>
      </c>
      <c r="G5124">
        <v>30</v>
      </c>
      <c r="H5124">
        <v>64</v>
      </c>
      <c r="I5124">
        <v>20</v>
      </c>
      <c r="J5124" t="s">
        <v>36</v>
      </c>
      <c r="K5124">
        <v>0</v>
      </c>
      <c r="L5124" t="s">
        <v>37</v>
      </c>
      <c r="M5124">
        <v>3</v>
      </c>
      <c r="N5124" t="s">
        <v>38</v>
      </c>
    </row>
    <row r="5125" spans="1:24" hidden="1" x14ac:dyDescent="0.3">
      <c r="A5125">
        <v>4300501110</v>
      </c>
      <c r="B5125" t="s">
        <v>39</v>
      </c>
      <c r="C5125" t="b">
        <v>0</v>
      </c>
      <c r="D5125" t="s">
        <v>15</v>
      </c>
      <c r="E5125">
        <v>1</v>
      </c>
      <c r="F5125">
        <v>7</v>
      </c>
      <c r="G5125">
        <v>0</v>
      </c>
      <c r="H5125">
        <v>0</v>
      </c>
      <c r="I5125">
        <v>6</v>
      </c>
      <c r="J5125" t="s">
        <v>40</v>
      </c>
      <c r="K5125">
        <v>0</v>
      </c>
      <c r="L5125">
        <v>0</v>
      </c>
      <c r="M5125">
        <v>0</v>
      </c>
      <c r="N5125">
        <v>0</v>
      </c>
    </row>
    <row r="5126" spans="1:24" hidden="1" x14ac:dyDescent="0.3">
      <c r="A5126">
        <v>4300502768</v>
      </c>
      <c r="B5126" t="s">
        <v>41</v>
      </c>
      <c r="C5126" t="b">
        <v>0</v>
      </c>
      <c r="D5126" t="s">
        <v>15</v>
      </c>
      <c r="E5126">
        <v>1</v>
      </c>
      <c r="F5126">
        <v>8</v>
      </c>
      <c r="G5126" t="s">
        <v>26</v>
      </c>
      <c r="H5126">
        <v>32</v>
      </c>
      <c r="I5126">
        <v>58</v>
      </c>
      <c r="J5126">
        <v>0</v>
      </c>
      <c r="K5126">
        <v>0</v>
      </c>
      <c r="L5126">
        <v>1</v>
      </c>
      <c r="M5126">
        <v>1</v>
      </c>
      <c r="N5126">
        <v>41</v>
      </c>
    </row>
    <row r="5127" spans="1:24" hidden="1" x14ac:dyDescent="0.3">
      <c r="A5127">
        <v>4300502938</v>
      </c>
      <c r="B5127">
        <v>120</v>
      </c>
      <c r="C5127" t="b">
        <v>0</v>
      </c>
      <c r="D5127" t="s">
        <v>15</v>
      </c>
      <c r="E5127">
        <v>1</v>
      </c>
      <c r="F5127">
        <v>4</v>
      </c>
      <c r="G5127">
        <v>0</v>
      </c>
      <c r="H5127">
        <v>0</v>
      </c>
      <c r="I5127" t="s">
        <v>43</v>
      </c>
      <c r="J5127" t="s">
        <v>44</v>
      </c>
      <c r="K5127">
        <v>0</v>
      </c>
      <c r="L5127">
        <v>0</v>
      </c>
      <c r="M5127">
        <v>0</v>
      </c>
      <c r="N5127">
        <v>0</v>
      </c>
    </row>
    <row r="5128" spans="1:24" hidden="1" x14ac:dyDescent="0.3">
      <c r="A5128">
        <v>4300503159</v>
      </c>
      <c r="B5128" t="s">
        <v>45</v>
      </c>
      <c r="C5128" t="b">
        <v>0</v>
      </c>
      <c r="D5128" t="s">
        <v>15</v>
      </c>
      <c r="E5128">
        <v>1</v>
      </c>
      <c r="F5128">
        <v>8</v>
      </c>
      <c r="G5128" t="s">
        <v>46</v>
      </c>
      <c r="H5128">
        <v>37</v>
      </c>
      <c r="I5128">
        <v>37</v>
      </c>
      <c r="J5128">
        <v>35</v>
      </c>
      <c r="K5128">
        <v>55</v>
      </c>
      <c r="L5128">
        <v>0</v>
      </c>
      <c r="M5128" t="s">
        <v>47</v>
      </c>
      <c r="N5128">
        <v>48</v>
      </c>
    </row>
    <row r="5129" spans="1:24" hidden="1" x14ac:dyDescent="0.3">
      <c r="A5129">
        <v>4300504751</v>
      </c>
      <c r="B5129" t="s">
        <v>48</v>
      </c>
      <c r="C5129" t="b">
        <v>0</v>
      </c>
      <c r="D5129" t="s">
        <v>15</v>
      </c>
      <c r="E5129">
        <v>1</v>
      </c>
      <c r="F5129">
        <v>8</v>
      </c>
      <c r="G5129" t="s">
        <v>49</v>
      </c>
      <c r="H5129">
        <v>40</v>
      </c>
      <c r="I5129" t="s">
        <v>17</v>
      </c>
      <c r="J5129">
        <v>0</v>
      </c>
      <c r="K5129" t="s">
        <v>50</v>
      </c>
      <c r="L5129" t="s">
        <v>40</v>
      </c>
      <c r="M5129">
        <v>13</v>
      </c>
      <c r="N5129" t="s">
        <v>51</v>
      </c>
    </row>
    <row r="5130" spans="1:24" hidden="1" x14ac:dyDescent="0.3">
      <c r="A5130">
        <v>4300504994</v>
      </c>
      <c r="B5130" t="s">
        <v>52</v>
      </c>
      <c r="C5130" t="b">
        <v>0</v>
      </c>
      <c r="D5130" t="s">
        <v>15</v>
      </c>
      <c r="E5130">
        <v>1</v>
      </c>
      <c r="F5130">
        <v>8</v>
      </c>
      <c r="G5130">
        <v>0</v>
      </c>
      <c r="H5130">
        <v>0</v>
      </c>
      <c r="I5130" t="s">
        <v>53</v>
      </c>
      <c r="J5130">
        <v>76</v>
      </c>
      <c r="K5130">
        <v>18</v>
      </c>
      <c r="L5130">
        <v>0</v>
      </c>
      <c r="M5130">
        <v>0</v>
      </c>
      <c r="N5130">
        <v>0</v>
      </c>
    </row>
    <row r="5131" spans="1:24" hidden="1" x14ac:dyDescent="0.3">
      <c r="A5131">
        <v>4300505225</v>
      </c>
      <c r="B5131" t="s">
        <v>54</v>
      </c>
      <c r="C5131" t="b">
        <v>0</v>
      </c>
      <c r="D5131" t="s">
        <v>15</v>
      </c>
      <c r="E5131">
        <v>1</v>
      </c>
      <c r="F5131">
        <v>8</v>
      </c>
      <c r="G5131" t="s">
        <v>55</v>
      </c>
      <c r="H5131">
        <v>80</v>
      </c>
      <c r="I5131" t="s">
        <v>56</v>
      </c>
      <c r="J5131">
        <v>64</v>
      </c>
      <c r="K5131" t="s">
        <v>57</v>
      </c>
      <c r="L5131">
        <v>1</v>
      </c>
      <c r="M5131">
        <v>0</v>
      </c>
      <c r="N5131">
        <v>32</v>
      </c>
    </row>
    <row r="5132" spans="1:24" hidden="1" x14ac:dyDescent="0.3">
      <c r="A5132">
        <v>4300509950</v>
      </c>
      <c r="B5132" t="s">
        <v>23</v>
      </c>
      <c r="C5132" t="b">
        <v>0</v>
      </c>
      <c r="D5132" t="s">
        <v>15</v>
      </c>
      <c r="E5132">
        <v>1</v>
      </c>
      <c r="F5132">
        <v>8</v>
      </c>
      <c r="G5132" t="s">
        <v>96</v>
      </c>
      <c r="H5132" t="s">
        <v>40</v>
      </c>
      <c r="I5132" t="s">
        <v>93</v>
      </c>
      <c r="J5132" t="s">
        <v>94</v>
      </c>
      <c r="K5132">
        <v>24</v>
      </c>
      <c r="L5132">
        <v>0</v>
      </c>
      <c r="M5132">
        <v>1</v>
      </c>
      <c r="N5132" t="s">
        <v>100</v>
      </c>
      <c r="P5132">
        <f>HEX2DEC(G5132)</f>
        <v>252</v>
      </c>
      <c r="Q5132">
        <f>HEX2DEC(H5132)</f>
        <v>192</v>
      </c>
      <c r="R5132">
        <f t="shared" ref="R5132" si="3279">HEX2DEC(I5132)</f>
        <v>186</v>
      </c>
      <c r="S5132">
        <f t="shared" ref="S5132" si="3280">HEX2DEC(J5132)</f>
        <v>11</v>
      </c>
      <c r="T5132">
        <f t="shared" ref="T5132" si="3281">HEX2DEC(K5132)</f>
        <v>36</v>
      </c>
      <c r="U5132">
        <f t="shared" ref="U5132" si="3282">HEX2DEC(L5132)</f>
        <v>0</v>
      </c>
      <c r="V5132">
        <f t="shared" ref="V5132" si="3283">HEX2DEC(M5132)</f>
        <v>1</v>
      </c>
      <c r="X5132">
        <f>((_xlfn.BITLSHIFT(P5132,3)+_xlfn.BITRSHIFT(Q5132,7))-2047)*0.5</f>
        <v>-15</v>
      </c>
    </row>
    <row r="5133" spans="1:24" hidden="1" x14ac:dyDescent="0.3">
      <c r="A5133">
        <v>4300510179</v>
      </c>
      <c r="B5133" t="s">
        <v>29</v>
      </c>
      <c r="C5133" t="b">
        <v>0</v>
      </c>
      <c r="D5133" t="s">
        <v>15</v>
      </c>
      <c r="E5133">
        <v>1</v>
      </c>
      <c r="F5133">
        <v>8</v>
      </c>
      <c r="G5133" t="s">
        <v>30</v>
      </c>
      <c r="H5133">
        <v>4</v>
      </c>
      <c r="I5133" t="s">
        <v>31</v>
      </c>
      <c r="J5133">
        <v>41</v>
      </c>
      <c r="K5133" t="s">
        <v>60</v>
      </c>
      <c r="L5133" t="s">
        <v>53</v>
      </c>
      <c r="M5133" t="s">
        <v>60</v>
      </c>
      <c r="N5133">
        <v>55</v>
      </c>
    </row>
    <row r="5134" spans="1:24" hidden="1" x14ac:dyDescent="0.3">
      <c r="A5134">
        <v>4300510410</v>
      </c>
      <c r="B5134" t="s">
        <v>14</v>
      </c>
      <c r="C5134" t="b">
        <v>0</v>
      </c>
      <c r="D5134" t="s">
        <v>15</v>
      </c>
      <c r="E5134">
        <v>1</v>
      </c>
      <c r="F5134">
        <v>8</v>
      </c>
      <c r="G5134" t="s">
        <v>16</v>
      </c>
      <c r="H5134">
        <v>40</v>
      </c>
      <c r="I5134">
        <v>0</v>
      </c>
      <c r="J5134" t="s">
        <v>17</v>
      </c>
      <c r="K5134" t="s">
        <v>40</v>
      </c>
      <c r="L5134">
        <v>0</v>
      </c>
      <c r="M5134">
        <v>0</v>
      </c>
      <c r="N5134" t="s">
        <v>58</v>
      </c>
    </row>
    <row r="5135" spans="1:24" hidden="1" x14ac:dyDescent="0.3">
      <c r="A5135">
        <v>4300510654</v>
      </c>
      <c r="B5135" t="s">
        <v>19</v>
      </c>
      <c r="C5135" t="b">
        <v>0</v>
      </c>
      <c r="D5135" t="s">
        <v>15</v>
      </c>
      <c r="E5135">
        <v>1</v>
      </c>
      <c r="F5135">
        <v>8</v>
      </c>
      <c r="G5135" t="s">
        <v>20</v>
      </c>
      <c r="H5135">
        <v>7</v>
      </c>
      <c r="I5135">
        <v>0</v>
      </c>
      <c r="J5135">
        <v>0</v>
      </c>
      <c r="K5135">
        <v>7</v>
      </c>
      <c r="L5135">
        <v>44</v>
      </c>
      <c r="M5135">
        <v>30</v>
      </c>
      <c r="N5135">
        <v>70</v>
      </c>
    </row>
    <row r="5136" spans="1:24" hidden="1" x14ac:dyDescent="0.3">
      <c r="A5136">
        <v>4300510897</v>
      </c>
      <c r="B5136" t="s">
        <v>35</v>
      </c>
      <c r="C5136" t="b">
        <v>0</v>
      </c>
      <c r="D5136" t="s">
        <v>15</v>
      </c>
      <c r="E5136">
        <v>1</v>
      </c>
      <c r="F5136">
        <v>8</v>
      </c>
      <c r="G5136">
        <v>30</v>
      </c>
      <c r="H5136">
        <v>64</v>
      </c>
      <c r="I5136">
        <v>20</v>
      </c>
      <c r="J5136" t="s">
        <v>36</v>
      </c>
      <c r="K5136">
        <v>0</v>
      </c>
      <c r="L5136" t="s">
        <v>37</v>
      </c>
      <c r="M5136">
        <v>0</v>
      </c>
      <c r="N5136" t="s">
        <v>38</v>
      </c>
    </row>
    <row r="5137" spans="1:27" hidden="1" x14ac:dyDescent="0.3">
      <c r="A5137">
        <v>4300511118</v>
      </c>
      <c r="B5137" t="s">
        <v>39</v>
      </c>
      <c r="C5137" t="b">
        <v>0</v>
      </c>
      <c r="D5137" t="s">
        <v>15</v>
      </c>
      <c r="E5137">
        <v>1</v>
      </c>
      <c r="F5137">
        <v>7</v>
      </c>
      <c r="G5137">
        <v>0</v>
      </c>
      <c r="H5137">
        <v>0</v>
      </c>
      <c r="I5137">
        <v>6</v>
      </c>
      <c r="J5137" t="s">
        <v>40</v>
      </c>
      <c r="K5137">
        <v>0</v>
      </c>
      <c r="L5137">
        <v>0</v>
      </c>
      <c r="M5137">
        <v>0</v>
      </c>
      <c r="N5137">
        <v>0</v>
      </c>
    </row>
    <row r="5138" spans="1:27" hidden="1" x14ac:dyDescent="0.3">
      <c r="A5138">
        <v>4300512756</v>
      </c>
      <c r="B5138" t="s">
        <v>41</v>
      </c>
      <c r="C5138" t="b">
        <v>0</v>
      </c>
      <c r="D5138" t="s">
        <v>15</v>
      </c>
      <c r="E5138">
        <v>1</v>
      </c>
      <c r="F5138">
        <v>8</v>
      </c>
      <c r="G5138" t="s">
        <v>26</v>
      </c>
      <c r="H5138">
        <v>32</v>
      </c>
      <c r="I5138">
        <v>58</v>
      </c>
      <c r="J5138">
        <v>0</v>
      </c>
      <c r="K5138">
        <v>0</v>
      </c>
      <c r="L5138">
        <v>1</v>
      </c>
      <c r="M5138">
        <v>2</v>
      </c>
      <c r="N5138" t="s">
        <v>95</v>
      </c>
    </row>
    <row r="5139" spans="1:27" hidden="1" x14ac:dyDescent="0.3">
      <c r="A5139">
        <v>4300512926</v>
      </c>
      <c r="B5139">
        <v>120</v>
      </c>
      <c r="C5139" t="b">
        <v>0</v>
      </c>
      <c r="D5139" t="s">
        <v>15</v>
      </c>
      <c r="E5139">
        <v>1</v>
      </c>
      <c r="F5139">
        <v>4</v>
      </c>
      <c r="G5139">
        <v>0</v>
      </c>
      <c r="H5139">
        <v>0</v>
      </c>
      <c r="I5139" t="s">
        <v>62</v>
      </c>
      <c r="J5139" t="s">
        <v>63</v>
      </c>
      <c r="K5139">
        <v>0</v>
      </c>
      <c r="L5139">
        <v>0</v>
      </c>
      <c r="M5139">
        <v>0</v>
      </c>
      <c r="N5139">
        <v>0</v>
      </c>
    </row>
    <row r="5140" spans="1:27" hidden="1" x14ac:dyDescent="0.3">
      <c r="A5140">
        <v>4300519736</v>
      </c>
      <c r="B5140">
        <v>390</v>
      </c>
      <c r="C5140" t="b">
        <v>0</v>
      </c>
      <c r="D5140" t="s">
        <v>15</v>
      </c>
      <c r="E5140">
        <v>1</v>
      </c>
      <c r="F5140">
        <v>8</v>
      </c>
      <c r="G5140">
        <v>24</v>
      </c>
      <c r="H5140">
        <v>0</v>
      </c>
      <c r="I5140">
        <v>1</v>
      </c>
      <c r="J5140">
        <v>2</v>
      </c>
      <c r="K5140">
        <v>0</v>
      </c>
      <c r="L5140">
        <v>0</v>
      </c>
      <c r="M5140">
        <v>0</v>
      </c>
      <c r="N5140">
        <v>27</v>
      </c>
    </row>
    <row r="5141" spans="1:27" hidden="1" x14ac:dyDescent="0.3">
      <c r="A5141">
        <v>4300519974</v>
      </c>
      <c r="B5141" t="s">
        <v>23</v>
      </c>
      <c r="C5141" t="b">
        <v>0</v>
      </c>
      <c r="D5141" t="s">
        <v>15</v>
      </c>
      <c r="E5141">
        <v>1</v>
      </c>
      <c r="F5141">
        <v>8</v>
      </c>
      <c r="G5141" t="s">
        <v>96</v>
      </c>
      <c r="H5141" t="s">
        <v>40</v>
      </c>
      <c r="I5141" t="s">
        <v>93</v>
      </c>
      <c r="J5141" t="s">
        <v>94</v>
      </c>
      <c r="K5141">
        <v>24</v>
      </c>
      <c r="L5141">
        <v>0</v>
      </c>
      <c r="M5141">
        <v>2</v>
      </c>
      <c r="N5141" t="s">
        <v>126</v>
      </c>
      <c r="P5141">
        <f>HEX2DEC(G5141)</f>
        <v>252</v>
      </c>
      <c r="Q5141">
        <f>HEX2DEC(H5141)</f>
        <v>192</v>
      </c>
      <c r="R5141">
        <f t="shared" ref="R5141" si="3284">HEX2DEC(I5141)</f>
        <v>186</v>
      </c>
      <c r="S5141">
        <f t="shared" ref="S5141" si="3285">HEX2DEC(J5141)</f>
        <v>11</v>
      </c>
      <c r="T5141">
        <f t="shared" ref="T5141" si="3286">HEX2DEC(K5141)</f>
        <v>36</v>
      </c>
      <c r="U5141">
        <f t="shared" ref="U5141" si="3287">HEX2DEC(L5141)</f>
        <v>0</v>
      </c>
      <c r="V5141">
        <f t="shared" ref="V5141" si="3288">HEX2DEC(M5141)</f>
        <v>2</v>
      </c>
      <c r="X5141">
        <f>((_xlfn.BITLSHIFT(P5141,3)+_xlfn.BITRSHIFT(Q5141,7))-2047)*0.5</f>
        <v>-15</v>
      </c>
    </row>
    <row r="5142" spans="1:27" hidden="1" x14ac:dyDescent="0.3">
      <c r="A5142">
        <v>4300520218</v>
      </c>
      <c r="B5142" t="s">
        <v>14</v>
      </c>
      <c r="C5142" t="b">
        <v>0</v>
      </c>
      <c r="D5142" t="s">
        <v>15</v>
      </c>
      <c r="E5142">
        <v>1</v>
      </c>
      <c r="F5142">
        <v>8</v>
      </c>
      <c r="G5142" t="s">
        <v>16</v>
      </c>
      <c r="H5142">
        <v>40</v>
      </c>
      <c r="I5142">
        <v>0</v>
      </c>
      <c r="J5142">
        <v>55</v>
      </c>
      <c r="K5142">
        <v>0</v>
      </c>
      <c r="L5142">
        <v>0</v>
      </c>
      <c r="M5142">
        <v>1</v>
      </c>
      <c r="N5142" t="s">
        <v>64</v>
      </c>
    </row>
    <row r="5143" spans="1:27" hidden="1" x14ac:dyDescent="0.3">
      <c r="A5143">
        <v>4300520449</v>
      </c>
      <c r="B5143" t="s">
        <v>19</v>
      </c>
      <c r="C5143" t="b">
        <v>0</v>
      </c>
      <c r="D5143" t="s">
        <v>15</v>
      </c>
      <c r="E5143">
        <v>1</v>
      </c>
      <c r="F5143">
        <v>8</v>
      </c>
      <c r="G5143" t="s">
        <v>20</v>
      </c>
      <c r="H5143">
        <v>7</v>
      </c>
      <c r="I5143">
        <v>0</v>
      </c>
      <c r="J5143">
        <v>0</v>
      </c>
      <c r="K5143">
        <v>47</v>
      </c>
      <c r="L5143">
        <v>44</v>
      </c>
      <c r="M5143">
        <v>30</v>
      </c>
      <c r="N5143" t="s">
        <v>65</v>
      </c>
    </row>
    <row r="5144" spans="1:27" hidden="1" x14ac:dyDescent="0.3">
      <c r="A5144">
        <v>4300520682</v>
      </c>
      <c r="B5144" t="s">
        <v>29</v>
      </c>
      <c r="C5144" t="b">
        <v>0</v>
      </c>
      <c r="D5144" t="s">
        <v>15</v>
      </c>
      <c r="E5144">
        <v>1</v>
      </c>
      <c r="F5144">
        <v>8</v>
      </c>
      <c r="G5144" t="s">
        <v>30</v>
      </c>
      <c r="H5144">
        <v>4</v>
      </c>
      <c r="I5144" t="s">
        <v>31</v>
      </c>
      <c r="J5144">
        <v>41</v>
      </c>
      <c r="K5144" t="s">
        <v>66</v>
      </c>
      <c r="L5144">
        <v>4</v>
      </c>
      <c r="M5144" t="s">
        <v>67</v>
      </c>
      <c r="N5144">
        <v>42</v>
      </c>
    </row>
    <row r="5145" spans="1:27" hidden="1" x14ac:dyDescent="0.3">
      <c r="A5145">
        <v>4300520915</v>
      </c>
      <c r="B5145" t="s">
        <v>35</v>
      </c>
      <c r="C5145" t="b">
        <v>0</v>
      </c>
      <c r="D5145" t="s">
        <v>15</v>
      </c>
      <c r="E5145">
        <v>1</v>
      </c>
      <c r="F5145">
        <v>8</v>
      </c>
      <c r="G5145">
        <v>30</v>
      </c>
      <c r="H5145">
        <v>64</v>
      </c>
      <c r="I5145">
        <v>20</v>
      </c>
      <c r="J5145" t="s">
        <v>36</v>
      </c>
      <c r="K5145">
        <v>0</v>
      </c>
      <c r="L5145" t="s">
        <v>37</v>
      </c>
      <c r="M5145">
        <v>1</v>
      </c>
      <c r="N5145" t="s">
        <v>38</v>
      </c>
    </row>
    <row r="5146" spans="1:27" hidden="1" x14ac:dyDescent="0.3">
      <c r="A5146">
        <v>4300521147</v>
      </c>
      <c r="B5146" t="s">
        <v>39</v>
      </c>
      <c r="C5146" t="b">
        <v>0</v>
      </c>
      <c r="D5146" t="s">
        <v>15</v>
      </c>
      <c r="E5146">
        <v>1</v>
      </c>
      <c r="F5146">
        <v>7</v>
      </c>
      <c r="G5146">
        <v>0</v>
      </c>
      <c r="H5146">
        <v>0</v>
      </c>
      <c r="I5146">
        <v>6</v>
      </c>
      <c r="J5146" t="s">
        <v>40</v>
      </c>
      <c r="K5146">
        <v>0</v>
      </c>
      <c r="L5146">
        <v>0</v>
      </c>
      <c r="M5146">
        <v>0</v>
      </c>
      <c r="N5146">
        <v>0</v>
      </c>
    </row>
    <row r="5147" spans="1:27" hidden="1" x14ac:dyDescent="0.3">
      <c r="A5147">
        <v>4300522746</v>
      </c>
      <c r="B5147" t="s">
        <v>41</v>
      </c>
      <c r="C5147" t="b">
        <v>0</v>
      </c>
      <c r="D5147" t="s">
        <v>15</v>
      </c>
      <c r="E5147">
        <v>1</v>
      </c>
      <c r="F5147">
        <v>8</v>
      </c>
      <c r="G5147" t="s">
        <v>26</v>
      </c>
      <c r="H5147">
        <v>72</v>
      </c>
      <c r="I5147">
        <v>58</v>
      </c>
      <c r="J5147">
        <v>0</v>
      </c>
      <c r="K5147">
        <v>0</v>
      </c>
      <c r="L5147">
        <v>1</v>
      </c>
      <c r="M5147">
        <v>3</v>
      </c>
      <c r="N5147" t="s">
        <v>85</v>
      </c>
    </row>
    <row r="5148" spans="1:27" hidden="1" x14ac:dyDescent="0.3">
      <c r="A5148">
        <v>4300522916</v>
      </c>
      <c r="B5148">
        <v>120</v>
      </c>
      <c r="C5148" t="b">
        <v>0</v>
      </c>
      <c r="D5148" t="s">
        <v>15</v>
      </c>
      <c r="E5148">
        <v>1</v>
      </c>
      <c r="F5148">
        <v>4</v>
      </c>
      <c r="G5148">
        <v>0</v>
      </c>
      <c r="H5148">
        <v>0</v>
      </c>
      <c r="I5148" t="s">
        <v>69</v>
      </c>
      <c r="J5148">
        <v>22</v>
      </c>
      <c r="K5148">
        <v>0</v>
      </c>
      <c r="L5148">
        <v>0</v>
      </c>
      <c r="M5148">
        <v>0</v>
      </c>
      <c r="N5148">
        <v>0</v>
      </c>
    </row>
    <row r="5149" spans="1:27" hidden="1" x14ac:dyDescent="0.3">
      <c r="A5149">
        <v>4300524744</v>
      </c>
      <c r="B5149">
        <v>393</v>
      </c>
      <c r="C5149" t="b">
        <v>0</v>
      </c>
      <c r="D5149" t="s">
        <v>15</v>
      </c>
      <c r="E5149">
        <v>1</v>
      </c>
      <c r="F5149">
        <v>8</v>
      </c>
      <c r="G5149">
        <v>0</v>
      </c>
      <c r="H5149">
        <v>51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27</v>
      </c>
    </row>
    <row r="5150" spans="1:27" x14ac:dyDescent="0.3">
      <c r="A5150">
        <v>5579976</v>
      </c>
      <c r="B5150" t="s">
        <v>77</v>
      </c>
      <c r="C5150" t="b">
        <v>0</v>
      </c>
      <c r="D5150" t="s">
        <v>78</v>
      </c>
      <c r="E5150">
        <v>1</v>
      </c>
      <c r="F5150">
        <v>8</v>
      </c>
      <c r="G5150">
        <v>0</v>
      </c>
      <c r="H5150" t="s">
        <v>86</v>
      </c>
      <c r="I5150">
        <v>1</v>
      </c>
      <c r="J5150">
        <v>0</v>
      </c>
      <c r="K5150">
        <v>0</v>
      </c>
      <c r="L5150">
        <v>60</v>
      </c>
      <c r="M5150">
        <v>0</v>
      </c>
      <c r="N5150">
        <v>0</v>
      </c>
      <c r="P5150">
        <f>HEX2DEC(G5150)</f>
        <v>0</v>
      </c>
      <c r="Q5150">
        <f t="shared" ref="Q5150:Q5151" si="3289">HEX2DEC(H5150)</f>
        <v>31</v>
      </c>
      <c r="R5150">
        <f t="shared" ref="R5150:R5151" si="3290">HEX2DEC(I5150)</f>
        <v>1</v>
      </c>
      <c r="S5150">
        <f t="shared" ref="S5150:S5151" si="3291">HEX2DEC(J5150)</f>
        <v>0</v>
      </c>
      <c r="T5150">
        <f t="shared" ref="T5150:T5151" si="3292">HEX2DEC(K5150)</f>
        <v>0</v>
      </c>
      <c r="U5150">
        <f t="shared" ref="U5150:U5151" si="3293">HEX2DEC(L5150)</f>
        <v>96</v>
      </c>
      <c r="V5150">
        <f t="shared" ref="V5150:V5151" si="3294">HEX2DEC(M5150)</f>
        <v>0</v>
      </c>
      <c r="Y5150">
        <f>P5150</f>
        <v>0</v>
      </c>
      <c r="Z5150">
        <f>Q5150</f>
        <v>31</v>
      </c>
    </row>
    <row r="5151" spans="1:27" x14ac:dyDescent="0.3">
      <c r="A5151">
        <v>4300527568</v>
      </c>
      <c r="B5151" t="s">
        <v>70</v>
      </c>
      <c r="C5151" t="b">
        <v>0</v>
      </c>
      <c r="D5151" t="s">
        <v>15</v>
      </c>
      <c r="E5151">
        <v>1</v>
      </c>
      <c r="F5151">
        <v>8</v>
      </c>
      <c r="G5151">
        <v>80</v>
      </c>
      <c r="H5151">
        <v>0</v>
      </c>
      <c r="I5151" t="s">
        <v>59</v>
      </c>
      <c r="J5151">
        <v>80</v>
      </c>
      <c r="K5151" t="s">
        <v>69</v>
      </c>
      <c r="L5151" t="s">
        <v>103</v>
      </c>
      <c r="M5151">
        <v>0</v>
      </c>
      <c r="N5151" t="s">
        <v>163</v>
      </c>
      <c r="P5151">
        <f>HEX2DEC(G5151)</f>
        <v>128</v>
      </c>
      <c r="Q5151">
        <f t="shared" si="3289"/>
        <v>0</v>
      </c>
      <c r="R5151">
        <f t="shared" si="3290"/>
        <v>77</v>
      </c>
      <c r="S5151">
        <f t="shared" si="3291"/>
        <v>128</v>
      </c>
      <c r="T5151">
        <f t="shared" si="3292"/>
        <v>15</v>
      </c>
      <c r="U5151">
        <f t="shared" si="3293"/>
        <v>222</v>
      </c>
      <c r="V5151">
        <f t="shared" si="3294"/>
        <v>0</v>
      </c>
      <c r="AA5151">
        <f>T5151*0.75</f>
        <v>11.25</v>
      </c>
    </row>
    <row r="5152" spans="1:27" hidden="1" x14ac:dyDescent="0.3">
      <c r="A5152">
        <v>4300528038</v>
      </c>
      <c r="B5152" t="s">
        <v>71</v>
      </c>
      <c r="C5152" t="b">
        <v>0</v>
      </c>
      <c r="D5152" t="s">
        <v>15</v>
      </c>
      <c r="E5152">
        <v>1</v>
      </c>
      <c r="F5152">
        <v>8</v>
      </c>
      <c r="G5152">
        <v>81</v>
      </c>
      <c r="H5152" t="s">
        <v>28</v>
      </c>
      <c r="I5152">
        <v>86</v>
      </c>
      <c r="J5152">
        <v>2</v>
      </c>
      <c r="K5152">
        <v>90</v>
      </c>
      <c r="L5152">
        <v>0</v>
      </c>
      <c r="M5152" t="s">
        <v>144</v>
      </c>
      <c r="N5152" t="s">
        <v>136</v>
      </c>
    </row>
    <row r="5153" spans="1:24" hidden="1" x14ac:dyDescent="0.3">
      <c r="A5153">
        <v>4300529947</v>
      </c>
      <c r="B5153" t="s">
        <v>23</v>
      </c>
      <c r="C5153" t="b">
        <v>0</v>
      </c>
      <c r="D5153" t="s">
        <v>15</v>
      </c>
      <c r="E5153">
        <v>1</v>
      </c>
      <c r="F5153">
        <v>8</v>
      </c>
      <c r="G5153" t="s">
        <v>96</v>
      </c>
      <c r="H5153" t="s">
        <v>40</v>
      </c>
      <c r="I5153" t="s">
        <v>93</v>
      </c>
      <c r="J5153" t="s">
        <v>94</v>
      </c>
      <c r="K5153">
        <v>24</v>
      </c>
      <c r="L5153">
        <v>0</v>
      </c>
      <c r="M5153">
        <v>3</v>
      </c>
      <c r="N5153">
        <v>74</v>
      </c>
      <c r="P5153">
        <f>HEX2DEC(G5153)</f>
        <v>252</v>
      </c>
      <c r="Q5153">
        <f>HEX2DEC(H5153)</f>
        <v>192</v>
      </c>
      <c r="R5153">
        <f t="shared" ref="R5153" si="3295">HEX2DEC(I5153)</f>
        <v>186</v>
      </c>
      <c r="S5153">
        <f t="shared" ref="S5153" si="3296">HEX2DEC(J5153)</f>
        <v>11</v>
      </c>
      <c r="T5153">
        <f t="shared" ref="T5153" si="3297">HEX2DEC(K5153)</f>
        <v>36</v>
      </c>
      <c r="U5153">
        <f t="shared" ref="U5153" si="3298">HEX2DEC(L5153)</f>
        <v>0</v>
      </c>
      <c r="V5153">
        <f t="shared" ref="V5153" si="3299">HEX2DEC(M5153)</f>
        <v>3</v>
      </c>
      <c r="X5153">
        <f>((_xlfn.BITLSHIFT(P5153,3)+_xlfn.BITRSHIFT(Q5153,7))-2047)*0.5</f>
        <v>-15</v>
      </c>
    </row>
    <row r="5154" spans="1:24" hidden="1" x14ac:dyDescent="0.3">
      <c r="A5154">
        <v>4300530180</v>
      </c>
      <c r="B5154" t="s">
        <v>29</v>
      </c>
      <c r="C5154" t="b">
        <v>0</v>
      </c>
      <c r="D5154" t="s">
        <v>15</v>
      </c>
      <c r="E5154">
        <v>1</v>
      </c>
      <c r="F5154">
        <v>8</v>
      </c>
      <c r="G5154" t="s">
        <v>30</v>
      </c>
      <c r="H5154">
        <v>4</v>
      </c>
      <c r="I5154" t="s">
        <v>31</v>
      </c>
      <c r="J5154">
        <v>41</v>
      </c>
      <c r="K5154" t="s">
        <v>75</v>
      </c>
      <c r="L5154" t="s">
        <v>40</v>
      </c>
      <c r="M5154" t="s">
        <v>76</v>
      </c>
      <c r="N5154" t="s">
        <v>129</v>
      </c>
    </row>
    <row r="5155" spans="1:24" hidden="1" x14ac:dyDescent="0.3">
      <c r="A5155">
        <v>4300530422</v>
      </c>
      <c r="B5155" t="s">
        <v>14</v>
      </c>
      <c r="C5155" t="b">
        <v>0</v>
      </c>
      <c r="D5155" t="s">
        <v>15</v>
      </c>
      <c r="E5155">
        <v>1</v>
      </c>
      <c r="F5155">
        <v>8</v>
      </c>
      <c r="G5155" t="s">
        <v>16</v>
      </c>
      <c r="H5155">
        <v>40</v>
      </c>
      <c r="I5155">
        <v>0</v>
      </c>
      <c r="J5155">
        <v>55</v>
      </c>
      <c r="K5155">
        <v>40</v>
      </c>
      <c r="L5155">
        <v>0</v>
      </c>
      <c r="M5155">
        <v>2</v>
      </c>
      <c r="N5155" t="s">
        <v>57</v>
      </c>
    </row>
    <row r="5156" spans="1:24" hidden="1" x14ac:dyDescent="0.3">
      <c r="A5156">
        <v>4300530655</v>
      </c>
      <c r="B5156" t="s">
        <v>19</v>
      </c>
      <c r="C5156" t="b">
        <v>0</v>
      </c>
      <c r="D5156" t="s">
        <v>15</v>
      </c>
      <c r="E5156">
        <v>1</v>
      </c>
      <c r="F5156">
        <v>8</v>
      </c>
      <c r="G5156" t="s">
        <v>20</v>
      </c>
      <c r="H5156">
        <v>7</v>
      </c>
      <c r="I5156">
        <v>0</v>
      </c>
      <c r="J5156">
        <v>0</v>
      </c>
      <c r="K5156">
        <v>87</v>
      </c>
      <c r="L5156">
        <v>44</v>
      </c>
      <c r="M5156">
        <v>30</v>
      </c>
      <c r="N5156" t="s">
        <v>73</v>
      </c>
    </row>
    <row r="5157" spans="1:24" hidden="1" x14ac:dyDescent="0.3">
      <c r="A5157">
        <v>4300530899</v>
      </c>
      <c r="B5157" t="s">
        <v>35</v>
      </c>
      <c r="C5157" t="b">
        <v>0</v>
      </c>
      <c r="D5157" t="s">
        <v>15</v>
      </c>
      <c r="E5157">
        <v>1</v>
      </c>
      <c r="F5157">
        <v>8</v>
      </c>
      <c r="G5157">
        <v>30</v>
      </c>
      <c r="H5157">
        <v>64</v>
      </c>
      <c r="I5157">
        <v>20</v>
      </c>
      <c r="J5157" t="s">
        <v>36</v>
      </c>
      <c r="K5157">
        <v>0</v>
      </c>
      <c r="L5157" t="s">
        <v>37</v>
      </c>
      <c r="M5157">
        <v>2</v>
      </c>
      <c r="N5157" t="s">
        <v>38</v>
      </c>
    </row>
    <row r="5158" spans="1:24" hidden="1" x14ac:dyDescent="0.3">
      <c r="A5158">
        <v>4300531120</v>
      </c>
      <c r="B5158" t="s">
        <v>39</v>
      </c>
      <c r="C5158" t="b">
        <v>0</v>
      </c>
      <c r="D5158" t="s">
        <v>15</v>
      </c>
      <c r="E5158">
        <v>1</v>
      </c>
      <c r="F5158">
        <v>7</v>
      </c>
      <c r="G5158">
        <v>0</v>
      </c>
      <c r="H5158">
        <v>0</v>
      </c>
      <c r="I5158">
        <v>6</v>
      </c>
      <c r="J5158" t="s">
        <v>40</v>
      </c>
      <c r="K5158">
        <v>0</v>
      </c>
      <c r="L5158">
        <v>0</v>
      </c>
      <c r="M5158">
        <v>0</v>
      </c>
      <c r="N5158">
        <v>0</v>
      </c>
    </row>
    <row r="5159" spans="1:24" hidden="1" x14ac:dyDescent="0.3">
      <c r="A5159">
        <v>4300532760</v>
      </c>
      <c r="B5159" t="s">
        <v>41</v>
      </c>
      <c r="C5159" t="b">
        <v>0</v>
      </c>
      <c r="D5159" t="s">
        <v>15</v>
      </c>
      <c r="E5159">
        <v>1</v>
      </c>
      <c r="F5159">
        <v>8</v>
      </c>
      <c r="G5159" t="s">
        <v>26</v>
      </c>
      <c r="H5159">
        <v>72</v>
      </c>
      <c r="I5159">
        <v>58</v>
      </c>
      <c r="J5159">
        <v>0</v>
      </c>
      <c r="K5159">
        <v>0</v>
      </c>
      <c r="L5159">
        <v>1</v>
      </c>
      <c r="M5159">
        <v>0</v>
      </c>
      <c r="N5159">
        <v>66</v>
      </c>
    </row>
    <row r="5160" spans="1:24" hidden="1" x14ac:dyDescent="0.3">
      <c r="A5160">
        <v>4300532930</v>
      </c>
      <c r="B5160">
        <v>120</v>
      </c>
      <c r="C5160" t="b">
        <v>0</v>
      </c>
      <c r="D5160" t="s">
        <v>15</v>
      </c>
      <c r="E5160">
        <v>1</v>
      </c>
      <c r="F5160">
        <v>4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</row>
    <row r="5161" spans="1:24" hidden="1" x14ac:dyDescent="0.3">
      <c r="A5161">
        <v>4300539941</v>
      </c>
      <c r="B5161" t="s">
        <v>23</v>
      </c>
      <c r="C5161" t="b">
        <v>0</v>
      </c>
      <c r="D5161" t="s">
        <v>15</v>
      </c>
      <c r="E5161">
        <v>1</v>
      </c>
      <c r="F5161">
        <v>8</v>
      </c>
      <c r="G5161" t="s">
        <v>96</v>
      </c>
      <c r="H5161" t="s">
        <v>40</v>
      </c>
      <c r="I5161" t="s">
        <v>93</v>
      </c>
      <c r="J5161" t="s">
        <v>94</v>
      </c>
      <c r="K5161">
        <v>24</v>
      </c>
      <c r="L5161">
        <v>0</v>
      </c>
      <c r="M5161">
        <v>0</v>
      </c>
      <c r="N5161" t="s">
        <v>154</v>
      </c>
      <c r="P5161">
        <f>HEX2DEC(G5161)</f>
        <v>252</v>
      </c>
      <c r="Q5161">
        <f>HEX2DEC(H5161)</f>
        <v>192</v>
      </c>
      <c r="R5161">
        <f t="shared" ref="R5161" si="3300">HEX2DEC(I5161)</f>
        <v>186</v>
      </c>
      <c r="S5161">
        <f t="shared" ref="S5161" si="3301">HEX2DEC(J5161)</f>
        <v>11</v>
      </c>
      <c r="T5161">
        <f t="shared" ref="T5161" si="3302">HEX2DEC(K5161)</f>
        <v>36</v>
      </c>
      <c r="U5161">
        <f t="shared" ref="U5161" si="3303">HEX2DEC(L5161)</f>
        <v>0</v>
      </c>
      <c r="V5161">
        <f t="shared" ref="V5161" si="3304">HEX2DEC(M5161)</f>
        <v>0</v>
      </c>
      <c r="X5161">
        <f>((_xlfn.BITLSHIFT(P5161,3)+_xlfn.BITRSHIFT(Q5161,7))-2047)*0.5</f>
        <v>-15</v>
      </c>
    </row>
    <row r="5162" spans="1:24" hidden="1" x14ac:dyDescent="0.3">
      <c r="A5162">
        <v>4300540170</v>
      </c>
      <c r="B5162" t="s">
        <v>29</v>
      </c>
      <c r="C5162" t="b">
        <v>0</v>
      </c>
      <c r="D5162" t="s">
        <v>15</v>
      </c>
      <c r="E5162">
        <v>1</v>
      </c>
      <c r="F5162">
        <v>8</v>
      </c>
      <c r="G5162" t="s">
        <v>30</v>
      </c>
      <c r="H5162">
        <v>4</v>
      </c>
      <c r="I5162" t="s">
        <v>31</v>
      </c>
      <c r="J5162">
        <v>41</v>
      </c>
      <c r="K5162" t="s">
        <v>32</v>
      </c>
      <c r="L5162" t="s">
        <v>33</v>
      </c>
      <c r="M5162" t="s">
        <v>28</v>
      </c>
      <c r="N5162">
        <v>10</v>
      </c>
    </row>
    <row r="5163" spans="1:24" hidden="1" x14ac:dyDescent="0.3">
      <c r="A5163">
        <v>4300540402</v>
      </c>
      <c r="B5163" t="s">
        <v>14</v>
      </c>
      <c r="C5163" t="b">
        <v>0</v>
      </c>
      <c r="D5163" t="s">
        <v>15</v>
      </c>
      <c r="E5163">
        <v>1</v>
      </c>
      <c r="F5163">
        <v>8</v>
      </c>
      <c r="G5163" t="s">
        <v>16</v>
      </c>
      <c r="H5163">
        <v>40</v>
      </c>
      <c r="I5163">
        <v>0</v>
      </c>
      <c r="J5163" t="s">
        <v>17</v>
      </c>
      <c r="K5163">
        <v>80</v>
      </c>
      <c r="L5163">
        <v>0</v>
      </c>
      <c r="M5163">
        <v>3</v>
      </c>
      <c r="N5163" t="s">
        <v>18</v>
      </c>
    </row>
    <row r="5164" spans="1:24" hidden="1" x14ac:dyDescent="0.3">
      <c r="A5164">
        <v>4300540635</v>
      </c>
      <c r="B5164" t="s">
        <v>19</v>
      </c>
      <c r="C5164" t="b">
        <v>0</v>
      </c>
      <c r="D5164" t="s">
        <v>15</v>
      </c>
      <c r="E5164">
        <v>1</v>
      </c>
      <c r="F5164">
        <v>8</v>
      </c>
      <c r="G5164" t="s">
        <v>20</v>
      </c>
      <c r="H5164">
        <v>7</v>
      </c>
      <c r="I5164">
        <v>0</v>
      </c>
      <c r="J5164">
        <v>0</v>
      </c>
      <c r="K5164" t="s">
        <v>21</v>
      </c>
      <c r="L5164">
        <v>44</v>
      </c>
      <c r="M5164">
        <v>30</v>
      </c>
      <c r="N5164" t="s">
        <v>22</v>
      </c>
    </row>
    <row r="5165" spans="1:24" hidden="1" x14ac:dyDescent="0.3">
      <c r="A5165">
        <v>4300540878</v>
      </c>
      <c r="B5165" t="s">
        <v>35</v>
      </c>
      <c r="C5165" t="b">
        <v>0</v>
      </c>
      <c r="D5165" t="s">
        <v>15</v>
      </c>
      <c r="E5165">
        <v>1</v>
      </c>
      <c r="F5165">
        <v>8</v>
      </c>
      <c r="G5165">
        <v>30</v>
      </c>
      <c r="H5165">
        <v>64</v>
      </c>
      <c r="I5165">
        <v>20</v>
      </c>
      <c r="J5165" t="s">
        <v>36</v>
      </c>
      <c r="K5165">
        <v>0</v>
      </c>
      <c r="L5165" t="s">
        <v>37</v>
      </c>
      <c r="M5165">
        <v>3</v>
      </c>
      <c r="N5165" t="s">
        <v>38</v>
      </c>
    </row>
    <row r="5166" spans="1:24" hidden="1" x14ac:dyDescent="0.3">
      <c r="A5166">
        <v>4300541099</v>
      </c>
      <c r="B5166" t="s">
        <v>39</v>
      </c>
      <c r="C5166" t="b">
        <v>0</v>
      </c>
      <c r="D5166" t="s">
        <v>15</v>
      </c>
      <c r="E5166">
        <v>1</v>
      </c>
      <c r="F5166">
        <v>7</v>
      </c>
      <c r="G5166">
        <v>0</v>
      </c>
      <c r="H5166">
        <v>0</v>
      </c>
      <c r="I5166">
        <v>6</v>
      </c>
      <c r="J5166" t="s">
        <v>40</v>
      </c>
      <c r="K5166">
        <v>0</v>
      </c>
      <c r="L5166">
        <v>0</v>
      </c>
      <c r="M5166">
        <v>0</v>
      </c>
      <c r="N5166">
        <v>0</v>
      </c>
    </row>
    <row r="5167" spans="1:24" hidden="1" x14ac:dyDescent="0.3">
      <c r="A5167">
        <v>4300542758</v>
      </c>
      <c r="B5167" t="s">
        <v>41</v>
      </c>
      <c r="C5167" t="b">
        <v>0</v>
      </c>
      <c r="D5167" t="s">
        <v>15</v>
      </c>
      <c r="E5167">
        <v>1</v>
      </c>
      <c r="F5167">
        <v>8</v>
      </c>
      <c r="G5167" t="s">
        <v>26</v>
      </c>
      <c r="H5167">
        <v>32</v>
      </c>
      <c r="I5167">
        <v>58</v>
      </c>
      <c r="J5167">
        <v>0</v>
      </c>
      <c r="K5167">
        <v>0</v>
      </c>
      <c r="L5167">
        <v>1</v>
      </c>
      <c r="M5167">
        <v>1</v>
      </c>
      <c r="N5167">
        <v>41</v>
      </c>
    </row>
    <row r="5168" spans="1:24" hidden="1" x14ac:dyDescent="0.3">
      <c r="A5168">
        <v>4300542927</v>
      </c>
      <c r="B5168">
        <v>120</v>
      </c>
      <c r="C5168" t="b">
        <v>0</v>
      </c>
      <c r="D5168" t="s">
        <v>15</v>
      </c>
      <c r="E5168">
        <v>1</v>
      </c>
      <c r="F5168">
        <v>4</v>
      </c>
      <c r="G5168">
        <v>0</v>
      </c>
      <c r="H5168">
        <v>0</v>
      </c>
      <c r="I5168">
        <v>1</v>
      </c>
      <c r="J5168">
        <v>85</v>
      </c>
      <c r="K5168">
        <v>0</v>
      </c>
      <c r="L5168">
        <v>0</v>
      </c>
      <c r="M5168">
        <v>0</v>
      </c>
      <c r="N5168">
        <v>0</v>
      </c>
    </row>
    <row r="5169" spans="1:24" hidden="1" x14ac:dyDescent="0.3">
      <c r="A5169">
        <v>4300549937</v>
      </c>
      <c r="B5169" t="s">
        <v>23</v>
      </c>
      <c r="C5169" t="b">
        <v>0</v>
      </c>
      <c r="D5169" t="s">
        <v>15</v>
      </c>
      <c r="E5169">
        <v>1</v>
      </c>
      <c r="F5169">
        <v>8</v>
      </c>
      <c r="G5169" t="s">
        <v>92</v>
      </c>
      <c r="H5169">
        <v>0</v>
      </c>
      <c r="I5169" t="s">
        <v>93</v>
      </c>
      <c r="J5169" t="s">
        <v>94</v>
      </c>
      <c r="K5169">
        <v>24</v>
      </c>
      <c r="L5169">
        <v>0</v>
      </c>
      <c r="M5169">
        <v>1</v>
      </c>
      <c r="N5169" t="s">
        <v>51</v>
      </c>
      <c r="P5169">
        <f>HEX2DEC(G5169)</f>
        <v>253</v>
      </c>
      <c r="Q5169">
        <f>HEX2DEC(H5169)</f>
        <v>0</v>
      </c>
      <c r="R5169">
        <f t="shared" ref="R5169" si="3305">HEX2DEC(I5169)</f>
        <v>186</v>
      </c>
      <c r="S5169">
        <f t="shared" ref="S5169" si="3306">HEX2DEC(J5169)</f>
        <v>11</v>
      </c>
      <c r="T5169">
        <f t="shared" ref="T5169" si="3307">HEX2DEC(K5169)</f>
        <v>36</v>
      </c>
      <c r="U5169">
        <f t="shared" ref="U5169" si="3308">HEX2DEC(L5169)</f>
        <v>0</v>
      </c>
      <c r="V5169">
        <f t="shared" ref="V5169" si="3309">HEX2DEC(M5169)</f>
        <v>1</v>
      </c>
      <c r="X5169">
        <f>((_xlfn.BITLSHIFT(P5169,3)+_xlfn.BITRSHIFT(Q5169,7))-2047)*0.5</f>
        <v>-11.5</v>
      </c>
    </row>
    <row r="5170" spans="1:24" hidden="1" x14ac:dyDescent="0.3">
      <c r="A5170">
        <v>4300550176</v>
      </c>
      <c r="B5170" t="s">
        <v>29</v>
      </c>
      <c r="C5170" t="b">
        <v>0</v>
      </c>
      <c r="D5170" t="s">
        <v>15</v>
      </c>
      <c r="E5170">
        <v>1</v>
      </c>
      <c r="F5170">
        <v>8</v>
      </c>
      <c r="G5170" t="s">
        <v>30</v>
      </c>
      <c r="H5170">
        <v>4</v>
      </c>
      <c r="I5170" t="s">
        <v>31</v>
      </c>
      <c r="J5170">
        <v>41</v>
      </c>
      <c r="K5170" t="s">
        <v>60</v>
      </c>
      <c r="L5170" t="s">
        <v>53</v>
      </c>
      <c r="M5170" t="s">
        <v>60</v>
      </c>
      <c r="N5170">
        <v>55</v>
      </c>
    </row>
    <row r="5171" spans="1:24" hidden="1" x14ac:dyDescent="0.3">
      <c r="A5171">
        <v>4300550408</v>
      </c>
      <c r="B5171" t="s">
        <v>14</v>
      </c>
      <c r="C5171" t="b">
        <v>0</v>
      </c>
      <c r="D5171" t="s">
        <v>15</v>
      </c>
      <c r="E5171">
        <v>1</v>
      </c>
      <c r="F5171">
        <v>8</v>
      </c>
      <c r="G5171" t="s">
        <v>16</v>
      </c>
      <c r="H5171">
        <v>40</v>
      </c>
      <c r="I5171">
        <v>0</v>
      </c>
      <c r="J5171" t="s">
        <v>17</v>
      </c>
      <c r="K5171" t="s">
        <v>40</v>
      </c>
      <c r="L5171">
        <v>0</v>
      </c>
      <c r="M5171">
        <v>0</v>
      </c>
      <c r="N5171" t="s">
        <v>58</v>
      </c>
    </row>
    <row r="5172" spans="1:24" hidden="1" x14ac:dyDescent="0.3">
      <c r="A5172">
        <v>4300550651</v>
      </c>
      <c r="B5172" t="s">
        <v>19</v>
      </c>
      <c r="C5172" t="b">
        <v>0</v>
      </c>
      <c r="D5172" t="s">
        <v>15</v>
      </c>
      <c r="E5172">
        <v>1</v>
      </c>
      <c r="F5172">
        <v>8</v>
      </c>
      <c r="G5172" t="s">
        <v>20</v>
      </c>
      <c r="H5172">
        <v>7</v>
      </c>
      <c r="I5172">
        <v>0</v>
      </c>
      <c r="J5172">
        <v>0</v>
      </c>
      <c r="K5172">
        <v>7</v>
      </c>
      <c r="L5172">
        <v>44</v>
      </c>
      <c r="M5172">
        <v>30</v>
      </c>
      <c r="N5172">
        <v>70</v>
      </c>
    </row>
    <row r="5173" spans="1:24" hidden="1" x14ac:dyDescent="0.3">
      <c r="A5173">
        <v>4300550884</v>
      </c>
      <c r="B5173" t="s">
        <v>35</v>
      </c>
      <c r="C5173" t="b">
        <v>0</v>
      </c>
      <c r="D5173" t="s">
        <v>15</v>
      </c>
      <c r="E5173">
        <v>1</v>
      </c>
      <c r="F5173">
        <v>8</v>
      </c>
      <c r="G5173">
        <v>30</v>
      </c>
      <c r="H5173">
        <v>64</v>
      </c>
      <c r="I5173">
        <v>20</v>
      </c>
      <c r="J5173" t="s">
        <v>36</v>
      </c>
      <c r="K5173">
        <v>0</v>
      </c>
      <c r="L5173" t="s">
        <v>37</v>
      </c>
      <c r="M5173">
        <v>0</v>
      </c>
      <c r="N5173" t="s">
        <v>38</v>
      </c>
    </row>
    <row r="5174" spans="1:24" hidden="1" x14ac:dyDescent="0.3">
      <c r="A5174">
        <v>4300551116</v>
      </c>
      <c r="B5174" t="s">
        <v>39</v>
      </c>
      <c r="C5174" t="b">
        <v>0</v>
      </c>
      <c r="D5174" t="s">
        <v>15</v>
      </c>
      <c r="E5174">
        <v>1</v>
      </c>
      <c r="F5174">
        <v>7</v>
      </c>
      <c r="G5174">
        <v>0</v>
      </c>
      <c r="H5174">
        <v>0</v>
      </c>
      <c r="I5174">
        <v>6</v>
      </c>
      <c r="J5174" t="s">
        <v>40</v>
      </c>
      <c r="K5174">
        <v>0</v>
      </c>
      <c r="L5174">
        <v>0</v>
      </c>
      <c r="M5174">
        <v>0</v>
      </c>
      <c r="N5174">
        <v>0</v>
      </c>
    </row>
    <row r="5175" spans="1:24" hidden="1" x14ac:dyDescent="0.3">
      <c r="A5175">
        <v>4300552753</v>
      </c>
      <c r="B5175" t="s">
        <v>41</v>
      </c>
      <c r="C5175" t="b">
        <v>0</v>
      </c>
      <c r="D5175" t="s">
        <v>15</v>
      </c>
      <c r="E5175">
        <v>1</v>
      </c>
      <c r="F5175">
        <v>8</v>
      </c>
      <c r="G5175" t="s">
        <v>26</v>
      </c>
      <c r="H5175">
        <v>32</v>
      </c>
      <c r="I5175">
        <v>58</v>
      </c>
      <c r="J5175">
        <v>0</v>
      </c>
      <c r="K5175">
        <v>0</v>
      </c>
      <c r="L5175">
        <v>1</v>
      </c>
      <c r="M5175">
        <v>2</v>
      </c>
      <c r="N5175" t="s">
        <v>95</v>
      </c>
    </row>
    <row r="5176" spans="1:24" hidden="1" x14ac:dyDescent="0.3">
      <c r="A5176">
        <v>4300552923</v>
      </c>
      <c r="B5176">
        <v>120</v>
      </c>
      <c r="C5176" t="b">
        <v>0</v>
      </c>
      <c r="D5176" t="s">
        <v>15</v>
      </c>
      <c r="E5176">
        <v>1</v>
      </c>
      <c r="F5176">
        <v>4</v>
      </c>
      <c r="G5176">
        <v>0</v>
      </c>
      <c r="H5176">
        <v>0</v>
      </c>
      <c r="I5176">
        <v>2</v>
      </c>
      <c r="J5176" t="s">
        <v>38</v>
      </c>
      <c r="K5176">
        <v>0</v>
      </c>
      <c r="L5176">
        <v>0</v>
      </c>
      <c r="M5176">
        <v>0</v>
      </c>
      <c r="N5176">
        <v>0</v>
      </c>
    </row>
    <row r="5177" spans="1:24" hidden="1" x14ac:dyDescent="0.3">
      <c r="A5177">
        <v>4300559933</v>
      </c>
      <c r="B5177" t="s">
        <v>23</v>
      </c>
      <c r="C5177" t="b">
        <v>0</v>
      </c>
      <c r="D5177" t="s">
        <v>15</v>
      </c>
      <c r="E5177">
        <v>1</v>
      </c>
      <c r="F5177">
        <v>8</v>
      </c>
      <c r="G5177" t="s">
        <v>92</v>
      </c>
      <c r="H5177">
        <v>40</v>
      </c>
      <c r="I5177" t="s">
        <v>93</v>
      </c>
      <c r="J5177" t="s">
        <v>94</v>
      </c>
      <c r="K5177">
        <v>24</v>
      </c>
      <c r="L5177">
        <v>0</v>
      </c>
      <c r="M5177">
        <v>2</v>
      </c>
      <c r="N5177">
        <v>37</v>
      </c>
      <c r="P5177">
        <f>HEX2DEC(G5177)</f>
        <v>253</v>
      </c>
      <c r="Q5177">
        <f>HEX2DEC(H5177)</f>
        <v>64</v>
      </c>
      <c r="R5177">
        <f t="shared" ref="R5177" si="3310">HEX2DEC(I5177)</f>
        <v>186</v>
      </c>
      <c r="S5177">
        <f t="shared" ref="S5177" si="3311">HEX2DEC(J5177)</f>
        <v>11</v>
      </c>
      <c r="T5177">
        <f t="shared" ref="T5177" si="3312">HEX2DEC(K5177)</f>
        <v>36</v>
      </c>
      <c r="U5177">
        <f t="shared" ref="U5177" si="3313">HEX2DEC(L5177)</f>
        <v>0</v>
      </c>
      <c r="V5177">
        <f t="shared" ref="V5177" si="3314">HEX2DEC(M5177)</f>
        <v>2</v>
      </c>
      <c r="X5177">
        <f>((_xlfn.BITLSHIFT(P5177,3)+_xlfn.BITRSHIFT(Q5177,7))-2047)*0.5</f>
        <v>-11.5</v>
      </c>
    </row>
    <row r="5178" spans="1:24" hidden="1" x14ac:dyDescent="0.3">
      <c r="A5178">
        <v>4300560172</v>
      </c>
      <c r="B5178" t="s">
        <v>29</v>
      </c>
      <c r="C5178" t="b">
        <v>0</v>
      </c>
      <c r="D5178" t="s">
        <v>15</v>
      </c>
      <c r="E5178">
        <v>1</v>
      </c>
      <c r="F5178">
        <v>8</v>
      </c>
      <c r="G5178" t="s">
        <v>30</v>
      </c>
      <c r="H5178">
        <v>4</v>
      </c>
      <c r="I5178" t="s">
        <v>31</v>
      </c>
      <c r="J5178">
        <v>41</v>
      </c>
      <c r="K5178" t="s">
        <v>66</v>
      </c>
      <c r="L5178">
        <v>4</v>
      </c>
      <c r="M5178" t="s">
        <v>67</v>
      </c>
      <c r="N5178">
        <v>42</v>
      </c>
    </row>
    <row r="5179" spans="1:24" hidden="1" x14ac:dyDescent="0.3">
      <c r="A5179">
        <v>4300560414</v>
      </c>
      <c r="B5179" t="s">
        <v>14</v>
      </c>
      <c r="C5179" t="b">
        <v>0</v>
      </c>
      <c r="D5179" t="s">
        <v>15</v>
      </c>
      <c r="E5179">
        <v>1</v>
      </c>
      <c r="F5179">
        <v>8</v>
      </c>
      <c r="G5179" t="s">
        <v>16</v>
      </c>
      <c r="H5179">
        <v>40</v>
      </c>
      <c r="I5179">
        <v>0</v>
      </c>
      <c r="J5179">
        <v>55</v>
      </c>
      <c r="K5179">
        <v>0</v>
      </c>
      <c r="L5179">
        <v>0</v>
      </c>
      <c r="M5179">
        <v>1</v>
      </c>
      <c r="N5179" t="s">
        <v>64</v>
      </c>
    </row>
    <row r="5180" spans="1:24" hidden="1" x14ac:dyDescent="0.3">
      <c r="A5180">
        <v>4300560648</v>
      </c>
      <c r="B5180" t="s">
        <v>19</v>
      </c>
      <c r="C5180" t="b">
        <v>0</v>
      </c>
      <c r="D5180" t="s">
        <v>15</v>
      </c>
      <c r="E5180">
        <v>1</v>
      </c>
      <c r="F5180">
        <v>8</v>
      </c>
      <c r="G5180" t="s">
        <v>20</v>
      </c>
      <c r="H5180">
        <v>7</v>
      </c>
      <c r="I5180">
        <v>0</v>
      </c>
      <c r="J5180">
        <v>0</v>
      </c>
      <c r="K5180">
        <v>47</v>
      </c>
      <c r="L5180">
        <v>44</v>
      </c>
      <c r="M5180">
        <v>30</v>
      </c>
      <c r="N5180" t="s">
        <v>65</v>
      </c>
    </row>
    <row r="5181" spans="1:24" hidden="1" x14ac:dyDescent="0.3">
      <c r="A5181">
        <v>4300560881</v>
      </c>
      <c r="B5181" t="s">
        <v>35</v>
      </c>
      <c r="C5181" t="b">
        <v>0</v>
      </c>
      <c r="D5181" t="s">
        <v>15</v>
      </c>
      <c r="E5181">
        <v>1</v>
      </c>
      <c r="F5181">
        <v>8</v>
      </c>
      <c r="G5181">
        <v>30</v>
      </c>
      <c r="H5181">
        <v>64</v>
      </c>
      <c r="I5181">
        <v>20</v>
      </c>
      <c r="J5181" t="s">
        <v>36</v>
      </c>
      <c r="K5181">
        <v>0</v>
      </c>
      <c r="L5181" t="s">
        <v>37</v>
      </c>
      <c r="M5181">
        <v>1</v>
      </c>
      <c r="N5181" t="s">
        <v>38</v>
      </c>
    </row>
    <row r="5182" spans="1:24" hidden="1" x14ac:dyDescent="0.3">
      <c r="A5182">
        <v>4300561113</v>
      </c>
      <c r="B5182" t="s">
        <v>39</v>
      </c>
      <c r="C5182" t="b">
        <v>0</v>
      </c>
      <c r="D5182" t="s">
        <v>15</v>
      </c>
      <c r="E5182">
        <v>1</v>
      </c>
      <c r="F5182">
        <v>7</v>
      </c>
      <c r="G5182">
        <v>0</v>
      </c>
      <c r="H5182">
        <v>0</v>
      </c>
      <c r="I5182">
        <v>6</v>
      </c>
      <c r="J5182" t="s">
        <v>40</v>
      </c>
      <c r="K5182">
        <v>0</v>
      </c>
      <c r="L5182">
        <v>0</v>
      </c>
      <c r="M5182">
        <v>0</v>
      </c>
      <c r="N5182">
        <v>0</v>
      </c>
    </row>
    <row r="5183" spans="1:24" hidden="1" x14ac:dyDescent="0.3">
      <c r="A5183">
        <v>4300562750</v>
      </c>
      <c r="B5183" t="s">
        <v>41</v>
      </c>
      <c r="C5183" t="b">
        <v>0</v>
      </c>
      <c r="D5183" t="s">
        <v>15</v>
      </c>
      <c r="E5183">
        <v>1</v>
      </c>
      <c r="F5183">
        <v>8</v>
      </c>
      <c r="G5183" t="s">
        <v>26</v>
      </c>
      <c r="H5183">
        <v>72</v>
      </c>
      <c r="I5183">
        <v>58</v>
      </c>
      <c r="J5183">
        <v>0</v>
      </c>
      <c r="K5183">
        <v>0</v>
      </c>
      <c r="L5183">
        <v>1</v>
      </c>
      <c r="M5183">
        <v>3</v>
      </c>
      <c r="N5183" t="s">
        <v>85</v>
      </c>
    </row>
    <row r="5184" spans="1:24" hidden="1" x14ac:dyDescent="0.3">
      <c r="A5184">
        <v>4300562920</v>
      </c>
      <c r="B5184">
        <v>120</v>
      </c>
      <c r="C5184" t="b">
        <v>0</v>
      </c>
      <c r="D5184" t="s">
        <v>15</v>
      </c>
      <c r="E5184">
        <v>1</v>
      </c>
      <c r="F5184">
        <v>4</v>
      </c>
      <c r="G5184">
        <v>0</v>
      </c>
      <c r="H5184">
        <v>0</v>
      </c>
      <c r="I5184">
        <v>3</v>
      </c>
      <c r="J5184" t="s">
        <v>79</v>
      </c>
      <c r="K5184">
        <v>0</v>
      </c>
      <c r="L5184">
        <v>0</v>
      </c>
      <c r="M5184">
        <v>0</v>
      </c>
      <c r="N5184">
        <v>0</v>
      </c>
    </row>
    <row r="5185" spans="1:24" hidden="1" x14ac:dyDescent="0.3">
      <c r="A5185">
        <v>4300569940</v>
      </c>
      <c r="B5185" t="s">
        <v>23</v>
      </c>
      <c r="C5185" t="b">
        <v>0</v>
      </c>
      <c r="D5185" t="s">
        <v>15</v>
      </c>
      <c r="E5185">
        <v>1</v>
      </c>
      <c r="F5185">
        <v>8</v>
      </c>
      <c r="G5185" t="s">
        <v>92</v>
      </c>
      <c r="H5185" t="s">
        <v>25</v>
      </c>
      <c r="I5185" t="s">
        <v>93</v>
      </c>
      <c r="J5185" t="s">
        <v>94</v>
      </c>
      <c r="K5185">
        <v>24</v>
      </c>
      <c r="L5185">
        <v>0</v>
      </c>
      <c r="M5185">
        <v>3</v>
      </c>
      <c r="N5185">
        <v>80</v>
      </c>
      <c r="P5185">
        <f>HEX2DEC(G5185)</f>
        <v>253</v>
      </c>
      <c r="Q5185">
        <f>HEX2DEC(H5185)</f>
        <v>160</v>
      </c>
      <c r="R5185">
        <f t="shared" ref="R5185" si="3315">HEX2DEC(I5185)</f>
        <v>186</v>
      </c>
      <c r="S5185">
        <f t="shared" ref="S5185" si="3316">HEX2DEC(J5185)</f>
        <v>11</v>
      </c>
      <c r="T5185">
        <f t="shared" ref="T5185" si="3317">HEX2DEC(K5185)</f>
        <v>36</v>
      </c>
      <c r="U5185">
        <f t="shared" ref="U5185" si="3318">HEX2DEC(L5185)</f>
        <v>0</v>
      </c>
      <c r="V5185">
        <f t="shared" ref="V5185" si="3319">HEX2DEC(M5185)</f>
        <v>3</v>
      </c>
      <c r="X5185">
        <f>((_xlfn.BITLSHIFT(P5185,3)+_xlfn.BITRSHIFT(Q5185,7))-2047)*0.5</f>
        <v>-11</v>
      </c>
    </row>
    <row r="5186" spans="1:24" hidden="1" x14ac:dyDescent="0.3">
      <c r="A5186">
        <v>4300570169</v>
      </c>
      <c r="B5186" t="s">
        <v>29</v>
      </c>
      <c r="C5186" t="b">
        <v>0</v>
      </c>
      <c r="D5186" t="s">
        <v>15</v>
      </c>
      <c r="E5186">
        <v>1</v>
      </c>
      <c r="F5186">
        <v>8</v>
      </c>
      <c r="G5186" t="s">
        <v>30</v>
      </c>
      <c r="H5186">
        <v>4</v>
      </c>
      <c r="I5186" t="s">
        <v>31</v>
      </c>
      <c r="J5186">
        <v>41</v>
      </c>
      <c r="K5186" t="s">
        <v>75</v>
      </c>
      <c r="L5186" t="s">
        <v>40</v>
      </c>
      <c r="M5186" t="s">
        <v>76</v>
      </c>
      <c r="N5186" t="s">
        <v>129</v>
      </c>
    </row>
    <row r="5187" spans="1:24" hidden="1" x14ac:dyDescent="0.3">
      <c r="A5187">
        <v>4300570411</v>
      </c>
      <c r="B5187" t="s">
        <v>14</v>
      </c>
      <c r="C5187" t="b">
        <v>0</v>
      </c>
      <c r="D5187" t="s">
        <v>15</v>
      </c>
      <c r="E5187">
        <v>1</v>
      </c>
      <c r="F5187">
        <v>8</v>
      </c>
      <c r="G5187" t="s">
        <v>16</v>
      </c>
      <c r="H5187">
        <v>40</v>
      </c>
      <c r="I5187">
        <v>0</v>
      </c>
      <c r="J5187">
        <v>55</v>
      </c>
      <c r="K5187">
        <v>40</v>
      </c>
      <c r="L5187">
        <v>0</v>
      </c>
      <c r="M5187">
        <v>2</v>
      </c>
      <c r="N5187" t="s">
        <v>57</v>
      </c>
    </row>
    <row r="5188" spans="1:24" hidden="1" x14ac:dyDescent="0.3">
      <c r="A5188">
        <v>4300570654</v>
      </c>
      <c r="B5188" t="s">
        <v>19</v>
      </c>
      <c r="C5188" t="b">
        <v>0</v>
      </c>
      <c r="D5188" t="s">
        <v>15</v>
      </c>
      <c r="E5188">
        <v>1</v>
      </c>
      <c r="F5188">
        <v>8</v>
      </c>
      <c r="G5188" t="s">
        <v>20</v>
      </c>
      <c r="H5188">
        <v>7</v>
      </c>
      <c r="I5188">
        <v>0</v>
      </c>
      <c r="J5188">
        <v>0</v>
      </c>
      <c r="K5188">
        <v>87</v>
      </c>
      <c r="L5188">
        <v>44</v>
      </c>
      <c r="M5188">
        <v>30</v>
      </c>
      <c r="N5188" t="s">
        <v>73</v>
      </c>
    </row>
    <row r="5189" spans="1:24" hidden="1" x14ac:dyDescent="0.3">
      <c r="A5189">
        <v>4300570888</v>
      </c>
      <c r="B5189" t="s">
        <v>35</v>
      </c>
      <c r="C5189" t="b">
        <v>0</v>
      </c>
      <c r="D5189" t="s">
        <v>15</v>
      </c>
      <c r="E5189">
        <v>1</v>
      </c>
      <c r="F5189">
        <v>8</v>
      </c>
      <c r="G5189">
        <v>30</v>
      </c>
      <c r="H5189">
        <v>64</v>
      </c>
      <c r="I5189">
        <v>20</v>
      </c>
      <c r="J5189" t="s">
        <v>36</v>
      </c>
      <c r="K5189">
        <v>0</v>
      </c>
      <c r="L5189" t="s">
        <v>37</v>
      </c>
      <c r="M5189">
        <v>2</v>
      </c>
      <c r="N5189" t="s">
        <v>38</v>
      </c>
    </row>
    <row r="5190" spans="1:24" hidden="1" x14ac:dyDescent="0.3">
      <c r="A5190">
        <v>4300571119</v>
      </c>
      <c r="B5190" t="s">
        <v>39</v>
      </c>
      <c r="C5190" t="b">
        <v>0</v>
      </c>
      <c r="D5190" t="s">
        <v>15</v>
      </c>
      <c r="E5190">
        <v>1</v>
      </c>
      <c r="F5190">
        <v>7</v>
      </c>
      <c r="G5190">
        <v>0</v>
      </c>
      <c r="H5190">
        <v>0</v>
      </c>
      <c r="I5190">
        <v>6</v>
      </c>
      <c r="J5190" t="s">
        <v>40</v>
      </c>
      <c r="K5190">
        <v>0</v>
      </c>
      <c r="L5190">
        <v>0</v>
      </c>
      <c r="M5190">
        <v>0</v>
      </c>
      <c r="N5190">
        <v>0</v>
      </c>
    </row>
    <row r="5191" spans="1:24" hidden="1" x14ac:dyDescent="0.3">
      <c r="A5191">
        <v>4300572767</v>
      </c>
      <c r="B5191" t="s">
        <v>41</v>
      </c>
      <c r="C5191" t="b">
        <v>0</v>
      </c>
      <c r="D5191" t="s">
        <v>15</v>
      </c>
      <c r="E5191">
        <v>1</v>
      </c>
      <c r="F5191">
        <v>8</v>
      </c>
      <c r="G5191" t="s">
        <v>26</v>
      </c>
      <c r="H5191">
        <v>72</v>
      </c>
      <c r="I5191">
        <v>58</v>
      </c>
      <c r="J5191">
        <v>0</v>
      </c>
      <c r="K5191">
        <v>0</v>
      </c>
      <c r="L5191">
        <v>1</v>
      </c>
      <c r="M5191">
        <v>0</v>
      </c>
      <c r="N5191">
        <v>66</v>
      </c>
    </row>
    <row r="5192" spans="1:24" hidden="1" x14ac:dyDescent="0.3">
      <c r="A5192">
        <v>4300572927</v>
      </c>
      <c r="B5192">
        <v>120</v>
      </c>
      <c r="C5192" t="b">
        <v>0</v>
      </c>
      <c r="D5192" t="s">
        <v>15</v>
      </c>
      <c r="E5192">
        <v>1</v>
      </c>
      <c r="F5192">
        <v>4</v>
      </c>
      <c r="G5192">
        <v>0</v>
      </c>
      <c r="H5192">
        <v>0</v>
      </c>
      <c r="I5192">
        <v>4</v>
      </c>
      <c r="J5192" t="s">
        <v>80</v>
      </c>
      <c r="K5192">
        <v>0</v>
      </c>
      <c r="L5192">
        <v>0</v>
      </c>
      <c r="M5192">
        <v>0</v>
      </c>
      <c r="N5192">
        <v>0</v>
      </c>
    </row>
    <row r="5193" spans="1:24" hidden="1" x14ac:dyDescent="0.3">
      <c r="A5193">
        <v>4300579940</v>
      </c>
      <c r="B5193" t="s">
        <v>23</v>
      </c>
      <c r="C5193" t="b">
        <v>0</v>
      </c>
      <c r="D5193" t="s">
        <v>15</v>
      </c>
      <c r="E5193">
        <v>1</v>
      </c>
      <c r="F5193">
        <v>8</v>
      </c>
      <c r="G5193" t="s">
        <v>92</v>
      </c>
      <c r="H5193" t="s">
        <v>97</v>
      </c>
      <c r="I5193" t="s">
        <v>93</v>
      </c>
      <c r="J5193" t="s">
        <v>94</v>
      </c>
      <c r="K5193">
        <v>24</v>
      </c>
      <c r="L5193">
        <v>0</v>
      </c>
      <c r="M5193">
        <v>0</v>
      </c>
      <c r="N5193">
        <v>28</v>
      </c>
      <c r="P5193">
        <f>HEX2DEC(G5193)</f>
        <v>253</v>
      </c>
      <c r="Q5193">
        <f>HEX2DEC(H5193)</f>
        <v>224</v>
      </c>
      <c r="R5193">
        <f t="shared" ref="R5193" si="3320">HEX2DEC(I5193)</f>
        <v>186</v>
      </c>
      <c r="S5193">
        <f t="shared" ref="S5193" si="3321">HEX2DEC(J5193)</f>
        <v>11</v>
      </c>
      <c r="T5193">
        <f t="shared" ref="T5193" si="3322">HEX2DEC(K5193)</f>
        <v>36</v>
      </c>
      <c r="U5193">
        <f t="shared" ref="U5193" si="3323">HEX2DEC(L5193)</f>
        <v>0</v>
      </c>
      <c r="V5193">
        <f t="shared" ref="V5193" si="3324">HEX2DEC(M5193)</f>
        <v>0</v>
      </c>
      <c r="X5193">
        <f>((_xlfn.BITLSHIFT(P5193,3)+_xlfn.BITRSHIFT(Q5193,7))-2047)*0.5</f>
        <v>-11</v>
      </c>
    </row>
    <row r="5194" spans="1:24" hidden="1" x14ac:dyDescent="0.3">
      <c r="A5194">
        <v>4300580168</v>
      </c>
      <c r="B5194" t="s">
        <v>29</v>
      </c>
      <c r="C5194" t="b">
        <v>0</v>
      </c>
      <c r="D5194" t="s">
        <v>15</v>
      </c>
      <c r="E5194">
        <v>1</v>
      </c>
      <c r="F5194">
        <v>8</v>
      </c>
      <c r="G5194" t="s">
        <v>30</v>
      </c>
      <c r="H5194">
        <v>4</v>
      </c>
      <c r="I5194" t="s">
        <v>31</v>
      </c>
      <c r="J5194">
        <v>41</v>
      </c>
      <c r="K5194" t="s">
        <v>32</v>
      </c>
      <c r="L5194" t="s">
        <v>33</v>
      </c>
      <c r="M5194" t="s">
        <v>28</v>
      </c>
      <c r="N5194">
        <v>10</v>
      </c>
    </row>
    <row r="5195" spans="1:24" hidden="1" x14ac:dyDescent="0.3">
      <c r="A5195">
        <v>4300580400</v>
      </c>
      <c r="B5195" t="s">
        <v>14</v>
      </c>
      <c r="C5195" t="b">
        <v>0</v>
      </c>
      <c r="D5195" t="s">
        <v>15</v>
      </c>
      <c r="E5195">
        <v>1</v>
      </c>
      <c r="F5195">
        <v>8</v>
      </c>
      <c r="G5195" t="s">
        <v>16</v>
      </c>
      <c r="H5195">
        <v>40</v>
      </c>
      <c r="I5195">
        <v>0</v>
      </c>
      <c r="J5195" t="s">
        <v>17</v>
      </c>
      <c r="K5195">
        <v>80</v>
      </c>
      <c r="L5195">
        <v>0</v>
      </c>
      <c r="M5195">
        <v>3</v>
      </c>
      <c r="N5195" t="s">
        <v>18</v>
      </c>
    </row>
    <row r="5196" spans="1:24" hidden="1" x14ac:dyDescent="0.3">
      <c r="A5196">
        <v>4300580632</v>
      </c>
      <c r="B5196" t="s">
        <v>19</v>
      </c>
      <c r="C5196" t="b">
        <v>0</v>
      </c>
      <c r="D5196" t="s">
        <v>15</v>
      </c>
      <c r="E5196">
        <v>1</v>
      </c>
      <c r="F5196">
        <v>8</v>
      </c>
      <c r="G5196" t="s">
        <v>20</v>
      </c>
      <c r="H5196">
        <v>7</v>
      </c>
      <c r="I5196">
        <v>0</v>
      </c>
      <c r="J5196">
        <v>0</v>
      </c>
      <c r="K5196" t="s">
        <v>21</v>
      </c>
      <c r="L5196">
        <v>44</v>
      </c>
      <c r="M5196">
        <v>30</v>
      </c>
      <c r="N5196" t="s">
        <v>22</v>
      </c>
    </row>
    <row r="5197" spans="1:24" hidden="1" x14ac:dyDescent="0.3">
      <c r="A5197">
        <v>4300580865</v>
      </c>
      <c r="B5197" t="s">
        <v>35</v>
      </c>
      <c r="C5197" t="b">
        <v>0</v>
      </c>
      <c r="D5197" t="s">
        <v>15</v>
      </c>
      <c r="E5197">
        <v>1</v>
      </c>
      <c r="F5197">
        <v>8</v>
      </c>
      <c r="G5197">
        <v>30</v>
      </c>
      <c r="H5197">
        <v>64</v>
      </c>
      <c r="I5197">
        <v>20</v>
      </c>
      <c r="J5197" t="s">
        <v>36</v>
      </c>
      <c r="K5197">
        <v>0</v>
      </c>
      <c r="L5197" t="s">
        <v>37</v>
      </c>
      <c r="M5197">
        <v>3</v>
      </c>
      <c r="N5197" t="s">
        <v>38</v>
      </c>
    </row>
    <row r="5198" spans="1:24" hidden="1" x14ac:dyDescent="0.3">
      <c r="A5198">
        <v>4300581097</v>
      </c>
      <c r="B5198" t="s">
        <v>39</v>
      </c>
      <c r="C5198" t="b">
        <v>0</v>
      </c>
      <c r="D5198" t="s">
        <v>15</v>
      </c>
      <c r="E5198">
        <v>1</v>
      </c>
      <c r="F5198">
        <v>7</v>
      </c>
      <c r="G5198">
        <v>0</v>
      </c>
      <c r="H5198">
        <v>0</v>
      </c>
      <c r="I5198">
        <v>6</v>
      </c>
      <c r="J5198" t="s">
        <v>40</v>
      </c>
      <c r="K5198">
        <v>0</v>
      </c>
      <c r="L5198">
        <v>0</v>
      </c>
      <c r="M5198">
        <v>0</v>
      </c>
      <c r="N5198">
        <v>0</v>
      </c>
    </row>
    <row r="5199" spans="1:24" hidden="1" x14ac:dyDescent="0.3">
      <c r="A5199">
        <v>4300582755</v>
      </c>
      <c r="B5199" t="s">
        <v>41</v>
      </c>
      <c r="C5199" t="b">
        <v>0</v>
      </c>
      <c r="D5199" t="s">
        <v>15</v>
      </c>
      <c r="E5199">
        <v>1</v>
      </c>
      <c r="F5199">
        <v>8</v>
      </c>
      <c r="G5199" t="s">
        <v>26</v>
      </c>
      <c r="H5199">
        <v>32</v>
      </c>
      <c r="I5199">
        <v>58</v>
      </c>
      <c r="J5199">
        <v>0</v>
      </c>
      <c r="K5199">
        <v>0</v>
      </c>
      <c r="L5199">
        <v>1</v>
      </c>
      <c r="M5199">
        <v>1</v>
      </c>
      <c r="N5199">
        <v>41</v>
      </c>
    </row>
    <row r="5200" spans="1:24" hidden="1" x14ac:dyDescent="0.3">
      <c r="A5200">
        <v>4300582925</v>
      </c>
      <c r="B5200">
        <v>120</v>
      </c>
      <c r="C5200" t="b">
        <v>0</v>
      </c>
      <c r="D5200" t="s">
        <v>15</v>
      </c>
      <c r="E5200">
        <v>1</v>
      </c>
      <c r="F5200">
        <v>4</v>
      </c>
      <c r="G5200">
        <v>0</v>
      </c>
      <c r="H5200">
        <v>0</v>
      </c>
      <c r="I5200">
        <v>5</v>
      </c>
      <c r="J5200" t="s">
        <v>82</v>
      </c>
      <c r="K5200">
        <v>0</v>
      </c>
      <c r="L5200">
        <v>0</v>
      </c>
      <c r="M5200">
        <v>0</v>
      </c>
      <c r="N5200">
        <v>0</v>
      </c>
    </row>
    <row r="5201" spans="1:24" hidden="1" x14ac:dyDescent="0.3">
      <c r="A5201">
        <v>4300590197</v>
      </c>
      <c r="B5201" t="s">
        <v>14</v>
      </c>
      <c r="C5201" t="b">
        <v>0</v>
      </c>
      <c r="D5201" t="s">
        <v>15</v>
      </c>
      <c r="E5201">
        <v>1</v>
      </c>
      <c r="F5201">
        <v>8</v>
      </c>
      <c r="G5201" t="s">
        <v>16</v>
      </c>
      <c r="H5201">
        <v>40</v>
      </c>
      <c r="I5201">
        <v>0</v>
      </c>
      <c r="J5201" t="s">
        <v>17</v>
      </c>
      <c r="K5201" t="s">
        <v>40</v>
      </c>
      <c r="L5201">
        <v>0</v>
      </c>
      <c r="M5201">
        <v>0</v>
      </c>
      <c r="N5201" t="s">
        <v>58</v>
      </c>
    </row>
    <row r="5202" spans="1:24" hidden="1" x14ac:dyDescent="0.3">
      <c r="A5202">
        <v>4300590436</v>
      </c>
      <c r="B5202" t="s">
        <v>19</v>
      </c>
      <c r="C5202" t="b">
        <v>0</v>
      </c>
      <c r="D5202" t="s">
        <v>15</v>
      </c>
      <c r="E5202">
        <v>1</v>
      </c>
      <c r="F5202">
        <v>8</v>
      </c>
      <c r="G5202" t="s">
        <v>20</v>
      </c>
      <c r="H5202">
        <v>7</v>
      </c>
      <c r="I5202">
        <v>0</v>
      </c>
      <c r="J5202">
        <v>0</v>
      </c>
      <c r="K5202">
        <v>7</v>
      </c>
      <c r="L5202">
        <v>44</v>
      </c>
      <c r="M5202">
        <v>30</v>
      </c>
      <c r="N5202">
        <v>70</v>
      </c>
    </row>
    <row r="5203" spans="1:24" hidden="1" x14ac:dyDescent="0.3">
      <c r="A5203">
        <v>4300590669</v>
      </c>
      <c r="B5203" t="s">
        <v>23</v>
      </c>
      <c r="C5203" t="b">
        <v>0</v>
      </c>
      <c r="D5203" t="s">
        <v>15</v>
      </c>
      <c r="E5203">
        <v>1</v>
      </c>
      <c r="F5203">
        <v>8</v>
      </c>
      <c r="G5203" t="s">
        <v>88</v>
      </c>
      <c r="H5203">
        <v>20</v>
      </c>
      <c r="I5203" t="s">
        <v>93</v>
      </c>
      <c r="J5203" t="s">
        <v>94</v>
      </c>
      <c r="K5203">
        <v>24</v>
      </c>
      <c r="L5203">
        <v>0</v>
      </c>
      <c r="M5203">
        <v>1</v>
      </c>
      <c r="N5203" t="s">
        <v>21</v>
      </c>
      <c r="P5203">
        <f>HEX2DEC(G5203)</f>
        <v>254</v>
      </c>
      <c r="Q5203">
        <f>HEX2DEC(H5203)</f>
        <v>32</v>
      </c>
      <c r="R5203">
        <f t="shared" ref="R5203" si="3325">HEX2DEC(I5203)</f>
        <v>186</v>
      </c>
      <c r="S5203">
        <f t="shared" ref="S5203" si="3326">HEX2DEC(J5203)</f>
        <v>11</v>
      </c>
      <c r="T5203">
        <f t="shared" ref="T5203" si="3327">HEX2DEC(K5203)</f>
        <v>36</v>
      </c>
      <c r="U5203">
        <f t="shared" ref="U5203" si="3328">HEX2DEC(L5203)</f>
        <v>0</v>
      </c>
      <c r="V5203">
        <f t="shared" ref="V5203" si="3329">HEX2DEC(M5203)</f>
        <v>1</v>
      </c>
      <c r="X5203">
        <f>((_xlfn.BITLSHIFT(P5203,3)+_xlfn.BITRSHIFT(Q5203,7))-2047)*0.5</f>
        <v>-7.5</v>
      </c>
    </row>
    <row r="5204" spans="1:24" hidden="1" x14ac:dyDescent="0.3">
      <c r="A5204">
        <v>4300590901</v>
      </c>
      <c r="B5204" t="s">
        <v>29</v>
      </c>
      <c r="C5204" t="b">
        <v>0</v>
      </c>
      <c r="D5204" t="s">
        <v>15</v>
      </c>
      <c r="E5204">
        <v>1</v>
      </c>
      <c r="F5204">
        <v>8</v>
      </c>
      <c r="G5204" t="s">
        <v>30</v>
      </c>
      <c r="H5204">
        <v>4</v>
      </c>
      <c r="I5204" t="s">
        <v>31</v>
      </c>
      <c r="J5204">
        <v>41</v>
      </c>
      <c r="K5204" t="s">
        <v>60</v>
      </c>
      <c r="L5204" t="s">
        <v>53</v>
      </c>
      <c r="M5204" t="s">
        <v>60</v>
      </c>
      <c r="N5204">
        <v>55</v>
      </c>
    </row>
    <row r="5205" spans="1:24" hidden="1" x14ac:dyDescent="0.3">
      <c r="A5205">
        <v>4300591143</v>
      </c>
      <c r="B5205" t="s">
        <v>35</v>
      </c>
      <c r="C5205" t="b">
        <v>0</v>
      </c>
      <c r="D5205" t="s">
        <v>15</v>
      </c>
      <c r="E5205">
        <v>1</v>
      </c>
      <c r="F5205">
        <v>8</v>
      </c>
      <c r="G5205">
        <v>30</v>
      </c>
      <c r="H5205">
        <v>64</v>
      </c>
      <c r="I5205">
        <v>20</v>
      </c>
      <c r="J5205" t="s">
        <v>36</v>
      </c>
      <c r="K5205">
        <v>0</v>
      </c>
      <c r="L5205" t="s">
        <v>37</v>
      </c>
      <c r="M5205">
        <v>0</v>
      </c>
      <c r="N5205" t="s">
        <v>38</v>
      </c>
    </row>
    <row r="5206" spans="1:24" hidden="1" x14ac:dyDescent="0.3">
      <c r="A5206">
        <v>4300591375</v>
      </c>
      <c r="B5206" t="s">
        <v>39</v>
      </c>
      <c r="C5206" t="b">
        <v>0</v>
      </c>
      <c r="D5206" t="s">
        <v>15</v>
      </c>
      <c r="E5206">
        <v>1</v>
      </c>
      <c r="F5206">
        <v>7</v>
      </c>
      <c r="G5206">
        <v>0</v>
      </c>
      <c r="H5206">
        <v>0</v>
      </c>
      <c r="I5206">
        <v>6</v>
      </c>
      <c r="J5206" t="s">
        <v>40</v>
      </c>
      <c r="K5206">
        <v>0</v>
      </c>
      <c r="L5206">
        <v>0</v>
      </c>
      <c r="M5206">
        <v>0</v>
      </c>
      <c r="N5206">
        <v>0</v>
      </c>
    </row>
    <row r="5207" spans="1:24" hidden="1" x14ac:dyDescent="0.3">
      <c r="A5207">
        <v>4300591599</v>
      </c>
      <c r="B5207" t="s">
        <v>48</v>
      </c>
      <c r="C5207" t="b">
        <v>0</v>
      </c>
      <c r="D5207" t="s">
        <v>15</v>
      </c>
      <c r="E5207">
        <v>1</v>
      </c>
      <c r="F5207">
        <v>8</v>
      </c>
      <c r="G5207" t="s">
        <v>84</v>
      </c>
      <c r="H5207">
        <v>40</v>
      </c>
      <c r="I5207" t="s">
        <v>17</v>
      </c>
      <c r="J5207">
        <v>0</v>
      </c>
      <c r="K5207" t="s">
        <v>144</v>
      </c>
      <c r="L5207" t="s">
        <v>40</v>
      </c>
      <c r="M5207">
        <v>10</v>
      </c>
      <c r="N5207" t="s">
        <v>49</v>
      </c>
    </row>
    <row r="5208" spans="1:24" hidden="1" x14ac:dyDescent="0.3">
      <c r="A5208">
        <v>4300591830</v>
      </c>
      <c r="B5208" t="s">
        <v>54</v>
      </c>
      <c r="C5208" t="b">
        <v>0</v>
      </c>
      <c r="D5208" t="s">
        <v>15</v>
      </c>
      <c r="E5208">
        <v>1</v>
      </c>
      <c r="F5208">
        <v>8</v>
      </c>
      <c r="G5208">
        <v>12</v>
      </c>
      <c r="H5208">
        <v>80</v>
      </c>
      <c r="I5208" t="s">
        <v>104</v>
      </c>
      <c r="J5208">
        <v>50</v>
      </c>
      <c r="K5208">
        <v>91</v>
      </c>
      <c r="L5208">
        <v>2</v>
      </c>
      <c r="M5208" t="s">
        <v>25</v>
      </c>
      <c r="N5208">
        <v>96</v>
      </c>
    </row>
    <row r="5209" spans="1:24" hidden="1" x14ac:dyDescent="0.3">
      <c r="A5209">
        <v>4300592756</v>
      </c>
      <c r="B5209" t="s">
        <v>41</v>
      </c>
      <c r="C5209" t="b">
        <v>0</v>
      </c>
      <c r="D5209" t="s">
        <v>15</v>
      </c>
      <c r="E5209">
        <v>1</v>
      </c>
      <c r="F5209">
        <v>8</v>
      </c>
      <c r="G5209" t="s">
        <v>42</v>
      </c>
      <c r="H5209">
        <v>32</v>
      </c>
      <c r="I5209">
        <v>58</v>
      </c>
      <c r="J5209">
        <v>0</v>
      </c>
      <c r="K5209">
        <v>0</v>
      </c>
      <c r="L5209">
        <v>1</v>
      </c>
      <c r="M5209">
        <v>2</v>
      </c>
      <c r="N5209" t="s">
        <v>61</v>
      </c>
    </row>
    <row r="5210" spans="1:24" hidden="1" x14ac:dyDescent="0.3">
      <c r="A5210">
        <v>4300592926</v>
      </c>
      <c r="B5210">
        <v>120</v>
      </c>
      <c r="C5210" t="b">
        <v>0</v>
      </c>
      <c r="D5210" t="s">
        <v>15</v>
      </c>
      <c r="E5210">
        <v>1</v>
      </c>
      <c r="F5210">
        <v>4</v>
      </c>
      <c r="G5210">
        <v>0</v>
      </c>
      <c r="H5210">
        <v>0</v>
      </c>
      <c r="I5210">
        <v>6</v>
      </c>
      <c r="J5210">
        <v>14</v>
      </c>
      <c r="K5210">
        <v>0</v>
      </c>
      <c r="L5210">
        <v>0</v>
      </c>
      <c r="M5210">
        <v>0</v>
      </c>
      <c r="N5210">
        <v>0</v>
      </c>
    </row>
    <row r="5211" spans="1:24" hidden="1" x14ac:dyDescent="0.3">
      <c r="A5211">
        <v>4300600174</v>
      </c>
      <c r="B5211" t="s">
        <v>23</v>
      </c>
      <c r="C5211" t="b">
        <v>0</v>
      </c>
      <c r="D5211" t="s">
        <v>15</v>
      </c>
      <c r="E5211">
        <v>1</v>
      </c>
      <c r="F5211">
        <v>8</v>
      </c>
      <c r="G5211" t="s">
        <v>88</v>
      </c>
      <c r="H5211">
        <v>60</v>
      </c>
      <c r="I5211" t="s">
        <v>93</v>
      </c>
      <c r="J5211" t="s">
        <v>94</v>
      </c>
      <c r="K5211">
        <v>24</v>
      </c>
      <c r="L5211">
        <v>0</v>
      </c>
      <c r="M5211">
        <v>2</v>
      </c>
      <c r="N5211" t="s">
        <v>164</v>
      </c>
      <c r="P5211">
        <f>HEX2DEC(G5211)</f>
        <v>254</v>
      </c>
      <c r="Q5211">
        <f>HEX2DEC(H5211)</f>
        <v>96</v>
      </c>
      <c r="R5211">
        <f t="shared" ref="R5211" si="3330">HEX2DEC(I5211)</f>
        <v>186</v>
      </c>
      <c r="S5211">
        <f t="shared" ref="S5211" si="3331">HEX2DEC(J5211)</f>
        <v>11</v>
      </c>
      <c r="T5211">
        <f t="shared" ref="T5211" si="3332">HEX2DEC(K5211)</f>
        <v>36</v>
      </c>
      <c r="U5211">
        <f t="shared" ref="U5211" si="3333">HEX2DEC(L5211)</f>
        <v>0</v>
      </c>
      <c r="V5211">
        <f t="shared" ref="V5211" si="3334">HEX2DEC(M5211)</f>
        <v>2</v>
      </c>
      <c r="X5211">
        <f>((_xlfn.BITLSHIFT(P5211,3)+_xlfn.BITRSHIFT(Q5211,7))-2047)*0.5</f>
        <v>-7.5</v>
      </c>
    </row>
    <row r="5212" spans="1:24" hidden="1" x14ac:dyDescent="0.3">
      <c r="A5212">
        <v>4300600422</v>
      </c>
      <c r="B5212" t="s">
        <v>14</v>
      </c>
      <c r="C5212" t="b">
        <v>0</v>
      </c>
      <c r="D5212" t="s">
        <v>15</v>
      </c>
      <c r="E5212">
        <v>1</v>
      </c>
      <c r="F5212">
        <v>8</v>
      </c>
      <c r="G5212" t="s">
        <v>16</v>
      </c>
      <c r="H5212">
        <v>40</v>
      </c>
      <c r="I5212">
        <v>0</v>
      </c>
      <c r="J5212">
        <v>55</v>
      </c>
      <c r="K5212">
        <v>0</v>
      </c>
      <c r="L5212">
        <v>0</v>
      </c>
      <c r="M5212">
        <v>1</v>
      </c>
      <c r="N5212" t="s">
        <v>64</v>
      </c>
    </row>
    <row r="5213" spans="1:24" hidden="1" x14ac:dyDescent="0.3">
      <c r="A5213">
        <v>4300600655</v>
      </c>
      <c r="B5213" t="s">
        <v>19</v>
      </c>
      <c r="C5213" t="b">
        <v>0</v>
      </c>
      <c r="D5213" t="s">
        <v>15</v>
      </c>
      <c r="E5213">
        <v>1</v>
      </c>
      <c r="F5213">
        <v>8</v>
      </c>
      <c r="G5213" t="s">
        <v>20</v>
      </c>
      <c r="H5213">
        <v>7</v>
      </c>
      <c r="I5213">
        <v>0</v>
      </c>
      <c r="J5213">
        <v>0</v>
      </c>
      <c r="K5213">
        <v>47</v>
      </c>
      <c r="L5213">
        <v>44</v>
      </c>
      <c r="M5213">
        <v>30</v>
      </c>
      <c r="N5213" t="s">
        <v>65</v>
      </c>
    </row>
    <row r="5214" spans="1:24" hidden="1" x14ac:dyDescent="0.3">
      <c r="A5214">
        <v>4300600888</v>
      </c>
      <c r="B5214" t="s">
        <v>29</v>
      </c>
      <c r="C5214" t="b">
        <v>0</v>
      </c>
      <c r="D5214" t="s">
        <v>15</v>
      </c>
      <c r="E5214">
        <v>1</v>
      </c>
      <c r="F5214">
        <v>8</v>
      </c>
      <c r="G5214" t="s">
        <v>30</v>
      </c>
      <c r="H5214">
        <v>4</v>
      </c>
      <c r="I5214" t="s">
        <v>31</v>
      </c>
      <c r="J5214">
        <v>41</v>
      </c>
      <c r="K5214" t="s">
        <v>66</v>
      </c>
      <c r="L5214">
        <v>4</v>
      </c>
      <c r="M5214" t="s">
        <v>67</v>
      </c>
      <c r="N5214">
        <v>42</v>
      </c>
    </row>
    <row r="5215" spans="1:24" hidden="1" x14ac:dyDescent="0.3">
      <c r="A5215">
        <v>4300601120</v>
      </c>
      <c r="B5215" t="s">
        <v>35</v>
      </c>
      <c r="C5215" t="b">
        <v>0</v>
      </c>
      <c r="D5215" t="s">
        <v>15</v>
      </c>
      <c r="E5215">
        <v>1</v>
      </c>
      <c r="F5215">
        <v>8</v>
      </c>
      <c r="G5215">
        <v>30</v>
      </c>
      <c r="H5215">
        <v>64</v>
      </c>
      <c r="I5215">
        <v>20</v>
      </c>
      <c r="J5215" t="s">
        <v>36</v>
      </c>
      <c r="K5215">
        <v>0</v>
      </c>
      <c r="L5215" t="s">
        <v>37</v>
      </c>
      <c r="M5215">
        <v>1</v>
      </c>
      <c r="N5215" t="s">
        <v>38</v>
      </c>
    </row>
    <row r="5216" spans="1:24" hidden="1" x14ac:dyDescent="0.3">
      <c r="A5216">
        <v>4300601351</v>
      </c>
      <c r="B5216" t="s">
        <v>39</v>
      </c>
      <c r="C5216" t="b">
        <v>0</v>
      </c>
      <c r="D5216" t="s">
        <v>15</v>
      </c>
      <c r="E5216">
        <v>1</v>
      </c>
      <c r="F5216">
        <v>7</v>
      </c>
      <c r="G5216">
        <v>0</v>
      </c>
      <c r="H5216">
        <v>0</v>
      </c>
      <c r="I5216">
        <v>6</v>
      </c>
      <c r="J5216" t="s">
        <v>40</v>
      </c>
      <c r="K5216">
        <v>0</v>
      </c>
      <c r="L5216">
        <v>0</v>
      </c>
      <c r="M5216">
        <v>0</v>
      </c>
      <c r="N5216">
        <v>0</v>
      </c>
    </row>
    <row r="5217" spans="1:24" hidden="1" x14ac:dyDescent="0.3">
      <c r="A5217">
        <v>4300601586</v>
      </c>
      <c r="B5217" t="s">
        <v>52</v>
      </c>
      <c r="C5217" t="b">
        <v>0</v>
      </c>
      <c r="D5217" t="s">
        <v>15</v>
      </c>
      <c r="E5217">
        <v>1</v>
      </c>
      <c r="F5217">
        <v>8</v>
      </c>
      <c r="G5217">
        <v>0</v>
      </c>
      <c r="H5217">
        <v>0</v>
      </c>
      <c r="I5217" t="s">
        <v>79</v>
      </c>
      <c r="J5217">
        <v>11</v>
      </c>
      <c r="K5217" t="s">
        <v>13</v>
      </c>
      <c r="L5217">
        <v>0</v>
      </c>
      <c r="M5217">
        <v>0</v>
      </c>
      <c r="N5217">
        <v>0</v>
      </c>
    </row>
    <row r="5218" spans="1:24" hidden="1" x14ac:dyDescent="0.3">
      <c r="A5218">
        <v>4300601828</v>
      </c>
      <c r="B5218" t="s">
        <v>101</v>
      </c>
      <c r="C5218" t="b">
        <v>0</v>
      </c>
      <c r="D5218" t="s">
        <v>15</v>
      </c>
      <c r="E5218">
        <v>1</v>
      </c>
      <c r="F5218">
        <v>8</v>
      </c>
      <c r="G5218">
        <v>40</v>
      </c>
      <c r="H5218">
        <v>64</v>
      </c>
      <c r="I5218">
        <v>64</v>
      </c>
      <c r="J5218" t="s">
        <v>24</v>
      </c>
      <c r="K5218">
        <v>72</v>
      </c>
      <c r="L5218">
        <v>8</v>
      </c>
      <c r="M5218" t="s">
        <v>86</v>
      </c>
      <c r="N5218">
        <v>3</v>
      </c>
    </row>
    <row r="5219" spans="1:24" hidden="1" x14ac:dyDescent="0.3">
      <c r="A5219">
        <v>4300602743</v>
      </c>
      <c r="B5219" t="s">
        <v>41</v>
      </c>
      <c r="C5219" t="b">
        <v>0</v>
      </c>
      <c r="D5219" t="s">
        <v>15</v>
      </c>
      <c r="E5219">
        <v>1</v>
      </c>
      <c r="F5219">
        <v>8</v>
      </c>
      <c r="G5219" t="s">
        <v>42</v>
      </c>
      <c r="H5219">
        <v>72</v>
      </c>
      <c r="I5219">
        <v>58</v>
      </c>
      <c r="J5219">
        <v>0</v>
      </c>
      <c r="K5219">
        <v>0</v>
      </c>
      <c r="L5219">
        <v>1</v>
      </c>
      <c r="M5219">
        <v>3</v>
      </c>
      <c r="N5219" t="s">
        <v>58</v>
      </c>
    </row>
    <row r="5220" spans="1:24" hidden="1" x14ac:dyDescent="0.3">
      <c r="A5220">
        <v>4300602913</v>
      </c>
      <c r="B5220">
        <v>120</v>
      </c>
      <c r="C5220" t="b">
        <v>0</v>
      </c>
      <c r="D5220" t="s">
        <v>15</v>
      </c>
      <c r="E5220">
        <v>1</v>
      </c>
      <c r="F5220">
        <v>4</v>
      </c>
      <c r="G5220">
        <v>0</v>
      </c>
      <c r="H5220">
        <v>0</v>
      </c>
      <c r="I5220">
        <v>7</v>
      </c>
      <c r="J5220">
        <v>91</v>
      </c>
      <c r="K5220">
        <v>0</v>
      </c>
      <c r="L5220">
        <v>0</v>
      </c>
      <c r="M5220">
        <v>0</v>
      </c>
      <c r="N5220">
        <v>0</v>
      </c>
    </row>
    <row r="5221" spans="1:24" hidden="1" x14ac:dyDescent="0.3">
      <c r="A5221">
        <v>4300603145</v>
      </c>
      <c r="B5221" t="s">
        <v>45</v>
      </c>
      <c r="C5221" t="b">
        <v>0</v>
      </c>
      <c r="D5221" t="s">
        <v>15</v>
      </c>
      <c r="E5221">
        <v>1</v>
      </c>
      <c r="F5221">
        <v>8</v>
      </c>
      <c r="G5221" t="s">
        <v>86</v>
      </c>
      <c r="H5221">
        <v>37</v>
      </c>
      <c r="I5221">
        <v>37</v>
      </c>
      <c r="J5221">
        <v>35</v>
      </c>
      <c r="K5221">
        <v>55</v>
      </c>
      <c r="L5221">
        <v>0</v>
      </c>
      <c r="M5221" t="s">
        <v>47</v>
      </c>
      <c r="N5221">
        <v>48</v>
      </c>
    </row>
    <row r="5222" spans="1:24" hidden="1" x14ac:dyDescent="0.3">
      <c r="A5222">
        <v>4300604747</v>
      </c>
      <c r="B5222" t="s">
        <v>48</v>
      </c>
      <c r="C5222" t="b">
        <v>0</v>
      </c>
      <c r="D5222" t="s">
        <v>15</v>
      </c>
      <c r="E5222">
        <v>1</v>
      </c>
      <c r="F5222">
        <v>8</v>
      </c>
      <c r="G5222" t="s">
        <v>49</v>
      </c>
      <c r="H5222">
        <v>40</v>
      </c>
      <c r="I5222" t="s">
        <v>17</v>
      </c>
      <c r="J5222">
        <v>0</v>
      </c>
      <c r="K5222" t="s">
        <v>50</v>
      </c>
      <c r="L5222" t="s">
        <v>40</v>
      </c>
      <c r="M5222">
        <v>10</v>
      </c>
      <c r="N5222">
        <v>95</v>
      </c>
    </row>
    <row r="5223" spans="1:24" hidden="1" x14ac:dyDescent="0.3">
      <c r="A5223">
        <v>4300604979</v>
      </c>
      <c r="B5223" t="s">
        <v>52</v>
      </c>
      <c r="C5223" t="b">
        <v>0</v>
      </c>
      <c r="D5223" t="s">
        <v>15</v>
      </c>
      <c r="E5223">
        <v>1</v>
      </c>
      <c r="F5223">
        <v>8</v>
      </c>
      <c r="G5223">
        <v>0</v>
      </c>
      <c r="H5223">
        <v>0</v>
      </c>
      <c r="I5223" t="s">
        <v>53</v>
      </c>
      <c r="J5223">
        <v>76</v>
      </c>
      <c r="K5223">
        <v>18</v>
      </c>
      <c r="L5223">
        <v>0</v>
      </c>
      <c r="M5223">
        <v>0</v>
      </c>
      <c r="N5223">
        <v>0</v>
      </c>
    </row>
    <row r="5224" spans="1:24" hidden="1" x14ac:dyDescent="0.3">
      <c r="A5224">
        <v>4300605221</v>
      </c>
      <c r="B5224" t="s">
        <v>54</v>
      </c>
      <c r="C5224" t="b">
        <v>0</v>
      </c>
      <c r="D5224" t="s">
        <v>15</v>
      </c>
      <c r="E5224">
        <v>1</v>
      </c>
      <c r="F5224">
        <v>8</v>
      </c>
      <c r="G5224" t="s">
        <v>55</v>
      </c>
      <c r="H5224">
        <v>80</v>
      </c>
      <c r="I5224" t="s">
        <v>56</v>
      </c>
      <c r="J5224">
        <v>64</v>
      </c>
      <c r="K5224" t="s">
        <v>57</v>
      </c>
      <c r="L5224">
        <v>1</v>
      </c>
      <c r="M5224">
        <v>0</v>
      </c>
      <c r="N5224">
        <v>32</v>
      </c>
    </row>
    <row r="5225" spans="1:24" hidden="1" x14ac:dyDescent="0.3">
      <c r="A5225">
        <v>4300609941</v>
      </c>
      <c r="B5225" t="s">
        <v>23</v>
      </c>
      <c r="C5225" t="b">
        <v>0</v>
      </c>
      <c r="D5225" t="s">
        <v>15</v>
      </c>
      <c r="E5225">
        <v>1</v>
      </c>
      <c r="F5225">
        <v>8</v>
      </c>
      <c r="G5225" t="s">
        <v>88</v>
      </c>
      <c r="H5225" t="s">
        <v>40</v>
      </c>
      <c r="I5225" t="s">
        <v>93</v>
      </c>
      <c r="J5225" t="s">
        <v>94</v>
      </c>
      <c r="K5225">
        <v>24</v>
      </c>
      <c r="L5225">
        <v>0</v>
      </c>
      <c r="M5225">
        <v>3</v>
      </c>
      <c r="N5225" t="s">
        <v>165</v>
      </c>
      <c r="P5225">
        <f>HEX2DEC(G5225)</f>
        <v>254</v>
      </c>
      <c r="Q5225">
        <f>HEX2DEC(H5225)</f>
        <v>192</v>
      </c>
      <c r="R5225">
        <f t="shared" ref="R5225" si="3335">HEX2DEC(I5225)</f>
        <v>186</v>
      </c>
      <c r="S5225">
        <f t="shared" ref="S5225" si="3336">HEX2DEC(J5225)</f>
        <v>11</v>
      </c>
      <c r="T5225">
        <f t="shared" ref="T5225" si="3337">HEX2DEC(K5225)</f>
        <v>36</v>
      </c>
      <c r="U5225">
        <f t="shared" ref="U5225" si="3338">HEX2DEC(L5225)</f>
        <v>0</v>
      </c>
      <c r="V5225">
        <f t="shared" ref="V5225" si="3339">HEX2DEC(M5225)</f>
        <v>3</v>
      </c>
      <c r="X5225">
        <f>((_xlfn.BITLSHIFT(P5225,3)+_xlfn.BITRSHIFT(Q5225,7))-2047)*0.5</f>
        <v>-7</v>
      </c>
    </row>
    <row r="5226" spans="1:24" hidden="1" x14ac:dyDescent="0.3">
      <c r="A5226">
        <v>4300610169</v>
      </c>
      <c r="B5226" t="s">
        <v>29</v>
      </c>
      <c r="C5226" t="b">
        <v>0</v>
      </c>
      <c r="D5226" t="s">
        <v>15</v>
      </c>
      <c r="E5226">
        <v>1</v>
      </c>
      <c r="F5226">
        <v>8</v>
      </c>
      <c r="G5226" t="s">
        <v>30</v>
      </c>
      <c r="H5226">
        <v>4</v>
      </c>
      <c r="I5226" t="s">
        <v>31</v>
      </c>
      <c r="J5226">
        <v>41</v>
      </c>
      <c r="K5226" t="s">
        <v>75</v>
      </c>
      <c r="L5226" t="s">
        <v>40</v>
      </c>
      <c r="M5226" t="s">
        <v>76</v>
      </c>
      <c r="N5226" t="s">
        <v>129</v>
      </c>
    </row>
    <row r="5227" spans="1:24" hidden="1" x14ac:dyDescent="0.3">
      <c r="A5227">
        <v>4300610411</v>
      </c>
      <c r="B5227" t="s">
        <v>14</v>
      </c>
      <c r="C5227" t="b">
        <v>0</v>
      </c>
      <c r="D5227" t="s">
        <v>15</v>
      </c>
      <c r="E5227">
        <v>1</v>
      </c>
      <c r="F5227">
        <v>8</v>
      </c>
      <c r="G5227" t="s">
        <v>16</v>
      </c>
      <c r="H5227">
        <v>40</v>
      </c>
      <c r="I5227">
        <v>0</v>
      </c>
      <c r="J5227">
        <v>55</v>
      </c>
      <c r="K5227">
        <v>40</v>
      </c>
      <c r="L5227">
        <v>0</v>
      </c>
      <c r="M5227">
        <v>2</v>
      </c>
      <c r="N5227" t="s">
        <v>57</v>
      </c>
    </row>
    <row r="5228" spans="1:24" hidden="1" x14ac:dyDescent="0.3">
      <c r="A5228">
        <v>4300610654</v>
      </c>
      <c r="B5228" t="s">
        <v>19</v>
      </c>
      <c r="C5228" t="b">
        <v>0</v>
      </c>
      <c r="D5228" t="s">
        <v>15</v>
      </c>
      <c r="E5228">
        <v>1</v>
      </c>
      <c r="F5228">
        <v>8</v>
      </c>
      <c r="G5228" t="s">
        <v>20</v>
      </c>
      <c r="H5228">
        <v>7</v>
      </c>
      <c r="I5228">
        <v>0</v>
      </c>
      <c r="J5228">
        <v>0</v>
      </c>
      <c r="K5228">
        <v>87</v>
      </c>
      <c r="L5228">
        <v>44</v>
      </c>
      <c r="M5228">
        <v>30</v>
      </c>
      <c r="N5228" t="s">
        <v>73</v>
      </c>
    </row>
    <row r="5229" spans="1:24" hidden="1" x14ac:dyDescent="0.3">
      <c r="A5229">
        <v>4300610887</v>
      </c>
      <c r="B5229" t="s">
        <v>35</v>
      </c>
      <c r="C5229" t="b">
        <v>0</v>
      </c>
      <c r="D5229" t="s">
        <v>15</v>
      </c>
      <c r="E5229">
        <v>1</v>
      </c>
      <c r="F5229">
        <v>8</v>
      </c>
      <c r="G5229">
        <v>30</v>
      </c>
      <c r="H5229">
        <v>64</v>
      </c>
      <c r="I5229">
        <v>20</v>
      </c>
      <c r="J5229" t="s">
        <v>36</v>
      </c>
      <c r="K5229">
        <v>0</v>
      </c>
      <c r="L5229" t="s">
        <v>37</v>
      </c>
      <c r="M5229">
        <v>2</v>
      </c>
      <c r="N5229" t="s">
        <v>38</v>
      </c>
    </row>
    <row r="5230" spans="1:24" hidden="1" x14ac:dyDescent="0.3">
      <c r="A5230">
        <v>4300611109</v>
      </c>
      <c r="B5230" t="s">
        <v>39</v>
      </c>
      <c r="C5230" t="b">
        <v>0</v>
      </c>
      <c r="D5230" t="s">
        <v>15</v>
      </c>
      <c r="E5230">
        <v>1</v>
      </c>
      <c r="F5230">
        <v>7</v>
      </c>
      <c r="G5230">
        <v>0</v>
      </c>
      <c r="H5230">
        <v>0</v>
      </c>
      <c r="I5230">
        <v>6</v>
      </c>
      <c r="J5230" t="s">
        <v>40</v>
      </c>
      <c r="K5230">
        <v>0</v>
      </c>
      <c r="L5230">
        <v>0</v>
      </c>
      <c r="M5230">
        <v>0</v>
      </c>
      <c r="N5230">
        <v>0</v>
      </c>
    </row>
    <row r="5231" spans="1:24" hidden="1" x14ac:dyDescent="0.3">
      <c r="A5231">
        <v>4300612757</v>
      </c>
      <c r="B5231" t="s">
        <v>41</v>
      </c>
      <c r="C5231" t="b">
        <v>0</v>
      </c>
      <c r="D5231" t="s">
        <v>15</v>
      </c>
      <c r="E5231">
        <v>1</v>
      </c>
      <c r="F5231">
        <v>8</v>
      </c>
      <c r="G5231" t="s">
        <v>42</v>
      </c>
      <c r="H5231">
        <v>72</v>
      </c>
      <c r="I5231">
        <v>58</v>
      </c>
      <c r="J5231">
        <v>0</v>
      </c>
      <c r="K5231">
        <v>0</v>
      </c>
      <c r="L5231">
        <v>1</v>
      </c>
      <c r="M5231">
        <v>0</v>
      </c>
      <c r="N5231">
        <v>61</v>
      </c>
    </row>
    <row r="5232" spans="1:24" hidden="1" x14ac:dyDescent="0.3">
      <c r="A5232">
        <v>4300612926</v>
      </c>
      <c r="B5232">
        <v>120</v>
      </c>
      <c r="C5232" t="b">
        <v>0</v>
      </c>
      <c r="D5232" t="s">
        <v>15</v>
      </c>
      <c r="E5232">
        <v>1</v>
      </c>
      <c r="F5232">
        <v>4</v>
      </c>
      <c r="G5232">
        <v>0</v>
      </c>
      <c r="H5232">
        <v>0</v>
      </c>
      <c r="I5232">
        <v>8</v>
      </c>
      <c r="J5232" t="s">
        <v>87</v>
      </c>
      <c r="K5232">
        <v>0</v>
      </c>
      <c r="L5232">
        <v>0</v>
      </c>
      <c r="M5232">
        <v>0</v>
      </c>
      <c r="N5232">
        <v>0</v>
      </c>
    </row>
    <row r="5233" spans="1:27" hidden="1" x14ac:dyDescent="0.3">
      <c r="A5233">
        <v>4300619841</v>
      </c>
      <c r="B5233">
        <v>390</v>
      </c>
      <c r="C5233" t="b">
        <v>0</v>
      </c>
      <c r="D5233" t="s">
        <v>15</v>
      </c>
      <c r="E5233">
        <v>1</v>
      </c>
      <c r="F5233">
        <v>8</v>
      </c>
      <c r="G5233">
        <v>24</v>
      </c>
      <c r="H5233">
        <v>0</v>
      </c>
      <c r="I5233">
        <v>1</v>
      </c>
      <c r="J5233">
        <v>2</v>
      </c>
      <c r="K5233">
        <v>0</v>
      </c>
      <c r="L5233">
        <v>0</v>
      </c>
      <c r="M5233">
        <v>0</v>
      </c>
      <c r="N5233">
        <v>38</v>
      </c>
    </row>
    <row r="5234" spans="1:27" hidden="1" x14ac:dyDescent="0.3">
      <c r="A5234">
        <v>4300620071</v>
      </c>
      <c r="B5234" t="s">
        <v>23</v>
      </c>
      <c r="C5234" t="b">
        <v>0</v>
      </c>
      <c r="D5234" t="s">
        <v>15</v>
      </c>
      <c r="E5234">
        <v>1</v>
      </c>
      <c r="F5234">
        <v>8</v>
      </c>
      <c r="G5234" t="s">
        <v>24</v>
      </c>
      <c r="H5234">
        <v>0</v>
      </c>
      <c r="I5234" t="s">
        <v>93</v>
      </c>
      <c r="J5234" t="s">
        <v>94</v>
      </c>
      <c r="K5234">
        <v>24</v>
      </c>
      <c r="L5234">
        <v>0</v>
      </c>
      <c r="M5234">
        <v>0</v>
      </c>
      <c r="N5234">
        <v>14</v>
      </c>
      <c r="P5234">
        <f>HEX2DEC(G5234)</f>
        <v>255</v>
      </c>
      <c r="Q5234">
        <f>HEX2DEC(H5234)</f>
        <v>0</v>
      </c>
      <c r="R5234">
        <f t="shared" ref="R5234" si="3340">HEX2DEC(I5234)</f>
        <v>186</v>
      </c>
      <c r="S5234">
        <f t="shared" ref="S5234" si="3341">HEX2DEC(J5234)</f>
        <v>11</v>
      </c>
      <c r="T5234">
        <f t="shared" ref="T5234" si="3342">HEX2DEC(K5234)</f>
        <v>36</v>
      </c>
      <c r="U5234">
        <f t="shared" ref="U5234" si="3343">HEX2DEC(L5234)</f>
        <v>0</v>
      </c>
      <c r="V5234">
        <f t="shared" ref="V5234" si="3344">HEX2DEC(M5234)</f>
        <v>0</v>
      </c>
      <c r="X5234">
        <f>((_xlfn.BITLSHIFT(P5234,3)+_xlfn.BITRSHIFT(Q5234,7))-2047)*0.5</f>
        <v>-3.5</v>
      </c>
    </row>
    <row r="5235" spans="1:27" hidden="1" x14ac:dyDescent="0.3">
      <c r="A5235">
        <v>4300620313</v>
      </c>
      <c r="B5235" t="s">
        <v>14</v>
      </c>
      <c r="C5235" t="b">
        <v>0</v>
      </c>
      <c r="D5235" t="s">
        <v>15</v>
      </c>
      <c r="E5235">
        <v>1</v>
      </c>
      <c r="F5235">
        <v>8</v>
      </c>
      <c r="G5235" t="s">
        <v>16</v>
      </c>
      <c r="H5235">
        <v>40</v>
      </c>
      <c r="I5235">
        <v>0</v>
      </c>
      <c r="J5235" t="s">
        <v>17</v>
      </c>
      <c r="K5235">
        <v>80</v>
      </c>
      <c r="L5235">
        <v>0</v>
      </c>
      <c r="M5235">
        <v>3</v>
      </c>
      <c r="N5235" t="s">
        <v>18</v>
      </c>
    </row>
    <row r="5236" spans="1:27" hidden="1" x14ac:dyDescent="0.3">
      <c r="A5236">
        <v>4300620545</v>
      </c>
      <c r="B5236" t="s">
        <v>19</v>
      </c>
      <c r="C5236" t="b">
        <v>0</v>
      </c>
      <c r="D5236" t="s">
        <v>15</v>
      </c>
      <c r="E5236">
        <v>1</v>
      </c>
      <c r="F5236">
        <v>8</v>
      </c>
      <c r="G5236" t="s">
        <v>20</v>
      </c>
      <c r="H5236">
        <v>7</v>
      </c>
      <c r="I5236">
        <v>0</v>
      </c>
      <c r="J5236">
        <v>0</v>
      </c>
      <c r="K5236" t="s">
        <v>21</v>
      </c>
      <c r="L5236">
        <v>44</v>
      </c>
      <c r="M5236">
        <v>30</v>
      </c>
      <c r="N5236" t="s">
        <v>22</v>
      </c>
    </row>
    <row r="5237" spans="1:27" hidden="1" x14ac:dyDescent="0.3">
      <c r="A5237">
        <v>4300620768</v>
      </c>
      <c r="B5237" t="s">
        <v>29</v>
      </c>
      <c r="C5237" t="b">
        <v>0</v>
      </c>
      <c r="D5237" t="s">
        <v>15</v>
      </c>
      <c r="E5237">
        <v>1</v>
      </c>
      <c r="F5237">
        <v>8</v>
      </c>
      <c r="G5237" t="s">
        <v>30</v>
      </c>
      <c r="H5237">
        <v>4</v>
      </c>
      <c r="I5237" t="s">
        <v>31</v>
      </c>
      <c r="J5237">
        <v>41</v>
      </c>
      <c r="K5237" t="s">
        <v>32</v>
      </c>
      <c r="L5237" t="s">
        <v>33</v>
      </c>
      <c r="M5237" t="s">
        <v>28</v>
      </c>
      <c r="N5237">
        <v>10</v>
      </c>
    </row>
    <row r="5238" spans="1:27" hidden="1" x14ac:dyDescent="0.3">
      <c r="A5238">
        <v>4300621010</v>
      </c>
      <c r="B5238" t="s">
        <v>35</v>
      </c>
      <c r="C5238" t="b">
        <v>0</v>
      </c>
      <c r="D5238" t="s">
        <v>15</v>
      </c>
      <c r="E5238">
        <v>1</v>
      </c>
      <c r="F5238">
        <v>8</v>
      </c>
      <c r="G5238">
        <v>30</v>
      </c>
      <c r="H5238">
        <v>64</v>
      </c>
      <c r="I5238">
        <v>20</v>
      </c>
      <c r="J5238" t="s">
        <v>36</v>
      </c>
      <c r="K5238">
        <v>0</v>
      </c>
      <c r="L5238" t="s">
        <v>37</v>
      </c>
      <c r="M5238">
        <v>3</v>
      </c>
      <c r="N5238" t="s">
        <v>38</v>
      </c>
    </row>
    <row r="5239" spans="1:27" hidden="1" x14ac:dyDescent="0.3">
      <c r="A5239">
        <v>4300621231</v>
      </c>
      <c r="B5239" t="s">
        <v>39</v>
      </c>
      <c r="C5239" t="b">
        <v>0</v>
      </c>
      <c r="D5239" t="s">
        <v>15</v>
      </c>
      <c r="E5239">
        <v>1</v>
      </c>
      <c r="F5239">
        <v>7</v>
      </c>
      <c r="G5239">
        <v>0</v>
      </c>
      <c r="H5239">
        <v>0</v>
      </c>
      <c r="I5239">
        <v>6</v>
      </c>
      <c r="J5239" t="s">
        <v>40</v>
      </c>
      <c r="K5239">
        <v>0</v>
      </c>
      <c r="L5239">
        <v>0</v>
      </c>
      <c r="M5239">
        <v>0</v>
      </c>
      <c r="N5239">
        <v>0</v>
      </c>
    </row>
    <row r="5240" spans="1:27" hidden="1" x14ac:dyDescent="0.3">
      <c r="A5240">
        <v>4300622747</v>
      </c>
      <c r="B5240" t="s">
        <v>41</v>
      </c>
      <c r="C5240" t="b">
        <v>0</v>
      </c>
      <c r="D5240" t="s">
        <v>15</v>
      </c>
      <c r="E5240">
        <v>1</v>
      </c>
      <c r="F5240">
        <v>8</v>
      </c>
      <c r="G5240" t="s">
        <v>42</v>
      </c>
      <c r="H5240">
        <v>32</v>
      </c>
      <c r="I5240">
        <v>58</v>
      </c>
      <c r="J5240">
        <v>0</v>
      </c>
      <c r="K5240">
        <v>0</v>
      </c>
      <c r="L5240">
        <v>1</v>
      </c>
      <c r="M5240">
        <v>1</v>
      </c>
      <c r="N5240">
        <v>46</v>
      </c>
    </row>
    <row r="5241" spans="1:27" hidden="1" x14ac:dyDescent="0.3">
      <c r="A5241">
        <v>4300622917</v>
      </c>
      <c r="B5241">
        <v>120</v>
      </c>
      <c r="C5241" t="b">
        <v>0</v>
      </c>
      <c r="D5241" t="s">
        <v>15</v>
      </c>
      <c r="E5241">
        <v>1</v>
      </c>
      <c r="F5241">
        <v>4</v>
      </c>
      <c r="G5241">
        <v>0</v>
      </c>
      <c r="H5241">
        <v>0</v>
      </c>
      <c r="I5241">
        <v>9</v>
      </c>
      <c r="J5241">
        <v>36</v>
      </c>
      <c r="K5241">
        <v>0</v>
      </c>
      <c r="L5241">
        <v>0</v>
      </c>
      <c r="M5241">
        <v>0</v>
      </c>
      <c r="N5241">
        <v>0</v>
      </c>
    </row>
    <row r="5242" spans="1:27" hidden="1" x14ac:dyDescent="0.3">
      <c r="A5242">
        <v>4300624838</v>
      </c>
      <c r="B5242">
        <v>393</v>
      </c>
      <c r="C5242" t="b">
        <v>0</v>
      </c>
      <c r="D5242" t="s">
        <v>15</v>
      </c>
      <c r="E5242">
        <v>1</v>
      </c>
      <c r="F5242">
        <v>8</v>
      </c>
      <c r="G5242">
        <v>26</v>
      </c>
      <c r="H5242">
        <v>51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30</v>
      </c>
    </row>
    <row r="5243" spans="1:27" s="1" customFormat="1" x14ac:dyDescent="0.3">
      <c r="A5243" s="1">
        <v>4300627578</v>
      </c>
      <c r="B5243" s="1" t="s">
        <v>70</v>
      </c>
      <c r="C5243" s="1" t="b">
        <v>0</v>
      </c>
      <c r="D5243" s="1" t="s">
        <v>15</v>
      </c>
      <c r="E5243" s="1">
        <v>1</v>
      </c>
      <c r="F5243" s="1">
        <v>8</v>
      </c>
      <c r="G5243" s="1">
        <v>90</v>
      </c>
      <c r="H5243" s="1">
        <v>0</v>
      </c>
      <c r="I5243" s="1">
        <v>32</v>
      </c>
      <c r="J5243" s="1">
        <v>0</v>
      </c>
      <c r="K5243" s="1">
        <v>0</v>
      </c>
      <c r="L5243" s="1">
        <v>0</v>
      </c>
      <c r="M5243" s="1">
        <v>0</v>
      </c>
      <c r="N5243" s="1" t="s">
        <v>108</v>
      </c>
      <c r="P5243" s="1">
        <f>HEX2DEC(G5243)</f>
        <v>144</v>
      </c>
      <c r="Q5243" s="1">
        <f t="shared" ref="Q5243" si="3345">HEX2DEC(H5243)</f>
        <v>0</v>
      </c>
      <c r="R5243" s="1">
        <f t="shared" ref="R5243" si="3346">HEX2DEC(I5243)</f>
        <v>50</v>
      </c>
      <c r="S5243" s="1">
        <f t="shared" ref="S5243" si="3347">HEX2DEC(J5243)</f>
        <v>0</v>
      </c>
      <c r="T5243" s="1">
        <f t="shared" ref="T5243" si="3348">HEX2DEC(K5243)</f>
        <v>0</v>
      </c>
      <c r="U5243" s="1">
        <f t="shared" ref="U5243" si="3349">HEX2DEC(L5243)</f>
        <v>0</v>
      </c>
      <c r="V5243" s="1">
        <f t="shared" ref="V5243" si="3350">HEX2DEC(M5243)</f>
        <v>0</v>
      </c>
      <c r="AA5243" s="1">
        <f>T5243*0.75</f>
        <v>0</v>
      </c>
    </row>
    <row r="5244" spans="1:27" hidden="1" x14ac:dyDescent="0.3">
      <c r="A5244">
        <v>4300627810</v>
      </c>
      <c r="B5244" t="s">
        <v>71</v>
      </c>
      <c r="C5244" t="b">
        <v>0</v>
      </c>
      <c r="D5244" t="s">
        <v>15</v>
      </c>
      <c r="E5244">
        <v>1</v>
      </c>
      <c r="F5244">
        <v>8</v>
      </c>
      <c r="G5244">
        <v>90</v>
      </c>
      <c r="H5244">
        <v>0</v>
      </c>
      <c r="I5244">
        <v>87</v>
      </c>
      <c r="J5244">
        <v>82</v>
      </c>
      <c r="K5244">
        <v>90</v>
      </c>
      <c r="L5244">
        <v>0</v>
      </c>
      <c r="M5244" t="s">
        <v>144</v>
      </c>
      <c r="N5244" t="s">
        <v>87</v>
      </c>
    </row>
    <row r="5245" spans="1:27" hidden="1" x14ac:dyDescent="0.3">
      <c r="A5245">
        <v>4300629929</v>
      </c>
      <c r="B5245" t="s">
        <v>23</v>
      </c>
      <c r="C5245" t="b">
        <v>0</v>
      </c>
      <c r="D5245" t="s">
        <v>15</v>
      </c>
      <c r="E5245">
        <v>1</v>
      </c>
      <c r="F5245">
        <v>8</v>
      </c>
      <c r="G5245" t="s">
        <v>24</v>
      </c>
      <c r="H5245">
        <v>40</v>
      </c>
      <c r="I5245" t="s">
        <v>93</v>
      </c>
      <c r="J5245" t="s">
        <v>94</v>
      </c>
      <c r="K5245">
        <v>24</v>
      </c>
      <c r="L5245">
        <v>0</v>
      </c>
      <c r="M5245">
        <v>1</v>
      </c>
      <c r="N5245">
        <v>33</v>
      </c>
      <c r="P5245">
        <f>HEX2DEC(G5245)</f>
        <v>255</v>
      </c>
      <c r="Q5245">
        <f>HEX2DEC(H5245)</f>
        <v>64</v>
      </c>
      <c r="R5245">
        <f t="shared" ref="R5245" si="3351">HEX2DEC(I5245)</f>
        <v>186</v>
      </c>
      <c r="S5245">
        <f t="shared" ref="S5245" si="3352">HEX2DEC(J5245)</f>
        <v>11</v>
      </c>
      <c r="T5245">
        <f t="shared" ref="T5245" si="3353">HEX2DEC(K5245)</f>
        <v>36</v>
      </c>
      <c r="U5245">
        <f t="shared" ref="U5245" si="3354">HEX2DEC(L5245)</f>
        <v>0</v>
      </c>
      <c r="V5245">
        <f t="shared" ref="V5245" si="3355">HEX2DEC(M5245)</f>
        <v>1</v>
      </c>
      <c r="X5245">
        <f>((_xlfn.BITLSHIFT(P5245,3)+_xlfn.BITRSHIFT(Q5245,7))-2047)*0.5</f>
        <v>-3.5</v>
      </c>
    </row>
    <row r="5246" spans="1:27" hidden="1" x14ac:dyDescent="0.3">
      <c r="A5246">
        <v>4300630157</v>
      </c>
      <c r="B5246" t="s">
        <v>29</v>
      </c>
      <c r="C5246" t="b">
        <v>0</v>
      </c>
      <c r="D5246" t="s">
        <v>15</v>
      </c>
      <c r="E5246">
        <v>1</v>
      </c>
      <c r="F5246">
        <v>8</v>
      </c>
      <c r="G5246" t="s">
        <v>30</v>
      </c>
      <c r="H5246">
        <v>4</v>
      </c>
      <c r="I5246" t="s">
        <v>31</v>
      </c>
      <c r="J5246" t="s">
        <v>55</v>
      </c>
      <c r="K5246" t="s">
        <v>60</v>
      </c>
      <c r="L5246" t="s">
        <v>53</v>
      </c>
      <c r="M5246" t="s">
        <v>60</v>
      </c>
      <c r="N5246">
        <v>89</v>
      </c>
    </row>
    <row r="5247" spans="1:27" hidden="1" x14ac:dyDescent="0.3">
      <c r="A5247">
        <v>4300630388</v>
      </c>
      <c r="B5247" t="s">
        <v>14</v>
      </c>
      <c r="C5247" t="b">
        <v>0</v>
      </c>
      <c r="D5247" t="s">
        <v>15</v>
      </c>
      <c r="E5247">
        <v>1</v>
      </c>
      <c r="F5247">
        <v>8</v>
      </c>
      <c r="G5247" t="s">
        <v>16</v>
      </c>
      <c r="H5247">
        <v>40</v>
      </c>
      <c r="I5247">
        <v>0</v>
      </c>
      <c r="J5247" t="s">
        <v>17</v>
      </c>
      <c r="K5247" t="s">
        <v>40</v>
      </c>
      <c r="L5247">
        <v>0</v>
      </c>
      <c r="M5247">
        <v>0</v>
      </c>
      <c r="N5247" t="s">
        <v>58</v>
      </c>
    </row>
    <row r="5248" spans="1:27" hidden="1" x14ac:dyDescent="0.3">
      <c r="A5248">
        <v>4300630634</v>
      </c>
      <c r="B5248" t="s">
        <v>19</v>
      </c>
      <c r="C5248" t="b">
        <v>0</v>
      </c>
      <c r="D5248" t="s">
        <v>15</v>
      </c>
      <c r="E5248">
        <v>1</v>
      </c>
      <c r="F5248">
        <v>8</v>
      </c>
      <c r="G5248" t="s">
        <v>20</v>
      </c>
      <c r="H5248">
        <v>7</v>
      </c>
      <c r="I5248">
        <v>0</v>
      </c>
      <c r="J5248">
        <v>0</v>
      </c>
      <c r="K5248">
        <v>7</v>
      </c>
      <c r="L5248">
        <v>44</v>
      </c>
      <c r="M5248">
        <v>30</v>
      </c>
      <c r="N5248">
        <v>70</v>
      </c>
    </row>
    <row r="5249" spans="1:26" hidden="1" x14ac:dyDescent="0.3">
      <c r="A5249">
        <v>4300630865</v>
      </c>
      <c r="B5249" t="s">
        <v>35</v>
      </c>
      <c r="C5249" t="b">
        <v>0</v>
      </c>
      <c r="D5249" t="s">
        <v>15</v>
      </c>
      <c r="E5249">
        <v>1</v>
      </c>
      <c r="F5249">
        <v>8</v>
      </c>
      <c r="G5249">
        <v>30</v>
      </c>
      <c r="H5249">
        <v>64</v>
      </c>
      <c r="I5249">
        <v>20</v>
      </c>
      <c r="J5249" t="s">
        <v>36</v>
      </c>
      <c r="K5249">
        <v>0</v>
      </c>
      <c r="L5249" t="s">
        <v>37</v>
      </c>
      <c r="M5249">
        <v>0</v>
      </c>
      <c r="N5249" t="s">
        <v>38</v>
      </c>
    </row>
    <row r="5250" spans="1:26" hidden="1" x14ac:dyDescent="0.3">
      <c r="A5250">
        <v>4300631097</v>
      </c>
      <c r="B5250" t="s">
        <v>39</v>
      </c>
      <c r="C5250" t="b">
        <v>0</v>
      </c>
      <c r="D5250" t="s">
        <v>15</v>
      </c>
      <c r="E5250">
        <v>1</v>
      </c>
      <c r="F5250">
        <v>7</v>
      </c>
      <c r="G5250">
        <v>0</v>
      </c>
      <c r="H5250">
        <v>0</v>
      </c>
      <c r="I5250">
        <v>6</v>
      </c>
      <c r="J5250" t="s">
        <v>40</v>
      </c>
      <c r="K5250">
        <v>0</v>
      </c>
      <c r="L5250">
        <v>0</v>
      </c>
      <c r="M5250">
        <v>0</v>
      </c>
      <c r="N5250">
        <v>0</v>
      </c>
    </row>
    <row r="5251" spans="1:26" hidden="1" x14ac:dyDescent="0.3">
      <c r="A5251">
        <v>4300632755</v>
      </c>
      <c r="B5251" t="s">
        <v>41</v>
      </c>
      <c r="C5251" t="b">
        <v>0</v>
      </c>
      <c r="D5251" t="s">
        <v>15</v>
      </c>
      <c r="E5251">
        <v>1</v>
      </c>
      <c r="F5251">
        <v>8</v>
      </c>
      <c r="G5251" t="s">
        <v>42</v>
      </c>
      <c r="H5251">
        <v>32</v>
      </c>
      <c r="I5251">
        <v>58</v>
      </c>
      <c r="J5251">
        <v>0</v>
      </c>
      <c r="K5251">
        <v>0</v>
      </c>
      <c r="L5251">
        <v>1</v>
      </c>
      <c r="M5251">
        <v>2</v>
      </c>
      <c r="N5251" t="s">
        <v>61</v>
      </c>
    </row>
    <row r="5252" spans="1:26" hidden="1" x14ac:dyDescent="0.3">
      <c r="A5252">
        <v>4300632925</v>
      </c>
      <c r="B5252">
        <v>120</v>
      </c>
      <c r="C5252" t="b">
        <v>0</v>
      </c>
      <c r="D5252" t="s">
        <v>15</v>
      </c>
      <c r="E5252">
        <v>1</v>
      </c>
      <c r="F5252">
        <v>4</v>
      </c>
      <c r="G5252">
        <v>0</v>
      </c>
      <c r="H5252">
        <v>0</v>
      </c>
      <c r="I5252" t="s">
        <v>79</v>
      </c>
      <c r="J5252" t="s">
        <v>37</v>
      </c>
      <c r="K5252">
        <v>0</v>
      </c>
      <c r="L5252">
        <v>0</v>
      </c>
      <c r="M5252">
        <v>0</v>
      </c>
      <c r="N5252">
        <v>0</v>
      </c>
    </row>
    <row r="5253" spans="1:26" hidden="1" x14ac:dyDescent="0.3">
      <c r="A5253">
        <v>4300639926</v>
      </c>
      <c r="B5253" t="s">
        <v>23</v>
      </c>
      <c r="C5253" t="b">
        <v>0</v>
      </c>
      <c r="D5253" t="s">
        <v>15</v>
      </c>
      <c r="E5253">
        <v>1</v>
      </c>
      <c r="F5253">
        <v>8</v>
      </c>
      <c r="G5253" t="s">
        <v>24</v>
      </c>
      <c r="H5253" t="s">
        <v>25</v>
      </c>
      <c r="I5253" t="s">
        <v>93</v>
      </c>
      <c r="J5253" t="s">
        <v>94</v>
      </c>
      <c r="K5253">
        <v>24</v>
      </c>
      <c r="L5253">
        <v>0</v>
      </c>
      <c r="M5253">
        <v>2</v>
      </c>
      <c r="N5253" t="s">
        <v>94</v>
      </c>
      <c r="P5253">
        <f>HEX2DEC(G5253)</f>
        <v>255</v>
      </c>
      <c r="Q5253">
        <f>HEX2DEC(H5253)</f>
        <v>160</v>
      </c>
      <c r="R5253">
        <f t="shared" ref="R5253" si="3356">HEX2DEC(I5253)</f>
        <v>186</v>
      </c>
      <c r="S5253">
        <f t="shared" ref="S5253" si="3357">HEX2DEC(J5253)</f>
        <v>11</v>
      </c>
      <c r="T5253">
        <f t="shared" ref="T5253" si="3358">HEX2DEC(K5253)</f>
        <v>36</v>
      </c>
      <c r="U5253">
        <f t="shared" ref="U5253" si="3359">HEX2DEC(L5253)</f>
        <v>0</v>
      </c>
      <c r="V5253">
        <f t="shared" ref="V5253" si="3360">HEX2DEC(M5253)</f>
        <v>2</v>
      </c>
      <c r="X5253">
        <f>((_xlfn.BITLSHIFT(P5253,3)+_xlfn.BITRSHIFT(Q5253,7))-2047)*0.5</f>
        <v>-3</v>
      </c>
    </row>
    <row r="5254" spans="1:26" hidden="1" x14ac:dyDescent="0.3">
      <c r="A5254">
        <v>4300640153</v>
      </c>
      <c r="B5254" t="s">
        <v>29</v>
      </c>
      <c r="C5254" t="b">
        <v>0</v>
      </c>
      <c r="D5254" t="s">
        <v>15</v>
      </c>
      <c r="E5254">
        <v>1</v>
      </c>
      <c r="F5254">
        <v>8</v>
      </c>
      <c r="G5254" t="s">
        <v>30</v>
      </c>
      <c r="H5254">
        <v>4</v>
      </c>
      <c r="I5254" t="s">
        <v>31</v>
      </c>
      <c r="J5254" t="s">
        <v>55</v>
      </c>
      <c r="K5254" t="s">
        <v>66</v>
      </c>
      <c r="L5254">
        <v>4</v>
      </c>
      <c r="M5254" t="s">
        <v>67</v>
      </c>
      <c r="N5254" t="s">
        <v>89</v>
      </c>
    </row>
    <row r="5255" spans="1:26" hidden="1" x14ac:dyDescent="0.3">
      <c r="A5255">
        <v>4300640395</v>
      </c>
      <c r="B5255" t="s">
        <v>14</v>
      </c>
      <c r="C5255" t="b">
        <v>0</v>
      </c>
      <c r="D5255" t="s">
        <v>15</v>
      </c>
      <c r="E5255">
        <v>1</v>
      </c>
      <c r="F5255">
        <v>8</v>
      </c>
      <c r="G5255" t="s">
        <v>16</v>
      </c>
      <c r="H5255">
        <v>40</v>
      </c>
      <c r="I5255">
        <v>0</v>
      </c>
      <c r="J5255">
        <v>55</v>
      </c>
      <c r="K5255">
        <v>0</v>
      </c>
      <c r="L5255">
        <v>0</v>
      </c>
      <c r="M5255">
        <v>1</v>
      </c>
      <c r="N5255" t="s">
        <v>64</v>
      </c>
    </row>
    <row r="5256" spans="1:26" hidden="1" x14ac:dyDescent="0.3">
      <c r="A5256">
        <v>4300640630</v>
      </c>
      <c r="B5256" t="s">
        <v>19</v>
      </c>
      <c r="C5256" t="b">
        <v>0</v>
      </c>
      <c r="D5256" t="s">
        <v>15</v>
      </c>
      <c r="E5256">
        <v>1</v>
      </c>
      <c r="F5256">
        <v>8</v>
      </c>
      <c r="G5256" t="s">
        <v>20</v>
      </c>
      <c r="H5256">
        <v>7</v>
      </c>
      <c r="I5256">
        <v>0</v>
      </c>
      <c r="J5256">
        <v>0</v>
      </c>
      <c r="K5256">
        <v>47</v>
      </c>
      <c r="L5256">
        <v>44</v>
      </c>
      <c r="M5256">
        <v>30</v>
      </c>
      <c r="N5256" t="s">
        <v>65</v>
      </c>
    </row>
    <row r="5257" spans="1:26" hidden="1" x14ac:dyDescent="0.3">
      <c r="A5257">
        <v>4300640872</v>
      </c>
      <c r="B5257" t="s">
        <v>35</v>
      </c>
      <c r="C5257" t="b">
        <v>0</v>
      </c>
      <c r="D5257" t="s">
        <v>15</v>
      </c>
      <c r="E5257">
        <v>1</v>
      </c>
      <c r="F5257">
        <v>8</v>
      </c>
      <c r="G5257">
        <v>30</v>
      </c>
      <c r="H5257">
        <v>64</v>
      </c>
      <c r="I5257">
        <v>20</v>
      </c>
      <c r="J5257" t="s">
        <v>36</v>
      </c>
      <c r="K5257">
        <v>0</v>
      </c>
      <c r="L5257" t="s">
        <v>37</v>
      </c>
      <c r="M5257">
        <v>1</v>
      </c>
      <c r="N5257" t="s">
        <v>38</v>
      </c>
    </row>
    <row r="5258" spans="1:26" hidden="1" x14ac:dyDescent="0.3">
      <c r="A5258">
        <v>4300641093</v>
      </c>
      <c r="B5258" t="s">
        <v>39</v>
      </c>
      <c r="C5258" t="b">
        <v>0</v>
      </c>
      <c r="D5258" t="s">
        <v>15</v>
      </c>
      <c r="E5258">
        <v>1</v>
      </c>
      <c r="F5258">
        <v>7</v>
      </c>
      <c r="G5258">
        <v>0</v>
      </c>
      <c r="H5258">
        <v>0</v>
      </c>
      <c r="I5258">
        <v>6</v>
      </c>
      <c r="J5258" t="s">
        <v>40</v>
      </c>
      <c r="K5258">
        <v>0</v>
      </c>
      <c r="L5258">
        <v>0</v>
      </c>
      <c r="M5258">
        <v>0</v>
      </c>
      <c r="N5258">
        <v>0</v>
      </c>
    </row>
    <row r="5259" spans="1:26" hidden="1" x14ac:dyDescent="0.3">
      <c r="A5259">
        <v>4300642762</v>
      </c>
      <c r="B5259" t="s">
        <v>41</v>
      </c>
      <c r="C5259" t="b">
        <v>0</v>
      </c>
      <c r="D5259" t="s">
        <v>15</v>
      </c>
      <c r="E5259">
        <v>1</v>
      </c>
      <c r="F5259">
        <v>8</v>
      </c>
      <c r="G5259" t="s">
        <v>42</v>
      </c>
      <c r="H5259">
        <v>72</v>
      </c>
      <c r="I5259">
        <v>58</v>
      </c>
      <c r="J5259">
        <v>0</v>
      </c>
      <c r="K5259">
        <v>0</v>
      </c>
      <c r="L5259">
        <v>1</v>
      </c>
      <c r="M5259">
        <v>3</v>
      </c>
      <c r="N5259" t="s">
        <v>58</v>
      </c>
    </row>
    <row r="5260" spans="1:26" hidden="1" x14ac:dyDescent="0.3">
      <c r="A5260">
        <v>4300642933</v>
      </c>
      <c r="B5260">
        <v>120</v>
      </c>
      <c r="C5260" t="b">
        <v>0</v>
      </c>
      <c r="D5260" t="s">
        <v>15</v>
      </c>
      <c r="E5260">
        <v>1</v>
      </c>
      <c r="F5260">
        <v>4</v>
      </c>
      <c r="G5260">
        <v>0</v>
      </c>
      <c r="H5260">
        <v>0</v>
      </c>
      <c r="I5260" t="s">
        <v>94</v>
      </c>
      <c r="J5260" t="s">
        <v>42</v>
      </c>
      <c r="K5260">
        <v>0</v>
      </c>
      <c r="L5260">
        <v>0</v>
      </c>
      <c r="M5260">
        <v>0</v>
      </c>
      <c r="N5260">
        <v>0</v>
      </c>
    </row>
    <row r="5261" spans="1:26" x14ac:dyDescent="0.3">
      <c r="A5261">
        <v>5701954</v>
      </c>
      <c r="B5261" t="s">
        <v>77</v>
      </c>
      <c r="C5261" t="b">
        <v>0</v>
      </c>
      <c r="D5261" t="s">
        <v>78</v>
      </c>
      <c r="E5261">
        <v>1</v>
      </c>
      <c r="F5261">
        <v>8</v>
      </c>
      <c r="G5261">
        <v>0</v>
      </c>
      <c r="H5261" t="s">
        <v>127</v>
      </c>
      <c r="I5261">
        <v>1</v>
      </c>
      <c r="J5261">
        <v>0</v>
      </c>
      <c r="K5261">
        <v>0</v>
      </c>
      <c r="L5261">
        <v>60</v>
      </c>
      <c r="M5261">
        <v>0</v>
      </c>
      <c r="N5261">
        <v>0</v>
      </c>
      <c r="P5261">
        <f>HEX2DEC(G5261)</f>
        <v>0</v>
      </c>
      <c r="Q5261">
        <f t="shared" ref="Q5261" si="3361">HEX2DEC(H5261)</f>
        <v>47</v>
      </c>
      <c r="R5261">
        <f t="shared" ref="R5261" si="3362">HEX2DEC(I5261)</f>
        <v>1</v>
      </c>
      <c r="S5261">
        <f t="shared" ref="S5261" si="3363">HEX2DEC(J5261)</f>
        <v>0</v>
      </c>
      <c r="T5261">
        <f t="shared" ref="T5261" si="3364">HEX2DEC(K5261)</f>
        <v>0</v>
      </c>
      <c r="U5261">
        <f t="shared" ref="U5261" si="3365">HEX2DEC(L5261)</f>
        <v>96</v>
      </c>
      <c r="V5261">
        <f t="shared" ref="V5261" si="3366">HEX2DEC(M5261)</f>
        <v>0</v>
      </c>
      <c r="Y5261">
        <f>P5261</f>
        <v>0</v>
      </c>
      <c r="Z5261">
        <f>Q5261</f>
        <v>47</v>
      </c>
    </row>
    <row r="5262" spans="1:26" hidden="1" x14ac:dyDescent="0.3">
      <c r="A5262">
        <v>4300650096</v>
      </c>
      <c r="B5262" t="s">
        <v>23</v>
      </c>
      <c r="C5262" t="b">
        <v>0</v>
      </c>
      <c r="D5262" t="s">
        <v>15</v>
      </c>
      <c r="E5262">
        <v>1</v>
      </c>
      <c r="F5262">
        <v>8</v>
      </c>
      <c r="G5262" t="s">
        <v>24</v>
      </c>
      <c r="H5262" t="s">
        <v>25</v>
      </c>
      <c r="I5262" t="s">
        <v>93</v>
      </c>
      <c r="J5262" t="s">
        <v>94</v>
      </c>
      <c r="K5262">
        <v>24</v>
      </c>
      <c r="L5262">
        <v>0</v>
      </c>
      <c r="M5262">
        <v>3</v>
      </c>
      <c r="N5262" t="s">
        <v>138</v>
      </c>
      <c r="P5262">
        <f>HEX2DEC(G5262)</f>
        <v>255</v>
      </c>
      <c r="Q5262">
        <f>HEX2DEC(H5262)</f>
        <v>160</v>
      </c>
      <c r="R5262">
        <f t="shared" ref="R5262" si="3367">HEX2DEC(I5262)</f>
        <v>186</v>
      </c>
      <c r="S5262">
        <f t="shared" ref="S5262" si="3368">HEX2DEC(J5262)</f>
        <v>11</v>
      </c>
      <c r="T5262">
        <f t="shared" ref="T5262" si="3369">HEX2DEC(K5262)</f>
        <v>36</v>
      </c>
      <c r="U5262">
        <f t="shared" ref="U5262" si="3370">HEX2DEC(L5262)</f>
        <v>0</v>
      </c>
      <c r="V5262">
        <f t="shared" ref="V5262" si="3371">HEX2DEC(M5262)</f>
        <v>3</v>
      </c>
      <c r="X5262">
        <f>((_xlfn.BITLSHIFT(P5262,3)+_xlfn.BITRSHIFT(Q5262,7))-2047)*0.5</f>
        <v>-3</v>
      </c>
    </row>
    <row r="5263" spans="1:26" hidden="1" x14ac:dyDescent="0.3">
      <c r="A5263">
        <v>4300650334</v>
      </c>
      <c r="B5263" t="s">
        <v>14</v>
      </c>
      <c r="C5263" t="b">
        <v>0</v>
      </c>
      <c r="D5263" t="s">
        <v>15</v>
      </c>
      <c r="E5263">
        <v>1</v>
      </c>
      <c r="F5263">
        <v>8</v>
      </c>
      <c r="G5263" t="s">
        <v>16</v>
      </c>
      <c r="H5263">
        <v>40</v>
      </c>
      <c r="I5263">
        <v>0</v>
      </c>
      <c r="J5263">
        <v>55</v>
      </c>
      <c r="K5263">
        <v>40</v>
      </c>
      <c r="L5263">
        <v>0</v>
      </c>
      <c r="M5263">
        <v>2</v>
      </c>
      <c r="N5263" t="s">
        <v>57</v>
      </c>
    </row>
    <row r="5264" spans="1:26" hidden="1" x14ac:dyDescent="0.3">
      <c r="A5264">
        <v>4300650577</v>
      </c>
      <c r="B5264" t="s">
        <v>19</v>
      </c>
      <c r="C5264" t="b">
        <v>0</v>
      </c>
      <c r="D5264" t="s">
        <v>15</v>
      </c>
      <c r="E5264">
        <v>1</v>
      </c>
      <c r="F5264">
        <v>8</v>
      </c>
      <c r="G5264" t="s">
        <v>20</v>
      </c>
      <c r="H5264">
        <v>7</v>
      </c>
      <c r="I5264">
        <v>0</v>
      </c>
      <c r="J5264">
        <v>0</v>
      </c>
      <c r="K5264">
        <v>87</v>
      </c>
      <c r="L5264">
        <v>44</v>
      </c>
      <c r="M5264">
        <v>30</v>
      </c>
      <c r="N5264" t="s">
        <v>73</v>
      </c>
    </row>
    <row r="5265" spans="1:24" hidden="1" x14ac:dyDescent="0.3">
      <c r="A5265">
        <v>4300650810</v>
      </c>
      <c r="B5265" t="s">
        <v>29</v>
      </c>
      <c r="C5265" t="b">
        <v>0</v>
      </c>
      <c r="D5265" t="s">
        <v>15</v>
      </c>
      <c r="E5265">
        <v>1</v>
      </c>
      <c r="F5265">
        <v>8</v>
      </c>
      <c r="G5265" t="s">
        <v>30</v>
      </c>
      <c r="H5265">
        <v>4</v>
      </c>
      <c r="I5265" t="s">
        <v>31</v>
      </c>
      <c r="J5265" t="s">
        <v>55</v>
      </c>
      <c r="K5265" t="s">
        <v>75</v>
      </c>
      <c r="L5265" t="s">
        <v>40</v>
      </c>
      <c r="M5265" t="s">
        <v>76</v>
      </c>
      <c r="N5265">
        <v>25</v>
      </c>
    </row>
    <row r="5266" spans="1:24" hidden="1" x14ac:dyDescent="0.3">
      <c r="A5266">
        <v>4300651042</v>
      </c>
      <c r="B5266" t="s">
        <v>35</v>
      </c>
      <c r="C5266" t="b">
        <v>0</v>
      </c>
      <c r="D5266" t="s">
        <v>15</v>
      </c>
      <c r="E5266">
        <v>1</v>
      </c>
      <c r="F5266">
        <v>8</v>
      </c>
      <c r="G5266">
        <v>30</v>
      </c>
      <c r="H5266">
        <v>64</v>
      </c>
      <c r="I5266">
        <v>20</v>
      </c>
      <c r="J5266" t="s">
        <v>36</v>
      </c>
      <c r="K5266">
        <v>0</v>
      </c>
      <c r="L5266" t="s">
        <v>37</v>
      </c>
      <c r="M5266">
        <v>2</v>
      </c>
      <c r="N5266" t="s">
        <v>38</v>
      </c>
    </row>
    <row r="5267" spans="1:24" hidden="1" x14ac:dyDescent="0.3">
      <c r="A5267">
        <v>4300651273</v>
      </c>
      <c r="B5267" t="s">
        <v>39</v>
      </c>
      <c r="C5267" t="b">
        <v>0</v>
      </c>
      <c r="D5267" t="s">
        <v>15</v>
      </c>
      <c r="E5267">
        <v>1</v>
      </c>
      <c r="F5267">
        <v>7</v>
      </c>
      <c r="G5267">
        <v>0</v>
      </c>
      <c r="H5267">
        <v>0</v>
      </c>
      <c r="I5267">
        <v>6</v>
      </c>
      <c r="J5267" t="s">
        <v>40</v>
      </c>
      <c r="K5267">
        <v>0</v>
      </c>
      <c r="L5267">
        <v>0</v>
      </c>
      <c r="M5267">
        <v>0</v>
      </c>
      <c r="N5267">
        <v>0</v>
      </c>
    </row>
    <row r="5268" spans="1:24" hidden="1" x14ac:dyDescent="0.3">
      <c r="A5268">
        <v>4300652746</v>
      </c>
      <c r="B5268" t="s">
        <v>41</v>
      </c>
      <c r="C5268" t="b">
        <v>0</v>
      </c>
      <c r="D5268" t="s">
        <v>15</v>
      </c>
      <c r="E5268">
        <v>1</v>
      </c>
      <c r="F5268">
        <v>8</v>
      </c>
      <c r="G5268" t="s">
        <v>42</v>
      </c>
      <c r="H5268">
        <v>72</v>
      </c>
      <c r="I5268">
        <v>58</v>
      </c>
      <c r="J5268">
        <v>0</v>
      </c>
      <c r="K5268">
        <v>0</v>
      </c>
      <c r="L5268">
        <v>1</v>
      </c>
      <c r="M5268">
        <v>0</v>
      </c>
      <c r="N5268">
        <v>61</v>
      </c>
    </row>
    <row r="5269" spans="1:24" hidden="1" x14ac:dyDescent="0.3">
      <c r="A5269">
        <v>4300652917</v>
      </c>
      <c r="B5269">
        <v>120</v>
      </c>
      <c r="C5269" t="b">
        <v>0</v>
      </c>
      <c r="D5269" t="s">
        <v>15</v>
      </c>
      <c r="E5269">
        <v>1</v>
      </c>
      <c r="F5269">
        <v>4</v>
      </c>
      <c r="G5269">
        <v>0</v>
      </c>
      <c r="H5269">
        <v>0</v>
      </c>
      <c r="I5269" t="s">
        <v>53</v>
      </c>
      <c r="J5269">
        <v>28</v>
      </c>
      <c r="K5269">
        <v>0</v>
      </c>
      <c r="L5269">
        <v>0</v>
      </c>
      <c r="M5269">
        <v>0</v>
      </c>
      <c r="N5269">
        <v>0</v>
      </c>
    </row>
    <row r="5270" spans="1:24" hidden="1" x14ac:dyDescent="0.3">
      <c r="A5270">
        <v>4300659925</v>
      </c>
      <c r="B5270" t="s">
        <v>23</v>
      </c>
      <c r="C5270" t="b">
        <v>0</v>
      </c>
      <c r="D5270" t="s">
        <v>15</v>
      </c>
      <c r="E5270">
        <v>1</v>
      </c>
      <c r="F5270">
        <v>8</v>
      </c>
      <c r="G5270" t="s">
        <v>24</v>
      </c>
      <c r="H5270" t="s">
        <v>25</v>
      </c>
      <c r="I5270" t="s">
        <v>93</v>
      </c>
      <c r="J5270" t="s">
        <v>94</v>
      </c>
      <c r="K5270">
        <v>24</v>
      </c>
      <c r="L5270">
        <v>0</v>
      </c>
      <c r="M5270">
        <v>0</v>
      </c>
      <c r="N5270">
        <v>84</v>
      </c>
      <c r="P5270">
        <f>HEX2DEC(G5270)</f>
        <v>255</v>
      </c>
      <c r="Q5270">
        <f>HEX2DEC(H5270)</f>
        <v>160</v>
      </c>
      <c r="R5270">
        <f t="shared" ref="R5270" si="3372">HEX2DEC(I5270)</f>
        <v>186</v>
      </c>
      <c r="S5270">
        <f t="shared" ref="S5270" si="3373">HEX2DEC(J5270)</f>
        <v>11</v>
      </c>
      <c r="T5270">
        <f t="shared" ref="T5270" si="3374">HEX2DEC(K5270)</f>
        <v>36</v>
      </c>
      <c r="U5270">
        <f t="shared" ref="U5270" si="3375">HEX2DEC(L5270)</f>
        <v>0</v>
      </c>
      <c r="V5270">
        <f t="shared" ref="V5270" si="3376">HEX2DEC(M5270)</f>
        <v>0</v>
      </c>
      <c r="X5270">
        <f>((_xlfn.BITLSHIFT(P5270,3)+_xlfn.BITRSHIFT(Q5270,7))-2047)*0.5</f>
        <v>-3</v>
      </c>
    </row>
    <row r="5271" spans="1:24" hidden="1" x14ac:dyDescent="0.3">
      <c r="A5271">
        <v>4300660152</v>
      </c>
      <c r="B5271" t="s">
        <v>29</v>
      </c>
      <c r="C5271" t="b">
        <v>0</v>
      </c>
      <c r="D5271" t="s">
        <v>15</v>
      </c>
      <c r="E5271">
        <v>1</v>
      </c>
      <c r="F5271">
        <v>8</v>
      </c>
      <c r="G5271" t="s">
        <v>30</v>
      </c>
      <c r="H5271">
        <v>4</v>
      </c>
      <c r="I5271" t="s">
        <v>31</v>
      </c>
      <c r="J5271" t="s">
        <v>55</v>
      </c>
      <c r="K5271" t="s">
        <v>32</v>
      </c>
      <c r="L5271" t="s">
        <v>33</v>
      </c>
      <c r="M5271" t="s">
        <v>28</v>
      </c>
      <c r="N5271" t="s">
        <v>157</v>
      </c>
    </row>
    <row r="5272" spans="1:24" hidden="1" x14ac:dyDescent="0.3">
      <c r="A5272">
        <v>4300660394</v>
      </c>
      <c r="B5272" t="s">
        <v>14</v>
      </c>
      <c r="C5272" t="b">
        <v>0</v>
      </c>
      <c r="D5272" t="s">
        <v>15</v>
      </c>
      <c r="E5272">
        <v>1</v>
      </c>
      <c r="F5272">
        <v>8</v>
      </c>
      <c r="G5272" t="s">
        <v>16</v>
      </c>
      <c r="H5272">
        <v>40</v>
      </c>
      <c r="I5272">
        <v>0</v>
      </c>
      <c r="J5272" t="s">
        <v>17</v>
      </c>
      <c r="K5272">
        <v>80</v>
      </c>
      <c r="L5272">
        <v>0</v>
      </c>
      <c r="M5272">
        <v>3</v>
      </c>
      <c r="N5272" t="s">
        <v>18</v>
      </c>
    </row>
    <row r="5273" spans="1:24" hidden="1" x14ac:dyDescent="0.3">
      <c r="A5273">
        <v>4300660618</v>
      </c>
      <c r="B5273" t="s">
        <v>19</v>
      </c>
      <c r="C5273" t="b">
        <v>0</v>
      </c>
      <c r="D5273" t="s">
        <v>15</v>
      </c>
      <c r="E5273">
        <v>1</v>
      </c>
      <c r="F5273">
        <v>8</v>
      </c>
      <c r="G5273" t="s">
        <v>20</v>
      </c>
      <c r="H5273">
        <v>7</v>
      </c>
      <c r="I5273">
        <v>0</v>
      </c>
      <c r="J5273">
        <v>0</v>
      </c>
      <c r="K5273" t="s">
        <v>21</v>
      </c>
      <c r="L5273">
        <v>44</v>
      </c>
      <c r="M5273">
        <v>30</v>
      </c>
      <c r="N5273" t="s">
        <v>22</v>
      </c>
    </row>
    <row r="5274" spans="1:24" hidden="1" x14ac:dyDescent="0.3">
      <c r="A5274">
        <v>4300660860</v>
      </c>
      <c r="B5274" t="s">
        <v>35</v>
      </c>
      <c r="C5274" t="b">
        <v>0</v>
      </c>
      <c r="D5274" t="s">
        <v>15</v>
      </c>
      <c r="E5274">
        <v>1</v>
      </c>
      <c r="F5274">
        <v>8</v>
      </c>
      <c r="G5274">
        <v>30</v>
      </c>
      <c r="H5274">
        <v>64</v>
      </c>
      <c r="I5274">
        <v>20</v>
      </c>
      <c r="J5274" t="s">
        <v>36</v>
      </c>
      <c r="K5274">
        <v>0</v>
      </c>
      <c r="L5274" t="s">
        <v>37</v>
      </c>
      <c r="M5274">
        <v>3</v>
      </c>
      <c r="N5274" t="s">
        <v>38</v>
      </c>
    </row>
    <row r="5275" spans="1:24" hidden="1" x14ac:dyDescent="0.3">
      <c r="A5275">
        <v>4300661081</v>
      </c>
      <c r="B5275" t="s">
        <v>39</v>
      </c>
      <c r="C5275" t="b">
        <v>0</v>
      </c>
      <c r="D5275" t="s">
        <v>15</v>
      </c>
      <c r="E5275">
        <v>1</v>
      </c>
      <c r="F5275">
        <v>7</v>
      </c>
      <c r="G5275">
        <v>0</v>
      </c>
      <c r="H5275">
        <v>0</v>
      </c>
      <c r="I5275">
        <v>6</v>
      </c>
      <c r="J5275" t="s">
        <v>40</v>
      </c>
      <c r="K5275">
        <v>0</v>
      </c>
      <c r="L5275">
        <v>0</v>
      </c>
      <c r="M5275">
        <v>0</v>
      </c>
      <c r="N5275">
        <v>0</v>
      </c>
    </row>
    <row r="5276" spans="1:24" hidden="1" x14ac:dyDescent="0.3">
      <c r="A5276">
        <v>4300662750</v>
      </c>
      <c r="B5276" t="s">
        <v>41</v>
      </c>
      <c r="C5276" t="b">
        <v>0</v>
      </c>
      <c r="D5276" t="s">
        <v>15</v>
      </c>
      <c r="E5276">
        <v>1</v>
      </c>
      <c r="F5276">
        <v>8</v>
      </c>
      <c r="G5276" t="s">
        <v>42</v>
      </c>
      <c r="H5276">
        <v>32</v>
      </c>
      <c r="I5276">
        <v>58</v>
      </c>
      <c r="J5276">
        <v>0</v>
      </c>
      <c r="K5276">
        <v>0</v>
      </c>
      <c r="L5276">
        <v>1</v>
      </c>
      <c r="M5276">
        <v>1</v>
      </c>
      <c r="N5276">
        <v>46</v>
      </c>
    </row>
    <row r="5277" spans="1:24" hidden="1" x14ac:dyDescent="0.3">
      <c r="A5277">
        <v>4300662921</v>
      </c>
      <c r="B5277">
        <v>120</v>
      </c>
      <c r="C5277" t="b">
        <v>0</v>
      </c>
      <c r="D5277" t="s">
        <v>15</v>
      </c>
      <c r="E5277">
        <v>1</v>
      </c>
      <c r="F5277">
        <v>4</v>
      </c>
      <c r="G5277">
        <v>0</v>
      </c>
      <c r="H5277">
        <v>0</v>
      </c>
      <c r="I5277" t="s">
        <v>43</v>
      </c>
      <c r="J5277" t="s">
        <v>44</v>
      </c>
      <c r="K5277">
        <v>0</v>
      </c>
      <c r="L5277">
        <v>0</v>
      </c>
      <c r="M5277">
        <v>0</v>
      </c>
      <c r="N5277">
        <v>0</v>
      </c>
    </row>
    <row r="5278" spans="1:24" hidden="1" x14ac:dyDescent="0.3">
      <c r="A5278">
        <v>4300669931</v>
      </c>
      <c r="B5278" t="s">
        <v>23</v>
      </c>
      <c r="C5278" t="b">
        <v>0</v>
      </c>
      <c r="D5278" t="s">
        <v>15</v>
      </c>
      <c r="E5278">
        <v>1</v>
      </c>
      <c r="F5278">
        <v>8</v>
      </c>
      <c r="G5278" t="s">
        <v>24</v>
      </c>
      <c r="H5278" t="s">
        <v>25</v>
      </c>
      <c r="I5278" t="s">
        <v>93</v>
      </c>
      <c r="J5278" t="s">
        <v>94</v>
      </c>
      <c r="K5278">
        <v>24</v>
      </c>
      <c r="L5278">
        <v>0</v>
      </c>
      <c r="M5278">
        <v>1</v>
      </c>
      <c r="N5278">
        <v>1</v>
      </c>
      <c r="P5278">
        <f>HEX2DEC(G5278)</f>
        <v>255</v>
      </c>
      <c r="Q5278">
        <f>HEX2DEC(H5278)</f>
        <v>160</v>
      </c>
      <c r="R5278">
        <f t="shared" ref="R5278" si="3377">HEX2DEC(I5278)</f>
        <v>186</v>
      </c>
      <c r="S5278">
        <f t="shared" ref="S5278" si="3378">HEX2DEC(J5278)</f>
        <v>11</v>
      </c>
      <c r="T5278">
        <f t="shared" ref="T5278" si="3379">HEX2DEC(K5278)</f>
        <v>36</v>
      </c>
      <c r="U5278">
        <f t="shared" ref="U5278" si="3380">HEX2DEC(L5278)</f>
        <v>0</v>
      </c>
      <c r="V5278">
        <f t="shared" ref="V5278" si="3381">HEX2DEC(M5278)</f>
        <v>1</v>
      </c>
      <c r="X5278">
        <f>((_xlfn.BITLSHIFT(P5278,3)+_xlfn.BITRSHIFT(Q5278,7))-2047)*0.5</f>
        <v>-3</v>
      </c>
    </row>
    <row r="5279" spans="1:24" hidden="1" x14ac:dyDescent="0.3">
      <c r="A5279">
        <v>4300670159</v>
      </c>
      <c r="B5279" t="s">
        <v>29</v>
      </c>
      <c r="C5279" t="b">
        <v>0</v>
      </c>
      <c r="D5279" t="s">
        <v>15</v>
      </c>
      <c r="E5279">
        <v>1</v>
      </c>
      <c r="F5279">
        <v>8</v>
      </c>
      <c r="G5279" t="s">
        <v>30</v>
      </c>
      <c r="H5279">
        <v>4</v>
      </c>
      <c r="I5279" t="s">
        <v>31</v>
      </c>
      <c r="J5279" t="s">
        <v>55</v>
      </c>
      <c r="K5279" t="s">
        <v>60</v>
      </c>
      <c r="L5279" t="s">
        <v>53</v>
      </c>
      <c r="M5279" t="s">
        <v>60</v>
      </c>
      <c r="N5279">
        <v>89</v>
      </c>
    </row>
    <row r="5280" spans="1:24" hidden="1" x14ac:dyDescent="0.3">
      <c r="A5280">
        <v>4300670390</v>
      </c>
      <c r="B5280" t="s">
        <v>14</v>
      </c>
      <c r="C5280" t="b">
        <v>0</v>
      </c>
      <c r="D5280" t="s">
        <v>15</v>
      </c>
      <c r="E5280">
        <v>1</v>
      </c>
      <c r="F5280">
        <v>8</v>
      </c>
      <c r="G5280" t="s">
        <v>16</v>
      </c>
      <c r="H5280">
        <v>40</v>
      </c>
      <c r="I5280">
        <v>0</v>
      </c>
      <c r="J5280" t="s">
        <v>17</v>
      </c>
      <c r="K5280" t="s">
        <v>40</v>
      </c>
      <c r="L5280">
        <v>0</v>
      </c>
      <c r="M5280">
        <v>0</v>
      </c>
      <c r="N5280" t="s">
        <v>58</v>
      </c>
    </row>
    <row r="5281" spans="1:24" hidden="1" x14ac:dyDescent="0.3">
      <c r="A5281">
        <v>4300670624</v>
      </c>
      <c r="B5281" t="s">
        <v>19</v>
      </c>
      <c r="C5281" t="b">
        <v>0</v>
      </c>
      <c r="D5281" t="s">
        <v>15</v>
      </c>
      <c r="E5281">
        <v>1</v>
      </c>
      <c r="F5281">
        <v>8</v>
      </c>
      <c r="G5281" t="s">
        <v>20</v>
      </c>
      <c r="H5281">
        <v>7</v>
      </c>
      <c r="I5281">
        <v>0</v>
      </c>
      <c r="J5281">
        <v>0</v>
      </c>
      <c r="K5281">
        <v>7</v>
      </c>
      <c r="L5281">
        <v>44</v>
      </c>
      <c r="M5281">
        <v>30</v>
      </c>
      <c r="N5281">
        <v>70</v>
      </c>
    </row>
    <row r="5282" spans="1:24" hidden="1" x14ac:dyDescent="0.3">
      <c r="A5282">
        <v>4300670866</v>
      </c>
      <c r="B5282" t="s">
        <v>35</v>
      </c>
      <c r="C5282" t="b">
        <v>0</v>
      </c>
      <c r="D5282" t="s">
        <v>15</v>
      </c>
      <c r="E5282">
        <v>1</v>
      </c>
      <c r="F5282">
        <v>8</v>
      </c>
      <c r="G5282">
        <v>30</v>
      </c>
      <c r="H5282">
        <v>64</v>
      </c>
      <c r="I5282">
        <v>20</v>
      </c>
      <c r="J5282" t="s">
        <v>36</v>
      </c>
      <c r="K5282">
        <v>0</v>
      </c>
      <c r="L5282" t="s">
        <v>37</v>
      </c>
      <c r="M5282">
        <v>0</v>
      </c>
      <c r="N5282" t="s">
        <v>38</v>
      </c>
    </row>
    <row r="5283" spans="1:24" hidden="1" x14ac:dyDescent="0.3">
      <c r="A5283">
        <v>4300671088</v>
      </c>
      <c r="B5283" t="s">
        <v>39</v>
      </c>
      <c r="C5283" t="b">
        <v>0</v>
      </c>
      <c r="D5283" t="s">
        <v>15</v>
      </c>
      <c r="E5283">
        <v>1</v>
      </c>
      <c r="F5283">
        <v>7</v>
      </c>
      <c r="G5283">
        <v>0</v>
      </c>
      <c r="H5283">
        <v>0</v>
      </c>
      <c r="I5283">
        <v>6</v>
      </c>
      <c r="J5283" t="s">
        <v>40</v>
      </c>
      <c r="K5283">
        <v>0</v>
      </c>
      <c r="L5283">
        <v>0</v>
      </c>
      <c r="M5283">
        <v>0</v>
      </c>
      <c r="N5283">
        <v>0</v>
      </c>
    </row>
    <row r="5284" spans="1:24" hidden="1" x14ac:dyDescent="0.3">
      <c r="A5284">
        <v>4300672757</v>
      </c>
      <c r="B5284" t="s">
        <v>41</v>
      </c>
      <c r="C5284" t="b">
        <v>0</v>
      </c>
      <c r="D5284" t="s">
        <v>15</v>
      </c>
      <c r="E5284">
        <v>1</v>
      </c>
      <c r="F5284">
        <v>8</v>
      </c>
      <c r="G5284" t="s">
        <v>42</v>
      </c>
      <c r="H5284">
        <v>32</v>
      </c>
      <c r="I5284">
        <v>58</v>
      </c>
      <c r="J5284">
        <v>0</v>
      </c>
      <c r="K5284">
        <v>0</v>
      </c>
      <c r="L5284">
        <v>1</v>
      </c>
      <c r="M5284">
        <v>2</v>
      </c>
      <c r="N5284" t="s">
        <v>61</v>
      </c>
    </row>
    <row r="5285" spans="1:24" hidden="1" x14ac:dyDescent="0.3">
      <c r="A5285">
        <v>4300672928</v>
      </c>
      <c r="B5285">
        <v>120</v>
      </c>
      <c r="C5285" t="b">
        <v>0</v>
      </c>
      <c r="D5285" t="s">
        <v>15</v>
      </c>
      <c r="E5285">
        <v>1</v>
      </c>
      <c r="F5285">
        <v>4</v>
      </c>
      <c r="G5285">
        <v>0</v>
      </c>
      <c r="H5285">
        <v>0</v>
      </c>
      <c r="I5285" t="s">
        <v>62</v>
      </c>
      <c r="J5285" t="s">
        <v>63</v>
      </c>
      <c r="K5285">
        <v>0</v>
      </c>
      <c r="L5285">
        <v>0</v>
      </c>
      <c r="M5285">
        <v>0</v>
      </c>
      <c r="N5285">
        <v>0</v>
      </c>
    </row>
    <row r="5286" spans="1:24" hidden="1" x14ac:dyDescent="0.3">
      <c r="A5286">
        <v>4300679929</v>
      </c>
      <c r="B5286" t="s">
        <v>23</v>
      </c>
      <c r="C5286" t="b">
        <v>0</v>
      </c>
      <c r="D5286" t="s">
        <v>15</v>
      </c>
      <c r="E5286">
        <v>1</v>
      </c>
      <c r="F5286">
        <v>8</v>
      </c>
      <c r="G5286" t="s">
        <v>24</v>
      </c>
      <c r="H5286" t="s">
        <v>25</v>
      </c>
      <c r="I5286" t="s">
        <v>93</v>
      </c>
      <c r="J5286" t="s">
        <v>94</v>
      </c>
      <c r="K5286">
        <v>24</v>
      </c>
      <c r="L5286">
        <v>0</v>
      </c>
      <c r="M5286">
        <v>2</v>
      </c>
      <c r="N5286" t="s">
        <v>94</v>
      </c>
      <c r="P5286">
        <f>HEX2DEC(G5286)</f>
        <v>255</v>
      </c>
      <c r="Q5286">
        <f>HEX2DEC(H5286)</f>
        <v>160</v>
      </c>
      <c r="R5286">
        <f t="shared" ref="R5286" si="3382">HEX2DEC(I5286)</f>
        <v>186</v>
      </c>
      <c r="S5286">
        <f t="shared" ref="S5286" si="3383">HEX2DEC(J5286)</f>
        <v>11</v>
      </c>
      <c r="T5286">
        <f t="shared" ref="T5286" si="3384">HEX2DEC(K5286)</f>
        <v>36</v>
      </c>
      <c r="U5286">
        <f t="shared" ref="U5286" si="3385">HEX2DEC(L5286)</f>
        <v>0</v>
      </c>
      <c r="V5286">
        <f t="shared" ref="V5286" si="3386">HEX2DEC(M5286)</f>
        <v>2</v>
      </c>
      <c r="X5286">
        <f>((_xlfn.BITLSHIFT(P5286,3)+_xlfn.BITRSHIFT(Q5286,7))-2047)*0.5</f>
        <v>-3</v>
      </c>
    </row>
    <row r="5287" spans="1:24" hidden="1" x14ac:dyDescent="0.3">
      <c r="A5287">
        <v>4300680157</v>
      </c>
      <c r="B5287" t="s">
        <v>29</v>
      </c>
      <c r="C5287" t="b">
        <v>0</v>
      </c>
      <c r="D5287" t="s">
        <v>15</v>
      </c>
      <c r="E5287">
        <v>1</v>
      </c>
      <c r="F5287">
        <v>8</v>
      </c>
      <c r="G5287" t="s">
        <v>30</v>
      </c>
      <c r="H5287">
        <v>4</v>
      </c>
      <c r="I5287" t="s">
        <v>31</v>
      </c>
      <c r="J5287" t="s">
        <v>55</v>
      </c>
      <c r="K5287" t="s">
        <v>66</v>
      </c>
      <c r="L5287">
        <v>4</v>
      </c>
      <c r="M5287" t="s">
        <v>67</v>
      </c>
      <c r="N5287" t="s">
        <v>89</v>
      </c>
    </row>
    <row r="5288" spans="1:24" hidden="1" x14ac:dyDescent="0.3">
      <c r="A5288">
        <v>4300680399</v>
      </c>
      <c r="B5288" t="s">
        <v>14</v>
      </c>
      <c r="C5288" t="b">
        <v>0</v>
      </c>
      <c r="D5288" t="s">
        <v>15</v>
      </c>
      <c r="E5288">
        <v>1</v>
      </c>
      <c r="F5288">
        <v>8</v>
      </c>
      <c r="G5288" t="s">
        <v>16</v>
      </c>
      <c r="H5288">
        <v>40</v>
      </c>
      <c r="I5288">
        <v>0</v>
      </c>
      <c r="J5288">
        <v>55</v>
      </c>
      <c r="K5288">
        <v>0</v>
      </c>
      <c r="L5288">
        <v>0</v>
      </c>
      <c r="M5288">
        <v>1</v>
      </c>
      <c r="N5288" t="s">
        <v>64</v>
      </c>
    </row>
    <row r="5289" spans="1:24" hidden="1" x14ac:dyDescent="0.3">
      <c r="A5289">
        <v>4300680623</v>
      </c>
      <c r="B5289" t="s">
        <v>19</v>
      </c>
      <c r="C5289" t="b">
        <v>0</v>
      </c>
      <c r="D5289" t="s">
        <v>15</v>
      </c>
      <c r="E5289">
        <v>1</v>
      </c>
      <c r="F5289">
        <v>8</v>
      </c>
      <c r="G5289" t="s">
        <v>20</v>
      </c>
      <c r="H5289">
        <v>7</v>
      </c>
      <c r="I5289">
        <v>0</v>
      </c>
      <c r="J5289">
        <v>0</v>
      </c>
      <c r="K5289">
        <v>47</v>
      </c>
      <c r="L5289">
        <v>44</v>
      </c>
      <c r="M5289">
        <v>30</v>
      </c>
      <c r="N5289" t="s">
        <v>65</v>
      </c>
    </row>
    <row r="5290" spans="1:24" hidden="1" x14ac:dyDescent="0.3">
      <c r="A5290">
        <v>4300680865</v>
      </c>
      <c r="B5290" t="s">
        <v>35</v>
      </c>
      <c r="C5290" t="b">
        <v>0</v>
      </c>
      <c r="D5290" t="s">
        <v>15</v>
      </c>
      <c r="E5290">
        <v>1</v>
      </c>
      <c r="F5290">
        <v>8</v>
      </c>
      <c r="G5290">
        <v>30</v>
      </c>
      <c r="H5290">
        <v>64</v>
      </c>
      <c r="I5290">
        <v>20</v>
      </c>
      <c r="J5290" t="s">
        <v>36</v>
      </c>
      <c r="K5290">
        <v>0</v>
      </c>
      <c r="L5290" t="s">
        <v>37</v>
      </c>
      <c r="M5290">
        <v>1</v>
      </c>
      <c r="N5290" t="s">
        <v>38</v>
      </c>
    </row>
    <row r="5291" spans="1:24" hidden="1" x14ac:dyDescent="0.3">
      <c r="A5291">
        <v>4300681087</v>
      </c>
      <c r="B5291" t="s">
        <v>39</v>
      </c>
      <c r="C5291" t="b">
        <v>0</v>
      </c>
      <c r="D5291" t="s">
        <v>15</v>
      </c>
      <c r="E5291">
        <v>1</v>
      </c>
      <c r="F5291">
        <v>7</v>
      </c>
      <c r="G5291">
        <v>0</v>
      </c>
      <c r="H5291">
        <v>0</v>
      </c>
      <c r="I5291">
        <v>6</v>
      </c>
      <c r="J5291" t="s">
        <v>40</v>
      </c>
      <c r="K5291">
        <v>0</v>
      </c>
      <c r="L5291">
        <v>0</v>
      </c>
      <c r="M5291">
        <v>0</v>
      </c>
      <c r="N5291">
        <v>0</v>
      </c>
    </row>
    <row r="5292" spans="1:24" hidden="1" x14ac:dyDescent="0.3">
      <c r="A5292">
        <v>4300682756</v>
      </c>
      <c r="B5292" t="s">
        <v>41</v>
      </c>
      <c r="C5292" t="b">
        <v>0</v>
      </c>
      <c r="D5292" t="s">
        <v>15</v>
      </c>
      <c r="E5292">
        <v>1</v>
      </c>
      <c r="F5292">
        <v>8</v>
      </c>
      <c r="G5292" t="s">
        <v>42</v>
      </c>
      <c r="H5292">
        <v>72</v>
      </c>
      <c r="I5292">
        <v>58</v>
      </c>
      <c r="J5292">
        <v>0</v>
      </c>
      <c r="K5292">
        <v>0</v>
      </c>
      <c r="L5292">
        <v>1</v>
      </c>
      <c r="M5292">
        <v>3</v>
      </c>
      <c r="N5292" t="s">
        <v>58</v>
      </c>
    </row>
    <row r="5293" spans="1:24" hidden="1" x14ac:dyDescent="0.3">
      <c r="A5293">
        <v>4300682927</v>
      </c>
      <c r="B5293">
        <v>120</v>
      </c>
      <c r="C5293" t="b">
        <v>0</v>
      </c>
      <c r="D5293" t="s">
        <v>15</v>
      </c>
      <c r="E5293">
        <v>1</v>
      </c>
      <c r="F5293">
        <v>4</v>
      </c>
      <c r="G5293">
        <v>0</v>
      </c>
      <c r="H5293">
        <v>0</v>
      </c>
      <c r="I5293" t="s">
        <v>69</v>
      </c>
      <c r="J5293">
        <v>22</v>
      </c>
      <c r="K5293">
        <v>0</v>
      </c>
      <c r="L5293">
        <v>0</v>
      </c>
      <c r="M5293">
        <v>0</v>
      </c>
      <c r="N5293">
        <v>0</v>
      </c>
    </row>
    <row r="5294" spans="1:24" hidden="1" x14ac:dyDescent="0.3">
      <c r="A5294">
        <v>4300690199</v>
      </c>
      <c r="B5294" t="s">
        <v>14</v>
      </c>
      <c r="C5294" t="b">
        <v>0</v>
      </c>
      <c r="D5294" t="s">
        <v>15</v>
      </c>
      <c r="E5294">
        <v>1</v>
      </c>
      <c r="F5294">
        <v>8</v>
      </c>
      <c r="G5294" t="s">
        <v>16</v>
      </c>
      <c r="H5294">
        <v>40</v>
      </c>
      <c r="I5294">
        <v>0</v>
      </c>
      <c r="J5294">
        <v>55</v>
      </c>
      <c r="K5294">
        <v>40</v>
      </c>
      <c r="L5294">
        <v>0</v>
      </c>
      <c r="M5294">
        <v>2</v>
      </c>
      <c r="N5294" t="s">
        <v>57</v>
      </c>
    </row>
    <row r="5295" spans="1:24" hidden="1" x14ac:dyDescent="0.3">
      <c r="A5295">
        <v>4300690437</v>
      </c>
      <c r="B5295" t="s">
        <v>19</v>
      </c>
      <c r="C5295" t="b">
        <v>0</v>
      </c>
      <c r="D5295" t="s">
        <v>15</v>
      </c>
      <c r="E5295">
        <v>1</v>
      </c>
      <c r="F5295">
        <v>8</v>
      </c>
      <c r="G5295" t="s">
        <v>20</v>
      </c>
      <c r="H5295">
        <v>7</v>
      </c>
      <c r="I5295">
        <v>0</v>
      </c>
      <c r="J5295">
        <v>0</v>
      </c>
      <c r="K5295">
        <v>87</v>
      </c>
      <c r="L5295">
        <v>44</v>
      </c>
      <c r="M5295">
        <v>30</v>
      </c>
      <c r="N5295" t="s">
        <v>73</v>
      </c>
    </row>
    <row r="5296" spans="1:24" hidden="1" x14ac:dyDescent="0.3">
      <c r="A5296">
        <v>4300690671</v>
      </c>
      <c r="B5296" t="s">
        <v>23</v>
      </c>
      <c r="C5296" t="b">
        <v>0</v>
      </c>
      <c r="D5296" t="s">
        <v>15</v>
      </c>
      <c r="E5296">
        <v>1</v>
      </c>
      <c r="F5296">
        <v>8</v>
      </c>
      <c r="G5296" t="s">
        <v>24</v>
      </c>
      <c r="H5296" t="s">
        <v>25</v>
      </c>
      <c r="I5296" t="s">
        <v>93</v>
      </c>
      <c r="J5296" t="s">
        <v>94</v>
      </c>
      <c r="K5296">
        <v>24</v>
      </c>
      <c r="L5296">
        <v>0</v>
      </c>
      <c r="M5296">
        <v>3</v>
      </c>
      <c r="N5296" t="s">
        <v>138</v>
      </c>
      <c r="P5296">
        <f>HEX2DEC(G5296)</f>
        <v>255</v>
      </c>
      <c r="Q5296">
        <f>HEX2DEC(H5296)</f>
        <v>160</v>
      </c>
      <c r="R5296">
        <f t="shared" ref="R5296" si="3387">HEX2DEC(I5296)</f>
        <v>186</v>
      </c>
      <c r="S5296">
        <f t="shared" ref="S5296" si="3388">HEX2DEC(J5296)</f>
        <v>11</v>
      </c>
      <c r="T5296">
        <f t="shared" ref="T5296" si="3389">HEX2DEC(K5296)</f>
        <v>36</v>
      </c>
      <c r="U5296">
        <f t="shared" ref="U5296" si="3390">HEX2DEC(L5296)</f>
        <v>0</v>
      </c>
      <c r="V5296">
        <f t="shared" ref="V5296" si="3391">HEX2DEC(M5296)</f>
        <v>3</v>
      </c>
      <c r="X5296">
        <f>((_xlfn.BITLSHIFT(P5296,3)+_xlfn.BITRSHIFT(Q5296,7))-2047)*0.5</f>
        <v>-3</v>
      </c>
    </row>
    <row r="5297" spans="1:24" hidden="1" x14ac:dyDescent="0.3">
      <c r="A5297">
        <v>4300690903</v>
      </c>
      <c r="B5297" t="s">
        <v>29</v>
      </c>
      <c r="C5297" t="b">
        <v>0</v>
      </c>
      <c r="D5297" t="s">
        <v>15</v>
      </c>
      <c r="E5297">
        <v>1</v>
      </c>
      <c r="F5297">
        <v>8</v>
      </c>
      <c r="G5297" t="s">
        <v>30</v>
      </c>
      <c r="H5297">
        <v>4</v>
      </c>
      <c r="I5297" t="s">
        <v>31</v>
      </c>
      <c r="J5297" t="s">
        <v>55</v>
      </c>
      <c r="K5297" t="s">
        <v>75</v>
      </c>
      <c r="L5297" t="s">
        <v>40</v>
      </c>
      <c r="M5297" t="s">
        <v>76</v>
      </c>
      <c r="N5297">
        <v>25</v>
      </c>
    </row>
    <row r="5298" spans="1:24" hidden="1" x14ac:dyDescent="0.3">
      <c r="A5298">
        <v>4300691145</v>
      </c>
      <c r="B5298" t="s">
        <v>35</v>
      </c>
      <c r="C5298" t="b">
        <v>0</v>
      </c>
      <c r="D5298" t="s">
        <v>15</v>
      </c>
      <c r="E5298">
        <v>1</v>
      </c>
      <c r="F5298">
        <v>8</v>
      </c>
      <c r="G5298">
        <v>30</v>
      </c>
      <c r="H5298">
        <v>64</v>
      </c>
      <c r="I5298">
        <v>20</v>
      </c>
      <c r="J5298" t="s">
        <v>36</v>
      </c>
      <c r="K5298">
        <v>0</v>
      </c>
      <c r="L5298" t="s">
        <v>37</v>
      </c>
      <c r="M5298">
        <v>2</v>
      </c>
      <c r="N5298" t="s">
        <v>38</v>
      </c>
    </row>
    <row r="5299" spans="1:24" hidden="1" x14ac:dyDescent="0.3">
      <c r="A5299">
        <v>4300691367</v>
      </c>
      <c r="B5299" t="s">
        <v>39</v>
      </c>
      <c r="C5299" t="b">
        <v>0</v>
      </c>
      <c r="D5299" t="s">
        <v>15</v>
      </c>
      <c r="E5299">
        <v>1</v>
      </c>
      <c r="F5299">
        <v>7</v>
      </c>
      <c r="G5299">
        <v>0</v>
      </c>
      <c r="H5299">
        <v>0</v>
      </c>
      <c r="I5299">
        <v>6</v>
      </c>
      <c r="J5299" t="s">
        <v>40</v>
      </c>
      <c r="K5299">
        <v>0</v>
      </c>
      <c r="L5299">
        <v>0</v>
      </c>
      <c r="M5299">
        <v>0</v>
      </c>
      <c r="N5299">
        <v>0</v>
      </c>
    </row>
    <row r="5300" spans="1:24" hidden="1" x14ac:dyDescent="0.3">
      <c r="A5300">
        <v>4300691600</v>
      </c>
      <c r="B5300" t="s">
        <v>48</v>
      </c>
      <c r="C5300" t="b">
        <v>0</v>
      </c>
      <c r="D5300" t="s">
        <v>15</v>
      </c>
      <c r="E5300">
        <v>1</v>
      </c>
      <c r="F5300">
        <v>8</v>
      </c>
      <c r="G5300" t="s">
        <v>84</v>
      </c>
      <c r="H5300">
        <v>40</v>
      </c>
      <c r="I5300" t="s">
        <v>17</v>
      </c>
      <c r="J5300">
        <v>0</v>
      </c>
      <c r="K5300" t="s">
        <v>105</v>
      </c>
      <c r="L5300">
        <v>80</v>
      </c>
      <c r="M5300">
        <v>11</v>
      </c>
      <c r="N5300" t="s">
        <v>120</v>
      </c>
    </row>
    <row r="5301" spans="1:24" hidden="1" x14ac:dyDescent="0.3">
      <c r="A5301">
        <v>4300691842</v>
      </c>
      <c r="B5301" t="s">
        <v>54</v>
      </c>
      <c r="C5301" t="b">
        <v>0</v>
      </c>
      <c r="D5301" t="s">
        <v>15</v>
      </c>
      <c r="E5301">
        <v>1</v>
      </c>
      <c r="F5301">
        <v>8</v>
      </c>
      <c r="G5301">
        <v>12</v>
      </c>
      <c r="H5301">
        <v>80</v>
      </c>
      <c r="I5301">
        <v>64</v>
      </c>
      <c r="J5301">
        <v>50</v>
      </c>
      <c r="K5301">
        <v>90</v>
      </c>
      <c r="L5301">
        <v>3</v>
      </c>
      <c r="M5301">
        <v>1</v>
      </c>
      <c r="N5301" t="s">
        <v>74</v>
      </c>
    </row>
    <row r="5302" spans="1:24" hidden="1" x14ac:dyDescent="0.3">
      <c r="A5302">
        <v>4300692757</v>
      </c>
      <c r="B5302" t="s">
        <v>41</v>
      </c>
      <c r="C5302" t="b">
        <v>0</v>
      </c>
      <c r="D5302" t="s">
        <v>15</v>
      </c>
      <c r="E5302">
        <v>1</v>
      </c>
      <c r="F5302">
        <v>8</v>
      </c>
      <c r="G5302" t="s">
        <v>42</v>
      </c>
      <c r="H5302">
        <v>72</v>
      </c>
      <c r="I5302">
        <v>58</v>
      </c>
      <c r="J5302">
        <v>0</v>
      </c>
      <c r="K5302">
        <v>0</v>
      </c>
      <c r="L5302">
        <v>1</v>
      </c>
      <c r="M5302">
        <v>0</v>
      </c>
      <c r="N5302">
        <v>61</v>
      </c>
    </row>
    <row r="5303" spans="1:24" hidden="1" x14ac:dyDescent="0.3">
      <c r="A5303">
        <v>4300692928</v>
      </c>
      <c r="B5303">
        <v>120</v>
      </c>
      <c r="C5303" t="b">
        <v>0</v>
      </c>
      <c r="D5303" t="s">
        <v>15</v>
      </c>
      <c r="E5303">
        <v>1</v>
      </c>
      <c r="F5303">
        <v>4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</row>
    <row r="5304" spans="1:24" hidden="1" x14ac:dyDescent="0.3">
      <c r="A5304">
        <v>4300699925</v>
      </c>
      <c r="B5304" t="s">
        <v>23</v>
      </c>
      <c r="C5304" t="b">
        <v>0</v>
      </c>
      <c r="D5304" t="s">
        <v>15</v>
      </c>
      <c r="E5304">
        <v>1</v>
      </c>
      <c r="F5304">
        <v>8</v>
      </c>
      <c r="G5304" t="s">
        <v>24</v>
      </c>
      <c r="H5304" t="s">
        <v>25</v>
      </c>
      <c r="I5304" t="s">
        <v>93</v>
      </c>
      <c r="J5304" t="s">
        <v>94</v>
      </c>
      <c r="K5304">
        <v>24</v>
      </c>
      <c r="L5304">
        <v>0</v>
      </c>
      <c r="M5304">
        <v>0</v>
      </c>
      <c r="N5304">
        <v>84</v>
      </c>
      <c r="P5304">
        <f>HEX2DEC(G5304)</f>
        <v>255</v>
      </c>
      <c r="Q5304">
        <f>HEX2DEC(H5304)</f>
        <v>160</v>
      </c>
      <c r="R5304">
        <f t="shared" ref="R5304" si="3392">HEX2DEC(I5304)</f>
        <v>186</v>
      </c>
      <c r="S5304">
        <f t="shared" ref="S5304" si="3393">HEX2DEC(J5304)</f>
        <v>11</v>
      </c>
      <c r="T5304">
        <f t="shared" ref="T5304" si="3394">HEX2DEC(K5304)</f>
        <v>36</v>
      </c>
      <c r="U5304">
        <f t="shared" ref="U5304" si="3395">HEX2DEC(L5304)</f>
        <v>0</v>
      </c>
      <c r="V5304">
        <f t="shared" ref="V5304" si="3396">HEX2DEC(M5304)</f>
        <v>0</v>
      </c>
      <c r="X5304">
        <f>((_xlfn.BITLSHIFT(P5304,3)+_xlfn.BITRSHIFT(Q5304,7))-2047)*0.5</f>
        <v>-3</v>
      </c>
    </row>
    <row r="5305" spans="1:24" hidden="1" x14ac:dyDescent="0.3">
      <c r="A5305">
        <v>4300700152</v>
      </c>
      <c r="B5305" t="s">
        <v>29</v>
      </c>
      <c r="C5305" t="b">
        <v>0</v>
      </c>
      <c r="D5305" t="s">
        <v>15</v>
      </c>
      <c r="E5305">
        <v>1</v>
      </c>
      <c r="F5305">
        <v>8</v>
      </c>
      <c r="G5305" t="s">
        <v>30</v>
      </c>
      <c r="H5305">
        <v>4</v>
      </c>
      <c r="I5305" t="s">
        <v>31</v>
      </c>
      <c r="J5305" t="s">
        <v>55</v>
      </c>
      <c r="K5305" t="s">
        <v>32</v>
      </c>
      <c r="L5305" t="s">
        <v>33</v>
      </c>
      <c r="M5305" t="s">
        <v>28</v>
      </c>
      <c r="N5305" t="s">
        <v>157</v>
      </c>
    </row>
    <row r="5306" spans="1:24" hidden="1" x14ac:dyDescent="0.3">
      <c r="A5306">
        <v>4300700384</v>
      </c>
      <c r="B5306" t="s">
        <v>14</v>
      </c>
      <c r="C5306" t="b">
        <v>0</v>
      </c>
      <c r="D5306" t="s">
        <v>15</v>
      </c>
      <c r="E5306">
        <v>1</v>
      </c>
      <c r="F5306">
        <v>8</v>
      </c>
      <c r="G5306" t="s">
        <v>16</v>
      </c>
      <c r="H5306">
        <v>40</v>
      </c>
      <c r="I5306">
        <v>0</v>
      </c>
      <c r="J5306" t="s">
        <v>17</v>
      </c>
      <c r="K5306">
        <v>80</v>
      </c>
      <c r="L5306">
        <v>0</v>
      </c>
      <c r="M5306">
        <v>3</v>
      </c>
      <c r="N5306" t="s">
        <v>18</v>
      </c>
    </row>
    <row r="5307" spans="1:24" hidden="1" x14ac:dyDescent="0.3">
      <c r="A5307">
        <v>4300700618</v>
      </c>
      <c r="B5307" t="s">
        <v>19</v>
      </c>
      <c r="C5307" t="b">
        <v>0</v>
      </c>
      <c r="D5307" t="s">
        <v>15</v>
      </c>
      <c r="E5307">
        <v>1</v>
      </c>
      <c r="F5307">
        <v>8</v>
      </c>
      <c r="G5307" t="s">
        <v>20</v>
      </c>
      <c r="H5307">
        <v>7</v>
      </c>
      <c r="I5307">
        <v>0</v>
      </c>
      <c r="J5307">
        <v>0</v>
      </c>
      <c r="K5307" t="s">
        <v>21</v>
      </c>
      <c r="L5307">
        <v>44</v>
      </c>
      <c r="M5307">
        <v>30</v>
      </c>
      <c r="N5307" t="s">
        <v>22</v>
      </c>
    </row>
    <row r="5308" spans="1:24" hidden="1" x14ac:dyDescent="0.3">
      <c r="A5308">
        <v>4300700850</v>
      </c>
      <c r="B5308" t="s">
        <v>35</v>
      </c>
      <c r="C5308" t="b">
        <v>0</v>
      </c>
      <c r="D5308" t="s">
        <v>15</v>
      </c>
      <c r="E5308">
        <v>1</v>
      </c>
      <c r="F5308">
        <v>8</v>
      </c>
      <c r="G5308">
        <v>30</v>
      </c>
      <c r="H5308">
        <v>64</v>
      </c>
      <c r="I5308">
        <v>20</v>
      </c>
      <c r="J5308" t="s">
        <v>36</v>
      </c>
      <c r="K5308">
        <v>0</v>
      </c>
      <c r="L5308" t="s">
        <v>37</v>
      </c>
      <c r="M5308">
        <v>3</v>
      </c>
      <c r="N5308" t="s">
        <v>38</v>
      </c>
    </row>
    <row r="5309" spans="1:24" hidden="1" x14ac:dyDescent="0.3">
      <c r="A5309">
        <v>4300701081</v>
      </c>
      <c r="B5309" t="s">
        <v>39</v>
      </c>
      <c r="C5309" t="b">
        <v>0</v>
      </c>
      <c r="D5309" t="s">
        <v>15</v>
      </c>
      <c r="E5309">
        <v>1</v>
      </c>
      <c r="F5309">
        <v>7</v>
      </c>
      <c r="G5309">
        <v>0</v>
      </c>
      <c r="H5309">
        <v>0</v>
      </c>
      <c r="I5309">
        <v>6</v>
      </c>
      <c r="J5309" t="s">
        <v>40</v>
      </c>
      <c r="K5309">
        <v>0</v>
      </c>
      <c r="L5309">
        <v>0</v>
      </c>
      <c r="M5309">
        <v>0</v>
      </c>
      <c r="N5309">
        <v>0</v>
      </c>
    </row>
    <row r="5310" spans="1:24" hidden="1" x14ac:dyDescent="0.3">
      <c r="A5310">
        <v>4300702760</v>
      </c>
      <c r="B5310" t="s">
        <v>41</v>
      </c>
      <c r="C5310" t="b">
        <v>0</v>
      </c>
      <c r="D5310" t="s">
        <v>15</v>
      </c>
      <c r="E5310">
        <v>1</v>
      </c>
      <c r="F5310">
        <v>8</v>
      </c>
      <c r="G5310" t="s">
        <v>42</v>
      </c>
      <c r="H5310">
        <v>32</v>
      </c>
      <c r="I5310">
        <v>58</v>
      </c>
      <c r="J5310">
        <v>0</v>
      </c>
      <c r="K5310">
        <v>0</v>
      </c>
      <c r="L5310">
        <v>1</v>
      </c>
      <c r="M5310">
        <v>1</v>
      </c>
      <c r="N5310">
        <v>46</v>
      </c>
    </row>
    <row r="5311" spans="1:24" hidden="1" x14ac:dyDescent="0.3">
      <c r="A5311">
        <v>4300702931</v>
      </c>
      <c r="B5311">
        <v>120</v>
      </c>
      <c r="C5311" t="b">
        <v>0</v>
      </c>
      <c r="D5311" t="s">
        <v>15</v>
      </c>
      <c r="E5311">
        <v>1</v>
      </c>
      <c r="F5311">
        <v>4</v>
      </c>
      <c r="G5311">
        <v>0</v>
      </c>
      <c r="H5311">
        <v>0</v>
      </c>
      <c r="I5311">
        <v>1</v>
      </c>
      <c r="J5311">
        <v>85</v>
      </c>
      <c r="K5311">
        <v>0</v>
      </c>
      <c r="L5311">
        <v>0</v>
      </c>
      <c r="M5311">
        <v>0</v>
      </c>
      <c r="N5311">
        <v>0</v>
      </c>
    </row>
    <row r="5312" spans="1:24" hidden="1" x14ac:dyDescent="0.3">
      <c r="A5312">
        <v>4300703152</v>
      </c>
      <c r="B5312" t="s">
        <v>45</v>
      </c>
      <c r="C5312" t="b">
        <v>0</v>
      </c>
      <c r="D5312" t="s">
        <v>15</v>
      </c>
      <c r="E5312">
        <v>1</v>
      </c>
      <c r="F5312">
        <v>8</v>
      </c>
      <c r="G5312">
        <v>14</v>
      </c>
      <c r="H5312">
        <v>37</v>
      </c>
      <c r="I5312">
        <v>37</v>
      </c>
      <c r="J5312">
        <v>35</v>
      </c>
      <c r="K5312">
        <v>55</v>
      </c>
      <c r="L5312">
        <v>0</v>
      </c>
      <c r="M5312" t="s">
        <v>47</v>
      </c>
      <c r="N5312">
        <v>48</v>
      </c>
    </row>
    <row r="5313" spans="1:24" hidden="1" x14ac:dyDescent="0.3">
      <c r="A5313">
        <v>4300704744</v>
      </c>
      <c r="B5313" t="s">
        <v>48</v>
      </c>
      <c r="C5313" t="b">
        <v>0</v>
      </c>
      <c r="D5313" t="s">
        <v>15</v>
      </c>
      <c r="E5313">
        <v>1</v>
      </c>
      <c r="F5313">
        <v>8</v>
      </c>
      <c r="G5313" t="s">
        <v>49</v>
      </c>
      <c r="H5313">
        <v>40</v>
      </c>
      <c r="I5313" t="s">
        <v>17</v>
      </c>
      <c r="J5313">
        <v>0</v>
      </c>
      <c r="K5313" t="s">
        <v>50</v>
      </c>
      <c r="L5313" t="s">
        <v>40</v>
      </c>
      <c r="M5313">
        <v>11</v>
      </c>
      <c r="N5313">
        <v>10</v>
      </c>
    </row>
    <row r="5314" spans="1:24" hidden="1" x14ac:dyDescent="0.3">
      <c r="A5314">
        <v>4300704986</v>
      </c>
      <c r="B5314" t="s">
        <v>52</v>
      </c>
      <c r="C5314" t="b">
        <v>0</v>
      </c>
      <c r="D5314" t="s">
        <v>15</v>
      </c>
      <c r="E5314">
        <v>1</v>
      </c>
      <c r="F5314">
        <v>8</v>
      </c>
      <c r="G5314">
        <v>0</v>
      </c>
      <c r="H5314">
        <v>0</v>
      </c>
      <c r="I5314" t="s">
        <v>53</v>
      </c>
      <c r="J5314">
        <v>76</v>
      </c>
      <c r="K5314">
        <v>18</v>
      </c>
      <c r="L5314">
        <v>0</v>
      </c>
      <c r="M5314">
        <v>0</v>
      </c>
      <c r="N5314">
        <v>0</v>
      </c>
    </row>
    <row r="5315" spans="1:24" hidden="1" x14ac:dyDescent="0.3">
      <c r="A5315">
        <v>4300705219</v>
      </c>
      <c r="B5315" t="s">
        <v>54</v>
      </c>
      <c r="C5315" t="b">
        <v>0</v>
      </c>
      <c r="D5315" t="s">
        <v>15</v>
      </c>
      <c r="E5315">
        <v>1</v>
      </c>
      <c r="F5315">
        <v>8</v>
      </c>
      <c r="G5315" t="s">
        <v>55</v>
      </c>
      <c r="H5315">
        <v>80</v>
      </c>
      <c r="I5315" t="s">
        <v>56</v>
      </c>
      <c r="J5315">
        <v>64</v>
      </c>
      <c r="K5315" t="s">
        <v>57</v>
      </c>
      <c r="L5315">
        <v>1</v>
      </c>
      <c r="M5315">
        <v>0</v>
      </c>
      <c r="N5315">
        <v>32</v>
      </c>
    </row>
    <row r="5316" spans="1:24" hidden="1" x14ac:dyDescent="0.3">
      <c r="A5316">
        <v>4300709920</v>
      </c>
      <c r="B5316" t="s">
        <v>23</v>
      </c>
      <c r="C5316" t="b">
        <v>0</v>
      </c>
      <c r="D5316" t="s">
        <v>15</v>
      </c>
      <c r="E5316">
        <v>1</v>
      </c>
      <c r="F5316">
        <v>8</v>
      </c>
      <c r="G5316" t="s">
        <v>24</v>
      </c>
      <c r="H5316" t="s">
        <v>25</v>
      </c>
      <c r="I5316" t="s">
        <v>26</v>
      </c>
      <c r="J5316" t="s">
        <v>27</v>
      </c>
      <c r="K5316">
        <v>24</v>
      </c>
      <c r="L5316">
        <v>0</v>
      </c>
      <c r="M5316">
        <v>1</v>
      </c>
      <c r="N5316" t="s">
        <v>59</v>
      </c>
      <c r="P5316">
        <f>HEX2DEC(G5316)</f>
        <v>255</v>
      </c>
      <c r="Q5316">
        <f>HEX2DEC(H5316)</f>
        <v>160</v>
      </c>
      <c r="R5316">
        <f t="shared" ref="R5316" si="3397">HEX2DEC(I5316)</f>
        <v>184</v>
      </c>
      <c r="S5316">
        <f t="shared" ref="S5316" si="3398">HEX2DEC(J5316)</f>
        <v>203</v>
      </c>
      <c r="T5316">
        <f t="shared" ref="T5316" si="3399">HEX2DEC(K5316)</f>
        <v>36</v>
      </c>
      <c r="U5316">
        <f t="shared" ref="U5316" si="3400">HEX2DEC(L5316)</f>
        <v>0</v>
      </c>
      <c r="V5316">
        <f t="shared" ref="V5316" si="3401">HEX2DEC(M5316)</f>
        <v>1</v>
      </c>
      <c r="X5316">
        <f>((_xlfn.BITLSHIFT(P5316,3)+_xlfn.BITRSHIFT(Q5316,7))-2047)*0.5</f>
        <v>-3</v>
      </c>
    </row>
    <row r="5317" spans="1:24" hidden="1" x14ac:dyDescent="0.3">
      <c r="A5317">
        <v>4300710137</v>
      </c>
      <c r="B5317" t="s">
        <v>29</v>
      </c>
      <c r="C5317" t="b">
        <v>0</v>
      </c>
      <c r="D5317" t="s">
        <v>15</v>
      </c>
      <c r="E5317">
        <v>1</v>
      </c>
      <c r="F5317">
        <v>8</v>
      </c>
      <c r="G5317" t="s">
        <v>30</v>
      </c>
      <c r="H5317">
        <v>4</v>
      </c>
      <c r="I5317" t="s">
        <v>31</v>
      </c>
      <c r="J5317" t="s">
        <v>55</v>
      </c>
      <c r="K5317" t="s">
        <v>60</v>
      </c>
      <c r="L5317" t="s">
        <v>53</v>
      </c>
      <c r="M5317" t="s">
        <v>60</v>
      </c>
      <c r="N5317">
        <v>89</v>
      </c>
    </row>
    <row r="5318" spans="1:24" hidden="1" x14ac:dyDescent="0.3">
      <c r="A5318">
        <v>4300710379</v>
      </c>
      <c r="B5318" t="s">
        <v>14</v>
      </c>
      <c r="C5318" t="b">
        <v>0</v>
      </c>
      <c r="D5318" t="s">
        <v>15</v>
      </c>
      <c r="E5318">
        <v>1</v>
      </c>
      <c r="F5318">
        <v>8</v>
      </c>
      <c r="G5318" t="s">
        <v>16</v>
      </c>
      <c r="H5318">
        <v>40</v>
      </c>
      <c r="I5318">
        <v>0</v>
      </c>
      <c r="J5318" t="s">
        <v>17</v>
      </c>
      <c r="K5318" t="s">
        <v>40</v>
      </c>
      <c r="L5318">
        <v>0</v>
      </c>
      <c r="M5318">
        <v>0</v>
      </c>
      <c r="N5318" t="s">
        <v>58</v>
      </c>
    </row>
    <row r="5319" spans="1:24" hidden="1" x14ac:dyDescent="0.3">
      <c r="A5319">
        <v>4300710614</v>
      </c>
      <c r="B5319" t="s">
        <v>19</v>
      </c>
      <c r="C5319" t="b">
        <v>0</v>
      </c>
      <c r="D5319" t="s">
        <v>15</v>
      </c>
      <c r="E5319">
        <v>1</v>
      </c>
      <c r="F5319">
        <v>8</v>
      </c>
      <c r="G5319" t="s">
        <v>20</v>
      </c>
      <c r="H5319">
        <v>7</v>
      </c>
      <c r="I5319">
        <v>0</v>
      </c>
      <c r="J5319">
        <v>0</v>
      </c>
      <c r="K5319">
        <v>7</v>
      </c>
      <c r="L5319">
        <v>44</v>
      </c>
      <c r="M5319">
        <v>30</v>
      </c>
      <c r="N5319">
        <v>70</v>
      </c>
    </row>
    <row r="5320" spans="1:24" hidden="1" x14ac:dyDescent="0.3">
      <c r="A5320">
        <v>4300710856</v>
      </c>
      <c r="B5320" t="s">
        <v>35</v>
      </c>
      <c r="C5320" t="b">
        <v>0</v>
      </c>
      <c r="D5320" t="s">
        <v>15</v>
      </c>
      <c r="E5320">
        <v>1</v>
      </c>
      <c r="F5320">
        <v>8</v>
      </c>
      <c r="G5320">
        <v>30</v>
      </c>
      <c r="H5320">
        <v>64</v>
      </c>
      <c r="I5320">
        <v>20</v>
      </c>
      <c r="J5320" t="s">
        <v>36</v>
      </c>
      <c r="K5320">
        <v>0</v>
      </c>
      <c r="L5320" t="s">
        <v>37</v>
      </c>
      <c r="M5320">
        <v>0</v>
      </c>
      <c r="N5320" t="s">
        <v>38</v>
      </c>
    </row>
    <row r="5321" spans="1:24" hidden="1" x14ac:dyDescent="0.3">
      <c r="A5321">
        <v>4300711077</v>
      </c>
      <c r="B5321" t="s">
        <v>39</v>
      </c>
      <c r="C5321" t="b">
        <v>0</v>
      </c>
      <c r="D5321" t="s">
        <v>15</v>
      </c>
      <c r="E5321">
        <v>1</v>
      </c>
      <c r="F5321">
        <v>7</v>
      </c>
      <c r="G5321">
        <v>0</v>
      </c>
      <c r="H5321">
        <v>0</v>
      </c>
      <c r="I5321">
        <v>6</v>
      </c>
      <c r="J5321" t="s">
        <v>40</v>
      </c>
      <c r="K5321">
        <v>0</v>
      </c>
      <c r="L5321">
        <v>0</v>
      </c>
      <c r="M5321">
        <v>0</v>
      </c>
      <c r="N5321">
        <v>0</v>
      </c>
    </row>
    <row r="5322" spans="1:24" hidden="1" x14ac:dyDescent="0.3">
      <c r="A5322">
        <v>4300712746</v>
      </c>
      <c r="B5322" t="s">
        <v>41</v>
      </c>
      <c r="C5322" t="b">
        <v>0</v>
      </c>
      <c r="D5322" t="s">
        <v>15</v>
      </c>
      <c r="E5322">
        <v>1</v>
      </c>
      <c r="F5322">
        <v>8</v>
      </c>
      <c r="G5322" t="s">
        <v>42</v>
      </c>
      <c r="H5322">
        <v>32</v>
      </c>
      <c r="I5322">
        <v>58</v>
      </c>
      <c r="J5322">
        <v>0</v>
      </c>
      <c r="K5322">
        <v>0</v>
      </c>
      <c r="L5322">
        <v>1</v>
      </c>
      <c r="M5322">
        <v>2</v>
      </c>
      <c r="N5322" t="s">
        <v>61</v>
      </c>
    </row>
    <row r="5323" spans="1:24" hidden="1" x14ac:dyDescent="0.3">
      <c r="A5323">
        <v>4300712917</v>
      </c>
      <c r="B5323">
        <v>120</v>
      </c>
      <c r="C5323" t="b">
        <v>0</v>
      </c>
      <c r="D5323" t="s">
        <v>15</v>
      </c>
      <c r="E5323">
        <v>1</v>
      </c>
      <c r="F5323">
        <v>4</v>
      </c>
      <c r="G5323">
        <v>0</v>
      </c>
      <c r="H5323">
        <v>0</v>
      </c>
      <c r="I5323">
        <v>2</v>
      </c>
      <c r="J5323" t="s">
        <v>38</v>
      </c>
      <c r="K5323">
        <v>0</v>
      </c>
      <c r="L5323">
        <v>0</v>
      </c>
      <c r="M5323">
        <v>0</v>
      </c>
      <c r="N5323">
        <v>0</v>
      </c>
    </row>
    <row r="5324" spans="1:24" hidden="1" x14ac:dyDescent="0.3">
      <c r="A5324">
        <v>4300719916</v>
      </c>
      <c r="B5324" t="s">
        <v>23</v>
      </c>
      <c r="C5324" t="b">
        <v>0</v>
      </c>
      <c r="D5324" t="s">
        <v>15</v>
      </c>
      <c r="E5324">
        <v>1</v>
      </c>
      <c r="F5324">
        <v>8</v>
      </c>
      <c r="G5324" t="s">
        <v>24</v>
      </c>
      <c r="H5324" t="s">
        <v>25</v>
      </c>
      <c r="I5324" t="s">
        <v>26</v>
      </c>
      <c r="J5324" t="s">
        <v>27</v>
      </c>
      <c r="K5324">
        <v>24</v>
      </c>
      <c r="L5324">
        <v>0</v>
      </c>
      <c r="M5324">
        <v>2</v>
      </c>
      <c r="N5324">
        <v>47</v>
      </c>
      <c r="P5324">
        <f>HEX2DEC(G5324)</f>
        <v>255</v>
      </c>
      <c r="Q5324">
        <f>HEX2DEC(H5324)</f>
        <v>160</v>
      </c>
      <c r="R5324">
        <f t="shared" ref="R5324" si="3402">HEX2DEC(I5324)</f>
        <v>184</v>
      </c>
      <c r="S5324">
        <f t="shared" ref="S5324" si="3403">HEX2DEC(J5324)</f>
        <v>203</v>
      </c>
      <c r="T5324">
        <f t="shared" ref="T5324" si="3404">HEX2DEC(K5324)</f>
        <v>36</v>
      </c>
      <c r="U5324">
        <f t="shared" ref="U5324" si="3405">HEX2DEC(L5324)</f>
        <v>0</v>
      </c>
      <c r="V5324">
        <f t="shared" ref="V5324" si="3406">HEX2DEC(M5324)</f>
        <v>2</v>
      </c>
      <c r="X5324">
        <f>((_xlfn.BITLSHIFT(P5324,3)+_xlfn.BITRSHIFT(Q5324,7))-2047)*0.5</f>
        <v>-3</v>
      </c>
    </row>
    <row r="5325" spans="1:24" hidden="1" x14ac:dyDescent="0.3">
      <c r="A5325">
        <v>4300720144</v>
      </c>
      <c r="B5325" t="s">
        <v>29</v>
      </c>
      <c r="C5325" t="b">
        <v>0</v>
      </c>
      <c r="D5325" t="s">
        <v>15</v>
      </c>
      <c r="E5325">
        <v>1</v>
      </c>
      <c r="F5325">
        <v>8</v>
      </c>
      <c r="G5325" t="s">
        <v>30</v>
      </c>
      <c r="H5325">
        <v>4</v>
      </c>
      <c r="I5325" t="s">
        <v>31</v>
      </c>
      <c r="J5325" t="s">
        <v>55</v>
      </c>
      <c r="K5325" t="s">
        <v>66</v>
      </c>
      <c r="L5325">
        <v>4</v>
      </c>
      <c r="M5325" t="s">
        <v>67</v>
      </c>
      <c r="N5325" t="s">
        <v>89</v>
      </c>
    </row>
    <row r="5326" spans="1:24" hidden="1" x14ac:dyDescent="0.3">
      <c r="A5326">
        <v>4300720386</v>
      </c>
      <c r="B5326" t="s">
        <v>14</v>
      </c>
      <c r="C5326" t="b">
        <v>0</v>
      </c>
      <c r="D5326" t="s">
        <v>15</v>
      </c>
      <c r="E5326">
        <v>1</v>
      </c>
      <c r="F5326">
        <v>8</v>
      </c>
      <c r="G5326" t="s">
        <v>16</v>
      </c>
      <c r="H5326">
        <v>40</v>
      </c>
      <c r="I5326">
        <v>0</v>
      </c>
      <c r="J5326">
        <v>55</v>
      </c>
      <c r="K5326">
        <v>0</v>
      </c>
      <c r="L5326">
        <v>0</v>
      </c>
      <c r="M5326">
        <v>1</v>
      </c>
      <c r="N5326" t="s">
        <v>64</v>
      </c>
    </row>
    <row r="5327" spans="1:24" hidden="1" x14ac:dyDescent="0.3">
      <c r="A5327">
        <v>4300720620</v>
      </c>
      <c r="B5327" t="s">
        <v>19</v>
      </c>
      <c r="C5327" t="b">
        <v>0</v>
      </c>
      <c r="D5327" t="s">
        <v>15</v>
      </c>
      <c r="E5327">
        <v>1</v>
      </c>
      <c r="F5327">
        <v>8</v>
      </c>
      <c r="G5327" t="s">
        <v>20</v>
      </c>
      <c r="H5327">
        <v>7</v>
      </c>
      <c r="I5327">
        <v>0</v>
      </c>
      <c r="J5327">
        <v>0</v>
      </c>
      <c r="K5327">
        <v>47</v>
      </c>
      <c r="L5327">
        <v>44</v>
      </c>
      <c r="M5327">
        <v>30</v>
      </c>
      <c r="N5327" t="s">
        <v>65</v>
      </c>
    </row>
    <row r="5328" spans="1:24" hidden="1" x14ac:dyDescent="0.3">
      <c r="A5328">
        <v>4300720852</v>
      </c>
      <c r="B5328" t="s">
        <v>35</v>
      </c>
      <c r="C5328" t="b">
        <v>0</v>
      </c>
      <c r="D5328" t="s">
        <v>15</v>
      </c>
      <c r="E5328">
        <v>1</v>
      </c>
      <c r="F5328">
        <v>8</v>
      </c>
      <c r="G5328">
        <v>30</v>
      </c>
      <c r="H5328">
        <v>64</v>
      </c>
      <c r="I5328">
        <v>20</v>
      </c>
      <c r="J5328" t="s">
        <v>36</v>
      </c>
      <c r="K5328">
        <v>0</v>
      </c>
      <c r="L5328" t="s">
        <v>37</v>
      </c>
      <c r="M5328">
        <v>1</v>
      </c>
      <c r="N5328" t="s">
        <v>38</v>
      </c>
    </row>
    <row r="5329" spans="1:27" hidden="1" x14ac:dyDescent="0.3">
      <c r="A5329">
        <v>4300721104</v>
      </c>
      <c r="B5329">
        <v>390</v>
      </c>
      <c r="C5329" t="b">
        <v>0</v>
      </c>
      <c r="D5329" t="s">
        <v>15</v>
      </c>
      <c r="E5329">
        <v>1</v>
      </c>
      <c r="F5329">
        <v>8</v>
      </c>
      <c r="G5329">
        <v>24</v>
      </c>
      <c r="H5329">
        <v>0</v>
      </c>
      <c r="I5329">
        <v>1</v>
      </c>
      <c r="J5329">
        <v>2</v>
      </c>
      <c r="K5329">
        <v>0</v>
      </c>
      <c r="L5329">
        <v>0</v>
      </c>
      <c r="M5329">
        <v>0</v>
      </c>
      <c r="N5329">
        <v>5</v>
      </c>
    </row>
    <row r="5330" spans="1:27" hidden="1" x14ac:dyDescent="0.3">
      <c r="A5330">
        <v>4300721326</v>
      </c>
      <c r="B5330" t="s">
        <v>39</v>
      </c>
      <c r="C5330" t="b">
        <v>0</v>
      </c>
      <c r="D5330" t="s">
        <v>15</v>
      </c>
      <c r="E5330">
        <v>1</v>
      </c>
      <c r="F5330">
        <v>7</v>
      </c>
      <c r="G5330">
        <v>0</v>
      </c>
      <c r="H5330">
        <v>0</v>
      </c>
      <c r="I5330">
        <v>6</v>
      </c>
      <c r="J5330" t="s">
        <v>40</v>
      </c>
      <c r="K5330">
        <v>0</v>
      </c>
      <c r="L5330">
        <v>0</v>
      </c>
      <c r="M5330">
        <v>0</v>
      </c>
      <c r="N5330">
        <v>0</v>
      </c>
    </row>
    <row r="5331" spans="1:27" hidden="1" x14ac:dyDescent="0.3">
      <c r="A5331">
        <v>4300722739</v>
      </c>
      <c r="B5331" t="s">
        <v>41</v>
      </c>
      <c r="C5331" t="b">
        <v>0</v>
      </c>
      <c r="D5331" t="s">
        <v>15</v>
      </c>
      <c r="E5331">
        <v>1</v>
      </c>
      <c r="F5331">
        <v>8</v>
      </c>
      <c r="G5331" t="s">
        <v>42</v>
      </c>
      <c r="H5331">
        <v>72</v>
      </c>
      <c r="I5331">
        <v>58</v>
      </c>
      <c r="J5331">
        <v>0</v>
      </c>
      <c r="K5331">
        <v>0</v>
      </c>
      <c r="L5331">
        <v>1</v>
      </c>
      <c r="M5331">
        <v>3</v>
      </c>
      <c r="N5331" t="s">
        <v>58</v>
      </c>
    </row>
    <row r="5332" spans="1:27" hidden="1" x14ac:dyDescent="0.3">
      <c r="A5332">
        <v>4300722909</v>
      </c>
      <c r="B5332">
        <v>120</v>
      </c>
      <c r="C5332" t="b">
        <v>0</v>
      </c>
      <c r="D5332" t="s">
        <v>15</v>
      </c>
      <c r="E5332">
        <v>1</v>
      </c>
      <c r="F5332">
        <v>4</v>
      </c>
      <c r="G5332">
        <v>0</v>
      </c>
      <c r="H5332">
        <v>0</v>
      </c>
      <c r="I5332">
        <v>3</v>
      </c>
      <c r="J5332" t="s">
        <v>79</v>
      </c>
      <c r="K5332">
        <v>0</v>
      </c>
      <c r="L5332">
        <v>0</v>
      </c>
      <c r="M5332">
        <v>0</v>
      </c>
      <c r="N5332">
        <v>0</v>
      </c>
    </row>
    <row r="5333" spans="1:27" hidden="1" x14ac:dyDescent="0.3">
      <c r="A5333">
        <v>4300724943</v>
      </c>
      <c r="B5333">
        <v>393</v>
      </c>
      <c r="C5333" t="b">
        <v>0</v>
      </c>
      <c r="D5333" t="s">
        <v>15</v>
      </c>
      <c r="E5333">
        <v>1</v>
      </c>
      <c r="F5333">
        <v>8</v>
      </c>
      <c r="G5333">
        <v>0</v>
      </c>
      <c r="H5333">
        <v>51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5</v>
      </c>
    </row>
    <row r="5334" spans="1:27" x14ac:dyDescent="0.3">
      <c r="A5334">
        <v>5779960</v>
      </c>
      <c r="B5334" t="s">
        <v>77</v>
      </c>
      <c r="C5334" t="b">
        <v>0</v>
      </c>
      <c r="D5334" t="s">
        <v>78</v>
      </c>
      <c r="E5334">
        <v>1</v>
      </c>
      <c r="F5334">
        <v>8</v>
      </c>
      <c r="G5334">
        <v>0</v>
      </c>
      <c r="H5334" t="s">
        <v>111</v>
      </c>
      <c r="I5334">
        <v>1</v>
      </c>
      <c r="J5334">
        <v>0</v>
      </c>
      <c r="K5334">
        <v>0</v>
      </c>
      <c r="L5334">
        <v>60</v>
      </c>
      <c r="M5334">
        <v>0</v>
      </c>
      <c r="N5334">
        <v>0</v>
      </c>
      <c r="P5334">
        <f>HEX2DEC(G5334)</f>
        <v>0</v>
      </c>
      <c r="Q5334">
        <f t="shared" ref="Q5334:Q5335" si="3407">HEX2DEC(H5334)</f>
        <v>79</v>
      </c>
      <c r="R5334">
        <f t="shared" ref="R5334:R5335" si="3408">HEX2DEC(I5334)</f>
        <v>1</v>
      </c>
      <c r="S5334">
        <f t="shared" ref="S5334:S5335" si="3409">HEX2DEC(J5334)</f>
        <v>0</v>
      </c>
      <c r="T5334">
        <f t="shared" ref="T5334:T5335" si="3410">HEX2DEC(K5334)</f>
        <v>0</v>
      </c>
      <c r="U5334">
        <f t="shared" ref="U5334:U5335" si="3411">HEX2DEC(L5334)</f>
        <v>96</v>
      </c>
      <c r="V5334">
        <f t="shared" ref="V5334:V5335" si="3412">HEX2DEC(M5334)</f>
        <v>0</v>
      </c>
      <c r="Y5334">
        <f>P5334</f>
        <v>0</v>
      </c>
      <c r="Z5334">
        <f>Q5334</f>
        <v>79</v>
      </c>
    </row>
    <row r="5335" spans="1:27" s="1" customFormat="1" x14ac:dyDescent="0.3">
      <c r="A5335" s="1">
        <v>4300727583</v>
      </c>
      <c r="B5335" s="1" t="s">
        <v>70</v>
      </c>
      <c r="C5335" s="1" t="b">
        <v>0</v>
      </c>
      <c r="D5335" s="1" t="s">
        <v>15</v>
      </c>
      <c r="E5335" s="1">
        <v>1</v>
      </c>
      <c r="F5335" s="1">
        <v>8</v>
      </c>
      <c r="G5335" s="1" t="s">
        <v>25</v>
      </c>
      <c r="H5335" s="1">
        <v>0</v>
      </c>
      <c r="I5335" s="1">
        <v>32</v>
      </c>
      <c r="J5335" s="1">
        <v>0</v>
      </c>
      <c r="K5335" s="1">
        <v>0</v>
      </c>
      <c r="L5335" s="1">
        <v>0</v>
      </c>
      <c r="M5335" s="1">
        <v>0</v>
      </c>
      <c r="N5335" s="1">
        <v>92</v>
      </c>
      <c r="P5335" s="1">
        <f>HEX2DEC(G5335)</f>
        <v>160</v>
      </c>
      <c r="Q5335" s="1">
        <f t="shared" si="3407"/>
        <v>0</v>
      </c>
      <c r="R5335" s="1">
        <f t="shared" si="3408"/>
        <v>50</v>
      </c>
      <c r="S5335" s="1">
        <f t="shared" si="3409"/>
        <v>0</v>
      </c>
      <c r="T5335" s="1">
        <f t="shared" si="3410"/>
        <v>0</v>
      </c>
      <c r="U5335" s="1">
        <f t="shared" si="3411"/>
        <v>0</v>
      </c>
      <c r="V5335" s="1">
        <f t="shared" si="3412"/>
        <v>0</v>
      </c>
      <c r="AA5335" s="1">
        <f>T5335*0.75</f>
        <v>0</v>
      </c>
    </row>
    <row r="5336" spans="1:27" hidden="1" x14ac:dyDescent="0.3">
      <c r="A5336">
        <v>4300728062</v>
      </c>
      <c r="B5336" t="s">
        <v>71</v>
      </c>
      <c r="C5336" t="b">
        <v>0</v>
      </c>
      <c r="D5336" t="s">
        <v>15</v>
      </c>
      <c r="E5336">
        <v>1</v>
      </c>
      <c r="F5336">
        <v>8</v>
      </c>
      <c r="G5336" t="s">
        <v>25</v>
      </c>
      <c r="H5336">
        <v>0</v>
      </c>
      <c r="I5336">
        <v>87</v>
      </c>
      <c r="J5336">
        <v>82</v>
      </c>
      <c r="K5336">
        <v>90</v>
      </c>
      <c r="L5336">
        <v>0</v>
      </c>
      <c r="M5336" t="s">
        <v>144</v>
      </c>
      <c r="N5336">
        <v>83</v>
      </c>
    </row>
    <row r="5337" spans="1:27" hidden="1" x14ac:dyDescent="0.3">
      <c r="A5337">
        <v>4300729914</v>
      </c>
      <c r="B5337" t="s">
        <v>23</v>
      </c>
      <c r="C5337" t="b">
        <v>0</v>
      </c>
      <c r="D5337" t="s">
        <v>15</v>
      </c>
      <c r="E5337">
        <v>1</v>
      </c>
      <c r="F5337">
        <v>8</v>
      </c>
      <c r="G5337" t="s">
        <v>24</v>
      </c>
      <c r="H5337" t="s">
        <v>25</v>
      </c>
      <c r="I5337" t="s">
        <v>26</v>
      </c>
      <c r="J5337" t="s">
        <v>27</v>
      </c>
      <c r="K5337">
        <v>24</v>
      </c>
      <c r="L5337">
        <v>0</v>
      </c>
      <c r="M5337">
        <v>3</v>
      </c>
      <c r="N5337" t="s">
        <v>74</v>
      </c>
      <c r="P5337">
        <f>HEX2DEC(G5337)</f>
        <v>255</v>
      </c>
      <c r="Q5337">
        <f>HEX2DEC(H5337)</f>
        <v>160</v>
      </c>
      <c r="R5337">
        <f t="shared" ref="R5337" si="3413">HEX2DEC(I5337)</f>
        <v>184</v>
      </c>
      <c r="S5337">
        <f t="shared" ref="S5337" si="3414">HEX2DEC(J5337)</f>
        <v>203</v>
      </c>
      <c r="T5337">
        <f t="shared" ref="T5337" si="3415">HEX2DEC(K5337)</f>
        <v>36</v>
      </c>
      <c r="U5337">
        <f t="shared" ref="U5337" si="3416">HEX2DEC(L5337)</f>
        <v>0</v>
      </c>
      <c r="V5337">
        <f t="shared" ref="V5337" si="3417">HEX2DEC(M5337)</f>
        <v>3</v>
      </c>
      <c r="X5337">
        <f>((_xlfn.BITLSHIFT(P5337,3)+_xlfn.BITRSHIFT(Q5337,7))-2047)*0.5</f>
        <v>-3</v>
      </c>
    </row>
    <row r="5338" spans="1:27" hidden="1" x14ac:dyDescent="0.3">
      <c r="A5338">
        <v>4300730144</v>
      </c>
      <c r="B5338" t="s">
        <v>29</v>
      </c>
      <c r="C5338" t="b">
        <v>0</v>
      </c>
      <c r="D5338" t="s">
        <v>15</v>
      </c>
      <c r="E5338">
        <v>1</v>
      </c>
      <c r="F5338">
        <v>8</v>
      </c>
      <c r="G5338" t="s">
        <v>30</v>
      </c>
      <c r="H5338">
        <v>4</v>
      </c>
      <c r="I5338" t="s">
        <v>31</v>
      </c>
      <c r="J5338" t="s">
        <v>55</v>
      </c>
      <c r="K5338" t="s">
        <v>75</v>
      </c>
      <c r="L5338" t="s">
        <v>40</v>
      </c>
      <c r="M5338" t="s">
        <v>76</v>
      </c>
      <c r="N5338">
        <v>25</v>
      </c>
    </row>
    <row r="5339" spans="1:27" hidden="1" x14ac:dyDescent="0.3">
      <c r="A5339">
        <v>4300730386</v>
      </c>
      <c r="B5339" t="s">
        <v>14</v>
      </c>
      <c r="C5339" t="b">
        <v>0</v>
      </c>
      <c r="D5339" t="s">
        <v>15</v>
      </c>
      <c r="E5339">
        <v>1</v>
      </c>
      <c r="F5339">
        <v>8</v>
      </c>
      <c r="G5339" t="s">
        <v>16</v>
      </c>
      <c r="H5339">
        <v>40</v>
      </c>
      <c r="I5339">
        <v>0</v>
      </c>
      <c r="J5339">
        <v>55</v>
      </c>
      <c r="K5339">
        <v>40</v>
      </c>
      <c r="L5339">
        <v>0</v>
      </c>
      <c r="M5339">
        <v>2</v>
      </c>
      <c r="N5339" t="s">
        <v>57</v>
      </c>
    </row>
    <row r="5340" spans="1:27" hidden="1" x14ac:dyDescent="0.3">
      <c r="A5340">
        <v>4300730620</v>
      </c>
      <c r="B5340" t="s">
        <v>19</v>
      </c>
      <c r="C5340" t="b">
        <v>0</v>
      </c>
      <c r="D5340" t="s">
        <v>15</v>
      </c>
      <c r="E5340">
        <v>1</v>
      </c>
      <c r="F5340">
        <v>8</v>
      </c>
      <c r="G5340" t="s">
        <v>20</v>
      </c>
      <c r="H5340">
        <v>7</v>
      </c>
      <c r="I5340">
        <v>0</v>
      </c>
      <c r="J5340">
        <v>0</v>
      </c>
      <c r="K5340">
        <v>87</v>
      </c>
      <c r="L5340">
        <v>44</v>
      </c>
      <c r="M5340">
        <v>30</v>
      </c>
      <c r="N5340" t="s">
        <v>73</v>
      </c>
    </row>
    <row r="5341" spans="1:27" hidden="1" x14ac:dyDescent="0.3">
      <c r="A5341">
        <v>4300730852</v>
      </c>
      <c r="B5341" t="s">
        <v>35</v>
      </c>
      <c r="C5341" t="b">
        <v>0</v>
      </c>
      <c r="D5341" t="s">
        <v>15</v>
      </c>
      <c r="E5341">
        <v>1</v>
      </c>
      <c r="F5341">
        <v>8</v>
      </c>
      <c r="G5341">
        <v>30</v>
      </c>
      <c r="H5341">
        <v>64</v>
      </c>
      <c r="I5341">
        <v>20</v>
      </c>
      <c r="J5341" t="s">
        <v>36</v>
      </c>
      <c r="K5341">
        <v>0</v>
      </c>
      <c r="L5341" t="s">
        <v>37</v>
      </c>
      <c r="M5341">
        <v>2</v>
      </c>
      <c r="N5341" t="s">
        <v>38</v>
      </c>
    </row>
    <row r="5342" spans="1:27" hidden="1" x14ac:dyDescent="0.3">
      <c r="A5342">
        <v>4300731084</v>
      </c>
      <c r="B5342" t="s">
        <v>39</v>
      </c>
      <c r="C5342" t="b">
        <v>0</v>
      </c>
      <c r="D5342" t="s">
        <v>15</v>
      </c>
      <c r="E5342">
        <v>1</v>
      </c>
      <c r="F5342">
        <v>7</v>
      </c>
      <c r="G5342">
        <v>0</v>
      </c>
      <c r="H5342">
        <v>0</v>
      </c>
      <c r="I5342">
        <v>6</v>
      </c>
      <c r="J5342" t="s">
        <v>40</v>
      </c>
      <c r="K5342">
        <v>0</v>
      </c>
      <c r="L5342">
        <v>0</v>
      </c>
      <c r="M5342">
        <v>0</v>
      </c>
      <c r="N5342">
        <v>0</v>
      </c>
    </row>
    <row r="5343" spans="1:27" hidden="1" x14ac:dyDescent="0.3">
      <c r="A5343">
        <v>4300732752</v>
      </c>
      <c r="B5343" t="s">
        <v>41</v>
      </c>
      <c r="C5343" t="b">
        <v>0</v>
      </c>
      <c r="D5343" t="s">
        <v>15</v>
      </c>
      <c r="E5343">
        <v>1</v>
      </c>
      <c r="F5343">
        <v>8</v>
      </c>
      <c r="G5343" t="s">
        <v>42</v>
      </c>
      <c r="H5343">
        <v>72</v>
      </c>
      <c r="I5343">
        <v>58</v>
      </c>
      <c r="J5343">
        <v>0</v>
      </c>
      <c r="K5343">
        <v>0</v>
      </c>
      <c r="L5343">
        <v>1</v>
      </c>
      <c r="M5343">
        <v>0</v>
      </c>
      <c r="N5343">
        <v>61</v>
      </c>
    </row>
    <row r="5344" spans="1:27" hidden="1" x14ac:dyDescent="0.3">
      <c r="A5344">
        <v>4300732923</v>
      </c>
      <c r="B5344">
        <v>120</v>
      </c>
      <c r="C5344" t="b">
        <v>0</v>
      </c>
      <c r="D5344" t="s">
        <v>15</v>
      </c>
      <c r="E5344">
        <v>1</v>
      </c>
      <c r="F5344">
        <v>4</v>
      </c>
      <c r="G5344">
        <v>0</v>
      </c>
      <c r="H5344">
        <v>0</v>
      </c>
      <c r="I5344">
        <v>4</v>
      </c>
      <c r="J5344" t="s">
        <v>80</v>
      </c>
      <c r="K5344">
        <v>0</v>
      </c>
      <c r="L5344">
        <v>0</v>
      </c>
      <c r="M5344">
        <v>0</v>
      </c>
      <c r="N5344">
        <v>0</v>
      </c>
    </row>
    <row r="5345" spans="1:24" hidden="1" x14ac:dyDescent="0.3">
      <c r="A5345">
        <v>4300739911</v>
      </c>
      <c r="B5345" t="s">
        <v>23</v>
      </c>
      <c r="C5345" t="b">
        <v>0</v>
      </c>
      <c r="D5345" t="s">
        <v>15</v>
      </c>
      <c r="E5345">
        <v>1</v>
      </c>
      <c r="F5345">
        <v>8</v>
      </c>
      <c r="G5345" t="s">
        <v>24</v>
      </c>
      <c r="H5345" t="s">
        <v>25</v>
      </c>
      <c r="I5345" t="s">
        <v>26</v>
      </c>
      <c r="J5345" t="s">
        <v>27</v>
      </c>
      <c r="K5345">
        <v>24</v>
      </c>
      <c r="L5345">
        <v>0</v>
      </c>
      <c r="M5345">
        <v>0</v>
      </c>
      <c r="N5345" t="s">
        <v>28</v>
      </c>
      <c r="P5345">
        <f>HEX2DEC(G5345)</f>
        <v>255</v>
      </c>
      <c r="Q5345">
        <f>HEX2DEC(H5345)</f>
        <v>160</v>
      </c>
      <c r="R5345">
        <f t="shared" ref="R5345" si="3418">HEX2DEC(I5345)</f>
        <v>184</v>
      </c>
      <c r="S5345">
        <f t="shared" ref="S5345" si="3419">HEX2DEC(J5345)</f>
        <v>203</v>
      </c>
      <c r="T5345">
        <f t="shared" ref="T5345" si="3420">HEX2DEC(K5345)</f>
        <v>36</v>
      </c>
      <c r="U5345">
        <f t="shared" ref="U5345" si="3421">HEX2DEC(L5345)</f>
        <v>0</v>
      </c>
      <c r="V5345">
        <f t="shared" ref="V5345" si="3422">HEX2DEC(M5345)</f>
        <v>0</v>
      </c>
      <c r="X5345">
        <f>((_xlfn.BITLSHIFT(P5345,3)+_xlfn.BITRSHIFT(Q5345,7))-2047)*0.5</f>
        <v>-3</v>
      </c>
    </row>
    <row r="5346" spans="1:24" hidden="1" x14ac:dyDescent="0.3">
      <c r="A5346">
        <v>4300740139</v>
      </c>
      <c r="B5346" t="s">
        <v>29</v>
      </c>
      <c r="C5346" t="b">
        <v>0</v>
      </c>
      <c r="D5346" t="s">
        <v>15</v>
      </c>
      <c r="E5346">
        <v>1</v>
      </c>
      <c r="F5346">
        <v>8</v>
      </c>
      <c r="G5346" t="s">
        <v>30</v>
      </c>
      <c r="H5346">
        <v>4</v>
      </c>
      <c r="I5346" t="s">
        <v>31</v>
      </c>
      <c r="J5346" t="s">
        <v>55</v>
      </c>
      <c r="K5346" t="s">
        <v>32</v>
      </c>
      <c r="L5346" t="s">
        <v>33</v>
      </c>
      <c r="M5346" t="s">
        <v>28</v>
      </c>
      <c r="N5346" t="s">
        <v>157</v>
      </c>
    </row>
    <row r="5347" spans="1:24" hidden="1" x14ac:dyDescent="0.3">
      <c r="A5347">
        <v>4300740370</v>
      </c>
      <c r="B5347" t="s">
        <v>14</v>
      </c>
      <c r="C5347" t="b">
        <v>0</v>
      </c>
      <c r="D5347" t="s">
        <v>15</v>
      </c>
      <c r="E5347">
        <v>1</v>
      </c>
      <c r="F5347">
        <v>8</v>
      </c>
      <c r="G5347" t="s">
        <v>16</v>
      </c>
      <c r="H5347">
        <v>40</v>
      </c>
      <c r="I5347">
        <v>0</v>
      </c>
      <c r="J5347" t="s">
        <v>17</v>
      </c>
      <c r="K5347">
        <v>80</v>
      </c>
      <c r="L5347">
        <v>0</v>
      </c>
      <c r="M5347">
        <v>3</v>
      </c>
      <c r="N5347" t="s">
        <v>18</v>
      </c>
    </row>
    <row r="5348" spans="1:24" hidden="1" x14ac:dyDescent="0.3">
      <c r="A5348">
        <v>4300740604</v>
      </c>
      <c r="B5348" t="s">
        <v>19</v>
      </c>
      <c r="C5348" t="b">
        <v>0</v>
      </c>
      <c r="D5348" t="s">
        <v>15</v>
      </c>
      <c r="E5348">
        <v>1</v>
      </c>
      <c r="F5348">
        <v>8</v>
      </c>
      <c r="G5348" t="s">
        <v>20</v>
      </c>
      <c r="H5348">
        <v>7</v>
      </c>
      <c r="I5348">
        <v>0</v>
      </c>
      <c r="J5348">
        <v>0</v>
      </c>
      <c r="K5348" t="s">
        <v>21</v>
      </c>
      <c r="L5348">
        <v>44</v>
      </c>
      <c r="M5348">
        <v>30</v>
      </c>
      <c r="N5348" t="s">
        <v>22</v>
      </c>
    </row>
    <row r="5349" spans="1:24" hidden="1" x14ac:dyDescent="0.3">
      <c r="A5349">
        <v>4300740846</v>
      </c>
      <c r="B5349" t="s">
        <v>35</v>
      </c>
      <c r="C5349" t="b">
        <v>0</v>
      </c>
      <c r="D5349" t="s">
        <v>15</v>
      </c>
      <c r="E5349">
        <v>1</v>
      </c>
      <c r="F5349">
        <v>8</v>
      </c>
      <c r="G5349">
        <v>30</v>
      </c>
      <c r="H5349">
        <v>64</v>
      </c>
      <c r="I5349">
        <v>20</v>
      </c>
      <c r="J5349" t="s">
        <v>36</v>
      </c>
      <c r="K5349">
        <v>0</v>
      </c>
      <c r="L5349" t="s">
        <v>37</v>
      </c>
      <c r="M5349">
        <v>3</v>
      </c>
      <c r="N5349" t="s">
        <v>38</v>
      </c>
    </row>
    <row r="5350" spans="1:24" hidden="1" x14ac:dyDescent="0.3">
      <c r="A5350">
        <v>4300741068</v>
      </c>
      <c r="B5350" t="s">
        <v>39</v>
      </c>
      <c r="C5350" t="b">
        <v>0</v>
      </c>
      <c r="D5350" t="s">
        <v>15</v>
      </c>
      <c r="E5350">
        <v>1</v>
      </c>
      <c r="F5350">
        <v>7</v>
      </c>
      <c r="G5350">
        <v>0</v>
      </c>
      <c r="H5350">
        <v>0</v>
      </c>
      <c r="I5350">
        <v>6</v>
      </c>
      <c r="J5350" t="s">
        <v>40</v>
      </c>
      <c r="K5350">
        <v>0</v>
      </c>
      <c r="L5350">
        <v>0</v>
      </c>
      <c r="M5350">
        <v>0</v>
      </c>
      <c r="N5350">
        <v>0</v>
      </c>
    </row>
    <row r="5351" spans="1:24" hidden="1" x14ac:dyDescent="0.3">
      <c r="A5351">
        <v>4300742747</v>
      </c>
      <c r="B5351" t="s">
        <v>41</v>
      </c>
      <c r="C5351" t="b">
        <v>0</v>
      </c>
      <c r="D5351" t="s">
        <v>15</v>
      </c>
      <c r="E5351">
        <v>1</v>
      </c>
      <c r="F5351">
        <v>8</v>
      </c>
      <c r="G5351" t="s">
        <v>42</v>
      </c>
      <c r="H5351">
        <v>32</v>
      </c>
      <c r="I5351">
        <v>58</v>
      </c>
      <c r="J5351">
        <v>0</v>
      </c>
      <c r="K5351">
        <v>0</v>
      </c>
      <c r="L5351">
        <v>1</v>
      </c>
      <c r="M5351">
        <v>1</v>
      </c>
      <c r="N5351">
        <v>46</v>
      </c>
    </row>
    <row r="5352" spans="1:24" hidden="1" x14ac:dyDescent="0.3">
      <c r="A5352">
        <v>4300742918</v>
      </c>
      <c r="B5352">
        <v>120</v>
      </c>
      <c r="C5352" t="b">
        <v>0</v>
      </c>
      <c r="D5352" t="s">
        <v>15</v>
      </c>
      <c r="E5352">
        <v>1</v>
      </c>
      <c r="F5352">
        <v>4</v>
      </c>
      <c r="G5352">
        <v>0</v>
      </c>
      <c r="H5352">
        <v>0</v>
      </c>
      <c r="I5352">
        <v>5</v>
      </c>
      <c r="J5352" t="s">
        <v>82</v>
      </c>
      <c r="K5352">
        <v>0</v>
      </c>
      <c r="L5352">
        <v>0</v>
      </c>
      <c r="M5352">
        <v>0</v>
      </c>
      <c r="N5352">
        <v>0</v>
      </c>
    </row>
    <row r="5353" spans="1:24" hidden="1" x14ac:dyDescent="0.3">
      <c r="A5353">
        <v>4300749908</v>
      </c>
      <c r="B5353" t="s">
        <v>23</v>
      </c>
      <c r="C5353" t="b">
        <v>0</v>
      </c>
      <c r="D5353" t="s">
        <v>15</v>
      </c>
      <c r="E5353">
        <v>1</v>
      </c>
      <c r="F5353">
        <v>8</v>
      </c>
      <c r="G5353" t="s">
        <v>24</v>
      </c>
      <c r="H5353" t="s">
        <v>25</v>
      </c>
      <c r="I5353" t="s">
        <v>26</v>
      </c>
      <c r="J5353" t="s">
        <v>27</v>
      </c>
      <c r="K5353">
        <v>24</v>
      </c>
      <c r="L5353">
        <v>0</v>
      </c>
      <c r="M5353">
        <v>1</v>
      </c>
      <c r="N5353" t="s">
        <v>59</v>
      </c>
      <c r="P5353">
        <f>HEX2DEC(G5353)</f>
        <v>255</v>
      </c>
      <c r="Q5353">
        <f>HEX2DEC(H5353)</f>
        <v>160</v>
      </c>
      <c r="R5353">
        <f t="shared" ref="R5353" si="3423">HEX2DEC(I5353)</f>
        <v>184</v>
      </c>
      <c r="S5353">
        <f t="shared" ref="S5353" si="3424">HEX2DEC(J5353)</f>
        <v>203</v>
      </c>
      <c r="T5353">
        <f t="shared" ref="T5353" si="3425">HEX2DEC(K5353)</f>
        <v>36</v>
      </c>
      <c r="U5353">
        <f t="shared" ref="U5353" si="3426">HEX2DEC(L5353)</f>
        <v>0</v>
      </c>
      <c r="V5353">
        <f t="shared" ref="V5353" si="3427">HEX2DEC(M5353)</f>
        <v>1</v>
      </c>
      <c r="X5353">
        <f>((_xlfn.BITLSHIFT(P5353,3)+_xlfn.BITRSHIFT(Q5353,7))-2047)*0.5</f>
        <v>-3</v>
      </c>
    </row>
    <row r="5354" spans="1:24" hidden="1" x14ac:dyDescent="0.3">
      <c r="A5354">
        <v>4300750135</v>
      </c>
      <c r="B5354" t="s">
        <v>29</v>
      </c>
      <c r="C5354" t="b">
        <v>0</v>
      </c>
      <c r="D5354" t="s">
        <v>15</v>
      </c>
      <c r="E5354">
        <v>1</v>
      </c>
      <c r="F5354">
        <v>8</v>
      </c>
      <c r="G5354" t="s">
        <v>30</v>
      </c>
      <c r="H5354">
        <v>4</v>
      </c>
      <c r="I5354" t="s">
        <v>31</v>
      </c>
      <c r="J5354" t="s">
        <v>55</v>
      </c>
      <c r="K5354" t="s">
        <v>60</v>
      </c>
      <c r="L5354" t="s">
        <v>53</v>
      </c>
      <c r="M5354" t="s">
        <v>60</v>
      </c>
      <c r="N5354">
        <v>89</v>
      </c>
    </row>
    <row r="5355" spans="1:24" hidden="1" x14ac:dyDescent="0.3">
      <c r="A5355">
        <v>4300750367</v>
      </c>
      <c r="B5355" t="s">
        <v>14</v>
      </c>
      <c r="C5355" t="b">
        <v>0</v>
      </c>
      <c r="D5355" t="s">
        <v>15</v>
      </c>
      <c r="E5355">
        <v>1</v>
      </c>
      <c r="F5355">
        <v>8</v>
      </c>
      <c r="G5355" t="s">
        <v>16</v>
      </c>
      <c r="H5355">
        <v>40</v>
      </c>
      <c r="I5355">
        <v>0</v>
      </c>
      <c r="J5355" t="s">
        <v>17</v>
      </c>
      <c r="K5355" t="s">
        <v>40</v>
      </c>
      <c r="L5355">
        <v>0</v>
      </c>
      <c r="M5355">
        <v>0</v>
      </c>
      <c r="N5355" t="s">
        <v>58</v>
      </c>
    </row>
    <row r="5356" spans="1:24" hidden="1" x14ac:dyDescent="0.3">
      <c r="A5356">
        <v>4300750611</v>
      </c>
      <c r="B5356" t="s">
        <v>19</v>
      </c>
      <c r="C5356" t="b">
        <v>0</v>
      </c>
      <c r="D5356" t="s">
        <v>15</v>
      </c>
      <c r="E5356">
        <v>1</v>
      </c>
      <c r="F5356">
        <v>8</v>
      </c>
      <c r="G5356" t="s">
        <v>20</v>
      </c>
      <c r="H5356">
        <v>7</v>
      </c>
      <c r="I5356">
        <v>0</v>
      </c>
      <c r="J5356">
        <v>0</v>
      </c>
      <c r="K5356">
        <v>7</v>
      </c>
      <c r="L5356">
        <v>44</v>
      </c>
      <c r="M5356">
        <v>30</v>
      </c>
      <c r="N5356">
        <v>70</v>
      </c>
    </row>
    <row r="5357" spans="1:24" hidden="1" x14ac:dyDescent="0.3">
      <c r="A5357">
        <v>4300750853</v>
      </c>
      <c r="B5357" t="s">
        <v>35</v>
      </c>
      <c r="C5357" t="b">
        <v>0</v>
      </c>
      <c r="D5357" t="s">
        <v>15</v>
      </c>
      <c r="E5357">
        <v>1</v>
      </c>
      <c r="F5357">
        <v>8</v>
      </c>
      <c r="G5357">
        <v>30</v>
      </c>
      <c r="H5357">
        <v>64</v>
      </c>
      <c r="I5357">
        <v>20</v>
      </c>
      <c r="J5357" t="s">
        <v>36</v>
      </c>
      <c r="K5357">
        <v>0</v>
      </c>
      <c r="L5357" t="s">
        <v>37</v>
      </c>
      <c r="M5357">
        <v>0</v>
      </c>
      <c r="N5357" t="s">
        <v>38</v>
      </c>
    </row>
    <row r="5358" spans="1:24" hidden="1" x14ac:dyDescent="0.3">
      <c r="A5358">
        <v>4300751075</v>
      </c>
      <c r="B5358" t="s">
        <v>39</v>
      </c>
      <c r="C5358" t="b">
        <v>0</v>
      </c>
      <c r="D5358" t="s">
        <v>15</v>
      </c>
      <c r="E5358">
        <v>1</v>
      </c>
      <c r="F5358">
        <v>7</v>
      </c>
      <c r="G5358">
        <v>0</v>
      </c>
      <c r="H5358">
        <v>0</v>
      </c>
      <c r="I5358">
        <v>6</v>
      </c>
      <c r="J5358" t="s">
        <v>40</v>
      </c>
      <c r="K5358">
        <v>0</v>
      </c>
      <c r="L5358">
        <v>0</v>
      </c>
      <c r="M5358">
        <v>0</v>
      </c>
      <c r="N5358">
        <v>0</v>
      </c>
    </row>
    <row r="5359" spans="1:24" hidden="1" x14ac:dyDescent="0.3">
      <c r="A5359">
        <v>4300752755</v>
      </c>
      <c r="B5359" t="s">
        <v>41</v>
      </c>
      <c r="C5359" t="b">
        <v>0</v>
      </c>
      <c r="D5359" t="s">
        <v>15</v>
      </c>
      <c r="E5359">
        <v>1</v>
      </c>
      <c r="F5359">
        <v>8</v>
      </c>
      <c r="G5359" t="s">
        <v>42</v>
      </c>
      <c r="H5359">
        <v>32</v>
      </c>
      <c r="I5359">
        <v>58</v>
      </c>
      <c r="J5359">
        <v>0</v>
      </c>
      <c r="K5359">
        <v>0</v>
      </c>
      <c r="L5359">
        <v>1</v>
      </c>
      <c r="M5359">
        <v>2</v>
      </c>
      <c r="N5359" t="s">
        <v>61</v>
      </c>
    </row>
    <row r="5360" spans="1:24" hidden="1" x14ac:dyDescent="0.3">
      <c r="A5360">
        <v>4300752915</v>
      </c>
      <c r="B5360">
        <v>120</v>
      </c>
      <c r="C5360" t="b">
        <v>0</v>
      </c>
      <c r="D5360" t="s">
        <v>15</v>
      </c>
      <c r="E5360">
        <v>1</v>
      </c>
      <c r="F5360">
        <v>4</v>
      </c>
      <c r="G5360">
        <v>0</v>
      </c>
      <c r="H5360">
        <v>0</v>
      </c>
      <c r="I5360">
        <v>6</v>
      </c>
      <c r="J5360">
        <v>14</v>
      </c>
      <c r="K5360">
        <v>0</v>
      </c>
      <c r="L5360">
        <v>0</v>
      </c>
      <c r="M5360">
        <v>0</v>
      </c>
      <c r="N5360">
        <v>0</v>
      </c>
    </row>
    <row r="5361" spans="1:24" hidden="1" x14ac:dyDescent="0.3">
      <c r="A5361">
        <v>4300759913</v>
      </c>
      <c r="B5361" t="s">
        <v>23</v>
      </c>
      <c r="C5361" t="b">
        <v>0</v>
      </c>
      <c r="D5361" t="s">
        <v>15</v>
      </c>
      <c r="E5361">
        <v>1</v>
      </c>
      <c r="F5361">
        <v>8</v>
      </c>
      <c r="G5361" t="s">
        <v>24</v>
      </c>
      <c r="H5361" t="s">
        <v>40</v>
      </c>
      <c r="I5361" t="s">
        <v>26</v>
      </c>
      <c r="J5361" t="s">
        <v>27</v>
      </c>
      <c r="K5361">
        <v>24</v>
      </c>
      <c r="L5361">
        <v>0</v>
      </c>
      <c r="M5361">
        <v>2</v>
      </c>
      <c r="N5361" t="s">
        <v>72</v>
      </c>
      <c r="P5361">
        <f>HEX2DEC(G5361)</f>
        <v>255</v>
      </c>
      <c r="Q5361">
        <f>HEX2DEC(H5361)</f>
        <v>192</v>
      </c>
      <c r="R5361">
        <f t="shared" ref="R5361" si="3428">HEX2DEC(I5361)</f>
        <v>184</v>
      </c>
      <c r="S5361">
        <f t="shared" ref="S5361" si="3429">HEX2DEC(J5361)</f>
        <v>203</v>
      </c>
      <c r="T5361">
        <f t="shared" ref="T5361" si="3430">HEX2DEC(K5361)</f>
        <v>36</v>
      </c>
      <c r="U5361">
        <f t="shared" ref="U5361" si="3431">HEX2DEC(L5361)</f>
        <v>0</v>
      </c>
      <c r="V5361">
        <f t="shared" ref="V5361" si="3432">HEX2DEC(M5361)</f>
        <v>2</v>
      </c>
      <c r="X5361">
        <f>((_xlfn.BITLSHIFT(P5361,3)+_xlfn.BITRSHIFT(Q5361,7))-2047)*0.5</f>
        <v>-3</v>
      </c>
    </row>
    <row r="5362" spans="1:24" hidden="1" x14ac:dyDescent="0.3">
      <c r="A5362">
        <v>4300760141</v>
      </c>
      <c r="B5362" t="s">
        <v>29</v>
      </c>
      <c r="C5362" t="b">
        <v>0</v>
      </c>
      <c r="D5362" t="s">
        <v>15</v>
      </c>
      <c r="E5362">
        <v>1</v>
      </c>
      <c r="F5362">
        <v>8</v>
      </c>
      <c r="G5362" t="s">
        <v>30</v>
      </c>
      <c r="H5362">
        <v>4</v>
      </c>
      <c r="I5362" t="s">
        <v>31</v>
      </c>
      <c r="J5362" t="s">
        <v>55</v>
      </c>
      <c r="K5362" t="s">
        <v>66</v>
      </c>
      <c r="L5362">
        <v>4</v>
      </c>
      <c r="M5362" t="s">
        <v>67</v>
      </c>
      <c r="N5362" t="s">
        <v>89</v>
      </c>
    </row>
    <row r="5363" spans="1:24" hidden="1" x14ac:dyDescent="0.3">
      <c r="A5363">
        <v>4300760383</v>
      </c>
      <c r="B5363" t="s">
        <v>14</v>
      </c>
      <c r="C5363" t="b">
        <v>0</v>
      </c>
      <c r="D5363" t="s">
        <v>15</v>
      </c>
      <c r="E5363">
        <v>1</v>
      </c>
      <c r="F5363">
        <v>8</v>
      </c>
      <c r="G5363" t="s">
        <v>16</v>
      </c>
      <c r="H5363">
        <v>40</v>
      </c>
      <c r="I5363">
        <v>0</v>
      </c>
      <c r="J5363">
        <v>55</v>
      </c>
      <c r="K5363">
        <v>0</v>
      </c>
      <c r="L5363">
        <v>0</v>
      </c>
      <c r="M5363">
        <v>1</v>
      </c>
      <c r="N5363" t="s">
        <v>64</v>
      </c>
    </row>
    <row r="5364" spans="1:24" hidden="1" x14ac:dyDescent="0.3">
      <c r="A5364">
        <v>4300760617</v>
      </c>
      <c r="B5364" t="s">
        <v>19</v>
      </c>
      <c r="C5364" t="b">
        <v>0</v>
      </c>
      <c r="D5364" t="s">
        <v>15</v>
      </c>
      <c r="E5364">
        <v>1</v>
      </c>
      <c r="F5364">
        <v>8</v>
      </c>
      <c r="G5364" t="s">
        <v>20</v>
      </c>
      <c r="H5364">
        <v>7</v>
      </c>
      <c r="I5364">
        <v>0</v>
      </c>
      <c r="J5364">
        <v>0</v>
      </c>
      <c r="K5364">
        <v>47</v>
      </c>
      <c r="L5364">
        <v>44</v>
      </c>
      <c r="M5364">
        <v>30</v>
      </c>
      <c r="N5364" t="s">
        <v>65</v>
      </c>
    </row>
    <row r="5365" spans="1:24" hidden="1" x14ac:dyDescent="0.3">
      <c r="A5365">
        <v>4300760849</v>
      </c>
      <c r="B5365" t="s">
        <v>35</v>
      </c>
      <c r="C5365" t="b">
        <v>0</v>
      </c>
      <c r="D5365" t="s">
        <v>15</v>
      </c>
      <c r="E5365">
        <v>1</v>
      </c>
      <c r="F5365">
        <v>8</v>
      </c>
      <c r="G5365">
        <v>30</v>
      </c>
      <c r="H5365">
        <v>64</v>
      </c>
      <c r="I5365">
        <v>20</v>
      </c>
      <c r="J5365" t="s">
        <v>36</v>
      </c>
      <c r="K5365">
        <v>0</v>
      </c>
      <c r="L5365" t="s">
        <v>37</v>
      </c>
      <c r="M5365">
        <v>1</v>
      </c>
      <c r="N5365" t="s">
        <v>38</v>
      </c>
    </row>
    <row r="5366" spans="1:24" hidden="1" x14ac:dyDescent="0.3">
      <c r="A5366">
        <v>4300761081</v>
      </c>
      <c r="B5366" t="s">
        <v>39</v>
      </c>
      <c r="C5366" t="b">
        <v>0</v>
      </c>
      <c r="D5366" t="s">
        <v>15</v>
      </c>
      <c r="E5366">
        <v>1</v>
      </c>
      <c r="F5366">
        <v>7</v>
      </c>
      <c r="G5366">
        <v>0</v>
      </c>
      <c r="H5366">
        <v>0</v>
      </c>
      <c r="I5366">
        <v>6</v>
      </c>
      <c r="J5366" t="s">
        <v>40</v>
      </c>
      <c r="K5366">
        <v>0</v>
      </c>
      <c r="L5366">
        <v>0</v>
      </c>
      <c r="M5366">
        <v>0</v>
      </c>
      <c r="N5366">
        <v>0</v>
      </c>
    </row>
    <row r="5367" spans="1:24" hidden="1" x14ac:dyDescent="0.3">
      <c r="A5367">
        <v>4300762751</v>
      </c>
      <c r="B5367" t="s">
        <v>41</v>
      </c>
      <c r="C5367" t="b">
        <v>0</v>
      </c>
      <c r="D5367" t="s">
        <v>15</v>
      </c>
      <c r="E5367">
        <v>1</v>
      </c>
      <c r="F5367">
        <v>8</v>
      </c>
      <c r="G5367" t="s">
        <v>42</v>
      </c>
      <c r="H5367">
        <v>72</v>
      </c>
      <c r="I5367">
        <v>58</v>
      </c>
      <c r="J5367">
        <v>0</v>
      </c>
      <c r="K5367">
        <v>0</v>
      </c>
      <c r="L5367">
        <v>1</v>
      </c>
      <c r="M5367">
        <v>3</v>
      </c>
      <c r="N5367" t="s">
        <v>58</v>
      </c>
    </row>
    <row r="5368" spans="1:24" hidden="1" x14ac:dyDescent="0.3">
      <c r="A5368">
        <v>4300762920</v>
      </c>
      <c r="B5368">
        <v>120</v>
      </c>
      <c r="C5368" t="b">
        <v>0</v>
      </c>
      <c r="D5368" t="s">
        <v>15</v>
      </c>
      <c r="E5368">
        <v>1</v>
      </c>
      <c r="F5368">
        <v>4</v>
      </c>
      <c r="G5368">
        <v>0</v>
      </c>
      <c r="H5368">
        <v>0</v>
      </c>
      <c r="I5368">
        <v>7</v>
      </c>
      <c r="J5368">
        <v>91</v>
      </c>
      <c r="K5368">
        <v>0</v>
      </c>
      <c r="L5368">
        <v>0</v>
      </c>
      <c r="M5368">
        <v>0</v>
      </c>
      <c r="N5368">
        <v>0</v>
      </c>
    </row>
    <row r="5369" spans="1:24" hidden="1" x14ac:dyDescent="0.3">
      <c r="A5369">
        <v>4300769909</v>
      </c>
      <c r="B5369" t="s">
        <v>23</v>
      </c>
      <c r="C5369" t="b">
        <v>0</v>
      </c>
      <c r="D5369" t="s">
        <v>15</v>
      </c>
      <c r="E5369">
        <v>1</v>
      </c>
      <c r="F5369">
        <v>8</v>
      </c>
      <c r="G5369" t="s">
        <v>24</v>
      </c>
      <c r="H5369" t="s">
        <v>40</v>
      </c>
      <c r="I5369" t="s">
        <v>26</v>
      </c>
      <c r="J5369" t="s">
        <v>27</v>
      </c>
      <c r="K5369">
        <v>24</v>
      </c>
      <c r="L5369">
        <v>0</v>
      </c>
      <c r="M5369">
        <v>3</v>
      </c>
      <c r="N5369">
        <v>31</v>
      </c>
      <c r="P5369">
        <f>HEX2DEC(G5369)</f>
        <v>255</v>
      </c>
      <c r="Q5369">
        <f>HEX2DEC(H5369)</f>
        <v>192</v>
      </c>
      <c r="R5369">
        <f t="shared" ref="R5369" si="3433">HEX2DEC(I5369)</f>
        <v>184</v>
      </c>
      <c r="S5369">
        <f t="shared" ref="S5369" si="3434">HEX2DEC(J5369)</f>
        <v>203</v>
      </c>
      <c r="T5369">
        <f t="shared" ref="T5369" si="3435">HEX2DEC(K5369)</f>
        <v>36</v>
      </c>
      <c r="U5369">
        <f t="shared" ref="U5369" si="3436">HEX2DEC(L5369)</f>
        <v>0</v>
      </c>
      <c r="V5369">
        <f t="shared" ref="V5369" si="3437">HEX2DEC(M5369)</f>
        <v>3</v>
      </c>
      <c r="X5369">
        <f>((_xlfn.BITLSHIFT(P5369,3)+_xlfn.BITRSHIFT(Q5369,7))-2047)*0.5</f>
        <v>-3</v>
      </c>
    </row>
    <row r="5370" spans="1:24" hidden="1" x14ac:dyDescent="0.3">
      <c r="A5370">
        <v>4300770137</v>
      </c>
      <c r="B5370" t="s">
        <v>29</v>
      </c>
      <c r="C5370" t="b">
        <v>0</v>
      </c>
      <c r="D5370" t="s">
        <v>15</v>
      </c>
      <c r="E5370">
        <v>1</v>
      </c>
      <c r="F5370">
        <v>8</v>
      </c>
      <c r="G5370" t="s">
        <v>30</v>
      </c>
      <c r="H5370">
        <v>4</v>
      </c>
      <c r="I5370" t="s">
        <v>31</v>
      </c>
      <c r="J5370" t="s">
        <v>55</v>
      </c>
      <c r="K5370" t="s">
        <v>75</v>
      </c>
      <c r="L5370" t="s">
        <v>40</v>
      </c>
      <c r="M5370" t="s">
        <v>76</v>
      </c>
      <c r="N5370">
        <v>25</v>
      </c>
    </row>
    <row r="5371" spans="1:24" hidden="1" x14ac:dyDescent="0.3">
      <c r="A5371">
        <v>4300770379</v>
      </c>
      <c r="B5371" t="s">
        <v>14</v>
      </c>
      <c r="C5371" t="b">
        <v>0</v>
      </c>
      <c r="D5371" t="s">
        <v>15</v>
      </c>
      <c r="E5371">
        <v>1</v>
      </c>
      <c r="F5371">
        <v>8</v>
      </c>
      <c r="G5371" t="s">
        <v>16</v>
      </c>
      <c r="H5371">
        <v>40</v>
      </c>
      <c r="I5371">
        <v>0</v>
      </c>
      <c r="J5371">
        <v>55</v>
      </c>
      <c r="K5371">
        <v>40</v>
      </c>
      <c r="L5371">
        <v>0</v>
      </c>
      <c r="M5371">
        <v>2</v>
      </c>
      <c r="N5371" t="s">
        <v>57</v>
      </c>
    </row>
    <row r="5372" spans="1:24" hidden="1" x14ac:dyDescent="0.3">
      <c r="A5372">
        <v>4300770613</v>
      </c>
      <c r="B5372" t="s">
        <v>19</v>
      </c>
      <c r="C5372" t="b">
        <v>0</v>
      </c>
      <c r="D5372" t="s">
        <v>15</v>
      </c>
      <c r="E5372">
        <v>1</v>
      </c>
      <c r="F5372">
        <v>8</v>
      </c>
      <c r="G5372" t="s">
        <v>20</v>
      </c>
      <c r="H5372">
        <v>7</v>
      </c>
      <c r="I5372">
        <v>0</v>
      </c>
      <c r="J5372">
        <v>0</v>
      </c>
      <c r="K5372">
        <v>87</v>
      </c>
      <c r="L5372">
        <v>44</v>
      </c>
      <c r="M5372">
        <v>30</v>
      </c>
      <c r="N5372" t="s">
        <v>73</v>
      </c>
    </row>
    <row r="5373" spans="1:24" hidden="1" x14ac:dyDescent="0.3">
      <c r="A5373">
        <v>4300770855</v>
      </c>
      <c r="B5373" t="s">
        <v>35</v>
      </c>
      <c r="C5373" t="b">
        <v>0</v>
      </c>
      <c r="D5373" t="s">
        <v>15</v>
      </c>
      <c r="E5373">
        <v>1</v>
      </c>
      <c r="F5373">
        <v>8</v>
      </c>
      <c r="G5373">
        <v>30</v>
      </c>
      <c r="H5373">
        <v>64</v>
      </c>
      <c r="I5373">
        <v>20</v>
      </c>
      <c r="J5373" t="s">
        <v>36</v>
      </c>
      <c r="K5373">
        <v>0</v>
      </c>
      <c r="L5373" t="s">
        <v>37</v>
      </c>
      <c r="M5373">
        <v>2</v>
      </c>
      <c r="N5373" t="s">
        <v>38</v>
      </c>
    </row>
    <row r="5374" spans="1:24" hidden="1" x14ac:dyDescent="0.3">
      <c r="A5374">
        <v>4300771086</v>
      </c>
      <c r="B5374" t="s">
        <v>39</v>
      </c>
      <c r="C5374" t="b">
        <v>0</v>
      </c>
      <c r="D5374" t="s">
        <v>15</v>
      </c>
      <c r="E5374">
        <v>1</v>
      </c>
      <c r="F5374">
        <v>7</v>
      </c>
      <c r="G5374">
        <v>0</v>
      </c>
      <c r="H5374">
        <v>0</v>
      </c>
      <c r="I5374">
        <v>6</v>
      </c>
      <c r="J5374" t="s">
        <v>40</v>
      </c>
      <c r="K5374">
        <v>0</v>
      </c>
      <c r="L5374">
        <v>0</v>
      </c>
      <c r="M5374">
        <v>0</v>
      </c>
      <c r="N5374">
        <v>0</v>
      </c>
    </row>
    <row r="5375" spans="1:24" hidden="1" x14ac:dyDescent="0.3">
      <c r="A5375">
        <v>4300772756</v>
      </c>
      <c r="B5375" t="s">
        <v>41</v>
      </c>
      <c r="C5375" t="b">
        <v>0</v>
      </c>
      <c r="D5375" t="s">
        <v>15</v>
      </c>
      <c r="E5375">
        <v>1</v>
      </c>
      <c r="F5375">
        <v>8</v>
      </c>
      <c r="G5375" t="s">
        <v>42</v>
      </c>
      <c r="H5375">
        <v>72</v>
      </c>
      <c r="I5375">
        <v>58</v>
      </c>
      <c r="J5375">
        <v>0</v>
      </c>
      <c r="K5375">
        <v>0</v>
      </c>
      <c r="L5375">
        <v>1</v>
      </c>
      <c r="M5375">
        <v>0</v>
      </c>
      <c r="N5375">
        <v>61</v>
      </c>
    </row>
    <row r="5376" spans="1:24" hidden="1" x14ac:dyDescent="0.3">
      <c r="A5376">
        <v>4300772926</v>
      </c>
      <c r="B5376">
        <v>120</v>
      </c>
      <c r="C5376" t="b">
        <v>0</v>
      </c>
      <c r="D5376" t="s">
        <v>15</v>
      </c>
      <c r="E5376">
        <v>1</v>
      </c>
      <c r="F5376">
        <v>4</v>
      </c>
      <c r="G5376">
        <v>0</v>
      </c>
      <c r="H5376">
        <v>0</v>
      </c>
      <c r="I5376">
        <v>8</v>
      </c>
      <c r="J5376" t="s">
        <v>87</v>
      </c>
      <c r="K5376">
        <v>0</v>
      </c>
      <c r="L5376">
        <v>0</v>
      </c>
      <c r="M5376">
        <v>0</v>
      </c>
      <c r="N5376">
        <v>0</v>
      </c>
    </row>
    <row r="5377" spans="1:24" hidden="1" x14ac:dyDescent="0.3">
      <c r="A5377">
        <v>4300779915</v>
      </c>
      <c r="B5377" t="s">
        <v>23</v>
      </c>
      <c r="C5377" t="b">
        <v>0</v>
      </c>
      <c r="D5377" t="s">
        <v>15</v>
      </c>
      <c r="E5377">
        <v>1</v>
      </c>
      <c r="F5377">
        <v>8</v>
      </c>
      <c r="G5377" t="s">
        <v>24</v>
      </c>
      <c r="H5377" t="s">
        <v>40</v>
      </c>
      <c r="I5377" t="s">
        <v>26</v>
      </c>
      <c r="J5377" t="s">
        <v>27</v>
      </c>
      <c r="K5377">
        <v>24</v>
      </c>
      <c r="L5377">
        <v>0</v>
      </c>
      <c r="M5377">
        <v>0</v>
      </c>
      <c r="N5377" t="s">
        <v>143</v>
      </c>
      <c r="P5377">
        <f>HEX2DEC(G5377)</f>
        <v>255</v>
      </c>
      <c r="Q5377">
        <f>HEX2DEC(H5377)</f>
        <v>192</v>
      </c>
      <c r="R5377">
        <f t="shared" ref="R5377" si="3438">HEX2DEC(I5377)</f>
        <v>184</v>
      </c>
      <c r="S5377">
        <f t="shared" ref="S5377" si="3439">HEX2DEC(J5377)</f>
        <v>203</v>
      </c>
      <c r="T5377">
        <f t="shared" ref="T5377" si="3440">HEX2DEC(K5377)</f>
        <v>36</v>
      </c>
      <c r="U5377">
        <f t="shared" ref="U5377" si="3441">HEX2DEC(L5377)</f>
        <v>0</v>
      </c>
      <c r="V5377">
        <f t="shared" ref="V5377" si="3442">HEX2DEC(M5377)</f>
        <v>0</v>
      </c>
      <c r="X5377">
        <f>((_xlfn.BITLSHIFT(P5377,3)+_xlfn.BITRSHIFT(Q5377,7))-2047)*0.5</f>
        <v>-3</v>
      </c>
    </row>
    <row r="5378" spans="1:24" hidden="1" x14ac:dyDescent="0.3">
      <c r="A5378">
        <v>4300780143</v>
      </c>
      <c r="B5378" t="s">
        <v>29</v>
      </c>
      <c r="C5378" t="b">
        <v>0</v>
      </c>
      <c r="D5378" t="s">
        <v>15</v>
      </c>
      <c r="E5378">
        <v>1</v>
      </c>
      <c r="F5378">
        <v>8</v>
      </c>
      <c r="G5378" t="s">
        <v>30</v>
      </c>
      <c r="H5378">
        <v>4</v>
      </c>
      <c r="I5378" t="s">
        <v>31</v>
      </c>
      <c r="J5378" t="s">
        <v>55</v>
      </c>
      <c r="K5378" t="s">
        <v>32</v>
      </c>
      <c r="L5378" t="s">
        <v>33</v>
      </c>
      <c r="M5378" t="s">
        <v>28</v>
      </c>
      <c r="N5378" t="s">
        <v>157</v>
      </c>
    </row>
    <row r="5379" spans="1:24" hidden="1" x14ac:dyDescent="0.3">
      <c r="A5379">
        <v>4300780374</v>
      </c>
      <c r="B5379" t="s">
        <v>14</v>
      </c>
      <c r="C5379" t="b">
        <v>0</v>
      </c>
      <c r="D5379" t="s">
        <v>15</v>
      </c>
      <c r="E5379">
        <v>1</v>
      </c>
      <c r="F5379">
        <v>8</v>
      </c>
      <c r="G5379" t="s">
        <v>16</v>
      </c>
      <c r="H5379">
        <v>40</v>
      </c>
      <c r="I5379">
        <v>0</v>
      </c>
      <c r="J5379" t="s">
        <v>17</v>
      </c>
      <c r="K5379">
        <v>80</v>
      </c>
      <c r="L5379">
        <v>0</v>
      </c>
      <c r="M5379">
        <v>3</v>
      </c>
      <c r="N5379" t="s">
        <v>18</v>
      </c>
    </row>
    <row r="5380" spans="1:24" hidden="1" x14ac:dyDescent="0.3">
      <c r="A5380">
        <v>4300780608</v>
      </c>
      <c r="B5380" t="s">
        <v>19</v>
      </c>
      <c r="C5380" t="b">
        <v>0</v>
      </c>
      <c r="D5380" t="s">
        <v>15</v>
      </c>
      <c r="E5380">
        <v>1</v>
      </c>
      <c r="F5380">
        <v>8</v>
      </c>
      <c r="G5380" t="s">
        <v>20</v>
      </c>
      <c r="H5380">
        <v>7</v>
      </c>
      <c r="I5380">
        <v>0</v>
      </c>
      <c r="J5380">
        <v>0</v>
      </c>
      <c r="K5380" t="s">
        <v>21</v>
      </c>
      <c r="L5380">
        <v>44</v>
      </c>
      <c r="M5380">
        <v>30</v>
      </c>
      <c r="N5380" t="s">
        <v>22</v>
      </c>
    </row>
    <row r="5381" spans="1:24" hidden="1" x14ac:dyDescent="0.3">
      <c r="A5381">
        <v>4300780840</v>
      </c>
      <c r="B5381" t="s">
        <v>35</v>
      </c>
      <c r="C5381" t="b">
        <v>0</v>
      </c>
      <c r="D5381" t="s">
        <v>15</v>
      </c>
      <c r="E5381">
        <v>1</v>
      </c>
      <c r="F5381">
        <v>8</v>
      </c>
      <c r="G5381">
        <v>30</v>
      </c>
      <c r="H5381">
        <v>64</v>
      </c>
      <c r="I5381">
        <v>20</v>
      </c>
      <c r="J5381" t="s">
        <v>36</v>
      </c>
      <c r="K5381">
        <v>0</v>
      </c>
      <c r="L5381" t="s">
        <v>37</v>
      </c>
      <c r="M5381">
        <v>3</v>
      </c>
      <c r="N5381" t="s">
        <v>38</v>
      </c>
    </row>
    <row r="5382" spans="1:24" hidden="1" x14ac:dyDescent="0.3">
      <c r="A5382">
        <v>4300781072</v>
      </c>
      <c r="B5382" t="s">
        <v>39</v>
      </c>
      <c r="C5382" t="b">
        <v>0</v>
      </c>
      <c r="D5382" t="s">
        <v>15</v>
      </c>
      <c r="E5382">
        <v>1</v>
      </c>
      <c r="F5382">
        <v>7</v>
      </c>
      <c r="G5382">
        <v>0</v>
      </c>
      <c r="H5382">
        <v>0</v>
      </c>
      <c r="I5382">
        <v>6</v>
      </c>
      <c r="J5382" t="s">
        <v>40</v>
      </c>
      <c r="K5382">
        <v>0</v>
      </c>
      <c r="L5382">
        <v>0</v>
      </c>
      <c r="M5382">
        <v>0</v>
      </c>
      <c r="N5382">
        <v>0</v>
      </c>
    </row>
    <row r="5383" spans="1:24" hidden="1" x14ac:dyDescent="0.3">
      <c r="A5383">
        <v>4300782754</v>
      </c>
      <c r="B5383" t="s">
        <v>41</v>
      </c>
      <c r="C5383" t="b">
        <v>0</v>
      </c>
      <c r="D5383" t="s">
        <v>15</v>
      </c>
      <c r="E5383">
        <v>1</v>
      </c>
      <c r="F5383">
        <v>8</v>
      </c>
      <c r="G5383" t="s">
        <v>42</v>
      </c>
      <c r="H5383">
        <v>32</v>
      </c>
      <c r="I5383">
        <v>58</v>
      </c>
      <c r="J5383">
        <v>0</v>
      </c>
      <c r="K5383">
        <v>0</v>
      </c>
      <c r="L5383">
        <v>1</v>
      </c>
      <c r="M5383">
        <v>1</v>
      </c>
      <c r="N5383">
        <v>46</v>
      </c>
    </row>
    <row r="5384" spans="1:24" hidden="1" x14ac:dyDescent="0.3">
      <c r="A5384">
        <v>4300782913</v>
      </c>
      <c r="B5384">
        <v>120</v>
      </c>
      <c r="C5384" t="b">
        <v>0</v>
      </c>
      <c r="D5384" t="s">
        <v>15</v>
      </c>
      <c r="E5384">
        <v>1</v>
      </c>
      <c r="F5384">
        <v>4</v>
      </c>
      <c r="G5384">
        <v>0</v>
      </c>
      <c r="H5384">
        <v>0</v>
      </c>
      <c r="I5384">
        <v>9</v>
      </c>
      <c r="J5384">
        <v>36</v>
      </c>
      <c r="K5384">
        <v>0</v>
      </c>
      <c r="L5384">
        <v>0</v>
      </c>
      <c r="M5384">
        <v>0</v>
      </c>
      <c r="N5384">
        <v>0</v>
      </c>
    </row>
    <row r="5385" spans="1:24" hidden="1" x14ac:dyDescent="0.3">
      <c r="A5385">
        <v>4300790195</v>
      </c>
      <c r="B5385" t="s">
        <v>14</v>
      </c>
      <c r="C5385" t="b">
        <v>0</v>
      </c>
      <c r="D5385" t="s">
        <v>15</v>
      </c>
      <c r="E5385">
        <v>1</v>
      </c>
      <c r="F5385">
        <v>8</v>
      </c>
      <c r="G5385" t="s">
        <v>16</v>
      </c>
      <c r="H5385">
        <v>40</v>
      </c>
      <c r="I5385">
        <v>0</v>
      </c>
      <c r="J5385" t="s">
        <v>17</v>
      </c>
      <c r="K5385" t="s">
        <v>40</v>
      </c>
      <c r="L5385">
        <v>0</v>
      </c>
      <c r="M5385">
        <v>0</v>
      </c>
      <c r="N5385" t="s">
        <v>58</v>
      </c>
    </row>
    <row r="5386" spans="1:24" hidden="1" x14ac:dyDescent="0.3">
      <c r="A5386">
        <v>4300790435</v>
      </c>
      <c r="B5386" t="s">
        <v>19</v>
      </c>
      <c r="C5386" t="b">
        <v>0</v>
      </c>
      <c r="D5386" t="s">
        <v>15</v>
      </c>
      <c r="E5386">
        <v>1</v>
      </c>
      <c r="F5386">
        <v>8</v>
      </c>
      <c r="G5386" t="s">
        <v>20</v>
      </c>
      <c r="H5386">
        <v>7</v>
      </c>
      <c r="I5386">
        <v>0</v>
      </c>
      <c r="J5386">
        <v>0</v>
      </c>
      <c r="K5386">
        <v>7</v>
      </c>
      <c r="L5386">
        <v>44</v>
      </c>
      <c r="M5386">
        <v>30</v>
      </c>
      <c r="N5386">
        <v>70</v>
      </c>
    </row>
    <row r="5387" spans="1:24" hidden="1" x14ac:dyDescent="0.3">
      <c r="A5387">
        <v>4300790668</v>
      </c>
      <c r="B5387" t="s">
        <v>23</v>
      </c>
      <c r="C5387" t="b">
        <v>0</v>
      </c>
      <c r="D5387" t="s">
        <v>15</v>
      </c>
      <c r="E5387">
        <v>1</v>
      </c>
      <c r="F5387">
        <v>8</v>
      </c>
      <c r="G5387" t="s">
        <v>24</v>
      </c>
      <c r="H5387" t="s">
        <v>40</v>
      </c>
      <c r="I5387" t="s">
        <v>26</v>
      </c>
      <c r="J5387" t="s">
        <v>27</v>
      </c>
      <c r="K5387">
        <v>24</v>
      </c>
      <c r="L5387">
        <v>0</v>
      </c>
      <c r="M5387">
        <v>1</v>
      </c>
      <c r="N5387" t="s">
        <v>130</v>
      </c>
      <c r="P5387">
        <f>HEX2DEC(G5387)</f>
        <v>255</v>
      </c>
      <c r="Q5387">
        <f>HEX2DEC(H5387)</f>
        <v>192</v>
      </c>
      <c r="R5387">
        <f t="shared" ref="R5387" si="3443">HEX2DEC(I5387)</f>
        <v>184</v>
      </c>
      <c r="S5387">
        <f t="shared" ref="S5387" si="3444">HEX2DEC(J5387)</f>
        <v>203</v>
      </c>
      <c r="T5387">
        <f t="shared" ref="T5387" si="3445">HEX2DEC(K5387)</f>
        <v>36</v>
      </c>
      <c r="U5387">
        <f t="shared" ref="U5387" si="3446">HEX2DEC(L5387)</f>
        <v>0</v>
      </c>
      <c r="V5387">
        <f t="shared" ref="V5387" si="3447">HEX2DEC(M5387)</f>
        <v>1</v>
      </c>
      <c r="X5387">
        <f>((_xlfn.BITLSHIFT(P5387,3)+_xlfn.BITRSHIFT(Q5387,7))-2047)*0.5</f>
        <v>-3</v>
      </c>
    </row>
    <row r="5388" spans="1:24" hidden="1" x14ac:dyDescent="0.3">
      <c r="A5388">
        <v>4300790889</v>
      </c>
      <c r="B5388" t="s">
        <v>29</v>
      </c>
      <c r="C5388" t="b">
        <v>0</v>
      </c>
      <c r="D5388" t="s">
        <v>15</v>
      </c>
      <c r="E5388">
        <v>1</v>
      </c>
      <c r="F5388">
        <v>8</v>
      </c>
      <c r="G5388" t="s">
        <v>30</v>
      </c>
      <c r="H5388">
        <v>4</v>
      </c>
      <c r="I5388" t="s">
        <v>31</v>
      </c>
      <c r="J5388" t="s">
        <v>55</v>
      </c>
      <c r="K5388" t="s">
        <v>60</v>
      </c>
      <c r="L5388" t="s">
        <v>53</v>
      </c>
      <c r="M5388" t="s">
        <v>60</v>
      </c>
      <c r="N5388">
        <v>89</v>
      </c>
    </row>
    <row r="5389" spans="1:24" hidden="1" x14ac:dyDescent="0.3">
      <c r="A5389">
        <v>4300791131</v>
      </c>
      <c r="B5389" t="s">
        <v>35</v>
      </c>
      <c r="C5389" t="b">
        <v>0</v>
      </c>
      <c r="D5389" t="s">
        <v>15</v>
      </c>
      <c r="E5389">
        <v>1</v>
      </c>
      <c r="F5389">
        <v>8</v>
      </c>
      <c r="G5389">
        <v>30</v>
      </c>
      <c r="H5389">
        <v>64</v>
      </c>
      <c r="I5389">
        <v>20</v>
      </c>
      <c r="J5389" t="s">
        <v>36</v>
      </c>
      <c r="K5389">
        <v>0</v>
      </c>
      <c r="L5389" t="s">
        <v>37</v>
      </c>
      <c r="M5389">
        <v>0</v>
      </c>
      <c r="N5389" t="s">
        <v>38</v>
      </c>
    </row>
    <row r="5390" spans="1:24" hidden="1" x14ac:dyDescent="0.3">
      <c r="A5390">
        <v>4300791353</v>
      </c>
      <c r="B5390" t="s">
        <v>39</v>
      </c>
      <c r="C5390" t="b">
        <v>0</v>
      </c>
      <c r="D5390" t="s">
        <v>15</v>
      </c>
      <c r="E5390">
        <v>1</v>
      </c>
      <c r="F5390">
        <v>7</v>
      </c>
      <c r="G5390">
        <v>0</v>
      </c>
      <c r="H5390">
        <v>0</v>
      </c>
      <c r="I5390">
        <v>6</v>
      </c>
      <c r="J5390" t="s">
        <v>40</v>
      </c>
      <c r="K5390">
        <v>0</v>
      </c>
      <c r="L5390">
        <v>0</v>
      </c>
      <c r="M5390">
        <v>0</v>
      </c>
      <c r="N5390">
        <v>0</v>
      </c>
    </row>
    <row r="5391" spans="1:24" hidden="1" x14ac:dyDescent="0.3">
      <c r="A5391">
        <v>4300791597</v>
      </c>
      <c r="B5391" t="s">
        <v>48</v>
      </c>
      <c r="C5391" t="b">
        <v>0</v>
      </c>
      <c r="D5391" t="s">
        <v>15</v>
      </c>
      <c r="E5391">
        <v>1</v>
      </c>
      <c r="F5391">
        <v>8</v>
      </c>
      <c r="G5391" t="s">
        <v>84</v>
      </c>
      <c r="H5391">
        <v>40</v>
      </c>
      <c r="I5391" t="s">
        <v>17</v>
      </c>
      <c r="J5391">
        <v>0</v>
      </c>
      <c r="K5391" t="s">
        <v>105</v>
      </c>
      <c r="L5391">
        <v>80</v>
      </c>
      <c r="M5391">
        <v>12</v>
      </c>
      <c r="N5391" t="s">
        <v>121</v>
      </c>
    </row>
    <row r="5392" spans="1:24" hidden="1" x14ac:dyDescent="0.3">
      <c r="A5392">
        <v>4300791828</v>
      </c>
      <c r="B5392" t="s">
        <v>54</v>
      </c>
      <c r="C5392" t="b">
        <v>0</v>
      </c>
      <c r="D5392" t="s">
        <v>15</v>
      </c>
      <c r="E5392">
        <v>1</v>
      </c>
      <c r="F5392">
        <v>8</v>
      </c>
      <c r="G5392">
        <v>12</v>
      </c>
      <c r="H5392">
        <v>80</v>
      </c>
      <c r="I5392">
        <v>64</v>
      </c>
      <c r="J5392">
        <v>50</v>
      </c>
      <c r="K5392">
        <v>90</v>
      </c>
      <c r="L5392">
        <v>0</v>
      </c>
      <c r="M5392" t="s">
        <v>86</v>
      </c>
      <c r="N5392" t="s">
        <v>24</v>
      </c>
    </row>
    <row r="5393" spans="1:24" hidden="1" x14ac:dyDescent="0.3">
      <c r="A5393">
        <v>4300792745</v>
      </c>
      <c r="B5393" t="s">
        <v>41</v>
      </c>
      <c r="C5393" t="b">
        <v>0</v>
      </c>
      <c r="D5393" t="s">
        <v>15</v>
      </c>
      <c r="E5393">
        <v>1</v>
      </c>
      <c r="F5393">
        <v>8</v>
      </c>
      <c r="G5393" t="s">
        <v>42</v>
      </c>
      <c r="H5393">
        <v>32</v>
      </c>
      <c r="I5393">
        <v>58</v>
      </c>
      <c r="J5393">
        <v>0</v>
      </c>
      <c r="K5393">
        <v>0</v>
      </c>
      <c r="L5393">
        <v>1</v>
      </c>
      <c r="M5393">
        <v>2</v>
      </c>
      <c r="N5393" t="s">
        <v>61</v>
      </c>
    </row>
    <row r="5394" spans="1:24" hidden="1" x14ac:dyDescent="0.3">
      <c r="A5394">
        <v>4300792915</v>
      </c>
      <c r="B5394">
        <v>120</v>
      </c>
      <c r="C5394" t="b">
        <v>0</v>
      </c>
      <c r="D5394" t="s">
        <v>15</v>
      </c>
      <c r="E5394">
        <v>1</v>
      </c>
      <c r="F5394">
        <v>4</v>
      </c>
      <c r="G5394">
        <v>0</v>
      </c>
      <c r="H5394">
        <v>0</v>
      </c>
      <c r="I5394" t="s">
        <v>79</v>
      </c>
      <c r="J5394" t="s">
        <v>37</v>
      </c>
      <c r="K5394">
        <v>0</v>
      </c>
      <c r="L5394">
        <v>0</v>
      </c>
      <c r="M5394">
        <v>0</v>
      </c>
      <c r="N5394">
        <v>0</v>
      </c>
    </row>
    <row r="5395" spans="1:24" hidden="1" x14ac:dyDescent="0.3">
      <c r="A5395">
        <v>4300799909</v>
      </c>
      <c r="B5395" t="s">
        <v>23</v>
      </c>
      <c r="C5395" t="b">
        <v>0</v>
      </c>
      <c r="D5395" t="s">
        <v>15</v>
      </c>
      <c r="E5395">
        <v>1</v>
      </c>
      <c r="F5395">
        <v>8</v>
      </c>
      <c r="G5395" t="s">
        <v>24</v>
      </c>
      <c r="H5395" t="s">
        <v>40</v>
      </c>
      <c r="I5395" t="s">
        <v>26</v>
      </c>
      <c r="J5395" t="s">
        <v>27</v>
      </c>
      <c r="K5395">
        <v>24</v>
      </c>
      <c r="L5395">
        <v>0</v>
      </c>
      <c r="M5395">
        <v>2</v>
      </c>
      <c r="N5395" t="s">
        <v>72</v>
      </c>
      <c r="P5395">
        <f>HEX2DEC(G5395)</f>
        <v>255</v>
      </c>
      <c r="Q5395">
        <f>HEX2DEC(H5395)</f>
        <v>192</v>
      </c>
      <c r="R5395">
        <f t="shared" ref="R5395" si="3448">HEX2DEC(I5395)</f>
        <v>184</v>
      </c>
      <c r="S5395">
        <f t="shared" ref="S5395" si="3449">HEX2DEC(J5395)</f>
        <v>203</v>
      </c>
      <c r="T5395">
        <f t="shared" ref="T5395" si="3450">HEX2DEC(K5395)</f>
        <v>36</v>
      </c>
      <c r="U5395">
        <f t="shared" ref="U5395" si="3451">HEX2DEC(L5395)</f>
        <v>0</v>
      </c>
      <c r="V5395">
        <f t="shared" ref="V5395" si="3452">HEX2DEC(M5395)</f>
        <v>2</v>
      </c>
      <c r="X5395">
        <f>((_xlfn.BITLSHIFT(P5395,3)+_xlfn.BITRSHIFT(Q5395,7))-2047)*0.5</f>
        <v>-3</v>
      </c>
    </row>
    <row r="5396" spans="1:24" hidden="1" x14ac:dyDescent="0.3">
      <c r="A5396">
        <v>4300800137</v>
      </c>
      <c r="B5396" t="s">
        <v>29</v>
      </c>
      <c r="C5396" t="b">
        <v>0</v>
      </c>
      <c r="D5396" t="s">
        <v>15</v>
      </c>
      <c r="E5396">
        <v>1</v>
      </c>
      <c r="F5396">
        <v>8</v>
      </c>
      <c r="G5396" t="s">
        <v>30</v>
      </c>
      <c r="H5396">
        <v>4</v>
      </c>
      <c r="I5396" t="s">
        <v>31</v>
      </c>
      <c r="J5396" t="s">
        <v>55</v>
      </c>
      <c r="K5396" t="s">
        <v>66</v>
      </c>
      <c r="L5396">
        <v>4</v>
      </c>
      <c r="M5396" t="s">
        <v>67</v>
      </c>
      <c r="N5396" t="s">
        <v>89</v>
      </c>
    </row>
    <row r="5397" spans="1:24" hidden="1" x14ac:dyDescent="0.3">
      <c r="A5397">
        <v>4300800380</v>
      </c>
      <c r="B5397" t="s">
        <v>14</v>
      </c>
      <c r="C5397" t="b">
        <v>0</v>
      </c>
      <c r="D5397" t="s">
        <v>15</v>
      </c>
      <c r="E5397">
        <v>1</v>
      </c>
      <c r="F5397">
        <v>8</v>
      </c>
      <c r="G5397" t="s">
        <v>16</v>
      </c>
      <c r="H5397">
        <v>40</v>
      </c>
      <c r="I5397">
        <v>0</v>
      </c>
      <c r="J5397">
        <v>55</v>
      </c>
      <c r="K5397">
        <v>0</v>
      </c>
      <c r="L5397">
        <v>0</v>
      </c>
      <c r="M5397">
        <v>1</v>
      </c>
      <c r="N5397" t="s">
        <v>64</v>
      </c>
    </row>
    <row r="5398" spans="1:24" hidden="1" x14ac:dyDescent="0.3">
      <c r="A5398">
        <v>4300800613</v>
      </c>
      <c r="B5398" t="s">
        <v>19</v>
      </c>
      <c r="C5398" t="b">
        <v>0</v>
      </c>
      <c r="D5398" t="s">
        <v>15</v>
      </c>
      <c r="E5398">
        <v>1</v>
      </c>
      <c r="F5398">
        <v>8</v>
      </c>
      <c r="G5398" t="s">
        <v>20</v>
      </c>
      <c r="H5398">
        <v>7</v>
      </c>
      <c r="I5398">
        <v>0</v>
      </c>
      <c r="J5398">
        <v>0</v>
      </c>
      <c r="K5398">
        <v>47</v>
      </c>
      <c r="L5398">
        <v>44</v>
      </c>
      <c r="M5398">
        <v>30</v>
      </c>
      <c r="N5398" t="s">
        <v>65</v>
      </c>
    </row>
    <row r="5399" spans="1:24" hidden="1" x14ac:dyDescent="0.3">
      <c r="A5399">
        <v>4300800845</v>
      </c>
      <c r="B5399" t="s">
        <v>35</v>
      </c>
      <c r="C5399" t="b">
        <v>0</v>
      </c>
      <c r="D5399" t="s">
        <v>15</v>
      </c>
      <c r="E5399">
        <v>1</v>
      </c>
      <c r="F5399">
        <v>8</v>
      </c>
      <c r="G5399">
        <v>30</v>
      </c>
      <c r="H5399">
        <v>64</v>
      </c>
      <c r="I5399">
        <v>20</v>
      </c>
      <c r="J5399" t="s">
        <v>36</v>
      </c>
      <c r="K5399">
        <v>0</v>
      </c>
      <c r="L5399" t="s">
        <v>37</v>
      </c>
      <c r="M5399">
        <v>1</v>
      </c>
      <c r="N5399" t="s">
        <v>38</v>
      </c>
    </row>
    <row r="5400" spans="1:24" hidden="1" x14ac:dyDescent="0.3">
      <c r="A5400">
        <v>4300801076</v>
      </c>
      <c r="B5400" t="s">
        <v>39</v>
      </c>
      <c r="C5400" t="b">
        <v>0</v>
      </c>
      <c r="D5400" t="s">
        <v>15</v>
      </c>
      <c r="E5400">
        <v>1</v>
      </c>
      <c r="F5400">
        <v>7</v>
      </c>
      <c r="G5400">
        <v>0</v>
      </c>
      <c r="H5400">
        <v>0</v>
      </c>
      <c r="I5400">
        <v>6</v>
      </c>
      <c r="J5400" t="s">
        <v>40</v>
      </c>
      <c r="K5400">
        <v>0</v>
      </c>
      <c r="L5400">
        <v>0</v>
      </c>
      <c r="M5400">
        <v>0</v>
      </c>
      <c r="N5400">
        <v>0</v>
      </c>
    </row>
    <row r="5401" spans="1:24" hidden="1" x14ac:dyDescent="0.3">
      <c r="A5401">
        <v>4300802757</v>
      </c>
      <c r="B5401" t="s">
        <v>41</v>
      </c>
      <c r="C5401" t="b">
        <v>0</v>
      </c>
      <c r="D5401" t="s">
        <v>15</v>
      </c>
      <c r="E5401">
        <v>1</v>
      </c>
      <c r="F5401">
        <v>8</v>
      </c>
      <c r="G5401" t="s">
        <v>42</v>
      </c>
      <c r="H5401">
        <v>72</v>
      </c>
      <c r="I5401">
        <v>58</v>
      </c>
      <c r="J5401">
        <v>0</v>
      </c>
      <c r="K5401">
        <v>0</v>
      </c>
      <c r="L5401">
        <v>1</v>
      </c>
      <c r="M5401">
        <v>3</v>
      </c>
      <c r="N5401" t="s">
        <v>58</v>
      </c>
    </row>
    <row r="5402" spans="1:24" hidden="1" x14ac:dyDescent="0.3">
      <c r="A5402">
        <v>4300802926</v>
      </c>
      <c r="B5402">
        <v>120</v>
      </c>
      <c r="C5402" t="b">
        <v>0</v>
      </c>
      <c r="D5402" t="s">
        <v>15</v>
      </c>
      <c r="E5402">
        <v>1</v>
      </c>
      <c r="F5402">
        <v>4</v>
      </c>
      <c r="G5402">
        <v>0</v>
      </c>
      <c r="H5402">
        <v>0</v>
      </c>
      <c r="I5402" t="s">
        <v>94</v>
      </c>
      <c r="J5402" t="s">
        <v>42</v>
      </c>
      <c r="K5402">
        <v>0</v>
      </c>
      <c r="L5402">
        <v>0</v>
      </c>
      <c r="M5402">
        <v>0</v>
      </c>
      <c r="N5402">
        <v>0</v>
      </c>
    </row>
    <row r="5403" spans="1:24" hidden="1" x14ac:dyDescent="0.3">
      <c r="A5403">
        <v>4300803147</v>
      </c>
      <c r="B5403" t="s">
        <v>45</v>
      </c>
      <c r="C5403" t="b">
        <v>0</v>
      </c>
      <c r="D5403" t="s">
        <v>15</v>
      </c>
      <c r="E5403">
        <v>1</v>
      </c>
      <c r="F5403">
        <v>8</v>
      </c>
      <c r="G5403">
        <v>19</v>
      </c>
      <c r="H5403">
        <v>37</v>
      </c>
      <c r="I5403">
        <v>37</v>
      </c>
      <c r="J5403">
        <v>35</v>
      </c>
      <c r="K5403">
        <v>55</v>
      </c>
      <c r="L5403">
        <v>0</v>
      </c>
      <c r="M5403" t="s">
        <v>47</v>
      </c>
      <c r="N5403">
        <v>48</v>
      </c>
    </row>
    <row r="5404" spans="1:24" hidden="1" x14ac:dyDescent="0.3">
      <c r="A5404">
        <v>4300804739</v>
      </c>
      <c r="B5404" t="s">
        <v>48</v>
      </c>
      <c r="C5404" t="b">
        <v>0</v>
      </c>
      <c r="D5404" t="s">
        <v>15</v>
      </c>
      <c r="E5404">
        <v>1</v>
      </c>
      <c r="F5404">
        <v>8</v>
      </c>
      <c r="G5404" t="s">
        <v>49</v>
      </c>
      <c r="H5404">
        <v>40</v>
      </c>
      <c r="I5404" t="s">
        <v>17</v>
      </c>
      <c r="J5404">
        <v>0</v>
      </c>
      <c r="K5404" t="s">
        <v>50</v>
      </c>
      <c r="L5404" t="s">
        <v>40</v>
      </c>
      <c r="M5404">
        <v>12</v>
      </c>
      <c r="N5404" t="s">
        <v>46</v>
      </c>
    </row>
    <row r="5405" spans="1:24" hidden="1" x14ac:dyDescent="0.3">
      <c r="A5405">
        <v>4300804982</v>
      </c>
      <c r="B5405" t="s">
        <v>52</v>
      </c>
      <c r="C5405" t="b">
        <v>0</v>
      </c>
      <c r="D5405" t="s">
        <v>15</v>
      </c>
      <c r="E5405">
        <v>1</v>
      </c>
      <c r="F5405">
        <v>8</v>
      </c>
      <c r="G5405">
        <v>0</v>
      </c>
      <c r="H5405">
        <v>0</v>
      </c>
      <c r="I5405" t="s">
        <v>53</v>
      </c>
      <c r="J5405">
        <v>76</v>
      </c>
      <c r="K5405">
        <v>18</v>
      </c>
      <c r="L5405">
        <v>0</v>
      </c>
      <c r="M5405">
        <v>0</v>
      </c>
      <c r="N5405">
        <v>0</v>
      </c>
    </row>
    <row r="5406" spans="1:24" hidden="1" x14ac:dyDescent="0.3">
      <c r="A5406">
        <v>4300805214</v>
      </c>
      <c r="B5406" t="s">
        <v>54</v>
      </c>
      <c r="C5406" t="b">
        <v>0</v>
      </c>
      <c r="D5406" t="s">
        <v>15</v>
      </c>
      <c r="E5406">
        <v>1</v>
      </c>
      <c r="F5406">
        <v>8</v>
      </c>
      <c r="G5406" t="s">
        <v>55</v>
      </c>
      <c r="H5406">
        <v>80</v>
      </c>
      <c r="I5406" t="s">
        <v>56</v>
      </c>
      <c r="J5406">
        <v>64</v>
      </c>
      <c r="K5406" t="s">
        <v>57</v>
      </c>
      <c r="L5406">
        <v>1</v>
      </c>
      <c r="M5406">
        <v>0</v>
      </c>
      <c r="N5406">
        <v>32</v>
      </c>
    </row>
    <row r="5407" spans="1:24" hidden="1" x14ac:dyDescent="0.3">
      <c r="A5407">
        <v>4300809906</v>
      </c>
      <c r="B5407" t="s">
        <v>23</v>
      </c>
      <c r="C5407" t="b">
        <v>0</v>
      </c>
      <c r="D5407" t="s">
        <v>15</v>
      </c>
      <c r="E5407">
        <v>1</v>
      </c>
      <c r="F5407">
        <v>8</v>
      </c>
      <c r="G5407" t="s">
        <v>24</v>
      </c>
      <c r="H5407" t="s">
        <v>40</v>
      </c>
      <c r="I5407" t="s">
        <v>26</v>
      </c>
      <c r="J5407" t="s">
        <v>27</v>
      </c>
      <c r="K5407">
        <v>24</v>
      </c>
      <c r="L5407">
        <v>0</v>
      </c>
      <c r="M5407">
        <v>3</v>
      </c>
      <c r="N5407">
        <v>31</v>
      </c>
      <c r="P5407">
        <f>HEX2DEC(G5407)</f>
        <v>255</v>
      </c>
      <c r="Q5407">
        <f>HEX2DEC(H5407)</f>
        <v>192</v>
      </c>
      <c r="R5407">
        <f t="shared" ref="R5407" si="3453">HEX2DEC(I5407)</f>
        <v>184</v>
      </c>
      <c r="S5407">
        <f t="shared" ref="S5407" si="3454">HEX2DEC(J5407)</f>
        <v>203</v>
      </c>
      <c r="T5407">
        <f t="shared" ref="T5407" si="3455">HEX2DEC(K5407)</f>
        <v>36</v>
      </c>
      <c r="U5407">
        <f t="shared" ref="U5407" si="3456">HEX2DEC(L5407)</f>
        <v>0</v>
      </c>
      <c r="V5407">
        <f t="shared" ref="V5407" si="3457">HEX2DEC(M5407)</f>
        <v>3</v>
      </c>
      <c r="X5407">
        <f>((_xlfn.BITLSHIFT(P5407,3)+_xlfn.BITRSHIFT(Q5407,7))-2047)*0.5</f>
        <v>-3</v>
      </c>
    </row>
    <row r="5408" spans="1:24" hidden="1" x14ac:dyDescent="0.3">
      <c r="A5408">
        <v>4300810133</v>
      </c>
      <c r="B5408" t="s">
        <v>29</v>
      </c>
      <c r="C5408" t="b">
        <v>0</v>
      </c>
      <c r="D5408" t="s">
        <v>15</v>
      </c>
      <c r="E5408">
        <v>1</v>
      </c>
      <c r="F5408">
        <v>8</v>
      </c>
      <c r="G5408" t="s">
        <v>30</v>
      </c>
      <c r="H5408">
        <v>4</v>
      </c>
      <c r="I5408" t="s">
        <v>31</v>
      </c>
      <c r="J5408" t="s">
        <v>55</v>
      </c>
      <c r="K5408" t="s">
        <v>75</v>
      </c>
      <c r="L5408" t="s">
        <v>40</v>
      </c>
      <c r="M5408" t="s">
        <v>76</v>
      </c>
      <c r="N5408">
        <v>25</v>
      </c>
    </row>
    <row r="5409" spans="1:24" hidden="1" x14ac:dyDescent="0.3">
      <c r="A5409">
        <v>4300810376</v>
      </c>
      <c r="B5409" t="s">
        <v>14</v>
      </c>
      <c r="C5409" t="b">
        <v>0</v>
      </c>
      <c r="D5409" t="s">
        <v>15</v>
      </c>
      <c r="E5409">
        <v>1</v>
      </c>
      <c r="F5409">
        <v>8</v>
      </c>
      <c r="G5409" t="s">
        <v>16</v>
      </c>
      <c r="H5409">
        <v>40</v>
      </c>
      <c r="I5409">
        <v>0</v>
      </c>
      <c r="J5409">
        <v>55</v>
      </c>
      <c r="K5409">
        <v>40</v>
      </c>
      <c r="L5409">
        <v>0</v>
      </c>
      <c r="M5409">
        <v>2</v>
      </c>
      <c r="N5409" t="s">
        <v>57</v>
      </c>
    </row>
    <row r="5410" spans="1:24" hidden="1" x14ac:dyDescent="0.3">
      <c r="A5410">
        <v>4300810610</v>
      </c>
      <c r="B5410" t="s">
        <v>19</v>
      </c>
      <c r="C5410" t="b">
        <v>0</v>
      </c>
      <c r="D5410" t="s">
        <v>15</v>
      </c>
      <c r="E5410">
        <v>1</v>
      </c>
      <c r="F5410">
        <v>8</v>
      </c>
      <c r="G5410" t="s">
        <v>20</v>
      </c>
      <c r="H5410">
        <v>7</v>
      </c>
      <c r="I5410">
        <v>0</v>
      </c>
      <c r="J5410">
        <v>0</v>
      </c>
      <c r="K5410">
        <v>87</v>
      </c>
      <c r="L5410">
        <v>44</v>
      </c>
      <c r="M5410">
        <v>30</v>
      </c>
      <c r="N5410" t="s">
        <v>73</v>
      </c>
    </row>
    <row r="5411" spans="1:24" hidden="1" x14ac:dyDescent="0.3">
      <c r="A5411">
        <v>4300810852</v>
      </c>
      <c r="B5411" t="s">
        <v>35</v>
      </c>
      <c r="C5411" t="b">
        <v>0</v>
      </c>
      <c r="D5411" t="s">
        <v>15</v>
      </c>
      <c r="E5411">
        <v>1</v>
      </c>
      <c r="F5411">
        <v>8</v>
      </c>
      <c r="G5411">
        <v>30</v>
      </c>
      <c r="H5411">
        <v>64</v>
      </c>
      <c r="I5411">
        <v>20</v>
      </c>
      <c r="J5411" t="s">
        <v>36</v>
      </c>
      <c r="K5411">
        <v>0</v>
      </c>
      <c r="L5411" t="s">
        <v>37</v>
      </c>
      <c r="M5411">
        <v>2</v>
      </c>
      <c r="N5411" t="s">
        <v>38</v>
      </c>
    </row>
    <row r="5412" spans="1:24" hidden="1" x14ac:dyDescent="0.3">
      <c r="A5412">
        <v>4300811073</v>
      </c>
      <c r="B5412" t="s">
        <v>39</v>
      </c>
      <c r="C5412" t="b">
        <v>0</v>
      </c>
      <c r="D5412" t="s">
        <v>15</v>
      </c>
      <c r="E5412">
        <v>1</v>
      </c>
      <c r="F5412">
        <v>7</v>
      </c>
      <c r="G5412">
        <v>0</v>
      </c>
      <c r="H5412">
        <v>0</v>
      </c>
      <c r="I5412">
        <v>6</v>
      </c>
      <c r="J5412" t="s">
        <v>40</v>
      </c>
      <c r="K5412">
        <v>0</v>
      </c>
      <c r="L5412">
        <v>0</v>
      </c>
      <c r="M5412">
        <v>0</v>
      </c>
      <c r="N5412">
        <v>0</v>
      </c>
    </row>
    <row r="5413" spans="1:24" hidden="1" x14ac:dyDescent="0.3">
      <c r="A5413">
        <v>4300812753</v>
      </c>
      <c r="B5413" t="s">
        <v>41</v>
      </c>
      <c r="C5413" t="b">
        <v>0</v>
      </c>
      <c r="D5413" t="s">
        <v>15</v>
      </c>
      <c r="E5413">
        <v>1</v>
      </c>
      <c r="F5413">
        <v>8</v>
      </c>
      <c r="G5413" t="s">
        <v>42</v>
      </c>
      <c r="H5413">
        <v>72</v>
      </c>
      <c r="I5413">
        <v>58</v>
      </c>
      <c r="J5413">
        <v>0</v>
      </c>
      <c r="K5413">
        <v>0</v>
      </c>
      <c r="L5413">
        <v>1</v>
      </c>
      <c r="M5413">
        <v>0</v>
      </c>
      <c r="N5413">
        <v>61</v>
      </c>
    </row>
    <row r="5414" spans="1:24" hidden="1" x14ac:dyDescent="0.3">
      <c r="A5414">
        <v>4300812923</v>
      </c>
      <c r="B5414">
        <v>120</v>
      </c>
      <c r="C5414" t="b">
        <v>0</v>
      </c>
      <c r="D5414" t="s">
        <v>15</v>
      </c>
      <c r="E5414">
        <v>1</v>
      </c>
      <c r="F5414">
        <v>4</v>
      </c>
      <c r="G5414">
        <v>0</v>
      </c>
      <c r="H5414">
        <v>0</v>
      </c>
      <c r="I5414" t="s">
        <v>53</v>
      </c>
      <c r="J5414">
        <v>28</v>
      </c>
      <c r="K5414">
        <v>0</v>
      </c>
      <c r="L5414">
        <v>0</v>
      </c>
      <c r="M5414">
        <v>0</v>
      </c>
      <c r="N5414">
        <v>0</v>
      </c>
    </row>
    <row r="5415" spans="1:24" hidden="1" x14ac:dyDescent="0.3">
      <c r="A5415">
        <v>4300819903</v>
      </c>
      <c r="B5415" t="s">
        <v>23</v>
      </c>
      <c r="C5415" t="b">
        <v>0</v>
      </c>
      <c r="D5415" t="s">
        <v>15</v>
      </c>
      <c r="E5415">
        <v>1</v>
      </c>
      <c r="F5415">
        <v>8</v>
      </c>
      <c r="G5415" t="s">
        <v>24</v>
      </c>
      <c r="H5415" t="s">
        <v>40</v>
      </c>
      <c r="I5415" t="s">
        <v>26</v>
      </c>
      <c r="J5415" t="s">
        <v>27</v>
      </c>
      <c r="K5415">
        <v>24</v>
      </c>
      <c r="L5415">
        <v>0</v>
      </c>
      <c r="M5415">
        <v>0</v>
      </c>
      <c r="N5415" t="s">
        <v>143</v>
      </c>
      <c r="P5415">
        <f>HEX2DEC(G5415)</f>
        <v>255</v>
      </c>
      <c r="Q5415">
        <f>HEX2DEC(H5415)</f>
        <v>192</v>
      </c>
      <c r="R5415">
        <f t="shared" ref="R5415" si="3458">HEX2DEC(I5415)</f>
        <v>184</v>
      </c>
      <c r="S5415">
        <f t="shared" ref="S5415" si="3459">HEX2DEC(J5415)</f>
        <v>203</v>
      </c>
      <c r="T5415">
        <f t="shared" ref="T5415" si="3460">HEX2DEC(K5415)</f>
        <v>36</v>
      </c>
      <c r="U5415">
        <f t="shared" ref="U5415" si="3461">HEX2DEC(L5415)</f>
        <v>0</v>
      </c>
      <c r="V5415">
        <f t="shared" ref="V5415" si="3462">HEX2DEC(M5415)</f>
        <v>0</v>
      </c>
      <c r="X5415">
        <f>((_xlfn.BITLSHIFT(P5415,3)+_xlfn.BITRSHIFT(Q5415,7))-2047)*0.5</f>
        <v>-3</v>
      </c>
    </row>
    <row r="5416" spans="1:24" hidden="1" x14ac:dyDescent="0.3">
      <c r="A5416">
        <v>4300820131</v>
      </c>
      <c r="B5416" t="s">
        <v>29</v>
      </c>
      <c r="C5416" t="b">
        <v>0</v>
      </c>
      <c r="D5416" t="s">
        <v>15</v>
      </c>
      <c r="E5416">
        <v>1</v>
      </c>
      <c r="F5416">
        <v>8</v>
      </c>
      <c r="G5416" t="s">
        <v>30</v>
      </c>
      <c r="H5416">
        <v>4</v>
      </c>
      <c r="I5416" t="s">
        <v>31</v>
      </c>
      <c r="J5416" t="s">
        <v>55</v>
      </c>
      <c r="K5416" t="s">
        <v>32</v>
      </c>
      <c r="L5416" t="s">
        <v>33</v>
      </c>
      <c r="M5416" t="s">
        <v>28</v>
      </c>
      <c r="N5416" t="s">
        <v>157</v>
      </c>
    </row>
    <row r="5417" spans="1:24" hidden="1" x14ac:dyDescent="0.3">
      <c r="A5417">
        <v>4300820364</v>
      </c>
      <c r="B5417" t="s">
        <v>14</v>
      </c>
      <c r="C5417" t="b">
        <v>0</v>
      </c>
      <c r="D5417" t="s">
        <v>15</v>
      </c>
      <c r="E5417">
        <v>1</v>
      </c>
      <c r="F5417">
        <v>8</v>
      </c>
      <c r="G5417" t="s">
        <v>16</v>
      </c>
      <c r="H5417">
        <v>40</v>
      </c>
      <c r="I5417">
        <v>0</v>
      </c>
      <c r="J5417" t="s">
        <v>17</v>
      </c>
      <c r="K5417">
        <v>80</v>
      </c>
      <c r="L5417">
        <v>0</v>
      </c>
      <c r="M5417">
        <v>3</v>
      </c>
      <c r="N5417" t="s">
        <v>18</v>
      </c>
    </row>
    <row r="5418" spans="1:24" hidden="1" x14ac:dyDescent="0.3">
      <c r="A5418">
        <v>4300820597</v>
      </c>
      <c r="B5418" t="s">
        <v>19</v>
      </c>
      <c r="C5418" t="b">
        <v>0</v>
      </c>
      <c r="D5418" t="s">
        <v>15</v>
      </c>
      <c r="E5418">
        <v>1</v>
      </c>
      <c r="F5418">
        <v>8</v>
      </c>
      <c r="G5418" t="s">
        <v>20</v>
      </c>
      <c r="H5418">
        <v>7</v>
      </c>
      <c r="I5418">
        <v>0</v>
      </c>
      <c r="J5418">
        <v>0</v>
      </c>
      <c r="K5418" t="s">
        <v>21</v>
      </c>
      <c r="L5418">
        <v>44</v>
      </c>
      <c r="M5418">
        <v>30</v>
      </c>
      <c r="N5418" t="s">
        <v>22</v>
      </c>
    </row>
    <row r="5419" spans="1:24" hidden="1" x14ac:dyDescent="0.3">
      <c r="A5419">
        <v>4300820839</v>
      </c>
      <c r="B5419" t="s">
        <v>35</v>
      </c>
      <c r="C5419" t="b">
        <v>0</v>
      </c>
      <c r="D5419" t="s">
        <v>15</v>
      </c>
      <c r="E5419">
        <v>1</v>
      </c>
      <c r="F5419">
        <v>8</v>
      </c>
      <c r="G5419">
        <v>30</v>
      </c>
      <c r="H5419">
        <v>64</v>
      </c>
      <c r="I5419">
        <v>20</v>
      </c>
      <c r="J5419" t="s">
        <v>36</v>
      </c>
      <c r="K5419">
        <v>0</v>
      </c>
      <c r="L5419" t="s">
        <v>37</v>
      </c>
      <c r="M5419">
        <v>3</v>
      </c>
      <c r="N5419" t="s">
        <v>38</v>
      </c>
    </row>
    <row r="5420" spans="1:24" hidden="1" x14ac:dyDescent="0.3">
      <c r="A5420">
        <v>4300821081</v>
      </c>
      <c r="B5420">
        <v>390</v>
      </c>
      <c r="C5420" t="b">
        <v>0</v>
      </c>
      <c r="D5420" t="s">
        <v>15</v>
      </c>
      <c r="E5420">
        <v>1</v>
      </c>
      <c r="F5420">
        <v>8</v>
      </c>
      <c r="G5420">
        <v>24</v>
      </c>
      <c r="H5420">
        <v>0</v>
      </c>
      <c r="I5420">
        <v>1</v>
      </c>
      <c r="J5420">
        <v>2</v>
      </c>
      <c r="K5420">
        <v>0</v>
      </c>
      <c r="L5420">
        <v>0</v>
      </c>
      <c r="M5420">
        <v>0</v>
      </c>
      <c r="N5420">
        <v>16</v>
      </c>
    </row>
    <row r="5421" spans="1:24" hidden="1" x14ac:dyDescent="0.3">
      <c r="A5421">
        <v>4300821303</v>
      </c>
      <c r="B5421" t="s">
        <v>39</v>
      </c>
      <c r="C5421" t="b">
        <v>0</v>
      </c>
      <c r="D5421" t="s">
        <v>15</v>
      </c>
      <c r="E5421">
        <v>1</v>
      </c>
      <c r="F5421">
        <v>7</v>
      </c>
      <c r="G5421">
        <v>0</v>
      </c>
      <c r="H5421">
        <v>0</v>
      </c>
      <c r="I5421">
        <v>6</v>
      </c>
      <c r="J5421" t="s">
        <v>40</v>
      </c>
      <c r="K5421">
        <v>0</v>
      </c>
      <c r="L5421">
        <v>0</v>
      </c>
      <c r="M5421">
        <v>0</v>
      </c>
      <c r="N5421">
        <v>0</v>
      </c>
    </row>
    <row r="5422" spans="1:24" hidden="1" x14ac:dyDescent="0.3">
      <c r="A5422">
        <v>4300822737</v>
      </c>
      <c r="B5422" t="s">
        <v>41</v>
      </c>
      <c r="C5422" t="b">
        <v>0</v>
      </c>
      <c r="D5422" t="s">
        <v>15</v>
      </c>
      <c r="E5422">
        <v>1</v>
      </c>
      <c r="F5422">
        <v>8</v>
      </c>
      <c r="G5422" t="s">
        <v>42</v>
      </c>
      <c r="H5422">
        <v>32</v>
      </c>
      <c r="I5422">
        <v>58</v>
      </c>
      <c r="J5422">
        <v>0</v>
      </c>
      <c r="K5422">
        <v>0</v>
      </c>
      <c r="L5422">
        <v>1</v>
      </c>
      <c r="M5422">
        <v>1</v>
      </c>
      <c r="N5422">
        <v>46</v>
      </c>
    </row>
    <row r="5423" spans="1:24" hidden="1" x14ac:dyDescent="0.3">
      <c r="A5423">
        <v>4300822907</v>
      </c>
      <c r="B5423">
        <v>120</v>
      </c>
      <c r="C5423" t="b">
        <v>0</v>
      </c>
      <c r="D5423" t="s">
        <v>15</v>
      </c>
      <c r="E5423">
        <v>1</v>
      </c>
      <c r="F5423">
        <v>4</v>
      </c>
      <c r="G5423">
        <v>0</v>
      </c>
      <c r="H5423">
        <v>0</v>
      </c>
      <c r="I5423" t="s">
        <v>43</v>
      </c>
      <c r="J5423" t="s">
        <v>44</v>
      </c>
      <c r="K5423">
        <v>0</v>
      </c>
      <c r="L5423">
        <v>0</v>
      </c>
      <c r="M5423">
        <v>0</v>
      </c>
      <c r="N5423">
        <v>0</v>
      </c>
    </row>
    <row r="5424" spans="1:24" hidden="1" x14ac:dyDescent="0.3">
      <c r="A5424">
        <v>4300825035</v>
      </c>
      <c r="B5424">
        <v>393</v>
      </c>
      <c r="C5424" t="b">
        <v>0</v>
      </c>
      <c r="D5424" t="s">
        <v>15</v>
      </c>
      <c r="E5424">
        <v>1</v>
      </c>
      <c r="F5424">
        <v>8</v>
      </c>
      <c r="G5424">
        <v>26</v>
      </c>
      <c r="H5424">
        <v>51</v>
      </c>
      <c r="I5424">
        <v>0</v>
      </c>
      <c r="J5424">
        <v>0</v>
      </c>
      <c r="K5424">
        <v>0</v>
      </c>
      <c r="L5424">
        <v>0</v>
      </c>
      <c r="M5424">
        <v>0</v>
      </c>
      <c r="N5424" t="s">
        <v>82</v>
      </c>
    </row>
    <row r="5425" spans="1:27" x14ac:dyDescent="0.3">
      <c r="A5425">
        <v>5880783</v>
      </c>
      <c r="B5425" t="s">
        <v>77</v>
      </c>
      <c r="C5425" t="b">
        <v>0</v>
      </c>
      <c r="D5425" t="s">
        <v>78</v>
      </c>
      <c r="E5425">
        <v>1</v>
      </c>
      <c r="F5425">
        <v>8</v>
      </c>
      <c r="G5425">
        <v>0</v>
      </c>
      <c r="H5425" t="s">
        <v>38</v>
      </c>
      <c r="I5425">
        <v>1</v>
      </c>
      <c r="J5425">
        <v>0</v>
      </c>
      <c r="K5425">
        <v>0</v>
      </c>
      <c r="L5425">
        <v>60</v>
      </c>
      <c r="M5425">
        <v>0</v>
      </c>
      <c r="N5425">
        <v>0</v>
      </c>
      <c r="P5425">
        <f>HEX2DEC(G5425)</f>
        <v>0</v>
      </c>
      <c r="Q5425">
        <f t="shared" ref="Q5425:Q5426" si="3463">HEX2DEC(H5425)</f>
        <v>143</v>
      </c>
      <c r="R5425">
        <f t="shared" ref="R5425:R5426" si="3464">HEX2DEC(I5425)</f>
        <v>1</v>
      </c>
      <c r="S5425">
        <f t="shared" ref="S5425:S5426" si="3465">HEX2DEC(J5425)</f>
        <v>0</v>
      </c>
      <c r="T5425">
        <f t="shared" ref="T5425:T5426" si="3466">HEX2DEC(K5425)</f>
        <v>0</v>
      </c>
      <c r="U5425">
        <f t="shared" ref="U5425:U5426" si="3467">HEX2DEC(L5425)</f>
        <v>96</v>
      </c>
      <c r="V5425">
        <f t="shared" ref="V5425:V5426" si="3468">HEX2DEC(M5425)</f>
        <v>0</v>
      </c>
      <c r="Y5425">
        <f>P5425</f>
        <v>0</v>
      </c>
      <c r="Z5425">
        <f>Q5425</f>
        <v>143</v>
      </c>
    </row>
    <row r="5426" spans="1:27" s="1" customFormat="1" x14ac:dyDescent="0.3">
      <c r="A5426" s="1">
        <v>4300827579</v>
      </c>
      <c r="B5426" s="1" t="s">
        <v>70</v>
      </c>
      <c r="C5426" s="1" t="b">
        <v>0</v>
      </c>
      <c r="D5426" s="1" t="s">
        <v>15</v>
      </c>
      <c r="E5426" s="1">
        <v>1</v>
      </c>
      <c r="F5426" s="1">
        <v>8</v>
      </c>
      <c r="G5426" s="1" t="s">
        <v>57</v>
      </c>
      <c r="H5426" s="1">
        <v>0</v>
      </c>
      <c r="I5426" s="1">
        <v>32</v>
      </c>
      <c r="J5426" s="1">
        <v>0</v>
      </c>
      <c r="K5426" s="1">
        <v>0</v>
      </c>
      <c r="L5426" s="1">
        <v>0</v>
      </c>
      <c r="M5426" s="1">
        <v>0</v>
      </c>
      <c r="N5426" s="1">
        <v>82</v>
      </c>
      <c r="P5426" s="1">
        <f>HEX2DEC(G5426)</f>
        <v>176</v>
      </c>
      <c r="Q5426" s="1">
        <f t="shared" si="3463"/>
        <v>0</v>
      </c>
      <c r="R5426" s="1">
        <f t="shared" si="3464"/>
        <v>50</v>
      </c>
      <c r="S5426" s="1">
        <f t="shared" si="3465"/>
        <v>0</v>
      </c>
      <c r="T5426" s="1">
        <f t="shared" si="3466"/>
        <v>0</v>
      </c>
      <c r="U5426" s="1">
        <f t="shared" si="3467"/>
        <v>0</v>
      </c>
      <c r="V5426" s="1">
        <f t="shared" si="3468"/>
        <v>0</v>
      </c>
      <c r="AA5426" s="1">
        <f>T5426*0.75</f>
        <v>0</v>
      </c>
    </row>
    <row r="5427" spans="1:27" hidden="1" x14ac:dyDescent="0.3">
      <c r="A5427">
        <v>4300827810</v>
      </c>
      <c r="B5427" t="s">
        <v>71</v>
      </c>
      <c r="C5427" t="b">
        <v>0</v>
      </c>
      <c r="D5427" t="s">
        <v>15</v>
      </c>
      <c r="E5427">
        <v>1</v>
      </c>
      <c r="F5427">
        <v>8</v>
      </c>
      <c r="G5427" t="s">
        <v>57</v>
      </c>
      <c r="H5427">
        <v>0</v>
      </c>
      <c r="I5427">
        <v>87</v>
      </c>
      <c r="J5427">
        <v>82</v>
      </c>
      <c r="K5427">
        <v>90</v>
      </c>
      <c r="L5427">
        <v>0</v>
      </c>
      <c r="M5427" t="s">
        <v>144</v>
      </c>
      <c r="N5427">
        <v>93</v>
      </c>
    </row>
    <row r="5428" spans="1:27" hidden="1" x14ac:dyDescent="0.3">
      <c r="A5428">
        <v>4300829908</v>
      </c>
      <c r="B5428" t="s">
        <v>23</v>
      </c>
      <c r="C5428" t="b">
        <v>0</v>
      </c>
      <c r="D5428" t="s">
        <v>15</v>
      </c>
      <c r="E5428">
        <v>1</v>
      </c>
      <c r="F5428">
        <v>8</v>
      </c>
      <c r="G5428" t="s">
        <v>24</v>
      </c>
      <c r="H5428" t="s">
        <v>40</v>
      </c>
      <c r="I5428" t="s">
        <v>26</v>
      </c>
      <c r="J5428" t="s">
        <v>27</v>
      </c>
      <c r="K5428">
        <v>24</v>
      </c>
      <c r="L5428">
        <v>0</v>
      </c>
      <c r="M5428">
        <v>1</v>
      </c>
      <c r="N5428" t="s">
        <v>130</v>
      </c>
      <c r="P5428">
        <f>HEX2DEC(G5428)</f>
        <v>255</v>
      </c>
      <c r="Q5428">
        <f>HEX2DEC(H5428)</f>
        <v>192</v>
      </c>
      <c r="R5428">
        <f t="shared" ref="R5428" si="3469">HEX2DEC(I5428)</f>
        <v>184</v>
      </c>
      <c r="S5428">
        <f t="shared" ref="S5428" si="3470">HEX2DEC(J5428)</f>
        <v>203</v>
      </c>
      <c r="T5428">
        <f t="shared" ref="T5428" si="3471">HEX2DEC(K5428)</f>
        <v>36</v>
      </c>
      <c r="U5428">
        <f t="shared" ref="U5428" si="3472">HEX2DEC(L5428)</f>
        <v>0</v>
      </c>
      <c r="V5428">
        <f t="shared" ref="V5428" si="3473">HEX2DEC(M5428)</f>
        <v>1</v>
      </c>
      <c r="X5428">
        <f>((_xlfn.BITLSHIFT(P5428,3)+_xlfn.BITRSHIFT(Q5428,7))-2047)*0.5</f>
        <v>-3</v>
      </c>
    </row>
    <row r="5429" spans="1:27" hidden="1" x14ac:dyDescent="0.3">
      <c r="A5429">
        <v>4300830125</v>
      </c>
      <c r="B5429" t="s">
        <v>29</v>
      </c>
      <c r="C5429" t="b">
        <v>0</v>
      </c>
      <c r="D5429" t="s">
        <v>15</v>
      </c>
      <c r="E5429">
        <v>1</v>
      </c>
      <c r="F5429">
        <v>8</v>
      </c>
      <c r="G5429" t="s">
        <v>30</v>
      </c>
      <c r="H5429">
        <v>4</v>
      </c>
      <c r="I5429" t="s">
        <v>31</v>
      </c>
      <c r="J5429" t="s">
        <v>55</v>
      </c>
      <c r="K5429" t="s">
        <v>60</v>
      </c>
      <c r="L5429" t="s">
        <v>53</v>
      </c>
      <c r="M5429" t="s">
        <v>60</v>
      </c>
      <c r="N5429">
        <v>89</v>
      </c>
    </row>
    <row r="5430" spans="1:27" hidden="1" x14ac:dyDescent="0.3">
      <c r="A5430">
        <v>4300830368</v>
      </c>
      <c r="B5430" t="s">
        <v>14</v>
      </c>
      <c r="C5430" t="b">
        <v>0</v>
      </c>
      <c r="D5430" t="s">
        <v>15</v>
      </c>
      <c r="E5430">
        <v>1</v>
      </c>
      <c r="F5430">
        <v>8</v>
      </c>
      <c r="G5430" t="s">
        <v>16</v>
      </c>
      <c r="H5430">
        <v>40</v>
      </c>
      <c r="I5430">
        <v>0</v>
      </c>
      <c r="J5430" t="s">
        <v>17</v>
      </c>
      <c r="K5430" t="s">
        <v>40</v>
      </c>
      <c r="L5430">
        <v>0</v>
      </c>
      <c r="M5430">
        <v>0</v>
      </c>
      <c r="N5430" t="s">
        <v>58</v>
      </c>
    </row>
    <row r="5431" spans="1:27" hidden="1" x14ac:dyDescent="0.3">
      <c r="A5431">
        <v>4300830601</v>
      </c>
      <c r="B5431" t="s">
        <v>19</v>
      </c>
      <c r="C5431" t="b">
        <v>0</v>
      </c>
      <c r="D5431" t="s">
        <v>15</v>
      </c>
      <c r="E5431">
        <v>1</v>
      </c>
      <c r="F5431">
        <v>8</v>
      </c>
      <c r="G5431" t="s">
        <v>20</v>
      </c>
      <c r="H5431">
        <v>7</v>
      </c>
      <c r="I5431">
        <v>0</v>
      </c>
      <c r="J5431">
        <v>0</v>
      </c>
      <c r="K5431">
        <v>7</v>
      </c>
      <c r="L5431">
        <v>44</v>
      </c>
      <c r="M5431">
        <v>30</v>
      </c>
      <c r="N5431">
        <v>70</v>
      </c>
    </row>
    <row r="5432" spans="1:27" hidden="1" x14ac:dyDescent="0.3">
      <c r="A5432">
        <v>4300830843</v>
      </c>
      <c r="B5432" t="s">
        <v>35</v>
      </c>
      <c r="C5432" t="b">
        <v>0</v>
      </c>
      <c r="D5432" t="s">
        <v>15</v>
      </c>
      <c r="E5432">
        <v>1</v>
      </c>
      <c r="F5432">
        <v>8</v>
      </c>
      <c r="G5432">
        <v>30</v>
      </c>
      <c r="H5432">
        <v>64</v>
      </c>
      <c r="I5432">
        <v>20</v>
      </c>
      <c r="J5432" t="s">
        <v>36</v>
      </c>
      <c r="K5432">
        <v>0</v>
      </c>
      <c r="L5432" t="s">
        <v>37</v>
      </c>
      <c r="M5432">
        <v>0</v>
      </c>
      <c r="N5432" t="s">
        <v>38</v>
      </c>
    </row>
    <row r="5433" spans="1:27" hidden="1" x14ac:dyDescent="0.3">
      <c r="A5433">
        <v>4300831065</v>
      </c>
      <c r="B5433" t="s">
        <v>39</v>
      </c>
      <c r="C5433" t="b">
        <v>0</v>
      </c>
      <c r="D5433" t="s">
        <v>15</v>
      </c>
      <c r="E5433">
        <v>1</v>
      </c>
      <c r="F5433">
        <v>7</v>
      </c>
      <c r="G5433">
        <v>0</v>
      </c>
      <c r="H5433">
        <v>0</v>
      </c>
      <c r="I5433">
        <v>6</v>
      </c>
      <c r="J5433" t="s">
        <v>40</v>
      </c>
      <c r="K5433">
        <v>0</v>
      </c>
      <c r="L5433">
        <v>0</v>
      </c>
      <c r="M5433">
        <v>0</v>
      </c>
      <c r="N5433">
        <v>0</v>
      </c>
    </row>
    <row r="5434" spans="1:27" hidden="1" x14ac:dyDescent="0.3">
      <c r="A5434">
        <v>4300832745</v>
      </c>
      <c r="B5434" t="s">
        <v>41</v>
      </c>
      <c r="C5434" t="b">
        <v>0</v>
      </c>
      <c r="D5434" t="s">
        <v>15</v>
      </c>
      <c r="E5434">
        <v>1</v>
      </c>
      <c r="F5434">
        <v>8</v>
      </c>
      <c r="G5434" t="s">
        <v>42</v>
      </c>
      <c r="H5434">
        <v>32</v>
      </c>
      <c r="I5434">
        <v>58</v>
      </c>
      <c r="J5434">
        <v>0</v>
      </c>
      <c r="K5434">
        <v>0</v>
      </c>
      <c r="L5434">
        <v>1</v>
      </c>
      <c r="M5434">
        <v>2</v>
      </c>
      <c r="N5434" t="s">
        <v>61</v>
      </c>
    </row>
    <row r="5435" spans="1:27" hidden="1" x14ac:dyDescent="0.3">
      <c r="A5435">
        <v>4300832915</v>
      </c>
      <c r="B5435">
        <v>120</v>
      </c>
      <c r="C5435" t="b">
        <v>0</v>
      </c>
      <c r="D5435" t="s">
        <v>15</v>
      </c>
      <c r="E5435">
        <v>1</v>
      </c>
      <c r="F5435">
        <v>4</v>
      </c>
      <c r="G5435">
        <v>0</v>
      </c>
      <c r="H5435">
        <v>0</v>
      </c>
      <c r="I5435" t="s">
        <v>62</v>
      </c>
      <c r="J5435" t="s">
        <v>63</v>
      </c>
      <c r="K5435">
        <v>0</v>
      </c>
      <c r="L5435">
        <v>0</v>
      </c>
      <c r="M5435">
        <v>0</v>
      </c>
      <c r="N5435">
        <v>0</v>
      </c>
    </row>
    <row r="5436" spans="1:27" hidden="1" x14ac:dyDescent="0.3">
      <c r="A5436">
        <v>4300839903</v>
      </c>
      <c r="B5436" t="s">
        <v>23</v>
      </c>
      <c r="C5436" t="b">
        <v>0</v>
      </c>
      <c r="D5436" t="s">
        <v>15</v>
      </c>
      <c r="E5436">
        <v>1</v>
      </c>
      <c r="F5436">
        <v>8</v>
      </c>
      <c r="G5436" t="s">
        <v>24</v>
      </c>
      <c r="H5436" t="s">
        <v>40</v>
      </c>
      <c r="I5436" t="s">
        <v>26</v>
      </c>
      <c r="J5436" t="s">
        <v>27</v>
      </c>
      <c r="K5436">
        <v>24</v>
      </c>
      <c r="L5436">
        <v>0</v>
      </c>
      <c r="M5436">
        <v>2</v>
      </c>
      <c r="N5436" t="s">
        <v>72</v>
      </c>
      <c r="P5436">
        <f>HEX2DEC(G5436)</f>
        <v>255</v>
      </c>
      <c r="Q5436">
        <f>HEX2DEC(H5436)</f>
        <v>192</v>
      </c>
      <c r="R5436">
        <f t="shared" ref="R5436" si="3474">HEX2DEC(I5436)</f>
        <v>184</v>
      </c>
      <c r="S5436">
        <f t="shared" ref="S5436" si="3475">HEX2DEC(J5436)</f>
        <v>203</v>
      </c>
      <c r="T5436">
        <f t="shared" ref="T5436" si="3476">HEX2DEC(K5436)</f>
        <v>36</v>
      </c>
      <c r="U5436">
        <f t="shared" ref="U5436" si="3477">HEX2DEC(L5436)</f>
        <v>0</v>
      </c>
      <c r="V5436">
        <f t="shared" ref="V5436" si="3478">HEX2DEC(M5436)</f>
        <v>2</v>
      </c>
      <c r="X5436">
        <f>((_xlfn.BITLSHIFT(P5436,3)+_xlfn.BITRSHIFT(Q5436,7))-2047)*0.5</f>
        <v>-3</v>
      </c>
    </row>
    <row r="5437" spans="1:27" hidden="1" x14ac:dyDescent="0.3">
      <c r="A5437">
        <v>4300840130</v>
      </c>
      <c r="B5437" t="s">
        <v>29</v>
      </c>
      <c r="C5437" t="b">
        <v>0</v>
      </c>
      <c r="D5437" t="s">
        <v>15</v>
      </c>
      <c r="E5437">
        <v>1</v>
      </c>
      <c r="F5437">
        <v>8</v>
      </c>
      <c r="G5437" t="s">
        <v>30</v>
      </c>
      <c r="H5437">
        <v>4</v>
      </c>
      <c r="I5437" t="s">
        <v>31</v>
      </c>
      <c r="J5437" t="s">
        <v>55</v>
      </c>
      <c r="K5437" t="s">
        <v>66</v>
      </c>
      <c r="L5437">
        <v>4</v>
      </c>
      <c r="M5437" t="s">
        <v>67</v>
      </c>
      <c r="N5437" t="s">
        <v>89</v>
      </c>
    </row>
    <row r="5438" spans="1:27" hidden="1" x14ac:dyDescent="0.3">
      <c r="A5438">
        <v>4300840374</v>
      </c>
      <c r="B5438" t="s">
        <v>14</v>
      </c>
      <c r="C5438" t="b">
        <v>0</v>
      </c>
      <c r="D5438" t="s">
        <v>15</v>
      </c>
      <c r="E5438">
        <v>1</v>
      </c>
      <c r="F5438">
        <v>8</v>
      </c>
      <c r="G5438" t="s">
        <v>16</v>
      </c>
      <c r="H5438">
        <v>40</v>
      </c>
      <c r="I5438">
        <v>0</v>
      </c>
      <c r="J5438">
        <v>55</v>
      </c>
      <c r="K5438">
        <v>0</v>
      </c>
      <c r="L5438">
        <v>0</v>
      </c>
      <c r="M5438">
        <v>1</v>
      </c>
      <c r="N5438" t="s">
        <v>64</v>
      </c>
    </row>
    <row r="5439" spans="1:27" hidden="1" x14ac:dyDescent="0.3">
      <c r="A5439">
        <v>4300840607</v>
      </c>
      <c r="B5439" t="s">
        <v>19</v>
      </c>
      <c r="C5439" t="b">
        <v>0</v>
      </c>
      <c r="D5439" t="s">
        <v>15</v>
      </c>
      <c r="E5439">
        <v>1</v>
      </c>
      <c r="F5439">
        <v>8</v>
      </c>
      <c r="G5439" t="s">
        <v>20</v>
      </c>
      <c r="H5439">
        <v>7</v>
      </c>
      <c r="I5439">
        <v>0</v>
      </c>
      <c r="J5439">
        <v>0</v>
      </c>
      <c r="K5439">
        <v>47</v>
      </c>
      <c r="L5439">
        <v>44</v>
      </c>
      <c r="M5439">
        <v>30</v>
      </c>
      <c r="N5439" t="s">
        <v>65</v>
      </c>
    </row>
    <row r="5440" spans="1:27" hidden="1" x14ac:dyDescent="0.3">
      <c r="A5440">
        <v>4300840838</v>
      </c>
      <c r="B5440" t="s">
        <v>35</v>
      </c>
      <c r="C5440" t="b">
        <v>0</v>
      </c>
      <c r="D5440" t="s">
        <v>15</v>
      </c>
      <c r="E5440">
        <v>1</v>
      </c>
      <c r="F5440">
        <v>8</v>
      </c>
      <c r="G5440">
        <v>30</v>
      </c>
      <c r="H5440">
        <v>64</v>
      </c>
      <c r="I5440">
        <v>20</v>
      </c>
      <c r="J5440" t="s">
        <v>36</v>
      </c>
      <c r="K5440">
        <v>0</v>
      </c>
      <c r="L5440" t="s">
        <v>37</v>
      </c>
      <c r="M5440">
        <v>1</v>
      </c>
      <c r="N5440" t="s">
        <v>38</v>
      </c>
    </row>
    <row r="5441" spans="1:24" hidden="1" x14ac:dyDescent="0.3">
      <c r="A5441">
        <v>4300841071</v>
      </c>
      <c r="B5441" t="s">
        <v>39</v>
      </c>
      <c r="C5441" t="b">
        <v>0</v>
      </c>
      <c r="D5441" t="s">
        <v>15</v>
      </c>
      <c r="E5441">
        <v>1</v>
      </c>
      <c r="F5441">
        <v>7</v>
      </c>
      <c r="G5441">
        <v>0</v>
      </c>
      <c r="H5441">
        <v>0</v>
      </c>
      <c r="I5441">
        <v>6</v>
      </c>
      <c r="J5441" t="s">
        <v>40</v>
      </c>
      <c r="K5441">
        <v>0</v>
      </c>
      <c r="L5441">
        <v>0</v>
      </c>
      <c r="M5441">
        <v>0</v>
      </c>
      <c r="N5441">
        <v>0</v>
      </c>
    </row>
    <row r="5442" spans="1:24" hidden="1" x14ac:dyDescent="0.3">
      <c r="A5442">
        <v>4300842750</v>
      </c>
      <c r="B5442" t="s">
        <v>41</v>
      </c>
      <c r="C5442" t="b">
        <v>0</v>
      </c>
      <c r="D5442" t="s">
        <v>15</v>
      </c>
      <c r="E5442">
        <v>1</v>
      </c>
      <c r="F5442">
        <v>8</v>
      </c>
      <c r="G5442" t="s">
        <v>42</v>
      </c>
      <c r="H5442">
        <v>72</v>
      </c>
      <c r="I5442">
        <v>58</v>
      </c>
      <c r="J5442">
        <v>0</v>
      </c>
      <c r="K5442">
        <v>0</v>
      </c>
      <c r="L5442">
        <v>1</v>
      </c>
      <c r="M5442">
        <v>3</v>
      </c>
      <c r="N5442" t="s">
        <v>58</v>
      </c>
    </row>
    <row r="5443" spans="1:24" hidden="1" x14ac:dyDescent="0.3">
      <c r="A5443">
        <v>4300842920</v>
      </c>
      <c r="B5443">
        <v>120</v>
      </c>
      <c r="C5443" t="b">
        <v>0</v>
      </c>
      <c r="D5443" t="s">
        <v>15</v>
      </c>
      <c r="E5443">
        <v>1</v>
      </c>
      <c r="F5443">
        <v>4</v>
      </c>
      <c r="G5443">
        <v>0</v>
      </c>
      <c r="H5443">
        <v>0</v>
      </c>
      <c r="I5443" t="s">
        <v>69</v>
      </c>
      <c r="J5443">
        <v>22</v>
      </c>
      <c r="K5443">
        <v>0</v>
      </c>
      <c r="L5443">
        <v>0</v>
      </c>
      <c r="M5443">
        <v>0</v>
      </c>
      <c r="N5443">
        <v>0</v>
      </c>
    </row>
    <row r="5444" spans="1:24" hidden="1" x14ac:dyDescent="0.3">
      <c r="A5444">
        <v>4300849898</v>
      </c>
      <c r="B5444" t="s">
        <v>23</v>
      </c>
      <c r="C5444" t="b">
        <v>0</v>
      </c>
      <c r="D5444" t="s">
        <v>15</v>
      </c>
      <c r="E5444">
        <v>1</v>
      </c>
      <c r="F5444">
        <v>8</v>
      </c>
      <c r="G5444" t="s">
        <v>24</v>
      </c>
      <c r="H5444" t="s">
        <v>40</v>
      </c>
      <c r="I5444" t="s">
        <v>26</v>
      </c>
      <c r="J5444" t="s">
        <v>27</v>
      </c>
      <c r="K5444">
        <v>24</v>
      </c>
      <c r="L5444">
        <v>0</v>
      </c>
      <c r="M5444">
        <v>3</v>
      </c>
      <c r="N5444">
        <v>31</v>
      </c>
      <c r="P5444">
        <f>HEX2DEC(G5444)</f>
        <v>255</v>
      </c>
      <c r="Q5444">
        <f>HEX2DEC(H5444)</f>
        <v>192</v>
      </c>
      <c r="R5444">
        <f t="shared" ref="R5444" si="3479">HEX2DEC(I5444)</f>
        <v>184</v>
      </c>
      <c r="S5444">
        <f t="shared" ref="S5444" si="3480">HEX2DEC(J5444)</f>
        <v>203</v>
      </c>
      <c r="T5444">
        <f t="shared" ref="T5444" si="3481">HEX2DEC(K5444)</f>
        <v>36</v>
      </c>
      <c r="U5444">
        <f t="shared" ref="U5444" si="3482">HEX2DEC(L5444)</f>
        <v>0</v>
      </c>
      <c r="V5444">
        <f t="shared" ref="V5444" si="3483">HEX2DEC(M5444)</f>
        <v>3</v>
      </c>
      <c r="X5444">
        <f>((_xlfn.BITLSHIFT(P5444,3)+_xlfn.BITRSHIFT(Q5444,7))-2047)*0.5</f>
        <v>-3</v>
      </c>
    </row>
    <row r="5445" spans="1:24" hidden="1" x14ac:dyDescent="0.3">
      <c r="A5445">
        <v>4300850126</v>
      </c>
      <c r="B5445" t="s">
        <v>29</v>
      </c>
      <c r="C5445" t="b">
        <v>0</v>
      </c>
      <c r="D5445" t="s">
        <v>15</v>
      </c>
      <c r="E5445">
        <v>1</v>
      </c>
      <c r="F5445">
        <v>8</v>
      </c>
      <c r="G5445" t="s">
        <v>30</v>
      </c>
      <c r="H5445">
        <v>4</v>
      </c>
      <c r="I5445" t="s">
        <v>31</v>
      </c>
      <c r="J5445" t="s">
        <v>55</v>
      </c>
      <c r="K5445" t="s">
        <v>75</v>
      </c>
      <c r="L5445" t="s">
        <v>40</v>
      </c>
      <c r="M5445" t="s">
        <v>76</v>
      </c>
      <c r="N5445">
        <v>25</v>
      </c>
    </row>
    <row r="5446" spans="1:24" hidden="1" x14ac:dyDescent="0.3">
      <c r="A5446">
        <v>4300850369</v>
      </c>
      <c r="B5446" t="s">
        <v>14</v>
      </c>
      <c r="C5446" t="b">
        <v>0</v>
      </c>
      <c r="D5446" t="s">
        <v>15</v>
      </c>
      <c r="E5446">
        <v>1</v>
      </c>
      <c r="F5446">
        <v>8</v>
      </c>
      <c r="G5446" t="s">
        <v>16</v>
      </c>
      <c r="H5446">
        <v>40</v>
      </c>
      <c r="I5446">
        <v>0</v>
      </c>
      <c r="J5446">
        <v>55</v>
      </c>
      <c r="K5446">
        <v>40</v>
      </c>
      <c r="L5446">
        <v>0</v>
      </c>
      <c r="M5446">
        <v>2</v>
      </c>
      <c r="N5446" t="s">
        <v>57</v>
      </c>
    </row>
    <row r="5447" spans="1:24" hidden="1" x14ac:dyDescent="0.3">
      <c r="A5447">
        <v>4300850602</v>
      </c>
      <c r="B5447" t="s">
        <v>19</v>
      </c>
      <c r="C5447" t="b">
        <v>0</v>
      </c>
      <c r="D5447" t="s">
        <v>15</v>
      </c>
      <c r="E5447">
        <v>1</v>
      </c>
      <c r="F5447">
        <v>8</v>
      </c>
      <c r="G5447" t="s">
        <v>20</v>
      </c>
      <c r="H5447">
        <v>7</v>
      </c>
      <c r="I5447">
        <v>0</v>
      </c>
      <c r="J5447">
        <v>0</v>
      </c>
      <c r="K5447">
        <v>87</v>
      </c>
      <c r="L5447">
        <v>44</v>
      </c>
      <c r="M5447">
        <v>30</v>
      </c>
      <c r="N5447" t="s">
        <v>73</v>
      </c>
    </row>
    <row r="5448" spans="1:24" hidden="1" x14ac:dyDescent="0.3">
      <c r="A5448">
        <v>4300850844</v>
      </c>
      <c r="B5448" t="s">
        <v>35</v>
      </c>
      <c r="C5448" t="b">
        <v>0</v>
      </c>
      <c r="D5448" t="s">
        <v>15</v>
      </c>
      <c r="E5448">
        <v>1</v>
      </c>
      <c r="F5448">
        <v>8</v>
      </c>
      <c r="G5448">
        <v>30</v>
      </c>
      <c r="H5448">
        <v>64</v>
      </c>
      <c r="I5448">
        <v>20</v>
      </c>
      <c r="J5448" t="s">
        <v>36</v>
      </c>
      <c r="K5448">
        <v>0</v>
      </c>
      <c r="L5448" t="s">
        <v>37</v>
      </c>
      <c r="M5448">
        <v>2</v>
      </c>
      <c r="N5448" t="s">
        <v>38</v>
      </c>
    </row>
    <row r="5449" spans="1:24" hidden="1" x14ac:dyDescent="0.3">
      <c r="A5449">
        <v>4300851067</v>
      </c>
      <c r="B5449" t="s">
        <v>39</v>
      </c>
      <c r="C5449" t="b">
        <v>0</v>
      </c>
      <c r="D5449" t="s">
        <v>15</v>
      </c>
      <c r="E5449">
        <v>1</v>
      </c>
      <c r="F5449">
        <v>7</v>
      </c>
      <c r="G5449">
        <v>0</v>
      </c>
      <c r="H5449">
        <v>0</v>
      </c>
      <c r="I5449">
        <v>6</v>
      </c>
      <c r="J5449" t="s">
        <v>40</v>
      </c>
      <c r="K5449">
        <v>0</v>
      </c>
      <c r="L5449">
        <v>0</v>
      </c>
      <c r="M5449">
        <v>0</v>
      </c>
      <c r="N5449">
        <v>0</v>
      </c>
    </row>
    <row r="5450" spans="1:24" hidden="1" x14ac:dyDescent="0.3">
      <c r="A5450">
        <v>4300852746</v>
      </c>
      <c r="B5450" t="s">
        <v>41</v>
      </c>
      <c r="C5450" t="b">
        <v>0</v>
      </c>
      <c r="D5450" t="s">
        <v>15</v>
      </c>
      <c r="E5450">
        <v>1</v>
      </c>
      <c r="F5450">
        <v>8</v>
      </c>
      <c r="G5450" t="s">
        <v>42</v>
      </c>
      <c r="H5450">
        <v>72</v>
      </c>
      <c r="I5450">
        <v>58</v>
      </c>
      <c r="J5450">
        <v>0</v>
      </c>
      <c r="K5450">
        <v>0</v>
      </c>
      <c r="L5450">
        <v>1</v>
      </c>
      <c r="M5450">
        <v>0</v>
      </c>
      <c r="N5450">
        <v>61</v>
      </c>
    </row>
    <row r="5451" spans="1:24" hidden="1" x14ac:dyDescent="0.3">
      <c r="A5451">
        <v>4300852926</v>
      </c>
      <c r="B5451">
        <v>120</v>
      </c>
      <c r="C5451" t="b">
        <v>0</v>
      </c>
      <c r="D5451" t="s">
        <v>15</v>
      </c>
      <c r="E5451">
        <v>1</v>
      </c>
      <c r="F5451">
        <v>4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</row>
    <row r="5452" spans="1:24" hidden="1" x14ac:dyDescent="0.3">
      <c r="A5452">
        <v>4300859894</v>
      </c>
      <c r="B5452" t="s">
        <v>23</v>
      </c>
      <c r="C5452" t="b">
        <v>0</v>
      </c>
      <c r="D5452" t="s">
        <v>15</v>
      </c>
      <c r="E5452">
        <v>1</v>
      </c>
      <c r="F5452">
        <v>8</v>
      </c>
      <c r="G5452" t="s">
        <v>24</v>
      </c>
      <c r="H5452" t="s">
        <v>40</v>
      </c>
      <c r="I5452" t="s">
        <v>26</v>
      </c>
      <c r="J5452" t="s">
        <v>27</v>
      </c>
      <c r="K5452">
        <v>24</v>
      </c>
      <c r="L5452">
        <v>0</v>
      </c>
      <c r="M5452">
        <v>0</v>
      </c>
      <c r="N5452" t="s">
        <v>143</v>
      </c>
      <c r="P5452">
        <f>HEX2DEC(G5452)</f>
        <v>255</v>
      </c>
      <c r="Q5452">
        <f>HEX2DEC(H5452)</f>
        <v>192</v>
      </c>
      <c r="R5452">
        <f t="shared" ref="R5452" si="3484">HEX2DEC(I5452)</f>
        <v>184</v>
      </c>
      <c r="S5452">
        <f t="shared" ref="S5452" si="3485">HEX2DEC(J5452)</f>
        <v>203</v>
      </c>
      <c r="T5452">
        <f t="shared" ref="T5452" si="3486">HEX2DEC(K5452)</f>
        <v>36</v>
      </c>
      <c r="U5452">
        <f t="shared" ref="U5452" si="3487">HEX2DEC(L5452)</f>
        <v>0</v>
      </c>
      <c r="V5452">
        <f t="shared" ref="V5452" si="3488">HEX2DEC(M5452)</f>
        <v>0</v>
      </c>
      <c r="X5452">
        <f>((_xlfn.BITLSHIFT(P5452,3)+_xlfn.BITRSHIFT(Q5452,7))-2047)*0.5</f>
        <v>-3</v>
      </c>
    </row>
    <row r="5453" spans="1:24" hidden="1" x14ac:dyDescent="0.3">
      <c r="A5453">
        <v>4300860122</v>
      </c>
      <c r="B5453" t="s">
        <v>29</v>
      </c>
      <c r="C5453" t="b">
        <v>0</v>
      </c>
      <c r="D5453" t="s">
        <v>15</v>
      </c>
      <c r="E5453">
        <v>1</v>
      </c>
      <c r="F5453">
        <v>8</v>
      </c>
      <c r="G5453" t="s">
        <v>30</v>
      </c>
      <c r="H5453">
        <v>4</v>
      </c>
      <c r="I5453" t="s">
        <v>31</v>
      </c>
      <c r="J5453">
        <v>39</v>
      </c>
      <c r="K5453" t="s">
        <v>32</v>
      </c>
      <c r="L5453" t="s">
        <v>33</v>
      </c>
      <c r="M5453" t="s">
        <v>28</v>
      </c>
      <c r="N5453">
        <v>94</v>
      </c>
    </row>
    <row r="5454" spans="1:24" hidden="1" x14ac:dyDescent="0.3">
      <c r="A5454">
        <v>4300860365</v>
      </c>
      <c r="B5454" t="s">
        <v>14</v>
      </c>
      <c r="C5454" t="b">
        <v>0</v>
      </c>
      <c r="D5454" t="s">
        <v>15</v>
      </c>
      <c r="E5454">
        <v>1</v>
      </c>
      <c r="F5454">
        <v>8</v>
      </c>
      <c r="G5454" t="s">
        <v>16</v>
      </c>
      <c r="H5454">
        <v>40</v>
      </c>
      <c r="I5454">
        <v>0</v>
      </c>
      <c r="J5454" t="s">
        <v>17</v>
      </c>
      <c r="K5454">
        <v>80</v>
      </c>
      <c r="L5454">
        <v>0</v>
      </c>
      <c r="M5454">
        <v>3</v>
      </c>
      <c r="N5454" t="s">
        <v>18</v>
      </c>
    </row>
    <row r="5455" spans="1:24" hidden="1" x14ac:dyDescent="0.3">
      <c r="A5455">
        <v>4300860598</v>
      </c>
      <c r="B5455" t="s">
        <v>19</v>
      </c>
      <c r="C5455" t="b">
        <v>0</v>
      </c>
      <c r="D5455" t="s">
        <v>15</v>
      </c>
      <c r="E5455">
        <v>1</v>
      </c>
      <c r="F5455">
        <v>8</v>
      </c>
      <c r="G5455" t="s">
        <v>20</v>
      </c>
      <c r="H5455">
        <v>7</v>
      </c>
      <c r="I5455">
        <v>0</v>
      </c>
      <c r="J5455">
        <v>0</v>
      </c>
      <c r="K5455" t="s">
        <v>21</v>
      </c>
      <c r="L5455">
        <v>44</v>
      </c>
      <c r="M5455">
        <v>30</v>
      </c>
      <c r="N5455" t="s">
        <v>22</v>
      </c>
    </row>
    <row r="5456" spans="1:24" hidden="1" x14ac:dyDescent="0.3">
      <c r="A5456">
        <v>4300860830</v>
      </c>
      <c r="B5456" t="s">
        <v>35</v>
      </c>
      <c r="C5456" t="b">
        <v>0</v>
      </c>
      <c r="D5456" t="s">
        <v>15</v>
      </c>
      <c r="E5456">
        <v>1</v>
      </c>
      <c r="F5456">
        <v>8</v>
      </c>
      <c r="G5456">
        <v>30</v>
      </c>
      <c r="H5456">
        <v>64</v>
      </c>
      <c r="I5456">
        <v>20</v>
      </c>
      <c r="J5456" t="s">
        <v>36</v>
      </c>
      <c r="K5456">
        <v>0</v>
      </c>
      <c r="L5456" t="s">
        <v>37</v>
      </c>
      <c r="M5456">
        <v>3</v>
      </c>
      <c r="N5456" t="s">
        <v>38</v>
      </c>
    </row>
    <row r="5457" spans="1:24" hidden="1" x14ac:dyDescent="0.3">
      <c r="A5457">
        <v>4300861052</v>
      </c>
      <c r="B5457" t="s">
        <v>39</v>
      </c>
      <c r="C5457" t="b">
        <v>0</v>
      </c>
      <c r="D5457" t="s">
        <v>15</v>
      </c>
      <c r="E5457">
        <v>1</v>
      </c>
      <c r="F5457">
        <v>7</v>
      </c>
      <c r="G5457">
        <v>0</v>
      </c>
      <c r="H5457">
        <v>0</v>
      </c>
      <c r="I5457">
        <v>6</v>
      </c>
      <c r="J5457" t="s">
        <v>40</v>
      </c>
      <c r="K5457">
        <v>0</v>
      </c>
      <c r="L5457">
        <v>0</v>
      </c>
      <c r="M5457">
        <v>0</v>
      </c>
      <c r="N5457">
        <v>0</v>
      </c>
    </row>
    <row r="5458" spans="1:24" hidden="1" x14ac:dyDescent="0.3">
      <c r="A5458">
        <v>4300862743</v>
      </c>
      <c r="B5458" t="s">
        <v>41</v>
      </c>
      <c r="C5458" t="b">
        <v>0</v>
      </c>
      <c r="D5458" t="s">
        <v>15</v>
      </c>
      <c r="E5458">
        <v>1</v>
      </c>
      <c r="F5458">
        <v>8</v>
      </c>
      <c r="G5458" t="s">
        <v>42</v>
      </c>
      <c r="H5458">
        <v>32</v>
      </c>
      <c r="I5458">
        <v>58</v>
      </c>
      <c r="J5458">
        <v>0</v>
      </c>
      <c r="K5458">
        <v>0</v>
      </c>
      <c r="L5458">
        <v>1</v>
      </c>
      <c r="M5458">
        <v>1</v>
      </c>
      <c r="N5458">
        <v>46</v>
      </c>
    </row>
    <row r="5459" spans="1:24" hidden="1" x14ac:dyDescent="0.3">
      <c r="A5459">
        <v>4300862923</v>
      </c>
      <c r="B5459">
        <v>120</v>
      </c>
      <c r="C5459" t="b">
        <v>0</v>
      </c>
      <c r="D5459" t="s">
        <v>15</v>
      </c>
      <c r="E5459">
        <v>1</v>
      </c>
      <c r="F5459">
        <v>4</v>
      </c>
      <c r="G5459">
        <v>0</v>
      </c>
      <c r="H5459">
        <v>0</v>
      </c>
      <c r="I5459">
        <v>1</v>
      </c>
      <c r="J5459">
        <v>85</v>
      </c>
      <c r="K5459">
        <v>0</v>
      </c>
      <c r="L5459">
        <v>0</v>
      </c>
      <c r="M5459">
        <v>0</v>
      </c>
      <c r="N5459">
        <v>0</v>
      </c>
    </row>
    <row r="5460" spans="1:24" hidden="1" x14ac:dyDescent="0.3">
      <c r="A5460">
        <v>4300869903</v>
      </c>
      <c r="B5460" t="s">
        <v>23</v>
      </c>
      <c r="C5460" t="b">
        <v>0</v>
      </c>
      <c r="D5460" t="s">
        <v>15</v>
      </c>
      <c r="E5460">
        <v>1</v>
      </c>
      <c r="F5460">
        <v>8</v>
      </c>
      <c r="G5460" t="s">
        <v>24</v>
      </c>
      <c r="H5460" t="s">
        <v>40</v>
      </c>
      <c r="I5460" t="s">
        <v>26</v>
      </c>
      <c r="J5460" t="s">
        <v>27</v>
      </c>
      <c r="K5460">
        <v>24</v>
      </c>
      <c r="L5460">
        <v>0</v>
      </c>
      <c r="M5460">
        <v>1</v>
      </c>
      <c r="N5460" t="s">
        <v>130</v>
      </c>
      <c r="P5460">
        <f>HEX2DEC(G5460)</f>
        <v>255</v>
      </c>
      <c r="Q5460">
        <f>HEX2DEC(H5460)</f>
        <v>192</v>
      </c>
      <c r="R5460">
        <f t="shared" ref="R5460" si="3489">HEX2DEC(I5460)</f>
        <v>184</v>
      </c>
      <c r="S5460">
        <f t="shared" ref="S5460" si="3490">HEX2DEC(J5460)</f>
        <v>203</v>
      </c>
      <c r="T5460">
        <f t="shared" ref="T5460" si="3491">HEX2DEC(K5460)</f>
        <v>36</v>
      </c>
      <c r="U5460">
        <f t="shared" ref="U5460" si="3492">HEX2DEC(L5460)</f>
        <v>0</v>
      </c>
      <c r="V5460">
        <f t="shared" ref="V5460" si="3493">HEX2DEC(M5460)</f>
        <v>1</v>
      </c>
      <c r="X5460">
        <f>((_xlfn.BITLSHIFT(P5460,3)+_xlfn.BITRSHIFT(Q5460,7))-2047)*0.5</f>
        <v>-3</v>
      </c>
    </row>
    <row r="5461" spans="1:24" hidden="1" x14ac:dyDescent="0.3">
      <c r="A5461">
        <v>4300870120</v>
      </c>
      <c r="B5461" t="s">
        <v>29</v>
      </c>
      <c r="C5461" t="b">
        <v>0</v>
      </c>
      <c r="D5461" t="s">
        <v>15</v>
      </c>
      <c r="E5461">
        <v>1</v>
      </c>
      <c r="F5461">
        <v>8</v>
      </c>
      <c r="G5461" t="s">
        <v>30</v>
      </c>
      <c r="H5461">
        <v>4</v>
      </c>
      <c r="I5461" t="s">
        <v>31</v>
      </c>
      <c r="J5461">
        <v>39</v>
      </c>
      <c r="K5461" t="s">
        <v>60</v>
      </c>
      <c r="L5461" t="s">
        <v>53</v>
      </c>
      <c r="M5461" t="s">
        <v>60</v>
      </c>
      <c r="N5461" t="s">
        <v>6</v>
      </c>
    </row>
    <row r="5462" spans="1:24" hidden="1" x14ac:dyDescent="0.3">
      <c r="A5462">
        <v>4300870363</v>
      </c>
      <c r="B5462" t="s">
        <v>14</v>
      </c>
      <c r="C5462" t="b">
        <v>0</v>
      </c>
      <c r="D5462" t="s">
        <v>15</v>
      </c>
      <c r="E5462">
        <v>1</v>
      </c>
      <c r="F5462">
        <v>8</v>
      </c>
      <c r="G5462" t="s">
        <v>16</v>
      </c>
      <c r="H5462">
        <v>40</v>
      </c>
      <c r="I5462">
        <v>0</v>
      </c>
      <c r="J5462" t="s">
        <v>17</v>
      </c>
      <c r="K5462" t="s">
        <v>40</v>
      </c>
      <c r="L5462">
        <v>0</v>
      </c>
      <c r="M5462">
        <v>0</v>
      </c>
      <c r="N5462" t="s">
        <v>58</v>
      </c>
    </row>
    <row r="5463" spans="1:24" hidden="1" x14ac:dyDescent="0.3">
      <c r="A5463">
        <v>4300870596</v>
      </c>
      <c r="B5463" t="s">
        <v>19</v>
      </c>
      <c r="C5463" t="b">
        <v>0</v>
      </c>
      <c r="D5463" t="s">
        <v>15</v>
      </c>
      <c r="E5463">
        <v>1</v>
      </c>
      <c r="F5463">
        <v>8</v>
      </c>
      <c r="G5463" t="s">
        <v>20</v>
      </c>
      <c r="H5463">
        <v>7</v>
      </c>
      <c r="I5463">
        <v>0</v>
      </c>
      <c r="J5463">
        <v>0</v>
      </c>
      <c r="K5463">
        <v>7</v>
      </c>
      <c r="L5463">
        <v>44</v>
      </c>
      <c r="M5463">
        <v>30</v>
      </c>
      <c r="N5463">
        <v>70</v>
      </c>
    </row>
    <row r="5464" spans="1:24" hidden="1" x14ac:dyDescent="0.3">
      <c r="A5464">
        <v>4300870838</v>
      </c>
      <c r="B5464" t="s">
        <v>35</v>
      </c>
      <c r="C5464" t="b">
        <v>0</v>
      </c>
      <c r="D5464" t="s">
        <v>15</v>
      </c>
      <c r="E5464">
        <v>1</v>
      </c>
      <c r="F5464">
        <v>8</v>
      </c>
      <c r="G5464">
        <v>30</v>
      </c>
      <c r="H5464">
        <v>64</v>
      </c>
      <c r="I5464">
        <v>20</v>
      </c>
      <c r="J5464" t="s">
        <v>36</v>
      </c>
      <c r="K5464">
        <v>0</v>
      </c>
      <c r="L5464" t="s">
        <v>37</v>
      </c>
      <c r="M5464">
        <v>0</v>
      </c>
      <c r="N5464" t="s">
        <v>38</v>
      </c>
    </row>
    <row r="5465" spans="1:24" hidden="1" x14ac:dyDescent="0.3">
      <c r="A5465">
        <v>4300871061</v>
      </c>
      <c r="B5465" t="s">
        <v>39</v>
      </c>
      <c r="C5465" t="b">
        <v>0</v>
      </c>
      <c r="D5465" t="s">
        <v>15</v>
      </c>
      <c r="E5465">
        <v>1</v>
      </c>
      <c r="F5465">
        <v>7</v>
      </c>
      <c r="G5465">
        <v>0</v>
      </c>
      <c r="H5465">
        <v>0</v>
      </c>
      <c r="I5465">
        <v>6</v>
      </c>
      <c r="J5465" t="s">
        <v>40</v>
      </c>
      <c r="K5465">
        <v>0</v>
      </c>
      <c r="L5465">
        <v>0</v>
      </c>
      <c r="M5465">
        <v>0</v>
      </c>
      <c r="N5465">
        <v>0</v>
      </c>
    </row>
    <row r="5466" spans="1:24" hidden="1" x14ac:dyDescent="0.3">
      <c r="A5466">
        <v>4300872751</v>
      </c>
      <c r="B5466" t="s">
        <v>41</v>
      </c>
      <c r="C5466" t="b">
        <v>0</v>
      </c>
      <c r="D5466" t="s">
        <v>15</v>
      </c>
      <c r="E5466">
        <v>1</v>
      </c>
      <c r="F5466">
        <v>8</v>
      </c>
      <c r="G5466" t="s">
        <v>42</v>
      </c>
      <c r="H5466">
        <v>32</v>
      </c>
      <c r="I5466">
        <v>58</v>
      </c>
      <c r="J5466">
        <v>0</v>
      </c>
      <c r="K5466">
        <v>0</v>
      </c>
      <c r="L5466">
        <v>1</v>
      </c>
      <c r="M5466">
        <v>2</v>
      </c>
      <c r="N5466" t="s">
        <v>61</v>
      </c>
    </row>
    <row r="5467" spans="1:24" hidden="1" x14ac:dyDescent="0.3">
      <c r="A5467">
        <v>4300872931</v>
      </c>
      <c r="B5467">
        <v>120</v>
      </c>
      <c r="C5467" t="b">
        <v>0</v>
      </c>
      <c r="D5467" t="s">
        <v>15</v>
      </c>
      <c r="E5467">
        <v>1</v>
      </c>
      <c r="F5467">
        <v>4</v>
      </c>
      <c r="G5467">
        <v>0</v>
      </c>
      <c r="H5467">
        <v>0</v>
      </c>
      <c r="I5467">
        <v>2</v>
      </c>
      <c r="J5467" t="s">
        <v>38</v>
      </c>
      <c r="K5467">
        <v>0</v>
      </c>
      <c r="L5467">
        <v>0</v>
      </c>
      <c r="M5467">
        <v>0</v>
      </c>
      <c r="N5467">
        <v>0</v>
      </c>
    </row>
    <row r="5468" spans="1:24" hidden="1" x14ac:dyDescent="0.3">
      <c r="A5468">
        <v>4300879899</v>
      </c>
      <c r="B5468" t="s">
        <v>23</v>
      </c>
      <c r="C5468" t="b">
        <v>0</v>
      </c>
      <c r="D5468" t="s">
        <v>15</v>
      </c>
      <c r="E5468">
        <v>1</v>
      </c>
      <c r="F5468">
        <v>8</v>
      </c>
      <c r="G5468" t="s">
        <v>24</v>
      </c>
      <c r="H5468" t="s">
        <v>40</v>
      </c>
      <c r="I5468" t="s">
        <v>26</v>
      </c>
      <c r="J5468" t="s">
        <v>27</v>
      </c>
      <c r="K5468">
        <v>24</v>
      </c>
      <c r="L5468">
        <v>0</v>
      </c>
      <c r="M5468">
        <v>2</v>
      </c>
      <c r="N5468" t="s">
        <v>72</v>
      </c>
      <c r="P5468">
        <f>HEX2DEC(G5468)</f>
        <v>255</v>
      </c>
      <c r="Q5468">
        <f>HEX2DEC(H5468)</f>
        <v>192</v>
      </c>
      <c r="R5468">
        <f t="shared" ref="R5468" si="3494">HEX2DEC(I5468)</f>
        <v>184</v>
      </c>
      <c r="S5468">
        <f t="shared" ref="S5468" si="3495">HEX2DEC(J5468)</f>
        <v>203</v>
      </c>
      <c r="T5468">
        <f t="shared" ref="T5468" si="3496">HEX2DEC(K5468)</f>
        <v>36</v>
      </c>
      <c r="U5468">
        <f t="shared" ref="U5468" si="3497">HEX2DEC(L5468)</f>
        <v>0</v>
      </c>
      <c r="V5468">
        <f t="shared" ref="V5468" si="3498">HEX2DEC(M5468)</f>
        <v>2</v>
      </c>
      <c r="X5468">
        <f>((_xlfn.BITLSHIFT(P5468,3)+_xlfn.BITRSHIFT(Q5468,7))-2047)*0.5</f>
        <v>-3</v>
      </c>
    </row>
    <row r="5469" spans="1:24" hidden="1" x14ac:dyDescent="0.3">
      <c r="A5469">
        <v>4300880127</v>
      </c>
      <c r="B5469" t="s">
        <v>29</v>
      </c>
      <c r="C5469" t="b">
        <v>0</v>
      </c>
      <c r="D5469" t="s">
        <v>15</v>
      </c>
      <c r="E5469">
        <v>1</v>
      </c>
      <c r="F5469">
        <v>8</v>
      </c>
      <c r="G5469" t="s">
        <v>30</v>
      </c>
      <c r="H5469">
        <v>4</v>
      </c>
      <c r="I5469" t="s">
        <v>31</v>
      </c>
      <c r="J5469">
        <v>39</v>
      </c>
      <c r="K5469" t="s">
        <v>66</v>
      </c>
      <c r="L5469">
        <v>4</v>
      </c>
      <c r="M5469" t="s">
        <v>67</v>
      </c>
      <c r="N5469" t="s">
        <v>67</v>
      </c>
    </row>
    <row r="5470" spans="1:24" hidden="1" x14ac:dyDescent="0.3">
      <c r="A5470">
        <v>4300880360</v>
      </c>
      <c r="B5470" t="s">
        <v>14</v>
      </c>
      <c r="C5470" t="b">
        <v>0</v>
      </c>
      <c r="D5470" t="s">
        <v>15</v>
      </c>
      <c r="E5470">
        <v>1</v>
      </c>
      <c r="F5470">
        <v>8</v>
      </c>
      <c r="G5470" t="s">
        <v>16</v>
      </c>
      <c r="H5470">
        <v>40</v>
      </c>
      <c r="I5470">
        <v>0</v>
      </c>
      <c r="J5470">
        <v>55</v>
      </c>
      <c r="K5470">
        <v>0</v>
      </c>
      <c r="L5470">
        <v>0</v>
      </c>
      <c r="M5470">
        <v>1</v>
      </c>
      <c r="N5470" t="s">
        <v>64</v>
      </c>
    </row>
    <row r="5471" spans="1:24" hidden="1" x14ac:dyDescent="0.3">
      <c r="A5471">
        <v>4300880592</v>
      </c>
      <c r="B5471" t="s">
        <v>19</v>
      </c>
      <c r="C5471" t="b">
        <v>0</v>
      </c>
      <c r="D5471" t="s">
        <v>15</v>
      </c>
      <c r="E5471">
        <v>1</v>
      </c>
      <c r="F5471">
        <v>8</v>
      </c>
      <c r="G5471" t="s">
        <v>20</v>
      </c>
      <c r="H5471">
        <v>7</v>
      </c>
      <c r="I5471">
        <v>0</v>
      </c>
      <c r="J5471">
        <v>0</v>
      </c>
      <c r="K5471">
        <v>47</v>
      </c>
      <c r="L5471">
        <v>44</v>
      </c>
      <c r="M5471">
        <v>30</v>
      </c>
      <c r="N5471" t="s">
        <v>65</v>
      </c>
    </row>
    <row r="5472" spans="1:24" hidden="1" x14ac:dyDescent="0.3">
      <c r="A5472">
        <v>4300880834</v>
      </c>
      <c r="B5472" t="s">
        <v>35</v>
      </c>
      <c r="C5472" t="b">
        <v>0</v>
      </c>
      <c r="D5472" t="s">
        <v>15</v>
      </c>
      <c r="E5472">
        <v>1</v>
      </c>
      <c r="F5472">
        <v>8</v>
      </c>
      <c r="G5472">
        <v>30</v>
      </c>
      <c r="H5472">
        <v>64</v>
      </c>
      <c r="I5472">
        <v>20</v>
      </c>
      <c r="J5472" t="s">
        <v>36</v>
      </c>
      <c r="K5472">
        <v>0</v>
      </c>
      <c r="L5472" t="s">
        <v>37</v>
      </c>
      <c r="M5472">
        <v>1</v>
      </c>
      <c r="N5472" t="s">
        <v>38</v>
      </c>
    </row>
    <row r="5473" spans="1:24" hidden="1" x14ac:dyDescent="0.3">
      <c r="A5473">
        <v>4300881057</v>
      </c>
      <c r="B5473" t="s">
        <v>39</v>
      </c>
      <c r="C5473" t="b">
        <v>0</v>
      </c>
      <c r="D5473" t="s">
        <v>15</v>
      </c>
      <c r="E5473">
        <v>1</v>
      </c>
      <c r="F5473">
        <v>7</v>
      </c>
      <c r="G5473">
        <v>0</v>
      </c>
      <c r="H5473">
        <v>0</v>
      </c>
      <c r="I5473">
        <v>6</v>
      </c>
      <c r="J5473" t="s">
        <v>40</v>
      </c>
      <c r="K5473">
        <v>0</v>
      </c>
      <c r="L5473">
        <v>0</v>
      </c>
      <c r="M5473">
        <v>0</v>
      </c>
      <c r="N5473">
        <v>0</v>
      </c>
    </row>
    <row r="5474" spans="1:24" hidden="1" x14ac:dyDescent="0.3">
      <c r="A5474">
        <v>4300882748</v>
      </c>
      <c r="B5474" t="s">
        <v>41</v>
      </c>
      <c r="C5474" t="b">
        <v>0</v>
      </c>
      <c r="D5474" t="s">
        <v>15</v>
      </c>
      <c r="E5474">
        <v>1</v>
      </c>
      <c r="F5474">
        <v>8</v>
      </c>
      <c r="G5474" t="s">
        <v>42</v>
      </c>
      <c r="H5474">
        <v>72</v>
      </c>
      <c r="I5474">
        <v>58</v>
      </c>
      <c r="J5474">
        <v>0</v>
      </c>
      <c r="K5474">
        <v>0</v>
      </c>
      <c r="L5474">
        <v>1</v>
      </c>
      <c r="M5474">
        <v>3</v>
      </c>
      <c r="N5474" t="s">
        <v>58</v>
      </c>
    </row>
    <row r="5475" spans="1:24" hidden="1" x14ac:dyDescent="0.3">
      <c r="A5475">
        <v>4300882917</v>
      </c>
      <c r="B5475">
        <v>120</v>
      </c>
      <c r="C5475" t="b">
        <v>0</v>
      </c>
      <c r="D5475" t="s">
        <v>15</v>
      </c>
      <c r="E5475">
        <v>1</v>
      </c>
      <c r="F5475">
        <v>4</v>
      </c>
      <c r="G5475">
        <v>0</v>
      </c>
      <c r="H5475">
        <v>0</v>
      </c>
      <c r="I5475">
        <v>3</v>
      </c>
      <c r="J5475" t="s">
        <v>79</v>
      </c>
      <c r="K5475">
        <v>0</v>
      </c>
      <c r="L5475">
        <v>0</v>
      </c>
      <c r="M5475">
        <v>0</v>
      </c>
      <c r="N5475">
        <v>0</v>
      </c>
    </row>
    <row r="5476" spans="1:24" hidden="1" x14ac:dyDescent="0.3">
      <c r="A5476">
        <v>4300890201</v>
      </c>
      <c r="B5476" t="s">
        <v>14</v>
      </c>
      <c r="C5476" t="b">
        <v>0</v>
      </c>
      <c r="D5476" t="s">
        <v>15</v>
      </c>
      <c r="E5476">
        <v>1</v>
      </c>
      <c r="F5476">
        <v>8</v>
      </c>
      <c r="G5476" t="s">
        <v>16</v>
      </c>
      <c r="H5476">
        <v>40</v>
      </c>
      <c r="I5476">
        <v>0</v>
      </c>
      <c r="J5476">
        <v>55</v>
      </c>
      <c r="K5476">
        <v>40</v>
      </c>
      <c r="L5476">
        <v>0</v>
      </c>
      <c r="M5476">
        <v>2</v>
      </c>
      <c r="N5476" t="s">
        <v>57</v>
      </c>
    </row>
    <row r="5477" spans="1:24" hidden="1" x14ac:dyDescent="0.3">
      <c r="A5477">
        <v>4300890430</v>
      </c>
      <c r="B5477" t="s">
        <v>19</v>
      </c>
      <c r="C5477" t="b">
        <v>0</v>
      </c>
      <c r="D5477" t="s">
        <v>15</v>
      </c>
      <c r="E5477">
        <v>1</v>
      </c>
      <c r="F5477">
        <v>8</v>
      </c>
      <c r="G5477" t="s">
        <v>20</v>
      </c>
      <c r="H5477">
        <v>7</v>
      </c>
      <c r="I5477">
        <v>0</v>
      </c>
      <c r="J5477">
        <v>0</v>
      </c>
      <c r="K5477">
        <v>87</v>
      </c>
      <c r="L5477">
        <v>44</v>
      </c>
      <c r="M5477">
        <v>30</v>
      </c>
      <c r="N5477" t="s">
        <v>73</v>
      </c>
    </row>
    <row r="5478" spans="1:24" hidden="1" x14ac:dyDescent="0.3">
      <c r="A5478">
        <v>4300890674</v>
      </c>
      <c r="B5478" t="s">
        <v>23</v>
      </c>
      <c r="C5478" t="b">
        <v>0</v>
      </c>
      <c r="D5478" t="s">
        <v>15</v>
      </c>
      <c r="E5478">
        <v>1</v>
      </c>
      <c r="F5478">
        <v>8</v>
      </c>
      <c r="G5478" t="s">
        <v>24</v>
      </c>
      <c r="H5478" t="s">
        <v>40</v>
      </c>
      <c r="I5478" t="s">
        <v>26</v>
      </c>
      <c r="J5478" t="s">
        <v>27</v>
      </c>
      <c r="K5478">
        <v>24</v>
      </c>
      <c r="L5478">
        <v>0</v>
      </c>
      <c r="M5478">
        <v>3</v>
      </c>
      <c r="N5478">
        <v>31</v>
      </c>
      <c r="P5478">
        <f>HEX2DEC(G5478)</f>
        <v>255</v>
      </c>
      <c r="Q5478">
        <f>HEX2DEC(H5478)</f>
        <v>192</v>
      </c>
      <c r="R5478">
        <f t="shared" ref="R5478" si="3499">HEX2DEC(I5478)</f>
        <v>184</v>
      </c>
      <c r="S5478">
        <f t="shared" ref="S5478" si="3500">HEX2DEC(J5478)</f>
        <v>203</v>
      </c>
      <c r="T5478">
        <f t="shared" ref="T5478" si="3501">HEX2DEC(K5478)</f>
        <v>36</v>
      </c>
      <c r="U5478">
        <f t="shared" ref="U5478" si="3502">HEX2DEC(L5478)</f>
        <v>0</v>
      </c>
      <c r="V5478">
        <f t="shared" ref="V5478" si="3503">HEX2DEC(M5478)</f>
        <v>3</v>
      </c>
      <c r="X5478">
        <f>((_xlfn.BITLSHIFT(P5478,3)+_xlfn.BITRSHIFT(Q5478,7))-2047)*0.5</f>
        <v>-3</v>
      </c>
    </row>
    <row r="5479" spans="1:24" hidden="1" x14ac:dyDescent="0.3">
      <c r="A5479">
        <v>4300890905</v>
      </c>
      <c r="B5479" t="s">
        <v>29</v>
      </c>
      <c r="C5479" t="b">
        <v>0</v>
      </c>
      <c r="D5479" t="s">
        <v>15</v>
      </c>
      <c r="E5479">
        <v>1</v>
      </c>
      <c r="F5479">
        <v>8</v>
      </c>
      <c r="G5479" t="s">
        <v>30</v>
      </c>
      <c r="H5479">
        <v>4</v>
      </c>
      <c r="I5479" t="s">
        <v>31</v>
      </c>
      <c r="J5479">
        <v>39</v>
      </c>
      <c r="K5479" t="s">
        <v>75</v>
      </c>
      <c r="L5479" t="s">
        <v>40</v>
      </c>
      <c r="M5479" t="s">
        <v>76</v>
      </c>
      <c r="N5479" t="s">
        <v>64</v>
      </c>
    </row>
    <row r="5480" spans="1:24" hidden="1" x14ac:dyDescent="0.3">
      <c r="A5480">
        <v>4300891139</v>
      </c>
      <c r="B5480" t="s">
        <v>35</v>
      </c>
      <c r="C5480" t="b">
        <v>0</v>
      </c>
      <c r="D5480" t="s">
        <v>15</v>
      </c>
      <c r="E5480">
        <v>1</v>
      </c>
      <c r="F5480">
        <v>8</v>
      </c>
      <c r="G5480">
        <v>30</v>
      </c>
      <c r="H5480">
        <v>64</v>
      </c>
      <c r="I5480">
        <v>20</v>
      </c>
      <c r="J5480" t="s">
        <v>36</v>
      </c>
      <c r="K5480">
        <v>0</v>
      </c>
      <c r="L5480" t="s">
        <v>37</v>
      </c>
      <c r="M5480">
        <v>2</v>
      </c>
      <c r="N5480" t="s">
        <v>38</v>
      </c>
    </row>
    <row r="5481" spans="1:24" hidden="1" x14ac:dyDescent="0.3">
      <c r="A5481">
        <v>4300891370</v>
      </c>
      <c r="B5481" t="s">
        <v>39</v>
      </c>
      <c r="C5481" t="b">
        <v>0</v>
      </c>
      <c r="D5481" t="s">
        <v>15</v>
      </c>
      <c r="E5481">
        <v>1</v>
      </c>
      <c r="F5481">
        <v>7</v>
      </c>
      <c r="G5481">
        <v>0</v>
      </c>
      <c r="H5481">
        <v>0</v>
      </c>
      <c r="I5481">
        <v>6</v>
      </c>
      <c r="J5481" t="s">
        <v>40</v>
      </c>
      <c r="K5481">
        <v>0</v>
      </c>
      <c r="L5481">
        <v>0</v>
      </c>
      <c r="M5481">
        <v>0</v>
      </c>
      <c r="N5481">
        <v>0</v>
      </c>
    </row>
    <row r="5482" spans="1:24" hidden="1" x14ac:dyDescent="0.3">
      <c r="A5482">
        <v>4300891592</v>
      </c>
      <c r="B5482" t="s">
        <v>48</v>
      </c>
      <c r="C5482" t="b">
        <v>0</v>
      </c>
      <c r="D5482" t="s">
        <v>15</v>
      </c>
      <c r="E5482">
        <v>1</v>
      </c>
      <c r="F5482">
        <v>8</v>
      </c>
      <c r="G5482" t="s">
        <v>84</v>
      </c>
      <c r="H5482">
        <v>40</v>
      </c>
      <c r="I5482" t="s">
        <v>17</v>
      </c>
      <c r="J5482">
        <v>0</v>
      </c>
      <c r="K5482" t="s">
        <v>128</v>
      </c>
      <c r="L5482">
        <v>0</v>
      </c>
      <c r="M5482">
        <v>13</v>
      </c>
      <c r="N5482">
        <v>39</v>
      </c>
    </row>
    <row r="5483" spans="1:24" hidden="1" x14ac:dyDescent="0.3">
      <c r="A5483">
        <v>4300891836</v>
      </c>
      <c r="B5483" t="s">
        <v>54</v>
      </c>
      <c r="C5483" t="b">
        <v>0</v>
      </c>
      <c r="D5483" t="s">
        <v>15</v>
      </c>
      <c r="E5483">
        <v>1</v>
      </c>
      <c r="F5483">
        <v>8</v>
      </c>
      <c r="G5483">
        <v>12</v>
      </c>
      <c r="H5483">
        <v>80</v>
      </c>
      <c r="I5483">
        <v>64</v>
      </c>
      <c r="J5483">
        <v>50</v>
      </c>
      <c r="K5483">
        <v>90</v>
      </c>
      <c r="L5483">
        <v>0</v>
      </c>
      <c r="M5483" t="s">
        <v>25</v>
      </c>
      <c r="N5483" t="s">
        <v>72</v>
      </c>
    </row>
    <row r="5484" spans="1:24" hidden="1" x14ac:dyDescent="0.3">
      <c r="A5484">
        <v>4300892751</v>
      </c>
      <c r="B5484" t="s">
        <v>41</v>
      </c>
      <c r="C5484" t="b">
        <v>0</v>
      </c>
      <c r="D5484" t="s">
        <v>15</v>
      </c>
      <c r="E5484">
        <v>1</v>
      </c>
      <c r="F5484">
        <v>8</v>
      </c>
      <c r="G5484" t="s">
        <v>42</v>
      </c>
      <c r="H5484">
        <v>72</v>
      </c>
      <c r="I5484">
        <v>58</v>
      </c>
      <c r="J5484">
        <v>0</v>
      </c>
      <c r="K5484">
        <v>0</v>
      </c>
      <c r="L5484">
        <v>1</v>
      </c>
      <c r="M5484">
        <v>0</v>
      </c>
      <c r="N5484">
        <v>61</v>
      </c>
    </row>
    <row r="5485" spans="1:24" hidden="1" x14ac:dyDescent="0.3">
      <c r="A5485">
        <v>4300892921</v>
      </c>
      <c r="B5485">
        <v>120</v>
      </c>
      <c r="C5485" t="b">
        <v>0</v>
      </c>
      <c r="D5485" t="s">
        <v>15</v>
      </c>
      <c r="E5485">
        <v>1</v>
      </c>
      <c r="F5485">
        <v>4</v>
      </c>
      <c r="G5485">
        <v>0</v>
      </c>
      <c r="H5485">
        <v>0</v>
      </c>
      <c r="I5485">
        <v>4</v>
      </c>
      <c r="J5485" t="s">
        <v>80</v>
      </c>
      <c r="K5485">
        <v>0</v>
      </c>
      <c r="L5485">
        <v>0</v>
      </c>
      <c r="M5485">
        <v>0</v>
      </c>
      <c r="N5485">
        <v>0</v>
      </c>
    </row>
    <row r="5486" spans="1:24" hidden="1" x14ac:dyDescent="0.3">
      <c r="A5486">
        <v>4300899896</v>
      </c>
      <c r="B5486" t="s">
        <v>23</v>
      </c>
      <c r="C5486" t="b">
        <v>0</v>
      </c>
      <c r="D5486" t="s">
        <v>15</v>
      </c>
      <c r="E5486">
        <v>1</v>
      </c>
      <c r="F5486">
        <v>8</v>
      </c>
      <c r="G5486" t="s">
        <v>24</v>
      </c>
      <c r="H5486" t="s">
        <v>40</v>
      </c>
      <c r="I5486" t="s">
        <v>26</v>
      </c>
      <c r="J5486" t="s">
        <v>27</v>
      </c>
      <c r="K5486">
        <v>24</v>
      </c>
      <c r="L5486">
        <v>0</v>
      </c>
      <c r="M5486">
        <v>0</v>
      </c>
      <c r="N5486" t="s">
        <v>143</v>
      </c>
      <c r="P5486">
        <f>HEX2DEC(G5486)</f>
        <v>255</v>
      </c>
      <c r="Q5486">
        <f>HEX2DEC(H5486)</f>
        <v>192</v>
      </c>
      <c r="R5486">
        <f t="shared" ref="R5486" si="3504">HEX2DEC(I5486)</f>
        <v>184</v>
      </c>
      <c r="S5486">
        <f t="shared" ref="S5486" si="3505">HEX2DEC(J5486)</f>
        <v>203</v>
      </c>
      <c r="T5486">
        <f t="shared" ref="T5486" si="3506">HEX2DEC(K5486)</f>
        <v>36</v>
      </c>
      <c r="U5486">
        <f t="shared" ref="U5486" si="3507">HEX2DEC(L5486)</f>
        <v>0</v>
      </c>
      <c r="V5486">
        <f t="shared" ref="V5486" si="3508">HEX2DEC(M5486)</f>
        <v>0</v>
      </c>
      <c r="X5486">
        <f>((_xlfn.BITLSHIFT(P5486,3)+_xlfn.BITRSHIFT(Q5486,7))-2047)*0.5</f>
        <v>-3</v>
      </c>
    </row>
    <row r="5487" spans="1:24" hidden="1" x14ac:dyDescent="0.3">
      <c r="A5487">
        <v>4300900124</v>
      </c>
      <c r="B5487" t="s">
        <v>29</v>
      </c>
      <c r="C5487" t="b">
        <v>0</v>
      </c>
      <c r="D5487" t="s">
        <v>15</v>
      </c>
      <c r="E5487">
        <v>1</v>
      </c>
      <c r="F5487">
        <v>8</v>
      </c>
      <c r="G5487" t="s">
        <v>30</v>
      </c>
      <c r="H5487">
        <v>4</v>
      </c>
      <c r="I5487" t="s">
        <v>31</v>
      </c>
      <c r="J5487">
        <v>39</v>
      </c>
      <c r="K5487" t="s">
        <v>32</v>
      </c>
      <c r="L5487" t="s">
        <v>33</v>
      </c>
      <c r="M5487" t="s">
        <v>28</v>
      </c>
      <c r="N5487">
        <v>94</v>
      </c>
    </row>
    <row r="5488" spans="1:24" hidden="1" x14ac:dyDescent="0.3">
      <c r="A5488">
        <v>4300900357</v>
      </c>
      <c r="B5488" t="s">
        <v>14</v>
      </c>
      <c r="C5488" t="b">
        <v>0</v>
      </c>
      <c r="D5488" t="s">
        <v>15</v>
      </c>
      <c r="E5488">
        <v>1</v>
      </c>
      <c r="F5488">
        <v>8</v>
      </c>
      <c r="G5488" t="s">
        <v>16</v>
      </c>
      <c r="H5488">
        <v>40</v>
      </c>
      <c r="I5488">
        <v>0</v>
      </c>
      <c r="J5488" t="s">
        <v>17</v>
      </c>
      <c r="K5488">
        <v>80</v>
      </c>
      <c r="L5488">
        <v>0</v>
      </c>
      <c r="M5488">
        <v>3</v>
      </c>
      <c r="N5488" t="s">
        <v>18</v>
      </c>
    </row>
    <row r="5489" spans="1:24" hidden="1" x14ac:dyDescent="0.3">
      <c r="A5489">
        <v>4300900590</v>
      </c>
      <c r="B5489" t="s">
        <v>19</v>
      </c>
      <c r="C5489" t="b">
        <v>0</v>
      </c>
      <c r="D5489" t="s">
        <v>15</v>
      </c>
      <c r="E5489">
        <v>1</v>
      </c>
      <c r="F5489">
        <v>8</v>
      </c>
      <c r="G5489" t="s">
        <v>20</v>
      </c>
      <c r="H5489">
        <v>7</v>
      </c>
      <c r="I5489">
        <v>0</v>
      </c>
      <c r="J5489">
        <v>0</v>
      </c>
      <c r="K5489" t="s">
        <v>21</v>
      </c>
      <c r="L5489">
        <v>44</v>
      </c>
      <c r="M5489">
        <v>30</v>
      </c>
      <c r="N5489" t="s">
        <v>22</v>
      </c>
    </row>
    <row r="5490" spans="1:24" hidden="1" x14ac:dyDescent="0.3">
      <c r="A5490">
        <v>4300900832</v>
      </c>
      <c r="B5490" t="s">
        <v>35</v>
      </c>
      <c r="C5490" t="b">
        <v>0</v>
      </c>
      <c r="D5490" t="s">
        <v>15</v>
      </c>
      <c r="E5490">
        <v>1</v>
      </c>
      <c r="F5490">
        <v>8</v>
      </c>
      <c r="G5490">
        <v>30</v>
      </c>
      <c r="H5490">
        <v>64</v>
      </c>
      <c r="I5490">
        <v>20</v>
      </c>
      <c r="J5490" t="s">
        <v>36</v>
      </c>
      <c r="K5490">
        <v>0</v>
      </c>
      <c r="L5490" t="s">
        <v>37</v>
      </c>
      <c r="M5490">
        <v>3</v>
      </c>
      <c r="N5490" t="s">
        <v>38</v>
      </c>
    </row>
    <row r="5491" spans="1:24" hidden="1" x14ac:dyDescent="0.3">
      <c r="A5491">
        <v>4300901055</v>
      </c>
      <c r="B5491" t="s">
        <v>39</v>
      </c>
      <c r="C5491" t="b">
        <v>0</v>
      </c>
      <c r="D5491" t="s">
        <v>15</v>
      </c>
      <c r="E5491">
        <v>1</v>
      </c>
      <c r="F5491">
        <v>7</v>
      </c>
      <c r="G5491">
        <v>0</v>
      </c>
      <c r="H5491">
        <v>0</v>
      </c>
      <c r="I5491">
        <v>6</v>
      </c>
      <c r="J5491" t="s">
        <v>40</v>
      </c>
      <c r="K5491">
        <v>0</v>
      </c>
      <c r="L5491">
        <v>0</v>
      </c>
      <c r="M5491">
        <v>0</v>
      </c>
      <c r="N5491">
        <v>0</v>
      </c>
    </row>
    <row r="5492" spans="1:24" hidden="1" x14ac:dyDescent="0.3">
      <c r="A5492">
        <v>4300902755</v>
      </c>
      <c r="B5492" t="s">
        <v>41</v>
      </c>
      <c r="C5492" t="b">
        <v>0</v>
      </c>
      <c r="D5492" t="s">
        <v>15</v>
      </c>
      <c r="E5492">
        <v>1</v>
      </c>
      <c r="F5492">
        <v>8</v>
      </c>
      <c r="G5492" t="s">
        <v>42</v>
      </c>
      <c r="H5492">
        <v>32</v>
      </c>
      <c r="I5492">
        <v>58</v>
      </c>
      <c r="J5492">
        <v>0</v>
      </c>
      <c r="K5492">
        <v>0</v>
      </c>
      <c r="L5492">
        <v>1</v>
      </c>
      <c r="M5492">
        <v>1</v>
      </c>
      <c r="N5492">
        <v>46</v>
      </c>
    </row>
    <row r="5493" spans="1:24" hidden="1" x14ac:dyDescent="0.3">
      <c r="A5493">
        <v>4300902924</v>
      </c>
      <c r="B5493">
        <v>120</v>
      </c>
      <c r="C5493" t="b">
        <v>0</v>
      </c>
      <c r="D5493" t="s">
        <v>15</v>
      </c>
      <c r="E5493">
        <v>1</v>
      </c>
      <c r="F5493">
        <v>4</v>
      </c>
      <c r="G5493">
        <v>0</v>
      </c>
      <c r="H5493">
        <v>0</v>
      </c>
      <c r="I5493">
        <v>5</v>
      </c>
      <c r="J5493" t="s">
        <v>82</v>
      </c>
      <c r="K5493">
        <v>0</v>
      </c>
      <c r="L5493">
        <v>0</v>
      </c>
      <c r="M5493">
        <v>0</v>
      </c>
      <c r="N5493">
        <v>0</v>
      </c>
    </row>
    <row r="5494" spans="1:24" hidden="1" x14ac:dyDescent="0.3">
      <c r="A5494">
        <v>4300903155</v>
      </c>
      <c r="B5494" t="s">
        <v>45</v>
      </c>
      <c r="C5494" t="b">
        <v>0</v>
      </c>
      <c r="D5494" t="s">
        <v>15</v>
      </c>
      <c r="E5494">
        <v>1</v>
      </c>
      <c r="F5494">
        <v>8</v>
      </c>
      <c r="G5494" t="s">
        <v>46</v>
      </c>
      <c r="H5494">
        <v>37</v>
      </c>
      <c r="I5494">
        <v>37</v>
      </c>
      <c r="J5494">
        <v>35</v>
      </c>
      <c r="K5494">
        <v>55</v>
      </c>
      <c r="L5494">
        <v>0</v>
      </c>
      <c r="M5494" t="s">
        <v>47</v>
      </c>
      <c r="N5494">
        <v>48</v>
      </c>
    </row>
    <row r="5495" spans="1:24" hidden="1" x14ac:dyDescent="0.3">
      <c r="A5495">
        <v>4300904737</v>
      </c>
      <c r="B5495" t="s">
        <v>48</v>
      </c>
      <c r="C5495" t="b">
        <v>0</v>
      </c>
      <c r="D5495" t="s">
        <v>15</v>
      </c>
      <c r="E5495">
        <v>1</v>
      </c>
      <c r="F5495">
        <v>8</v>
      </c>
      <c r="G5495" t="s">
        <v>49</v>
      </c>
      <c r="H5495">
        <v>40</v>
      </c>
      <c r="I5495" t="s">
        <v>17</v>
      </c>
      <c r="J5495">
        <v>0</v>
      </c>
      <c r="K5495" t="s">
        <v>50</v>
      </c>
      <c r="L5495" t="s">
        <v>40</v>
      </c>
      <c r="M5495">
        <v>13</v>
      </c>
      <c r="N5495" t="s">
        <v>51</v>
      </c>
    </row>
    <row r="5496" spans="1:24" hidden="1" x14ac:dyDescent="0.3">
      <c r="A5496">
        <v>4300904980</v>
      </c>
      <c r="B5496" t="s">
        <v>52</v>
      </c>
      <c r="C5496" t="b">
        <v>0</v>
      </c>
      <c r="D5496" t="s">
        <v>15</v>
      </c>
      <c r="E5496">
        <v>1</v>
      </c>
      <c r="F5496">
        <v>8</v>
      </c>
      <c r="G5496">
        <v>0</v>
      </c>
      <c r="H5496">
        <v>0</v>
      </c>
      <c r="I5496" t="s">
        <v>53</v>
      </c>
      <c r="J5496">
        <v>76</v>
      </c>
      <c r="K5496">
        <v>18</v>
      </c>
      <c r="L5496">
        <v>0</v>
      </c>
      <c r="M5496">
        <v>0</v>
      </c>
      <c r="N5496">
        <v>0</v>
      </c>
    </row>
    <row r="5497" spans="1:24" hidden="1" x14ac:dyDescent="0.3">
      <c r="A5497">
        <v>4300905222</v>
      </c>
      <c r="B5497" t="s">
        <v>54</v>
      </c>
      <c r="C5497" t="b">
        <v>0</v>
      </c>
      <c r="D5497" t="s">
        <v>15</v>
      </c>
      <c r="E5497">
        <v>1</v>
      </c>
      <c r="F5497">
        <v>8</v>
      </c>
      <c r="G5497" t="s">
        <v>55</v>
      </c>
      <c r="H5497">
        <v>80</v>
      </c>
      <c r="I5497" t="s">
        <v>56</v>
      </c>
      <c r="J5497">
        <v>64</v>
      </c>
      <c r="K5497" t="s">
        <v>57</v>
      </c>
      <c r="L5497">
        <v>1</v>
      </c>
      <c r="M5497">
        <v>0</v>
      </c>
      <c r="N5497">
        <v>32</v>
      </c>
    </row>
    <row r="5498" spans="1:24" hidden="1" x14ac:dyDescent="0.3">
      <c r="A5498">
        <v>4300909903</v>
      </c>
      <c r="B5498" t="s">
        <v>23</v>
      </c>
      <c r="C5498" t="b">
        <v>0</v>
      </c>
      <c r="D5498" t="s">
        <v>15</v>
      </c>
      <c r="E5498">
        <v>1</v>
      </c>
      <c r="F5498">
        <v>8</v>
      </c>
      <c r="G5498" t="s">
        <v>24</v>
      </c>
      <c r="H5498" t="s">
        <v>40</v>
      </c>
      <c r="I5498" t="s">
        <v>26</v>
      </c>
      <c r="J5498" t="s">
        <v>115</v>
      </c>
      <c r="K5498">
        <v>24</v>
      </c>
      <c r="L5498">
        <v>0</v>
      </c>
      <c r="M5498">
        <v>1</v>
      </c>
      <c r="N5498" t="s">
        <v>105</v>
      </c>
      <c r="P5498">
        <f>HEX2DEC(G5498)</f>
        <v>255</v>
      </c>
      <c r="Q5498">
        <f>HEX2DEC(H5498)</f>
        <v>192</v>
      </c>
      <c r="R5498">
        <f t="shared" ref="R5498" si="3509">HEX2DEC(I5498)</f>
        <v>184</v>
      </c>
      <c r="S5498">
        <f t="shared" ref="S5498" si="3510">HEX2DEC(J5498)</f>
        <v>202</v>
      </c>
      <c r="T5498">
        <f t="shared" ref="T5498" si="3511">HEX2DEC(K5498)</f>
        <v>36</v>
      </c>
      <c r="U5498">
        <f t="shared" ref="U5498" si="3512">HEX2DEC(L5498)</f>
        <v>0</v>
      </c>
      <c r="V5498">
        <f t="shared" ref="V5498" si="3513">HEX2DEC(M5498)</f>
        <v>1</v>
      </c>
      <c r="X5498">
        <f>((_xlfn.BITLSHIFT(P5498,3)+_xlfn.BITRSHIFT(Q5498,7))-2047)*0.5</f>
        <v>-3</v>
      </c>
    </row>
    <row r="5499" spans="1:24" hidden="1" x14ac:dyDescent="0.3">
      <c r="A5499">
        <v>4300910121</v>
      </c>
      <c r="B5499" t="s">
        <v>29</v>
      </c>
      <c r="C5499" t="b">
        <v>0</v>
      </c>
      <c r="D5499" t="s">
        <v>15</v>
      </c>
      <c r="E5499">
        <v>1</v>
      </c>
      <c r="F5499">
        <v>8</v>
      </c>
      <c r="G5499" t="s">
        <v>30</v>
      </c>
      <c r="H5499">
        <v>4</v>
      </c>
      <c r="I5499" t="s">
        <v>31</v>
      </c>
      <c r="J5499">
        <v>39</v>
      </c>
      <c r="K5499" t="s">
        <v>60</v>
      </c>
      <c r="L5499" t="s">
        <v>53</v>
      </c>
      <c r="M5499" t="s">
        <v>60</v>
      </c>
      <c r="N5499" t="s">
        <v>6</v>
      </c>
    </row>
    <row r="5500" spans="1:24" hidden="1" x14ac:dyDescent="0.3">
      <c r="A5500">
        <v>4300910354</v>
      </c>
      <c r="B5500" t="s">
        <v>14</v>
      </c>
      <c r="C5500" t="b">
        <v>0</v>
      </c>
      <c r="D5500" t="s">
        <v>15</v>
      </c>
      <c r="E5500">
        <v>1</v>
      </c>
      <c r="F5500">
        <v>8</v>
      </c>
      <c r="G5500" t="s">
        <v>16</v>
      </c>
      <c r="H5500">
        <v>40</v>
      </c>
      <c r="I5500">
        <v>0</v>
      </c>
      <c r="J5500" t="s">
        <v>17</v>
      </c>
      <c r="K5500" t="s">
        <v>40</v>
      </c>
      <c r="L5500">
        <v>0</v>
      </c>
      <c r="M5500">
        <v>0</v>
      </c>
      <c r="N5500" t="s">
        <v>58</v>
      </c>
    </row>
    <row r="5501" spans="1:24" hidden="1" x14ac:dyDescent="0.3">
      <c r="A5501">
        <v>4300910597</v>
      </c>
      <c r="B5501" t="s">
        <v>19</v>
      </c>
      <c r="C5501" t="b">
        <v>0</v>
      </c>
      <c r="D5501" t="s">
        <v>15</v>
      </c>
      <c r="E5501">
        <v>1</v>
      </c>
      <c r="F5501">
        <v>8</v>
      </c>
      <c r="G5501" t="s">
        <v>20</v>
      </c>
      <c r="H5501">
        <v>7</v>
      </c>
      <c r="I5501">
        <v>0</v>
      </c>
      <c r="J5501">
        <v>0</v>
      </c>
      <c r="K5501">
        <v>7</v>
      </c>
      <c r="L5501">
        <v>44</v>
      </c>
      <c r="M5501">
        <v>30</v>
      </c>
      <c r="N5501">
        <v>70</v>
      </c>
    </row>
    <row r="5502" spans="1:24" hidden="1" x14ac:dyDescent="0.3">
      <c r="A5502">
        <v>4300910839</v>
      </c>
      <c r="B5502" t="s">
        <v>35</v>
      </c>
      <c r="C5502" t="b">
        <v>0</v>
      </c>
      <c r="D5502" t="s">
        <v>15</v>
      </c>
      <c r="E5502">
        <v>1</v>
      </c>
      <c r="F5502">
        <v>8</v>
      </c>
      <c r="G5502">
        <v>30</v>
      </c>
      <c r="H5502">
        <v>64</v>
      </c>
      <c r="I5502">
        <v>20</v>
      </c>
      <c r="J5502" t="s">
        <v>36</v>
      </c>
      <c r="K5502">
        <v>0</v>
      </c>
      <c r="L5502" t="s">
        <v>37</v>
      </c>
      <c r="M5502">
        <v>0</v>
      </c>
      <c r="N5502" t="s">
        <v>38</v>
      </c>
    </row>
    <row r="5503" spans="1:24" hidden="1" x14ac:dyDescent="0.3">
      <c r="A5503">
        <v>4300911061</v>
      </c>
      <c r="B5503" t="s">
        <v>39</v>
      </c>
      <c r="C5503" t="b">
        <v>0</v>
      </c>
      <c r="D5503" t="s">
        <v>15</v>
      </c>
      <c r="E5503">
        <v>1</v>
      </c>
      <c r="F5503">
        <v>7</v>
      </c>
      <c r="G5503">
        <v>0</v>
      </c>
      <c r="H5503">
        <v>0</v>
      </c>
      <c r="I5503">
        <v>6</v>
      </c>
      <c r="J5503" t="s">
        <v>40</v>
      </c>
      <c r="K5503">
        <v>0</v>
      </c>
      <c r="L5503">
        <v>0</v>
      </c>
      <c r="M5503">
        <v>0</v>
      </c>
      <c r="N5503">
        <v>0</v>
      </c>
    </row>
    <row r="5504" spans="1:24" hidden="1" x14ac:dyDescent="0.3">
      <c r="A5504">
        <v>4300912752</v>
      </c>
      <c r="B5504" t="s">
        <v>41</v>
      </c>
      <c r="C5504" t="b">
        <v>0</v>
      </c>
      <c r="D5504" t="s">
        <v>15</v>
      </c>
      <c r="E5504">
        <v>1</v>
      </c>
      <c r="F5504">
        <v>8</v>
      </c>
      <c r="G5504" t="s">
        <v>42</v>
      </c>
      <c r="H5504">
        <v>32</v>
      </c>
      <c r="I5504">
        <v>58</v>
      </c>
      <c r="J5504">
        <v>0</v>
      </c>
      <c r="K5504">
        <v>0</v>
      </c>
      <c r="L5504">
        <v>1</v>
      </c>
      <c r="M5504">
        <v>2</v>
      </c>
      <c r="N5504" t="s">
        <v>61</v>
      </c>
    </row>
    <row r="5505" spans="1:27" hidden="1" x14ac:dyDescent="0.3">
      <c r="A5505">
        <v>4300912921</v>
      </c>
      <c r="B5505">
        <v>120</v>
      </c>
      <c r="C5505" t="b">
        <v>0</v>
      </c>
      <c r="D5505" t="s">
        <v>15</v>
      </c>
      <c r="E5505">
        <v>1</v>
      </c>
      <c r="F5505">
        <v>4</v>
      </c>
      <c r="G5505">
        <v>0</v>
      </c>
      <c r="H5505">
        <v>0</v>
      </c>
      <c r="I5505">
        <v>6</v>
      </c>
      <c r="J5505">
        <v>14</v>
      </c>
      <c r="K5505">
        <v>0</v>
      </c>
      <c r="L5505">
        <v>0</v>
      </c>
      <c r="M5505">
        <v>0</v>
      </c>
      <c r="N5505">
        <v>0</v>
      </c>
    </row>
    <row r="5506" spans="1:27" hidden="1" x14ac:dyDescent="0.3">
      <c r="A5506">
        <v>4300919889</v>
      </c>
      <c r="B5506" t="s">
        <v>23</v>
      </c>
      <c r="C5506" t="b">
        <v>0</v>
      </c>
      <c r="D5506" t="s">
        <v>15</v>
      </c>
      <c r="E5506">
        <v>1</v>
      </c>
      <c r="F5506">
        <v>8</v>
      </c>
      <c r="G5506" t="s">
        <v>24</v>
      </c>
      <c r="H5506" t="s">
        <v>40</v>
      </c>
      <c r="I5506" t="s">
        <v>26</v>
      </c>
      <c r="J5506" t="s">
        <v>115</v>
      </c>
      <c r="K5506">
        <v>24</v>
      </c>
      <c r="L5506">
        <v>0</v>
      </c>
      <c r="M5506">
        <v>2</v>
      </c>
      <c r="N5506" t="s">
        <v>108</v>
      </c>
      <c r="P5506">
        <f>HEX2DEC(G5506)</f>
        <v>255</v>
      </c>
      <c r="Q5506">
        <f>HEX2DEC(H5506)</f>
        <v>192</v>
      </c>
      <c r="R5506">
        <f t="shared" ref="R5506" si="3514">HEX2DEC(I5506)</f>
        <v>184</v>
      </c>
      <c r="S5506">
        <f t="shared" ref="S5506" si="3515">HEX2DEC(J5506)</f>
        <v>202</v>
      </c>
      <c r="T5506">
        <f t="shared" ref="T5506" si="3516">HEX2DEC(K5506)</f>
        <v>36</v>
      </c>
      <c r="U5506">
        <f t="shared" ref="U5506" si="3517">HEX2DEC(L5506)</f>
        <v>0</v>
      </c>
      <c r="V5506">
        <f t="shared" ref="V5506" si="3518">HEX2DEC(M5506)</f>
        <v>2</v>
      </c>
      <c r="X5506">
        <f>((_xlfn.BITLSHIFT(P5506,3)+_xlfn.BITRSHIFT(Q5506,7))-2047)*0.5</f>
        <v>-3</v>
      </c>
    </row>
    <row r="5507" spans="1:27" hidden="1" x14ac:dyDescent="0.3">
      <c r="A5507">
        <v>4300920117</v>
      </c>
      <c r="B5507" t="s">
        <v>29</v>
      </c>
      <c r="C5507" t="b">
        <v>0</v>
      </c>
      <c r="D5507" t="s">
        <v>15</v>
      </c>
      <c r="E5507">
        <v>1</v>
      </c>
      <c r="F5507">
        <v>8</v>
      </c>
      <c r="G5507" t="s">
        <v>30</v>
      </c>
      <c r="H5507">
        <v>4</v>
      </c>
      <c r="I5507" t="s">
        <v>31</v>
      </c>
      <c r="J5507">
        <v>39</v>
      </c>
      <c r="K5507" t="s">
        <v>66</v>
      </c>
      <c r="L5507">
        <v>4</v>
      </c>
      <c r="M5507" t="s">
        <v>67</v>
      </c>
      <c r="N5507" t="s">
        <v>67</v>
      </c>
    </row>
    <row r="5508" spans="1:27" hidden="1" x14ac:dyDescent="0.3">
      <c r="A5508">
        <v>4300920360</v>
      </c>
      <c r="B5508" t="s">
        <v>14</v>
      </c>
      <c r="C5508" t="b">
        <v>0</v>
      </c>
      <c r="D5508" t="s">
        <v>15</v>
      </c>
      <c r="E5508">
        <v>1</v>
      </c>
      <c r="F5508">
        <v>8</v>
      </c>
      <c r="G5508" t="s">
        <v>16</v>
      </c>
      <c r="H5508">
        <v>40</v>
      </c>
      <c r="I5508">
        <v>0</v>
      </c>
      <c r="J5508">
        <v>55</v>
      </c>
      <c r="K5508">
        <v>0</v>
      </c>
      <c r="L5508">
        <v>0</v>
      </c>
      <c r="M5508">
        <v>1</v>
      </c>
      <c r="N5508" t="s">
        <v>64</v>
      </c>
    </row>
    <row r="5509" spans="1:27" hidden="1" x14ac:dyDescent="0.3">
      <c r="A5509">
        <v>4300920593</v>
      </c>
      <c r="B5509" t="s">
        <v>19</v>
      </c>
      <c r="C5509" t="b">
        <v>0</v>
      </c>
      <c r="D5509" t="s">
        <v>15</v>
      </c>
      <c r="E5509">
        <v>1</v>
      </c>
      <c r="F5509">
        <v>8</v>
      </c>
      <c r="G5509" t="s">
        <v>20</v>
      </c>
      <c r="H5509">
        <v>7</v>
      </c>
      <c r="I5509">
        <v>0</v>
      </c>
      <c r="J5509">
        <v>0</v>
      </c>
      <c r="K5509">
        <v>47</v>
      </c>
      <c r="L5509">
        <v>44</v>
      </c>
      <c r="M5509">
        <v>30</v>
      </c>
      <c r="N5509" t="s">
        <v>65</v>
      </c>
    </row>
    <row r="5510" spans="1:27" hidden="1" x14ac:dyDescent="0.3">
      <c r="A5510">
        <v>4300920835</v>
      </c>
      <c r="B5510" t="s">
        <v>35</v>
      </c>
      <c r="C5510" t="b">
        <v>0</v>
      </c>
      <c r="D5510" t="s">
        <v>15</v>
      </c>
      <c r="E5510">
        <v>1</v>
      </c>
      <c r="F5510">
        <v>8</v>
      </c>
      <c r="G5510">
        <v>30</v>
      </c>
      <c r="H5510">
        <v>64</v>
      </c>
      <c r="I5510">
        <v>20</v>
      </c>
      <c r="J5510" t="s">
        <v>36</v>
      </c>
      <c r="K5510">
        <v>0</v>
      </c>
      <c r="L5510" t="s">
        <v>37</v>
      </c>
      <c r="M5510">
        <v>1</v>
      </c>
      <c r="N5510" t="s">
        <v>38</v>
      </c>
    </row>
    <row r="5511" spans="1:27" hidden="1" x14ac:dyDescent="0.3">
      <c r="A5511">
        <v>4300921078</v>
      </c>
      <c r="B5511">
        <v>390</v>
      </c>
      <c r="C5511" t="b">
        <v>0</v>
      </c>
      <c r="D5511" t="s">
        <v>15</v>
      </c>
      <c r="E5511">
        <v>1</v>
      </c>
      <c r="F5511">
        <v>8</v>
      </c>
      <c r="G5511">
        <v>24</v>
      </c>
      <c r="H5511">
        <v>0</v>
      </c>
      <c r="I5511">
        <v>1</v>
      </c>
      <c r="J5511">
        <v>2</v>
      </c>
      <c r="K5511">
        <v>0</v>
      </c>
      <c r="L5511">
        <v>0</v>
      </c>
      <c r="M5511">
        <v>0</v>
      </c>
      <c r="N5511">
        <v>27</v>
      </c>
    </row>
    <row r="5512" spans="1:27" hidden="1" x14ac:dyDescent="0.3">
      <c r="A5512">
        <v>4300921300</v>
      </c>
      <c r="B5512" t="s">
        <v>39</v>
      </c>
      <c r="C5512" t="b">
        <v>0</v>
      </c>
      <c r="D5512" t="s">
        <v>15</v>
      </c>
      <c r="E5512">
        <v>1</v>
      </c>
      <c r="F5512">
        <v>7</v>
      </c>
      <c r="G5512">
        <v>0</v>
      </c>
      <c r="H5512">
        <v>0</v>
      </c>
      <c r="I5512">
        <v>6</v>
      </c>
      <c r="J5512" t="s">
        <v>40</v>
      </c>
      <c r="K5512">
        <v>0</v>
      </c>
      <c r="L5512">
        <v>0</v>
      </c>
      <c r="M5512">
        <v>0</v>
      </c>
      <c r="N5512">
        <v>0</v>
      </c>
    </row>
    <row r="5513" spans="1:27" hidden="1" x14ac:dyDescent="0.3">
      <c r="A5513">
        <v>4300922743</v>
      </c>
      <c r="B5513" t="s">
        <v>41</v>
      </c>
      <c r="C5513" t="b">
        <v>0</v>
      </c>
      <c r="D5513" t="s">
        <v>15</v>
      </c>
      <c r="E5513">
        <v>1</v>
      </c>
      <c r="F5513">
        <v>8</v>
      </c>
      <c r="G5513" t="s">
        <v>42</v>
      </c>
      <c r="H5513">
        <v>72</v>
      </c>
      <c r="I5513">
        <v>58</v>
      </c>
      <c r="J5513">
        <v>0</v>
      </c>
      <c r="K5513">
        <v>0</v>
      </c>
      <c r="L5513">
        <v>1</v>
      </c>
      <c r="M5513">
        <v>3</v>
      </c>
      <c r="N5513" t="s">
        <v>58</v>
      </c>
    </row>
    <row r="5514" spans="1:27" hidden="1" x14ac:dyDescent="0.3">
      <c r="A5514">
        <v>4300922913</v>
      </c>
      <c r="B5514">
        <v>120</v>
      </c>
      <c r="C5514" t="b">
        <v>0</v>
      </c>
      <c r="D5514" t="s">
        <v>15</v>
      </c>
      <c r="E5514">
        <v>1</v>
      </c>
      <c r="F5514">
        <v>4</v>
      </c>
      <c r="G5514">
        <v>0</v>
      </c>
      <c r="H5514">
        <v>0</v>
      </c>
      <c r="I5514">
        <v>7</v>
      </c>
      <c r="J5514">
        <v>91</v>
      </c>
      <c r="K5514">
        <v>0</v>
      </c>
      <c r="L5514">
        <v>0</v>
      </c>
      <c r="M5514">
        <v>0</v>
      </c>
      <c r="N5514">
        <v>0</v>
      </c>
    </row>
    <row r="5515" spans="1:27" hidden="1" x14ac:dyDescent="0.3">
      <c r="A5515">
        <v>4300925144</v>
      </c>
      <c r="B5515">
        <v>393</v>
      </c>
      <c r="C5515" t="b">
        <v>0</v>
      </c>
      <c r="D5515" t="s">
        <v>15</v>
      </c>
      <c r="E5515">
        <v>1</v>
      </c>
      <c r="F5515">
        <v>8</v>
      </c>
      <c r="G5515">
        <v>0</v>
      </c>
      <c r="H5515">
        <v>51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27</v>
      </c>
    </row>
    <row r="5516" spans="1:27" s="1" customFormat="1" x14ac:dyDescent="0.3">
      <c r="A5516" s="1">
        <v>4300927583</v>
      </c>
      <c r="B5516" s="1" t="s">
        <v>70</v>
      </c>
      <c r="C5516" s="1" t="b">
        <v>0</v>
      </c>
      <c r="D5516" s="1" t="s">
        <v>15</v>
      </c>
      <c r="E5516" s="1">
        <v>1</v>
      </c>
      <c r="F5516" s="1">
        <v>8</v>
      </c>
      <c r="G5516" s="1" t="s">
        <v>40</v>
      </c>
      <c r="H5516" s="1">
        <v>0</v>
      </c>
      <c r="I5516" s="1">
        <v>32</v>
      </c>
      <c r="J5516" s="1">
        <v>0</v>
      </c>
      <c r="K5516" s="1">
        <v>0</v>
      </c>
      <c r="L5516" s="1">
        <v>0</v>
      </c>
      <c r="M5516" s="1">
        <v>0</v>
      </c>
      <c r="N5516" s="1" t="s">
        <v>120</v>
      </c>
      <c r="P5516" s="1">
        <f>HEX2DEC(G5516)</f>
        <v>192</v>
      </c>
      <c r="Q5516" s="1">
        <f t="shared" ref="Q5516" si="3519">HEX2DEC(H5516)</f>
        <v>0</v>
      </c>
      <c r="R5516" s="1">
        <f t="shared" ref="R5516" si="3520">HEX2DEC(I5516)</f>
        <v>50</v>
      </c>
      <c r="S5516" s="1">
        <f t="shared" ref="S5516" si="3521">HEX2DEC(J5516)</f>
        <v>0</v>
      </c>
      <c r="T5516" s="1">
        <f t="shared" ref="T5516" si="3522">HEX2DEC(K5516)</f>
        <v>0</v>
      </c>
      <c r="U5516" s="1">
        <f t="shared" ref="U5516" si="3523">HEX2DEC(L5516)</f>
        <v>0</v>
      </c>
      <c r="V5516" s="1">
        <f t="shared" ref="V5516" si="3524">HEX2DEC(M5516)</f>
        <v>0</v>
      </c>
      <c r="AA5516" s="1">
        <f>T5516*0.75</f>
        <v>0</v>
      </c>
    </row>
    <row r="5517" spans="1:27" hidden="1" x14ac:dyDescent="0.3">
      <c r="A5517">
        <v>4300927815</v>
      </c>
      <c r="B5517" t="s">
        <v>71</v>
      </c>
      <c r="C5517" t="b">
        <v>0</v>
      </c>
      <c r="D5517" t="s">
        <v>15</v>
      </c>
      <c r="E5517">
        <v>1</v>
      </c>
      <c r="F5517">
        <v>8</v>
      </c>
      <c r="G5517" t="s">
        <v>40</v>
      </c>
      <c r="H5517">
        <v>0</v>
      </c>
      <c r="I5517">
        <v>87</v>
      </c>
      <c r="J5517">
        <v>82</v>
      </c>
      <c r="K5517">
        <v>90</v>
      </c>
      <c r="L5517">
        <v>0</v>
      </c>
      <c r="M5517" t="s">
        <v>144</v>
      </c>
      <c r="N5517" t="s">
        <v>166</v>
      </c>
    </row>
    <row r="5518" spans="1:27" hidden="1" x14ac:dyDescent="0.3">
      <c r="A5518">
        <v>4300929893</v>
      </c>
      <c r="B5518" t="s">
        <v>23</v>
      </c>
      <c r="C5518" t="b">
        <v>0</v>
      </c>
      <c r="D5518" t="s">
        <v>15</v>
      </c>
      <c r="E5518">
        <v>1</v>
      </c>
      <c r="F5518">
        <v>8</v>
      </c>
      <c r="G5518" t="s">
        <v>24</v>
      </c>
      <c r="H5518" t="s">
        <v>40</v>
      </c>
      <c r="I5518" t="s">
        <v>26</v>
      </c>
      <c r="J5518" t="s">
        <v>115</v>
      </c>
      <c r="K5518">
        <v>24</v>
      </c>
      <c r="L5518">
        <v>0</v>
      </c>
      <c r="M5518">
        <v>3</v>
      </c>
      <c r="N5518">
        <v>27</v>
      </c>
      <c r="P5518">
        <f>HEX2DEC(G5518)</f>
        <v>255</v>
      </c>
      <c r="Q5518">
        <f>HEX2DEC(H5518)</f>
        <v>192</v>
      </c>
      <c r="R5518">
        <f t="shared" ref="R5518" si="3525">HEX2DEC(I5518)</f>
        <v>184</v>
      </c>
      <c r="S5518">
        <f t="shared" ref="S5518" si="3526">HEX2DEC(J5518)</f>
        <v>202</v>
      </c>
      <c r="T5518">
        <f t="shared" ref="T5518" si="3527">HEX2DEC(K5518)</f>
        <v>36</v>
      </c>
      <c r="U5518">
        <f t="shared" ref="U5518" si="3528">HEX2DEC(L5518)</f>
        <v>0</v>
      </c>
      <c r="V5518">
        <f t="shared" ref="V5518" si="3529">HEX2DEC(M5518)</f>
        <v>3</v>
      </c>
      <c r="X5518">
        <f>((_xlfn.BITLSHIFT(P5518,3)+_xlfn.BITRSHIFT(Q5518,7))-2047)*0.5</f>
        <v>-3</v>
      </c>
    </row>
    <row r="5519" spans="1:27" hidden="1" x14ac:dyDescent="0.3">
      <c r="A5519">
        <v>4300930121</v>
      </c>
      <c r="B5519" t="s">
        <v>29</v>
      </c>
      <c r="C5519" t="b">
        <v>0</v>
      </c>
      <c r="D5519" t="s">
        <v>15</v>
      </c>
      <c r="E5519">
        <v>1</v>
      </c>
      <c r="F5519">
        <v>8</v>
      </c>
      <c r="G5519" t="s">
        <v>30</v>
      </c>
      <c r="H5519">
        <v>4</v>
      </c>
      <c r="I5519" t="s">
        <v>31</v>
      </c>
      <c r="J5519">
        <v>39</v>
      </c>
      <c r="K5519" t="s">
        <v>75</v>
      </c>
      <c r="L5519" t="s">
        <v>40</v>
      </c>
      <c r="M5519" t="s">
        <v>76</v>
      </c>
      <c r="N5519" t="s">
        <v>64</v>
      </c>
    </row>
    <row r="5520" spans="1:27" hidden="1" x14ac:dyDescent="0.3">
      <c r="A5520">
        <v>4300930364</v>
      </c>
      <c r="B5520" t="s">
        <v>14</v>
      </c>
      <c r="C5520" t="b">
        <v>0</v>
      </c>
      <c r="D5520" t="s">
        <v>15</v>
      </c>
      <c r="E5520">
        <v>1</v>
      </c>
      <c r="F5520">
        <v>8</v>
      </c>
      <c r="G5520" t="s">
        <v>16</v>
      </c>
      <c r="H5520">
        <v>40</v>
      </c>
      <c r="I5520">
        <v>0</v>
      </c>
      <c r="J5520">
        <v>55</v>
      </c>
      <c r="K5520">
        <v>40</v>
      </c>
      <c r="L5520">
        <v>0</v>
      </c>
      <c r="M5520">
        <v>2</v>
      </c>
      <c r="N5520" t="s">
        <v>57</v>
      </c>
    </row>
    <row r="5521" spans="1:24" hidden="1" x14ac:dyDescent="0.3">
      <c r="A5521">
        <v>4300930597</v>
      </c>
      <c r="B5521" t="s">
        <v>19</v>
      </c>
      <c r="C5521" t="b">
        <v>0</v>
      </c>
      <c r="D5521" t="s">
        <v>15</v>
      </c>
      <c r="E5521">
        <v>1</v>
      </c>
      <c r="F5521">
        <v>8</v>
      </c>
      <c r="G5521" t="s">
        <v>20</v>
      </c>
      <c r="H5521">
        <v>7</v>
      </c>
      <c r="I5521">
        <v>0</v>
      </c>
      <c r="J5521">
        <v>0</v>
      </c>
      <c r="K5521">
        <v>87</v>
      </c>
      <c r="L5521">
        <v>44</v>
      </c>
      <c r="M5521">
        <v>30</v>
      </c>
      <c r="N5521" t="s">
        <v>73</v>
      </c>
    </row>
    <row r="5522" spans="1:24" hidden="1" x14ac:dyDescent="0.3">
      <c r="A5522">
        <v>4300930839</v>
      </c>
      <c r="B5522" t="s">
        <v>35</v>
      </c>
      <c r="C5522" t="b">
        <v>0</v>
      </c>
      <c r="D5522" t="s">
        <v>15</v>
      </c>
      <c r="E5522">
        <v>1</v>
      </c>
      <c r="F5522">
        <v>8</v>
      </c>
      <c r="G5522">
        <v>30</v>
      </c>
      <c r="H5522">
        <v>64</v>
      </c>
      <c r="I5522">
        <v>20</v>
      </c>
      <c r="J5522" t="s">
        <v>36</v>
      </c>
      <c r="K5522">
        <v>0</v>
      </c>
      <c r="L5522" t="s">
        <v>37</v>
      </c>
      <c r="M5522">
        <v>2</v>
      </c>
      <c r="N5522" t="s">
        <v>38</v>
      </c>
    </row>
    <row r="5523" spans="1:24" hidden="1" x14ac:dyDescent="0.3">
      <c r="A5523">
        <v>4300931062</v>
      </c>
      <c r="B5523" t="s">
        <v>39</v>
      </c>
      <c r="C5523" t="b">
        <v>0</v>
      </c>
      <c r="D5523" t="s">
        <v>15</v>
      </c>
      <c r="E5523">
        <v>1</v>
      </c>
      <c r="F5523">
        <v>7</v>
      </c>
      <c r="G5523">
        <v>0</v>
      </c>
      <c r="H5523">
        <v>0</v>
      </c>
      <c r="I5523">
        <v>6</v>
      </c>
      <c r="J5523" t="s">
        <v>40</v>
      </c>
      <c r="K5523">
        <v>0</v>
      </c>
      <c r="L5523">
        <v>0</v>
      </c>
      <c r="M5523">
        <v>0</v>
      </c>
      <c r="N5523">
        <v>0</v>
      </c>
    </row>
    <row r="5524" spans="1:24" hidden="1" x14ac:dyDescent="0.3">
      <c r="A5524">
        <v>4300932751</v>
      </c>
      <c r="B5524" t="s">
        <v>41</v>
      </c>
      <c r="C5524" t="b">
        <v>0</v>
      </c>
      <c r="D5524" t="s">
        <v>15</v>
      </c>
      <c r="E5524">
        <v>1</v>
      </c>
      <c r="F5524">
        <v>8</v>
      </c>
      <c r="G5524" t="s">
        <v>42</v>
      </c>
      <c r="H5524">
        <v>72</v>
      </c>
      <c r="I5524">
        <v>58</v>
      </c>
      <c r="J5524">
        <v>0</v>
      </c>
      <c r="K5524">
        <v>0</v>
      </c>
      <c r="L5524">
        <v>1</v>
      </c>
      <c r="M5524">
        <v>0</v>
      </c>
      <c r="N5524">
        <v>61</v>
      </c>
    </row>
    <row r="5525" spans="1:24" hidden="1" x14ac:dyDescent="0.3">
      <c r="A5525">
        <v>4300932921</v>
      </c>
      <c r="B5525">
        <v>120</v>
      </c>
      <c r="C5525" t="b">
        <v>0</v>
      </c>
      <c r="D5525" t="s">
        <v>15</v>
      </c>
      <c r="E5525">
        <v>1</v>
      </c>
      <c r="F5525">
        <v>4</v>
      </c>
      <c r="G5525">
        <v>0</v>
      </c>
      <c r="H5525">
        <v>0</v>
      </c>
      <c r="I5525">
        <v>8</v>
      </c>
      <c r="J5525" t="s">
        <v>87</v>
      </c>
      <c r="K5525">
        <v>0</v>
      </c>
      <c r="L5525">
        <v>0</v>
      </c>
      <c r="M5525">
        <v>0</v>
      </c>
      <c r="N5525">
        <v>0</v>
      </c>
    </row>
    <row r="5526" spans="1:24" hidden="1" x14ac:dyDescent="0.3">
      <c r="A5526">
        <v>4300939899</v>
      </c>
      <c r="B5526" t="s">
        <v>23</v>
      </c>
      <c r="C5526" t="b">
        <v>0</v>
      </c>
      <c r="D5526" t="s">
        <v>15</v>
      </c>
      <c r="E5526">
        <v>1</v>
      </c>
      <c r="F5526">
        <v>8</v>
      </c>
      <c r="G5526" t="s">
        <v>24</v>
      </c>
      <c r="H5526" t="s">
        <v>40</v>
      </c>
      <c r="I5526" t="s">
        <v>26</v>
      </c>
      <c r="J5526" t="s">
        <v>115</v>
      </c>
      <c r="K5526">
        <v>24</v>
      </c>
      <c r="L5526">
        <v>0</v>
      </c>
      <c r="M5526">
        <v>0</v>
      </c>
      <c r="N5526" t="s">
        <v>98</v>
      </c>
      <c r="P5526">
        <f>HEX2DEC(G5526)</f>
        <v>255</v>
      </c>
      <c r="Q5526">
        <f>HEX2DEC(H5526)</f>
        <v>192</v>
      </c>
      <c r="R5526">
        <f t="shared" ref="R5526" si="3530">HEX2DEC(I5526)</f>
        <v>184</v>
      </c>
      <c r="S5526">
        <f t="shared" ref="S5526" si="3531">HEX2DEC(J5526)</f>
        <v>202</v>
      </c>
      <c r="T5526">
        <f t="shared" ref="T5526" si="3532">HEX2DEC(K5526)</f>
        <v>36</v>
      </c>
      <c r="U5526">
        <f t="shared" ref="U5526" si="3533">HEX2DEC(L5526)</f>
        <v>0</v>
      </c>
      <c r="V5526">
        <f t="shared" ref="V5526" si="3534">HEX2DEC(M5526)</f>
        <v>0</v>
      </c>
      <c r="X5526">
        <f>((_xlfn.BITLSHIFT(P5526,3)+_xlfn.BITRSHIFT(Q5526,7))-2047)*0.5</f>
        <v>-3</v>
      </c>
    </row>
    <row r="5527" spans="1:24" hidden="1" x14ac:dyDescent="0.3">
      <c r="A5527">
        <v>4300940126</v>
      </c>
      <c r="B5527" t="s">
        <v>29</v>
      </c>
      <c r="C5527" t="b">
        <v>0</v>
      </c>
      <c r="D5527" t="s">
        <v>15</v>
      </c>
      <c r="E5527">
        <v>1</v>
      </c>
      <c r="F5527">
        <v>8</v>
      </c>
      <c r="G5527" t="s">
        <v>30</v>
      </c>
      <c r="H5527">
        <v>4</v>
      </c>
      <c r="I5527" t="s">
        <v>31</v>
      </c>
      <c r="J5527">
        <v>39</v>
      </c>
      <c r="K5527" t="s">
        <v>32</v>
      </c>
      <c r="L5527" t="s">
        <v>33</v>
      </c>
      <c r="M5527" t="s">
        <v>28</v>
      </c>
      <c r="N5527">
        <v>94</v>
      </c>
    </row>
    <row r="5528" spans="1:24" hidden="1" x14ac:dyDescent="0.3">
      <c r="A5528">
        <v>4300940359</v>
      </c>
      <c r="B5528" t="s">
        <v>14</v>
      </c>
      <c r="C5528" t="b">
        <v>0</v>
      </c>
      <c r="D5528" t="s">
        <v>15</v>
      </c>
      <c r="E5528">
        <v>1</v>
      </c>
      <c r="F5528">
        <v>8</v>
      </c>
      <c r="G5528" t="s">
        <v>16</v>
      </c>
      <c r="H5528">
        <v>40</v>
      </c>
      <c r="I5528">
        <v>0</v>
      </c>
      <c r="J5528" t="s">
        <v>17</v>
      </c>
      <c r="K5528">
        <v>80</v>
      </c>
      <c r="L5528">
        <v>0</v>
      </c>
      <c r="M5528">
        <v>3</v>
      </c>
      <c r="N5528" t="s">
        <v>18</v>
      </c>
    </row>
    <row r="5529" spans="1:24" hidden="1" x14ac:dyDescent="0.3">
      <c r="A5529">
        <v>4300940592</v>
      </c>
      <c r="B5529" t="s">
        <v>19</v>
      </c>
      <c r="C5529" t="b">
        <v>0</v>
      </c>
      <c r="D5529" t="s">
        <v>15</v>
      </c>
      <c r="E5529">
        <v>1</v>
      </c>
      <c r="F5529">
        <v>8</v>
      </c>
      <c r="G5529" t="s">
        <v>20</v>
      </c>
      <c r="H5529">
        <v>7</v>
      </c>
      <c r="I5529">
        <v>0</v>
      </c>
      <c r="J5529">
        <v>0</v>
      </c>
      <c r="K5529" t="s">
        <v>21</v>
      </c>
      <c r="L5529">
        <v>44</v>
      </c>
      <c r="M5529">
        <v>30</v>
      </c>
      <c r="N5529" t="s">
        <v>22</v>
      </c>
    </row>
    <row r="5530" spans="1:24" hidden="1" x14ac:dyDescent="0.3">
      <c r="A5530">
        <v>4300940824</v>
      </c>
      <c r="B5530" t="s">
        <v>35</v>
      </c>
      <c r="C5530" t="b">
        <v>0</v>
      </c>
      <c r="D5530" t="s">
        <v>15</v>
      </c>
      <c r="E5530">
        <v>1</v>
      </c>
      <c r="F5530">
        <v>8</v>
      </c>
      <c r="G5530">
        <v>30</v>
      </c>
      <c r="H5530">
        <v>64</v>
      </c>
      <c r="I5530">
        <v>20</v>
      </c>
      <c r="J5530" t="s">
        <v>36</v>
      </c>
      <c r="K5530">
        <v>0</v>
      </c>
      <c r="L5530" t="s">
        <v>37</v>
      </c>
      <c r="M5530">
        <v>3</v>
      </c>
      <c r="N5530" t="s">
        <v>38</v>
      </c>
    </row>
    <row r="5531" spans="1:24" hidden="1" x14ac:dyDescent="0.3">
      <c r="A5531">
        <v>4300941046</v>
      </c>
      <c r="B5531" t="s">
        <v>39</v>
      </c>
      <c r="C5531" t="b">
        <v>0</v>
      </c>
      <c r="D5531" t="s">
        <v>15</v>
      </c>
      <c r="E5531">
        <v>1</v>
      </c>
      <c r="F5531">
        <v>7</v>
      </c>
      <c r="G5531">
        <v>0</v>
      </c>
      <c r="H5531">
        <v>0</v>
      </c>
      <c r="I5531">
        <v>6</v>
      </c>
      <c r="J5531" t="s">
        <v>40</v>
      </c>
      <c r="K5531">
        <v>0</v>
      </c>
      <c r="L5531">
        <v>0</v>
      </c>
      <c r="M5531">
        <v>0</v>
      </c>
      <c r="N5531">
        <v>0</v>
      </c>
    </row>
    <row r="5532" spans="1:24" hidden="1" x14ac:dyDescent="0.3">
      <c r="A5532">
        <v>4300942746</v>
      </c>
      <c r="B5532" t="s">
        <v>41</v>
      </c>
      <c r="C5532" t="b">
        <v>0</v>
      </c>
      <c r="D5532" t="s">
        <v>15</v>
      </c>
      <c r="E5532">
        <v>1</v>
      </c>
      <c r="F5532">
        <v>8</v>
      </c>
      <c r="G5532" t="s">
        <v>42</v>
      </c>
      <c r="H5532">
        <v>32</v>
      </c>
      <c r="I5532">
        <v>58</v>
      </c>
      <c r="J5532">
        <v>0</v>
      </c>
      <c r="K5532">
        <v>0</v>
      </c>
      <c r="L5532">
        <v>1</v>
      </c>
      <c r="M5532">
        <v>1</v>
      </c>
      <c r="N5532">
        <v>46</v>
      </c>
    </row>
    <row r="5533" spans="1:24" hidden="1" x14ac:dyDescent="0.3">
      <c r="A5533">
        <v>4300942916</v>
      </c>
      <c r="B5533">
        <v>120</v>
      </c>
      <c r="C5533" t="b">
        <v>0</v>
      </c>
      <c r="D5533" t="s">
        <v>15</v>
      </c>
      <c r="E5533">
        <v>1</v>
      </c>
      <c r="F5533">
        <v>4</v>
      </c>
      <c r="G5533">
        <v>0</v>
      </c>
      <c r="H5533">
        <v>0</v>
      </c>
      <c r="I5533">
        <v>9</v>
      </c>
      <c r="J5533">
        <v>36</v>
      </c>
      <c r="K5533">
        <v>0</v>
      </c>
      <c r="L5533">
        <v>0</v>
      </c>
      <c r="M5533">
        <v>0</v>
      </c>
      <c r="N5533">
        <v>0</v>
      </c>
    </row>
    <row r="5534" spans="1:24" hidden="1" x14ac:dyDescent="0.3">
      <c r="A5534">
        <v>4300949894</v>
      </c>
      <c r="B5534" t="s">
        <v>23</v>
      </c>
      <c r="C5534" t="b">
        <v>0</v>
      </c>
      <c r="D5534" t="s">
        <v>15</v>
      </c>
      <c r="E5534">
        <v>1</v>
      </c>
      <c r="F5534">
        <v>8</v>
      </c>
      <c r="G5534" t="s">
        <v>24</v>
      </c>
      <c r="H5534" t="s">
        <v>40</v>
      </c>
      <c r="I5534" t="s">
        <v>26</v>
      </c>
      <c r="J5534" t="s">
        <v>115</v>
      </c>
      <c r="K5534">
        <v>24</v>
      </c>
      <c r="L5534">
        <v>0</v>
      </c>
      <c r="M5534">
        <v>1</v>
      </c>
      <c r="N5534" t="s">
        <v>105</v>
      </c>
      <c r="P5534">
        <f>HEX2DEC(G5534)</f>
        <v>255</v>
      </c>
      <c r="Q5534">
        <f>HEX2DEC(H5534)</f>
        <v>192</v>
      </c>
      <c r="R5534">
        <f t="shared" ref="R5534" si="3535">HEX2DEC(I5534)</f>
        <v>184</v>
      </c>
      <c r="S5534">
        <f t="shared" ref="S5534" si="3536">HEX2DEC(J5534)</f>
        <v>202</v>
      </c>
      <c r="T5534">
        <f t="shared" ref="T5534" si="3537">HEX2DEC(K5534)</f>
        <v>36</v>
      </c>
      <c r="U5534">
        <f t="shared" ref="U5534" si="3538">HEX2DEC(L5534)</f>
        <v>0</v>
      </c>
      <c r="V5534">
        <f t="shared" ref="V5534" si="3539">HEX2DEC(M5534)</f>
        <v>1</v>
      </c>
      <c r="X5534">
        <f>((_xlfn.BITLSHIFT(P5534,3)+_xlfn.BITRSHIFT(Q5534,7))-2047)*0.5</f>
        <v>-3</v>
      </c>
    </row>
    <row r="5535" spans="1:24" hidden="1" x14ac:dyDescent="0.3">
      <c r="A5535">
        <v>4300950113</v>
      </c>
      <c r="B5535" t="s">
        <v>29</v>
      </c>
      <c r="C5535" t="b">
        <v>0</v>
      </c>
      <c r="D5535" t="s">
        <v>15</v>
      </c>
      <c r="E5535">
        <v>1</v>
      </c>
      <c r="F5535">
        <v>8</v>
      </c>
      <c r="G5535" t="s">
        <v>30</v>
      </c>
      <c r="H5535">
        <v>4</v>
      </c>
      <c r="I5535" t="s">
        <v>31</v>
      </c>
      <c r="J5535">
        <v>39</v>
      </c>
      <c r="K5535" t="s">
        <v>60</v>
      </c>
      <c r="L5535" t="s">
        <v>53</v>
      </c>
      <c r="M5535" t="s">
        <v>60</v>
      </c>
      <c r="N5535" t="s">
        <v>6</v>
      </c>
    </row>
    <row r="5536" spans="1:24" hidden="1" x14ac:dyDescent="0.3">
      <c r="A5536">
        <v>4300950345</v>
      </c>
      <c r="B5536" t="s">
        <v>14</v>
      </c>
      <c r="C5536" t="b">
        <v>0</v>
      </c>
      <c r="D5536" t="s">
        <v>15</v>
      </c>
      <c r="E5536">
        <v>1</v>
      </c>
      <c r="F5536">
        <v>8</v>
      </c>
      <c r="G5536" t="s">
        <v>16</v>
      </c>
      <c r="H5536">
        <v>40</v>
      </c>
      <c r="I5536">
        <v>0</v>
      </c>
      <c r="J5536" t="s">
        <v>17</v>
      </c>
      <c r="K5536" t="s">
        <v>40</v>
      </c>
      <c r="L5536">
        <v>0</v>
      </c>
      <c r="M5536">
        <v>0</v>
      </c>
      <c r="N5536" t="s">
        <v>58</v>
      </c>
    </row>
    <row r="5537" spans="1:26" hidden="1" x14ac:dyDescent="0.3">
      <c r="A5537">
        <v>4300950588</v>
      </c>
      <c r="B5537" t="s">
        <v>19</v>
      </c>
      <c r="C5537" t="b">
        <v>0</v>
      </c>
      <c r="D5537" t="s">
        <v>15</v>
      </c>
      <c r="E5537">
        <v>1</v>
      </c>
      <c r="F5537">
        <v>8</v>
      </c>
      <c r="G5537" t="s">
        <v>20</v>
      </c>
      <c r="H5537">
        <v>7</v>
      </c>
      <c r="I5537">
        <v>0</v>
      </c>
      <c r="J5537">
        <v>0</v>
      </c>
      <c r="K5537">
        <v>7</v>
      </c>
      <c r="L5537">
        <v>44</v>
      </c>
      <c r="M5537">
        <v>30</v>
      </c>
      <c r="N5537">
        <v>70</v>
      </c>
    </row>
    <row r="5538" spans="1:26" hidden="1" x14ac:dyDescent="0.3">
      <c r="A5538">
        <v>4300950830</v>
      </c>
      <c r="B5538" t="s">
        <v>35</v>
      </c>
      <c r="C5538" t="b">
        <v>0</v>
      </c>
      <c r="D5538" t="s">
        <v>15</v>
      </c>
      <c r="E5538">
        <v>1</v>
      </c>
      <c r="F5538">
        <v>8</v>
      </c>
      <c r="G5538">
        <v>30</v>
      </c>
      <c r="H5538">
        <v>64</v>
      </c>
      <c r="I5538">
        <v>20</v>
      </c>
      <c r="J5538" t="s">
        <v>36</v>
      </c>
      <c r="K5538">
        <v>0</v>
      </c>
      <c r="L5538" t="s">
        <v>37</v>
      </c>
      <c r="M5538">
        <v>0</v>
      </c>
      <c r="N5538" t="s">
        <v>38</v>
      </c>
    </row>
    <row r="5539" spans="1:26" hidden="1" x14ac:dyDescent="0.3">
      <c r="A5539">
        <v>4300951052</v>
      </c>
      <c r="B5539" t="s">
        <v>39</v>
      </c>
      <c r="C5539" t="b">
        <v>0</v>
      </c>
      <c r="D5539" t="s">
        <v>15</v>
      </c>
      <c r="E5539">
        <v>1</v>
      </c>
      <c r="F5539">
        <v>7</v>
      </c>
      <c r="G5539">
        <v>0</v>
      </c>
      <c r="H5539">
        <v>0</v>
      </c>
      <c r="I5539">
        <v>6</v>
      </c>
      <c r="J5539" t="s">
        <v>40</v>
      </c>
      <c r="K5539">
        <v>0</v>
      </c>
      <c r="L5539">
        <v>0</v>
      </c>
      <c r="M5539">
        <v>0</v>
      </c>
      <c r="N5539">
        <v>0</v>
      </c>
    </row>
    <row r="5540" spans="1:26" hidden="1" x14ac:dyDescent="0.3">
      <c r="A5540">
        <v>4300952742</v>
      </c>
      <c r="B5540" t="s">
        <v>41</v>
      </c>
      <c r="C5540" t="b">
        <v>0</v>
      </c>
      <c r="D5540" t="s">
        <v>15</v>
      </c>
      <c r="E5540">
        <v>1</v>
      </c>
      <c r="F5540">
        <v>8</v>
      </c>
      <c r="G5540" t="s">
        <v>42</v>
      </c>
      <c r="H5540">
        <v>32</v>
      </c>
      <c r="I5540">
        <v>58</v>
      </c>
      <c r="J5540">
        <v>0</v>
      </c>
      <c r="K5540">
        <v>0</v>
      </c>
      <c r="L5540">
        <v>1</v>
      </c>
      <c r="M5540">
        <v>2</v>
      </c>
      <c r="N5540" t="s">
        <v>61</v>
      </c>
    </row>
    <row r="5541" spans="1:26" hidden="1" x14ac:dyDescent="0.3">
      <c r="A5541">
        <v>4300952911</v>
      </c>
      <c r="B5541">
        <v>120</v>
      </c>
      <c r="C5541" t="b">
        <v>0</v>
      </c>
      <c r="D5541" t="s">
        <v>15</v>
      </c>
      <c r="E5541">
        <v>1</v>
      </c>
      <c r="F5541">
        <v>4</v>
      </c>
      <c r="G5541">
        <v>0</v>
      </c>
      <c r="H5541">
        <v>0</v>
      </c>
      <c r="I5541" t="s">
        <v>79</v>
      </c>
      <c r="J5541" t="s">
        <v>37</v>
      </c>
      <c r="K5541">
        <v>0</v>
      </c>
      <c r="L5541">
        <v>0</v>
      </c>
      <c r="M5541">
        <v>0</v>
      </c>
      <c r="N5541">
        <v>0</v>
      </c>
    </row>
    <row r="5542" spans="1:26" x14ac:dyDescent="0.3">
      <c r="A5542">
        <v>6008749</v>
      </c>
      <c r="B5542" t="s">
        <v>77</v>
      </c>
      <c r="C5542" t="b">
        <v>0</v>
      </c>
      <c r="D5542" t="s">
        <v>78</v>
      </c>
      <c r="E5542">
        <v>1</v>
      </c>
      <c r="F5542">
        <v>8</v>
      </c>
      <c r="G5542">
        <v>1</v>
      </c>
      <c r="H5542" t="s">
        <v>69</v>
      </c>
      <c r="I5542">
        <v>1</v>
      </c>
      <c r="J5542">
        <v>0</v>
      </c>
      <c r="K5542">
        <v>0</v>
      </c>
      <c r="L5542">
        <v>60</v>
      </c>
      <c r="M5542">
        <v>0</v>
      </c>
      <c r="N5542">
        <v>0</v>
      </c>
      <c r="P5542">
        <f>HEX2DEC(G5542)</f>
        <v>1</v>
      </c>
      <c r="Q5542">
        <f t="shared" ref="Q5542" si="3540">HEX2DEC(H5542)</f>
        <v>15</v>
      </c>
      <c r="R5542">
        <f t="shared" ref="R5542" si="3541">HEX2DEC(I5542)</f>
        <v>1</v>
      </c>
      <c r="S5542">
        <f t="shared" ref="S5542" si="3542">HEX2DEC(J5542)</f>
        <v>0</v>
      </c>
      <c r="T5542">
        <f t="shared" ref="T5542" si="3543">HEX2DEC(K5542)</f>
        <v>0</v>
      </c>
      <c r="U5542">
        <f t="shared" ref="U5542" si="3544">HEX2DEC(L5542)</f>
        <v>96</v>
      </c>
      <c r="V5542">
        <f t="shared" ref="V5542" si="3545">HEX2DEC(M5542)</f>
        <v>0</v>
      </c>
      <c r="Y5542">
        <f>P5542</f>
        <v>1</v>
      </c>
      <c r="Z5542">
        <f>Q5542</f>
        <v>15</v>
      </c>
    </row>
    <row r="5543" spans="1:26" hidden="1" x14ac:dyDescent="0.3">
      <c r="A5543">
        <v>4300959886</v>
      </c>
      <c r="B5543" t="s">
        <v>23</v>
      </c>
      <c r="C5543" t="b">
        <v>0</v>
      </c>
      <c r="D5543" t="s">
        <v>15</v>
      </c>
      <c r="E5543">
        <v>1</v>
      </c>
      <c r="F5543">
        <v>8</v>
      </c>
      <c r="G5543" t="s">
        <v>24</v>
      </c>
      <c r="H5543" t="s">
        <v>40</v>
      </c>
      <c r="I5543" t="s">
        <v>26</v>
      </c>
      <c r="J5543" t="s">
        <v>115</v>
      </c>
      <c r="K5543">
        <v>24</v>
      </c>
      <c r="L5543">
        <v>0</v>
      </c>
      <c r="M5543">
        <v>2</v>
      </c>
      <c r="N5543" t="s">
        <v>108</v>
      </c>
      <c r="P5543">
        <f>HEX2DEC(G5543)</f>
        <v>255</v>
      </c>
      <c r="Q5543">
        <f>HEX2DEC(H5543)</f>
        <v>192</v>
      </c>
      <c r="R5543">
        <f t="shared" ref="R5543" si="3546">HEX2DEC(I5543)</f>
        <v>184</v>
      </c>
      <c r="S5543">
        <f t="shared" ref="S5543" si="3547">HEX2DEC(J5543)</f>
        <v>202</v>
      </c>
      <c r="T5543">
        <f t="shared" ref="T5543" si="3548">HEX2DEC(K5543)</f>
        <v>36</v>
      </c>
      <c r="U5543">
        <f t="shared" ref="U5543" si="3549">HEX2DEC(L5543)</f>
        <v>0</v>
      </c>
      <c r="V5543">
        <f t="shared" ref="V5543" si="3550">HEX2DEC(M5543)</f>
        <v>2</v>
      </c>
      <c r="X5543">
        <f>((_xlfn.BITLSHIFT(P5543,3)+_xlfn.BITRSHIFT(Q5543,7))-2047)*0.5</f>
        <v>-3</v>
      </c>
    </row>
    <row r="5544" spans="1:26" hidden="1" x14ac:dyDescent="0.3">
      <c r="A5544">
        <v>4300960115</v>
      </c>
      <c r="B5544" t="s">
        <v>29</v>
      </c>
      <c r="C5544" t="b">
        <v>0</v>
      </c>
      <c r="D5544" t="s">
        <v>15</v>
      </c>
      <c r="E5544">
        <v>1</v>
      </c>
      <c r="F5544">
        <v>8</v>
      </c>
      <c r="G5544" t="s">
        <v>30</v>
      </c>
      <c r="H5544">
        <v>4</v>
      </c>
      <c r="I5544" t="s">
        <v>31</v>
      </c>
      <c r="J5544">
        <v>39</v>
      </c>
      <c r="K5544" t="s">
        <v>66</v>
      </c>
      <c r="L5544">
        <v>4</v>
      </c>
      <c r="M5544" t="s">
        <v>67</v>
      </c>
      <c r="N5544" t="s">
        <v>67</v>
      </c>
    </row>
    <row r="5545" spans="1:26" hidden="1" x14ac:dyDescent="0.3">
      <c r="A5545">
        <v>4300960357</v>
      </c>
      <c r="B5545" t="s">
        <v>14</v>
      </c>
      <c r="C5545" t="b">
        <v>0</v>
      </c>
      <c r="D5545" t="s">
        <v>15</v>
      </c>
      <c r="E5545">
        <v>1</v>
      </c>
      <c r="F5545">
        <v>8</v>
      </c>
      <c r="G5545" t="s">
        <v>16</v>
      </c>
      <c r="H5545">
        <v>40</v>
      </c>
      <c r="I5545">
        <v>0</v>
      </c>
      <c r="J5545">
        <v>55</v>
      </c>
      <c r="K5545">
        <v>0</v>
      </c>
      <c r="L5545">
        <v>0</v>
      </c>
      <c r="M5545">
        <v>1</v>
      </c>
      <c r="N5545" t="s">
        <v>64</v>
      </c>
    </row>
    <row r="5546" spans="1:26" hidden="1" x14ac:dyDescent="0.3">
      <c r="A5546">
        <v>4300960589</v>
      </c>
      <c r="B5546" t="s">
        <v>19</v>
      </c>
      <c r="C5546" t="b">
        <v>0</v>
      </c>
      <c r="D5546" t="s">
        <v>15</v>
      </c>
      <c r="E5546">
        <v>1</v>
      </c>
      <c r="F5546">
        <v>8</v>
      </c>
      <c r="G5546" t="s">
        <v>20</v>
      </c>
      <c r="H5546">
        <v>7</v>
      </c>
      <c r="I5546">
        <v>0</v>
      </c>
      <c r="J5546">
        <v>0</v>
      </c>
      <c r="K5546">
        <v>47</v>
      </c>
      <c r="L5546">
        <v>44</v>
      </c>
      <c r="M5546">
        <v>30</v>
      </c>
      <c r="N5546" t="s">
        <v>65</v>
      </c>
    </row>
    <row r="5547" spans="1:26" hidden="1" x14ac:dyDescent="0.3">
      <c r="A5547">
        <v>4300960821</v>
      </c>
      <c r="B5547" t="s">
        <v>35</v>
      </c>
      <c r="C5547" t="b">
        <v>0</v>
      </c>
      <c r="D5547" t="s">
        <v>15</v>
      </c>
      <c r="E5547">
        <v>1</v>
      </c>
      <c r="F5547">
        <v>8</v>
      </c>
      <c r="G5547">
        <v>30</v>
      </c>
      <c r="H5547">
        <v>64</v>
      </c>
      <c r="I5547">
        <v>20</v>
      </c>
      <c r="J5547" t="s">
        <v>36</v>
      </c>
      <c r="K5547">
        <v>0</v>
      </c>
      <c r="L5547" t="s">
        <v>37</v>
      </c>
      <c r="M5547">
        <v>1</v>
      </c>
      <c r="N5547" t="s">
        <v>38</v>
      </c>
    </row>
    <row r="5548" spans="1:26" hidden="1" x14ac:dyDescent="0.3">
      <c r="A5548">
        <v>4300961054</v>
      </c>
      <c r="B5548" t="s">
        <v>39</v>
      </c>
      <c r="C5548" t="b">
        <v>0</v>
      </c>
      <c r="D5548" t="s">
        <v>15</v>
      </c>
      <c r="E5548">
        <v>1</v>
      </c>
      <c r="F5548">
        <v>7</v>
      </c>
      <c r="G5548">
        <v>0</v>
      </c>
      <c r="H5548">
        <v>0</v>
      </c>
      <c r="I5548">
        <v>6</v>
      </c>
      <c r="J5548" t="s">
        <v>40</v>
      </c>
      <c r="K5548">
        <v>0</v>
      </c>
      <c r="L5548">
        <v>0</v>
      </c>
      <c r="M5548">
        <v>0</v>
      </c>
      <c r="N5548">
        <v>0</v>
      </c>
    </row>
    <row r="5549" spans="1:26" hidden="1" x14ac:dyDescent="0.3">
      <c r="A5549">
        <v>4300962744</v>
      </c>
      <c r="B5549" t="s">
        <v>41</v>
      </c>
      <c r="C5549" t="b">
        <v>0</v>
      </c>
      <c r="D5549" t="s">
        <v>15</v>
      </c>
      <c r="E5549">
        <v>1</v>
      </c>
      <c r="F5549">
        <v>8</v>
      </c>
      <c r="G5549" t="s">
        <v>42</v>
      </c>
      <c r="H5549">
        <v>72</v>
      </c>
      <c r="I5549">
        <v>58</v>
      </c>
      <c r="J5549">
        <v>0</v>
      </c>
      <c r="K5549">
        <v>0</v>
      </c>
      <c r="L5549">
        <v>1</v>
      </c>
      <c r="M5549">
        <v>3</v>
      </c>
      <c r="N5549" t="s">
        <v>58</v>
      </c>
    </row>
    <row r="5550" spans="1:26" hidden="1" x14ac:dyDescent="0.3">
      <c r="A5550">
        <v>4300962913</v>
      </c>
      <c r="B5550">
        <v>120</v>
      </c>
      <c r="C5550" t="b">
        <v>0</v>
      </c>
      <c r="D5550" t="s">
        <v>15</v>
      </c>
      <c r="E5550">
        <v>1</v>
      </c>
      <c r="F5550">
        <v>4</v>
      </c>
      <c r="G5550">
        <v>0</v>
      </c>
      <c r="H5550">
        <v>0</v>
      </c>
      <c r="I5550" t="s">
        <v>94</v>
      </c>
      <c r="J5550" t="s">
        <v>42</v>
      </c>
      <c r="K5550">
        <v>0</v>
      </c>
      <c r="L5550">
        <v>0</v>
      </c>
      <c r="M5550">
        <v>0</v>
      </c>
      <c r="N5550">
        <v>0</v>
      </c>
    </row>
    <row r="5551" spans="1:26" hidden="1" x14ac:dyDescent="0.3">
      <c r="A5551">
        <v>4300969881</v>
      </c>
      <c r="B5551" t="s">
        <v>23</v>
      </c>
      <c r="C5551" t="b">
        <v>0</v>
      </c>
      <c r="D5551" t="s">
        <v>15</v>
      </c>
      <c r="E5551">
        <v>1</v>
      </c>
      <c r="F5551">
        <v>8</v>
      </c>
      <c r="G5551" t="s">
        <v>24</v>
      </c>
      <c r="H5551" t="s">
        <v>40</v>
      </c>
      <c r="I5551" t="s">
        <v>26</v>
      </c>
      <c r="J5551" t="s">
        <v>115</v>
      </c>
      <c r="K5551">
        <v>24</v>
      </c>
      <c r="L5551">
        <v>0</v>
      </c>
      <c r="M5551">
        <v>3</v>
      </c>
      <c r="N5551">
        <v>27</v>
      </c>
      <c r="P5551">
        <f>HEX2DEC(G5551)</f>
        <v>255</v>
      </c>
      <c r="Q5551">
        <f>HEX2DEC(H5551)</f>
        <v>192</v>
      </c>
      <c r="R5551">
        <f t="shared" ref="R5551" si="3551">HEX2DEC(I5551)</f>
        <v>184</v>
      </c>
      <c r="S5551">
        <f t="shared" ref="S5551" si="3552">HEX2DEC(J5551)</f>
        <v>202</v>
      </c>
      <c r="T5551">
        <f t="shared" ref="T5551" si="3553">HEX2DEC(K5551)</f>
        <v>36</v>
      </c>
      <c r="U5551">
        <f t="shared" ref="U5551" si="3554">HEX2DEC(L5551)</f>
        <v>0</v>
      </c>
      <c r="V5551">
        <f t="shared" ref="V5551" si="3555">HEX2DEC(M5551)</f>
        <v>3</v>
      </c>
      <c r="X5551">
        <f>((_xlfn.BITLSHIFT(P5551,3)+_xlfn.BITRSHIFT(Q5551,7))-2047)*0.5</f>
        <v>-3</v>
      </c>
    </row>
    <row r="5552" spans="1:26" hidden="1" x14ac:dyDescent="0.3">
      <c r="A5552">
        <v>4300970110</v>
      </c>
      <c r="B5552" t="s">
        <v>29</v>
      </c>
      <c r="C5552" t="b">
        <v>0</v>
      </c>
      <c r="D5552" t="s">
        <v>15</v>
      </c>
      <c r="E5552">
        <v>1</v>
      </c>
      <c r="F5552">
        <v>8</v>
      </c>
      <c r="G5552" t="s">
        <v>30</v>
      </c>
      <c r="H5552">
        <v>4</v>
      </c>
      <c r="I5552" t="s">
        <v>31</v>
      </c>
      <c r="J5552">
        <v>39</v>
      </c>
      <c r="K5552" t="s">
        <v>75</v>
      </c>
      <c r="L5552" t="s">
        <v>40</v>
      </c>
      <c r="M5552" t="s">
        <v>76</v>
      </c>
      <c r="N5552" t="s">
        <v>64</v>
      </c>
    </row>
    <row r="5553" spans="1:24" hidden="1" x14ac:dyDescent="0.3">
      <c r="A5553">
        <v>4300970352</v>
      </c>
      <c r="B5553" t="s">
        <v>14</v>
      </c>
      <c r="C5553" t="b">
        <v>0</v>
      </c>
      <c r="D5553" t="s">
        <v>15</v>
      </c>
      <c r="E5553">
        <v>1</v>
      </c>
      <c r="F5553">
        <v>8</v>
      </c>
      <c r="G5553" t="s">
        <v>16</v>
      </c>
      <c r="H5553">
        <v>40</v>
      </c>
      <c r="I5553">
        <v>0</v>
      </c>
      <c r="J5553">
        <v>55</v>
      </c>
      <c r="K5553">
        <v>40</v>
      </c>
      <c r="L5553">
        <v>0</v>
      </c>
      <c r="M5553">
        <v>2</v>
      </c>
      <c r="N5553" t="s">
        <v>57</v>
      </c>
    </row>
    <row r="5554" spans="1:24" hidden="1" x14ac:dyDescent="0.3">
      <c r="A5554">
        <v>4300970596</v>
      </c>
      <c r="B5554" t="s">
        <v>19</v>
      </c>
      <c r="C5554" t="b">
        <v>0</v>
      </c>
      <c r="D5554" t="s">
        <v>15</v>
      </c>
      <c r="E5554">
        <v>1</v>
      </c>
      <c r="F5554">
        <v>8</v>
      </c>
      <c r="G5554" t="s">
        <v>20</v>
      </c>
      <c r="H5554">
        <v>7</v>
      </c>
      <c r="I5554">
        <v>0</v>
      </c>
      <c r="J5554">
        <v>0</v>
      </c>
      <c r="K5554">
        <v>87</v>
      </c>
      <c r="L5554">
        <v>44</v>
      </c>
      <c r="M5554">
        <v>30</v>
      </c>
      <c r="N5554" t="s">
        <v>73</v>
      </c>
    </row>
    <row r="5555" spans="1:24" hidden="1" x14ac:dyDescent="0.3">
      <c r="A5555">
        <v>4300970828</v>
      </c>
      <c r="B5555" t="s">
        <v>35</v>
      </c>
      <c r="C5555" t="b">
        <v>0</v>
      </c>
      <c r="D5555" t="s">
        <v>15</v>
      </c>
      <c r="E5555">
        <v>1</v>
      </c>
      <c r="F5555">
        <v>8</v>
      </c>
      <c r="G5555">
        <v>30</v>
      </c>
      <c r="H5555">
        <v>64</v>
      </c>
      <c r="I5555">
        <v>20</v>
      </c>
      <c r="J5555" t="s">
        <v>36</v>
      </c>
      <c r="K5555">
        <v>0</v>
      </c>
      <c r="L5555" t="s">
        <v>37</v>
      </c>
      <c r="M5555">
        <v>2</v>
      </c>
      <c r="N5555" t="s">
        <v>38</v>
      </c>
    </row>
    <row r="5556" spans="1:24" hidden="1" x14ac:dyDescent="0.3">
      <c r="A5556">
        <v>4300971061</v>
      </c>
      <c r="B5556" t="s">
        <v>39</v>
      </c>
      <c r="C5556" t="b">
        <v>0</v>
      </c>
      <c r="D5556" t="s">
        <v>15</v>
      </c>
      <c r="E5556">
        <v>1</v>
      </c>
      <c r="F5556">
        <v>7</v>
      </c>
      <c r="G5556">
        <v>0</v>
      </c>
      <c r="H5556">
        <v>0</v>
      </c>
      <c r="I5556">
        <v>6</v>
      </c>
      <c r="J5556" t="s">
        <v>40</v>
      </c>
      <c r="K5556">
        <v>0</v>
      </c>
      <c r="L5556">
        <v>0</v>
      </c>
      <c r="M5556">
        <v>0</v>
      </c>
      <c r="N5556">
        <v>0</v>
      </c>
    </row>
    <row r="5557" spans="1:24" hidden="1" x14ac:dyDescent="0.3">
      <c r="A5557">
        <v>4300972752</v>
      </c>
      <c r="B5557" t="s">
        <v>41</v>
      </c>
      <c r="C5557" t="b">
        <v>0</v>
      </c>
      <c r="D5557" t="s">
        <v>15</v>
      </c>
      <c r="E5557">
        <v>1</v>
      </c>
      <c r="F5557">
        <v>8</v>
      </c>
      <c r="G5557" t="s">
        <v>42</v>
      </c>
      <c r="H5557">
        <v>72</v>
      </c>
      <c r="I5557">
        <v>58</v>
      </c>
      <c r="J5557">
        <v>0</v>
      </c>
      <c r="K5557">
        <v>0</v>
      </c>
      <c r="L5557">
        <v>1</v>
      </c>
      <c r="M5557">
        <v>0</v>
      </c>
      <c r="N5557">
        <v>61</v>
      </c>
    </row>
    <row r="5558" spans="1:24" hidden="1" x14ac:dyDescent="0.3">
      <c r="A5558">
        <v>4300972921</v>
      </c>
      <c r="B5558">
        <v>120</v>
      </c>
      <c r="C5558" t="b">
        <v>0</v>
      </c>
      <c r="D5558" t="s">
        <v>15</v>
      </c>
      <c r="E5558">
        <v>1</v>
      </c>
      <c r="F5558">
        <v>4</v>
      </c>
      <c r="G5558">
        <v>0</v>
      </c>
      <c r="H5558">
        <v>0</v>
      </c>
      <c r="I5558" t="s">
        <v>53</v>
      </c>
      <c r="J5558">
        <v>28</v>
      </c>
      <c r="K5558">
        <v>0</v>
      </c>
      <c r="L5558">
        <v>0</v>
      </c>
      <c r="M5558">
        <v>0</v>
      </c>
      <c r="N5558">
        <v>0</v>
      </c>
    </row>
    <row r="5559" spans="1:24" hidden="1" x14ac:dyDescent="0.3">
      <c r="A5559">
        <v>4300979892</v>
      </c>
      <c r="B5559" t="s">
        <v>23</v>
      </c>
      <c r="C5559" t="b">
        <v>0</v>
      </c>
      <c r="D5559" t="s">
        <v>15</v>
      </c>
      <c r="E5559">
        <v>1</v>
      </c>
      <c r="F5559">
        <v>8</v>
      </c>
      <c r="G5559" t="s">
        <v>24</v>
      </c>
      <c r="H5559" t="s">
        <v>40</v>
      </c>
      <c r="I5559" t="s">
        <v>26</v>
      </c>
      <c r="J5559" t="s">
        <v>115</v>
      </c>
      <c r="K5559">
        <v>24</v>
      </c>
      <c r="L5559">
        <v>0</v>
      </c>
      <c r="M5559">
        <v>0</v>
      </c>
      <c r="N5559" t="s">
        <v>98</v>
      </c>
      <c r="P5559">
        <f>HEX2DEC(G5559)</f>
        <v>255</v>
      </c>
      <c r="Q5559">
        <f>HEX2DEC(H5559)</f>
        <v>192</v>
      </c>
      <c r="R5559">
        <f t="shared" ref="R5559" si="3556">HEX2DEC(I5559)</f>
        <v>184</v>
      </c>
      <c r="S5559">
        <f t="shared" ref="S5559" si="3557">HEX2DEC(J5559)</f>
        <v>202</v>
      </c>
      <c r="T5559">
        <f t="shared" ref="T5559" si="3558">HEX2DEC(K5559)</f>
        <v>36</v>
      </c>
      <c r="U5559">
        <f t="shared" ref="U5559" si="3559">HEX2DEC(L5559)</f>
        <v>0</v>
      </c>
      <c r="V5559">
        <f t="shared" ref="V5559" si="3560">HEX2DEC(M5559)</f>
        <v>0</v>
      </c>
      <c r="X5559">
        <f>((_xlfn.BITLSHIFT(P5559,3)+_xlfn.BITRSHIFT(Q5559,7))-2047)*0.5</f>
        <v>-3</v>
      </c>
    </row>
    <row r="5560" spans="1:24" hidden="1" x14ac:dyDescent="0.3">
      <c r="A5560">
        <v>4300980120</v>
      </c>
      <c r="B5560" t="s">
        <v>29</v>
      </c>
      <c r="C5560" t="b">
        <v>0</v>
      </c>
      <c r="D5560" t="s">
        <v>15</v>
      </c>
      <c r="E5560">
        <v>1</v>
      </c>
      <c r="F5560">
        <v>8</v>
      </c>
      <c r="G5560" t="s">
        <v>30</v>
      </c>
      <c r="H5560">
        <v>4</v>
      </c>
      <c r="I5560" t="s">
        <v>31</v>
      </c>
      <c r="J5560">
        <v>39</v>
      </c>
      <c r="K5560" t="s">
        <v>32</v>
      </c>
      <c r="L5560" t="s">
        <v>33</v>
      </c>
      <c r="M5560" t="s">
        <v>28</v>
      </c>
      <c r="N5560">
        <v>94</v>
      </c>
    </row>
    <row r="5561" spans="1:24" hidden="1" x14ac:dyDescent="0.3">
      <c r="A5561">
        <v>4300980352</v>
      </c>
      <c r="B5561" t="s">
        <v>14</v>
      </c>
      <c r="C5561" t="b">
        <v>0</v>
      </c>
      <c r="D5561" t="s">
        <v>15</v>
      </c>
      <c r="E5561">
        <v>1</v>
      </c>
      <c r="F5561">
        <v>8</v>
      </c>
      <c r="G5561" t="s">
        <v>16</v>
      </c>
      <c r="H5561">
        <v>40</v>
      </c>
      <c r="I5561">
        <v>0</v>
      </c>
      <c r="J5561" t="s">
        <v>17</v>
      </c>
      <c r="K5561">
        <v>80</v>
      </c>
      <c r="L5561">
        <v>0</v>
      </c>
      <c r="M5561">
        <v>3</v>
      </c>
      <c r="N5561" t="s">
        <v>18</v>
      </c>
    </row>
    <row r="5562" spans="1:24" hidden="1" x14ac:dyDescent="0.3">
      <c r="A5562">
        <v>4300980585</v>
      </c>
      <c r="B5562" t="s">
        <v>19</v>
      </c>
      <c r="C5562" t="b">
        <v>0</v>
      </c>
      <c r="D5562" t="s">
        <v>15</v>
      </c>
      <c r="E5562">
        <v>1</v>
      </c>
      <c r="F5562">
        <v>8</v>
      </c>
      <c r="G5562" t="s">
        <v>20</v>
      </c>
      <c r="H5562">
        <v>7</v>
      </c>
      <c r="I5562">
        <v>0</v>
      </c>
      <c r="J5562">
        <v>0</v>
      </c>
      <c r="K5562" t="s">
        <v>21</v>
      </c>
      <c r="L5562">
        <v>44</v>
      </c>
      <c r="M5562">
        <v>30</v>
      </c>
      <c r="N5562" t="s">
        <v>22</v>
      </c>
    </row>
    <row r="5563" spans="1:24" hidden="1" x14ac:dyDescent="0.3">
      <c r="A5563">
        <v>4300980816</v>
      </c>
      <c r="B5563" t="s">
        <v>35</v>
      </c>
      <c r="C5563" t="b">
        <v>0</v>
      </c>
      <c r="D5563" t="s">
        <v>15</v>
      </c>
      <c r="E5563">
        <v>1</v>
      </c>
      <c r="F5563">
        <v>8</v>
      </c>
      <c r="G5563">
        <v>30</v>
      </c>
      <c r="H5563">
        <v>64</v>
      </c>
      <c r="I5563">
        <v>20</v>
      </c>
      <c r="J5563" t="s">
        <v>36</v>
      </c>
      <c r="K5563">
        <v>0</v>
      </c>
      <c r="L5563" t="s">
        <v>37</v>
      </c>
      <c r="M5563">
        <v>3</v>
      </c>
      <c r="N5563" t="s">
        <v>38</v>
      </c>
    </row>
    <row r="5564" spans="1:24" hidden="1" x14ac:dyDescent="0.3">
      <c r="A5564">
        <v>4300981039</v>
      </c>
      <c r="B5564" t="s">
        <v>39</v>
      </c>
      <c r="C5564" t="b">
        <v>0</v>
      </c>
      <c r="D5564" t="s">
        <v>15</v>
      </c>
      <c r="E5564">
        <v>1</v>
      </c>
      <c r="F5564">
        <v>7</v>
      </c>
      <c r="G5564">
        <v>0</v>
      </c>
      <c r="H5564">
        <v>0</v>
      </c>
      <c r="I5564">
        <v>6</v>
      </c>
      <c r="J5564" t="s">
        <v>40</v>
      </c>
      <c r="K5564">
        <v>0</v>
      </c>
      <c r="L5564">
        <v>0</v>
      </c>
      <c r="M5564">
        <v>0</v>
      </c>
      <c r="N5564">
        <v>0</v>
      </c>
    </row>
    <row r="5565" spans="1:24" hidden="1" x14ac:dyDescent="0.3">
      <c r="A5565">
        <v>4300982749</v>
      </c>
      <c r="B5565" t="s">
        <v>41</v>
      </c>
      <c r="C5565" t="b">
        <v>0</v>
      </c>
      <c r="D5565" t="s">
        <v>15</v>
      </c>
      <c r="E5565">
        <v>1</v>
      </c>
      <c r="F5565">
        <v>8</v>
      </c>
      <c r="G5565" t="s">
        <v>42</v>
      </c>
      <c r="H5565">
        <v>32</v>
      </c>
      <c r="I5565">
        <v>58</v>
      </c>
      <c r="J5565">
        <v>0</v>
      </c>
      <c r="K5565">
        <v>0</v>
      </c>
      <c r="L5565">
        <v>1</v>
      </c>
      <c r="M5565">
        <v>1</v>
      </c>
      <c r="N5565">
        <v>46</v>
      </c>
    </row>
    <row r="5566" spans="1:24" hidden="1" x14ac:dyDescent="0.3">
      <c r="A5566">
        <v>4300982919</v>
      </c>
      <c r="B5566">
        <v>120</v>
      </c>
      <c r="C5566" t="b">
        <v>0</v>
      </c>
      <c r="D5566" t="s">
        <v>15</v>
      </c>
      <c r="E5566">
        <v>1</v>
      </c>
      <c r="F5566">
        <v>4</v>
      </c>
      <c r="G5566">
        <v>0</v>
      </c>
      <c r="H5566">
        <v>0</v>
      </c>
      <c r="I5566" t="s">
        <v>43</v>
      </c>
      <c r="J5566" t="s">
        <v>44</v>
      </c>
      <c r="K5566">
        <v>0</v>
      </c>
      <c r="L5566">
        <v>0</v>
      </c>
      <c r="M5566">
        <v>0</v>
      </c>
      <c r="N5566">
        <v>0</v>
      </c>
    </row>
    <row r="5567" spans="1:24" hidden="1" x14ac:dyDescent="0.3">
      <c r="A5567">
        <v>4300990193</v>
      </c>
      <c r="B5567" t="s">
        <v>14</v>
      </c>
      <c r="C5567" t="b">
        <v>0</v>
      </c>
      <c r="D5567" t="s">
        <v>15</v>
      </c>
      <c r="E5567">
        <v>1</v>
      </c>
      <c r="F5567">
        <v>8</v>
      </c>
      <c r="G5567" t="s">
        <v>16</v>
      </c>
      <c r="H5567">
        <v>40</v>
      </c>
      <c r="I5567">
        <v>0</v>
      </c>
      <c r="J5567" t="s">
        <v>17</v>
      </c>
      <c r="K5567" t="s">
        <v>40</v>
      </c>
      <c r="L5567">
        <v>0</v>
      </c>
      <c r="M5567">
        <v>0</v>
      </c>
      <c r="N5567" t="s">
        <v>58</v>
      </c>
    </row>
    <row r="5568" spans="1:24" hidden="1" x14ac:dyDescent="0.3">
      <c r="A5568">
        <v>4300990431</v>
      </c>
      <c r="B5568" t="s">
        <v>19</v>
      </c>
      <c r="C5568" t="b">
        <v>0</v>
      </c>
      <c r="D5568" t="s">
        <v>15</v>
      </c>
      <c r="E5568">
        <v>1</v>
      </c>
      <c r="F5568">
        <v>8</v>
      </c>
      <c r="G5568" t="s">
        <v>20</v>
      </c>
      <c r="H5568">
        <v>7</v>
      </c>
      <c r="I5568">
        <v>0</v>
      </c>
      <c r="J5568">
        <v>0</v>
      </c>
      <c r="K5568">
        <v>7</v>
      </c>
      <c r="L5568">
        <v>44</v>
      </c>
      <c r="M5568">
        <v>30</v>
      </c>
      <c r="N5568">
        <v>70</v>
      </c>
    </row>
    <row r="5569" spans="1:24" hidden="1" x14ac:dyDescent="0.3">
      <c r="A5569">
        <v>4300990653</v>
      </c>
      <c r="B5569" t="s">
        <v>23</v>
      </c>
      <c r="C5569" t="b">
        <v>0</v>
      </c>
      <c r="D5569" t="s">
        <v>15</v>
      </c>
      <c r="E5569">
        <v>1</v>
      </c>
      <c r="F5569">
        <v>8</v>
      </c>
      <c r="G5569" t="s">
        <v>24</v>
      </c>
      <c r="H5569" t="s">
        <v>25</v>
      </c>
      <c r="I5569" t="s">
        <v>26</v>
      </c>
      <c r="J5569" t="s">
        <v>115</v>
      </c>
      <c r="K5569">
        <v>24</v>
      </c>
      <c r="L5569">
        <v>0</v>
      </c>
      <c r="M5569">
        <v>1</v>
      </c>
      <c r="N5569" t="s">
        <v>47</v>
      </c>
      <c r="P5569">
        <f>HEX2DEC(G5569)</f>
        <v>255</v>
      </c>
      <c r="Q5569">
        <f>HEX2DEC(H5569)</f>
        <v>160</v>
      </c>
      <c r="R5569">
        <f t="shared" ref="R5569" si="3561">HEX2DEC(I5569)</f>
        <v>184</v>
      </c>
      <c r="S5569">
        <f t="shared" ref="S5569" si="3562">HEX2DEC(J5569)</f>
        <v>202</v>
      </c>
      <c r="T5569">
        <f t="shared" ref="T5569" si="3563">HEX2DEC(K5569)</f>
        <v>36</v>
      </c>
      <c r="U5569">
        <f t="shared" ref="U5569" si="3564">HEX2DEC(L5569)</f>
        <v>0</v>
      </c>
      <c r="V5569">
        <f t="shared" ref="V5569" si="3565">HEX2DEC(M5569)</f>
        <v>1</v>
      </c>
      <c r="X5569">
        <f>((_xlfn.BITLSHIFT(P5569,3)+_xlfn.BITRSHIFT(Q5569,7))-2047)*0.5</f>
        <v>-3</v>
      </c>
    </row>
    <row r="5570" spans="1:24" hidden="1" x14ac:dyDescent="0.3">
      <c r="A5570">
        <v>4300990886</v>
      </c>
      <c r="B5570" t="s">
        <v>29</v>
      </c>
      <c r="C5570" t="b">
        <v>0</v>
      </c>
      <c r="D5570" t="s">
        <v>15</v>
      </c>
      <c r="E5570">
        <v>1</v>
      </c>
      <c r="F5570">
        <v>8</v>
      </c>
      <c r="G5570" t="s">
        <v>30</v>
      </c>
      <c r="H5570">
        <v>4</v>
      </c>
      <c r="I5570" t="s">
        <v>31</v>
      </c>
      <c r="J5570">
        <v>39</v>
      </c>
      <c r="K5570" t="s">
        <v>60</v>
      </c>
      <c r="L5570" t="s">
        <v>53</v>
      </c>
      <c r="M5570" t="s">
        <v>60</v>
      </c>
      <c r="N5570" t="s">
        <v>6</v>
      </c>
    </row>
    <row r="5571" spans="1:24" hidden="1" x14ac:dyDescent="0.3">
      <c r="A5571">
        <v>4300991128</v>
      </c>
      <c r="B5571" t="s">
        <v>35</v>
      </c>
      <c r="C5571" t="b">
        <v>0</v>
      </c>
      <c r="D5571" t="s">
        <v>15</v>
      </c>
      <c r="E5571">
        <v>1</v>
      </c>
      <c r="F5571">
        <v>8</v>
      </c>
      <c r="G5571">
        <v>30</v>
      </c>
      <c r="H5571">
        <v>64</v>
      </c>
      <c r="I5571">
        <v>20</v>
      </c>
      <c r="J5571" t="s">
        <v>36</v>
      </c>
      <c r="K5571">
        <v>0</v>
      </c>
      <c r="L5571" t="s">
        <v>37</v>
      </c>
      <c r="M5571">
        <v>0</v>
      </c>
      <c r="N5571" t="s">
        <v>38</v>
      </c>
    </row>
    <row r="5572" spans="1:24" hidden="1" x14ac:dyDescent="0.3">
      <c r="A5572">
        <v>4300991350</v>
      </c>
      <c r="B5572" t="s">
        <v>39</v>
      </c>
      <c r="C5572" t="b">
        <v>0</v>
      </c>
      <c r="D5572" t="s">
        <v>15</v>
      </c>
      <c r="E5572">
        <v>1</v>
      </c>
      <c r="F5572">
        <v>7</v>
      </c>
      <c r="G5572">
        <v>0</v>
      </c>
      <c r="H5572">
        <v>0</v>
      </c>
      <c r="I5572">
        <v>6</v>
      </c>
      <c r="J5572" t="s">
        <v>40</v>
      </c>
      <c r="K5572">
        <v>0</v>
      </c>
      <c r="L5572">
        <v>0</v>
      </c>
      <c r="M5572">
        <v>0</v>
      </c>
      <c r="N5572">
        <v>0</v>
      </c>
    </row>
    <row r="5573" spans="1:24" hidden="1" x14ac:dyDescent="0.3">
      <c r="A5573">
        <v>4300991582</v>
      </c>
      <c r="B5573" t="s">
        <v>48</v>
      </c>
      <c r="C5573" t="b">
        <v>0</v>
      </c>
      <c r="D5573" t="s">
        <v>15</v>
      </c>
      <c r="E5573">
        <v>1</v>
      </c>
      <c r="F5573">
        <v>8</v>
      </c>
      <c r="G5573" t="s">
        <v>84</v>
      </c>
      <c r="H5573">
        <v>40</v>
      </c>
      <c r="I5573" t="s">
        <v>17</v>
      </c>
      <c r="J5573">
        <v>0</v>
      </c>
      <c r="K5573" t="s">
        <v>128</v>
      </c>
      <c r="L5573">
        <v>0</v>
      </c>
      <c r="M5573">
        <v>10</v>
      </c>
      <c r="N5573">
        <v>33</v>
      </c>
    </row>
    <row r="5574" spans="1:24" hidden="1" x14ac:dyDescent="0.3">
      <c r="A5574">
        <v>4300991815</v>
      </c>
      <c r="B5574" t="s">
        <v>54</v>
      </c>
      <c r="C5574" t="b">
        <v>0</v>
      </c>
      <c r="D5574" t="s">
        <v>15</v>
      </c>
      <c r="E5574">
        <v>1</v>
      </c>
      <c r="F5574">
        <v>8</v>
      </c>
      <c r="G5574">
        <v>12</v>
      </c>
      <c r="H5574">
        <v>80</v>
      </c>
      <c r="I5574">
        <v>64</v>
      </c>
      <c r="J5574">
        <v>50</v>
      </c>
      <c r="K5574">
        <v>90</v>
      </c>
      <c r="L5574">
        <v>1</v>
      </c>
      <c r="M5574">
        <v>1</v>
      </c>
      <c r="N5574" t="s">
        <v>62</v>
      </c>
    </row>
    <row r="5575" spans="1:24" hidden="1" x14ac:dyDescent="0.3">
      <c r="A5575">
        <v>4300992751</v>
      </c>
      <c r="B5575" t="s">
        <v>41</v>
      </c>
      <c r="C5575" t="b">
        <v>0</v>
      </c>
      <c r="D5575" t="s">
        <v>15</v>
      </c>
      <c r="E5575">
        <v>1</v>
      </c>
      <c r="F5575">
        <v>8</v>
      </c>
      <c r="G5575" t="s">
        <v>26</v>
      </c>
      <c r="H5575">
        <v>32</v>
      </c>
      <c r="I5575">
        <v>58</v>
      </c>
      <c r="J5575">
        <v>0</v>
      </c>
      <c r="K5575">
        <v>0</v>
      </c>
      <c r="L5575">
        <v>1</v>
      </c>
      <c r="M5575">
        <v>2</v>
      </c>
      <c r="N5575" t="s">
        <v>95</v>
      </c>
    </row>
    <row r="5576" spans="1:24" hidden="1" x14ac:dyDescent="0.3">
      <c r="A5576">
        <v>4300992921</v>
      </c>
      <c r="B5576">
        <v>120</v>
      </c>
      <c r="C5576" t="b">
        <v>0</v>
      </c>
      <c r="D5576" t="s">
        <v>15</v>
      </c>
      <c r="E5576">
        <v>1</v>
      </c>
      <c r="F5576">
        <v>4</v>
      </c>
      <c r="G5576">
        <v>0</v>
      </c>
      <c r="H5576">
        <v>0</v>
      </c>
      <c r="I5576" t="s">
        <v>62</v>
      </c>
      <c r="J5576" t="s">
        <v>63</v>
      </c>
      <c r="K5576">
        <v>0</v>
      </c>
      <c r="L5576">
        <v>0</v>
      </c>
      <c r="M5576">
        <v>0</v>
      </c>
      <c r="N5576">
        <v>0</v>
      </c>
    </row>
    <row r="5577" spans="1:24" hidden="1" x14ac:dyDescent="0.3">
      <c r="A5577">
        <v>4300999886</v>
      </c>
      <c r="B5577" t="s">
        <v>23</v>
      </c>
      <c r="C5577" t="b">
        <v>0</v>
      </c>
      <c r="D5577" t="s">
        <v>15</v>
      </c>
      <c r="E5577">
        <v>1</v>
      </c>
      <c r="F5577">
        <v>8</v>
      </c>
      <c r="G5577" t="s">
        <v>24</v>
      </c>
      <c r="H5577">
        <v>60</v>
      </c>
      <c r="I5577" t="s">
        <v>26</v>
      </c>
      <c r="J5577" t="s">
        <v>115</v>
      </c>
      <c r="K5577">
        <v>24</v>
      </c>
      <c r="L5577">
        <v>0</v>
      </c>
      <c r="M5577">
        <v>2</v>
      </c>
      <c r="N5577">
        <v>32</v>
      </c>
      <c r="P5577">
        <f>HEX2DEC(G5577)</f>
        <v>255</v>
      </c>
      <c r="Q5577">
        <f>HEX2DEC(H5577)</f>
        <v>96</v>
      </c>
      <c r="R5577">
        <f t="shared" ref="R5577" si="3566">HEX2DEC(I5577)</f>
        <v>184</v>
      </c>
      <c r="S5577">
        <f t="shared" ref="S5577" si="3567">HEX2DEC(J5577)</f>
        <v>202</v>
      </c>
      <c r="T5577">
        <f t="shared" ref="T5577" si="3568">HEX2DEC(K5577)</f>
        <v>36</v>
      </c>
      <c r="U5577">
        <f t="shared" ref="U5577" si="3569">HEX2DEC(L5577)</f>
        <v>0</v>
      </c>
      <c r="V5577">
        <f t="shared" ref="V5577" si="3570">HEX2DEC(M5577)</f>
        <v>2</v>
      </c>
      <c r="X5577">
        <f>((_xlfn.BITLSHIFT(P5577,3)+_xlfn.BITRSHIFT(Q5577,7))-2047)*0.5</f>
        <v>-3.5</v>
      </c>
    </row>
    <row r="5578" spans="1:24" hidden="1" x14ac:dyDescent="0.3">
      <c r="A5578">
        <v>4301000115</v>
      </c>
      <c r="B5578" t="s">
        <v>29</v>
      </c>
      <c r="C5578" t="b">
        <v>0</v>
      </c>
      <c r="D5578" t="s">
        <v>15</v>
      </c>
      <c r="E5578">
        <v>1</v>
      </c>
      <c r="F5578">
        <v>8</v>
      </c>
      <c r="G5578" t="s">
        <v>30</v>
      </c>
      <c r="H5578">
        <v>4</v>
      </c>
      <c r="I5578" t="s">
        <v>31</v>
      </c>
      <c r="J5578">
        <v>39</v>
      </c>
      <c r="K5578" t="s">
        <v>66</v>
      </c>
      <c r="L5578">
        <v>4</v>
      </c>
      <c r="M5578" t="s">
        <v>67</v>
      </c>
      <c r="N5578" t="s">
        <v>67</v>
      </c>
    </row>
    <row r="5579" spans="1:24" hidden="1" x14ac:dyDescent="0.3">
      <c r="A5579">
        <v>4301000346</v>
      </c>
      <c r="B5579" t="s">
        <v>14</v>
      </c>
      <c r="C5579" t="b">
        <v>0</v>
      </c>
      <c r="D5579" t="s">
        <v>15</v>
      </c>
      <c r="E5579">
        <v>1</v>
      </c>
      <c r="F5579">
        <v>8</v>
      </c>
      <c r="G5579" t="s">
        <v>16</v>
      </c>
      <c r="H5579">
        <v>40</v>
      </c>
      <c r="I5579">
        <v>0</v>
      </c>
      <c r="J5579">
        <v>55</v>
      </c>
      <c r="K5579">
        <v>0</v>
      </c>
      <c r="L5579">
        <v>0</v>
      </c>
      <c r="M5579">
        <v>1</v>
      </c>
      <c r="N5579" t="s">
        <v>64</v>
      </c>
    </row>
    <row r="5580" spans="1:24" hidden="1" x14ac:dyDescent="0.3">
      <c r="A5580">
        <v>4301000579</v>
      </c>
      <c r="B5580" t="s">
        <v>19</v>
      </c>
      <c r="C5580" t="b">
        <v>0</v>
      </c>
      <c r="D5580" t="s">
        <v>15</v>
      </c>
      <c r="E5580">
        <v>1</v>
      </c>
      <c r="F5580">
        <v>8</v>
      </c>
      <c r="G5580" t="s">
        <v>20</v>
      </c>
      <c r="H5580">
        <v>7</v>
      </c>
      <c r="I5580">
        <v>0</v>
      </c>
      <c r="J5580">
        <v>0</v>
      </c>
      <c r="K5580">
        <v>47</v>
      </c>
      <c r="L5580">
        <v>44</v>
      </c>
      <c r="M5580">
        <v>30</v>
      </c>
      <c r="N5580" t="s">
        <v>65</v>
      </c>
    </row>
    <row r="5581" spans="1:24" hidden="1" x14ac:dyDescent="0.3">
      <c r="A5581">
        <v>4301000823</v>
      </c>
      <c r="B5581" t="s">
        <v>35</v>
      </c>
      <c r="C5581" t="b">
        <v>0</v>
      </c>
      <c r="D5581" t="s">
        <v>15</v>
      </c>
      <c r="E5581">
        <v>1</v>
      </c>
      <c r="F5581">
        <v>8</v>
      </c>
      <c r="G5581">
        <v>30</v>
      </c>
      <c r="H5581">
        <v>64</v>
      </c>
      <c r="I5581">
        <v>20</v>
      </c>
      <c r="J5581" t="s">
        <v>36</v>
      </c>
      <c r="K5581">
        <v>0</v>
      </c>
      <c r="L5581" t="s">
        <v>37</v>
      </c>
      <c r="M5581">
        <v>1</v>
      </c>
      <c r="N5581" t="s">
        <v>38</v>
      </c>
    </row>
    <row r="5582" spans="1:24" hidden="1" x14ac:dyDescent="0.3">
      <c r="A5582">
        <v>4301001044</v>
      </c>
      <c r="B5582" t="s">
        <v>39</v>
      </c>
      <c r="C5582" t="b">
        <v>0</v>
      </c>
      <c r="D5582" t="s">
        <v>15</v>
      </c>
      <c r="E5582">
        <v>1</v>
      </c>
      <c r="F5582">
        <v>7</v>
      </c>
      <c r="G5582">
        <v>0</v>
      </c>
      <c r="H5582">
        <v>0</v>
      </c>
      <c r="I5582">
        <v>6</v>
      </c>
      <c r="J5582" t="s">
        <v>40</v>
      </c>
      <c r="K5582">
        <v>0</v>
      </c>
      <c r="L5582">
        <v>0</v>
      </c>
      <c r="M5582">
        <v>0</v>
      </c>
      <c r="N5582">
        <v>0</v>
      </c>
    </row>
    <row r="5583" spans="1:24" hidden="1" x14ac:dyDescent="0.3">
      <c r="A5583">
        <v>4301002744</v>
      </c>
      <c r="B5583" t="s">
        <v>41</v>
      </c>
      <c r="C5583" t="b">
        <v>0</v>
      </c>
      <c r="D5583" t="s">
        <v>15</v>
      </c>
      <c r="E5583">
        <v>1</v>
      </c>
      <c r="F5583">
        <v>8</v>
      </c>
      <c r="G5583" t="s">
        <v>26</v>
      </c>
      <c r="H5583">
        <v>72</v>
      </c>
      <c r="I5583">
        <v>58</v>
      </c>
      <c r="J5583">
        <v>0</v>
      </c>
      <c r="K5583">
        <v>0</v>
      </c>
      <c r="L5583">
        <v>1</v>
      </c>
      <c r="M5583">
        <v>3</v>
      </c>
      <c r="N5583" t="s">
        <v>85</v>
      </c>
    </row>
    <row r="5584" spans="1:24" hidden="1" x14ac:dyDescent="0.3">
      <c r="A5584">
        <v>4301002913</v>
      </c>
      <c r="B5584">
        <v>120</v>
      </c>
      <c r="C5584" t="b">
        <v>0</v>
      </c>
      <c r="D5584" t="s">
        <v>15</v>
      </c>
      <c r="E5584">
        <v>1</v>
      </c>
      <c r="F5584">
        <v>4</v>
      </c>
      <c r="G5584">
        <v>0</v>
      </c>
      <c r="H5584">
        <v>0</v>
      </c>
      <c r="I5584" t="s">
        <v>69</v>
      </c>
      <c r="J5584">
        <v>22</v>
      </c>
      <c r="K5584">
        <v>0</v>
      </c>
      <c r="L5584">
        <v>0</v>
      </c>
      <c r="M5584">
        <v>0</v>
      </c>
      <c r="N5584">
        <v>0</v>
      </c>
    </row>
    <row r="5585" spans="1:24" hidden="1" x14ac:dyDescent="0.3">
      <c r="A5585">
        <v>4301003145</v>
      </c>
      <c r="B5585" t="s">
        <v>45</v>
      </c>
      <c r="C5585" t="b">
        <v>0</v>
      </c>
      <c r="D5585" t="s">
        <v>15</v>
      </c>
      <c r="E5585">
        <v>1</v>
      </c>
      <c r="F5585">
        <v>8</v>
      </c>
      <c r="G5585" t="s">
        <v>86</v>
      </c>
      <c r="H5585">
        <v>37</v>
      </c>
      <c r="I5585">
        <v>37</v>
      </c>
      <c r="J5585">
        <v>35</v>
      </c>
      <c r="K5585">
        <v>55</v>
      </c>
      <c r="L5585">
        <v>0</v>
      </c>
      <c r="M5585" t="s">
        <v>47</v>
      </c>
      <c r="N5585">
        <v>48</v>
      </c>
    </row>
    <row r="5586" spans="1:24" hidden="1" x14ac:dyDescent="0.3">
      <c r="A5586">
        <v>4301004737</v>
      </c>
      <c r="B5586" t="s">
        <v>48</v>
      </c>
      <c r="C5586" t="b">
        <v>0</v>
      </c>
      <c r="D5586" t="s">
        <v>15</v>
      </c>
      <c r="E5586">
        <v>1</v>
      </c>
      <c r="F5586">
        <v>8</v>
      </c>
      <c r="G5586" t="s">
        <v>49</v>
      </c>
      <c r="H5586">
        <v>40</v>
      </c>
      <c r="I5586" t="s">
        <v>17</v>
      </c>
      <c r="J5586">
        <v>0</v>
      </c>
      <c r="K5586" t="s">
        <v>50</v>
      </c>
      <c r="L5586" t="s">
        <v>40</v>
      </c>
      <c r="M5586">
        <v>10</v>
      </c>
      <c r="N5586">
        <v>95</v>
      </c>
    </row>
    <row r="5587" spans="1:24" hidden="1" x14ac:dyDescent="0.3">
      <c r="A5587">
        <v>4301004969</v>
      </c>
      <c r="B5587" t="s">
        <v>52</v>
      </c>
      <c r="C5587" t="b">
        <v>0</v>
      </c>
      <c r="D5587" t="s">
        <v>15</v>
      </c>
      <c r="E5587">
        <v>1</v>
      </c>
      <c r="F5587">
        <v>8</v>
      </c>
      <c r="G5587">
        <v>0</v>
      </c>
      <c r="H5587">
        <v>0</v>
      </c>
      <c r="I5587" t="s">
        <v>53</v>
      </c>
      <c r="J5587">
        <v>76</v>
      </c>
      <c r="K5587">
        <v>18</v>
      </c>
      <c r="L5587">
        <v>0</v>
      </c>
      <c r="M5587">
        <v>0</v>
      </c>
      <c r="N5587">
        <v>0</v>
      </c>
    </row>
    <row r="5588" spans="1:24" hidden="1" x14ac:dyDescent="0.3">
      <c r="A5588">
        <v>4301005211</v>
      </c>
      <c r="B5588" t="s">
        <v>54</v>
      </c>
      <c r="C5588" t="b">
        <v>0</v>
      </c>
      <c r="D5588" t="s">
        <v>15</v>
      </c>
      <c r="E5588">
        <v>1</v>
      </c>
      <c r="F5588">
        <v>8</v>
      </c>
      <c r="G5588" t="s">
        <v>55</v>
      </c>
      <c r="H5588">
        <v>80</v>
      </c>
      <c r="I5588" t="s">
        <v>56</v>
      </c>
      <c r="J5588">
        <v>64</v>
      </c>
      <c r="K5588" t="s">
        <v>57</v>
      </c>
      <c r="L5588">
        <v>1</v>
      </c>
      <c r="M5588">
        <v>0</v>
      </c>
      <c r="N5588">
        <v>32</v>
      </c>
    </row>
    <row r="5589" spans="1:24" hidden="1" x14ac:dyDescent="0.3">
      <c r="A5589">
        <v>4301009873</v>
      </c>
      <c r="B5589" t="s">
        <v>23</v>
      </c>
      <c r="C5589" t="b">
        <v>0</v>
      </c>
      <c r="D5589" t="s">
        <v>15</v>
      </c>
      <c r="E5589">
        <v>1</v>
      </c>
      <c r="F5589">
        <v>8</v>
      </c>
      <c r="G5589" t="s">
        <v>24</v>
      </c>
      <c r="H5589">
        <v>60</v>
      </c>
      <c r="I5589" t="s">
        <v>26</v>
      </c>
      <c r="J5589" t="s">
        <v>115</v>
      </c>
      <c r="K5589">
        <v>24</v>
      </c>
      <c r="L5589">
        <v>0</v>
      </c>
      <c r="M5589">
        <v>3</v>
      </c>
      <c r="N5589" t="s">
        <v>65</v>
      </c>
      <c r="P5589">
        <f>HEX2DEC(G5589)</f>
        <v>255</v>
      </c>
      <c r="Q5589">
        <f>HEX2DEC(H5589)</f>
        <v>96</v>
      </c>
      <c r="R5589">
        <f t="shared" ref="R5589" si="3571">HEX2DEC(I5589)</f>
        <v>184</v>
      </c>
      <c r="S5589">
        <f t="shared" ref="S5589" si="3572">HEX2DEC(J5589)</f>
        <v>202</v>
      </c>
      <c r="T5589">
        <f t="shared" ref="T5589" si="3573">HEX2DEC(K5589)</f>
        <v>36</v>
      </c>
      <c r="U5589">
        <f t="shared" ref="U5589" si="3574">HEX2DEC(L5589)</f>
        <v>0</v>
      </c>
      <c r="V5589">
        <f t="shared" ref="V5589" si="3575">HEX2DEC(M5589)</f>
        <v>3</v>
      </c>
      <c r="X5589">
        <f>((_xlfn.BITLSHIFT(P5589,3)+_xlfn.BITRSHIFT(Q5589,7))-2047)*0.5</f>
        <v>-3.5</v>
      </c>
    </row>
    <row r="5590" spans="1:24" hidden="1" x14ac:dyDescent="0.3">
      <c r="A5590">
        <v>4301010112</v>
      </c>
      <c r="B5590" t="s">
        <v>29</v>
      </c>
      <c r="C5590" t="b">
        <v>0</v>
      </c>
      <c r="D5590" t="s">
        <v>15</v>
      </c>
      <c r="E5590">
        <v>1</v>
      </c>
      <c r="F5590">
        <v>8</v>
      </c>
      <c r="G5590" t="s">
        <v>30</v>
      </c>
      <c r="H5590">
        <v>4</v>
      </c>
      <c r="I5590" t="s">
        <v>31</v>
      </c>
      <c r="J5590">
        <v>39</v>
      </c>
      <c r="K5590" t="s">
        <v>75</v>
      </c>
      <c r="L5590" t="s">
        <v>40</v>
      </c>
      <c r="M5590" t="s">
        <v>76</v>
      </c>
      <c r="N5590" t="s">
        <v>64</v>
      </c>
    </row>
    <row r="5591" spans="1:24" hidden="1" x14ac:dyDescent="0.3">
      <c r="A5591">
        <v>4301010344</v>
      </c>
      <c r="B5591" t="s">
        <v>14</v>
      </c>
      <c r="C5591" t="b">
        <v>0</v>
      </c>
      <c r="D5591" t="s">
        <v>15</v>
      </c>
      <c r="E5591">
        <v>1</v>
      </c>
      <c r="F5591">
        <v>8</v>
      </c>
      <c r="G5591" t="s">
        <v>16</v>
      </c>
      <c r="H5591">
        <v>40</v>
      </c>
      <c r="I5591">
        <v>0</v>
      </c>
      <c r="J5591">
        <v>55</v>
      </c>
      <c r="K5591">
        <v>40</v>
      </c>
      <c r="L5591">
        <v>0</v>
      </c>
      <c r="M5591">
        <v>2</v>
      </c>
      <c r="N5591" t="s">
        <v>57</v>
      </c>
    </row>
    <row r="5592" spans="1:24" hidden="1" x14ac:dyDescent="0.3">
      <c r="A5592">
        <v>4301010587</v>
      </c>
      <c r="B5592" t="s">
        <v>19</v>
      </c>
      <c r="C5592" t="b">
        <v>0</v>
      </c>
      <c r="D5592" t="s">
        <v>15</v>
      </c>
      <c r="E5592">
        <v>1</v>
      </c>
      <c r="F5592">
        <v>8</v>
      </c>
      <c r="G5592" t="s">
        <v>20</v>
      </c>
      <c r="H5592">
        <v>7</v>
      </c>
      <c r="I5592">
        <v>0</v>
      </c>
      <c r="J5592">
        <v>0</v>
      </c>
      <c r="K5592">
        <v>87</v>
      </c>
      <c r="L5592">
        <v>44</v>
      </c>
      <c r="M5592">
        <v>30</v>
      </c>
      <c r="N5592" t="s">
        <v>73</v>
      </c>
    </row>
    <row r="5593" spans="1:24" hidden="1" x14ac:dyDescent="0.3">
      <c r="A5593">
        <v>4301010820</v>
      </c>
      <c r="B5593" t="s">
        <v>35</v>
      </c>
      <c r="C5593" t="b">
        <v>0</v>
      </c>
      <c r="D5593" t="s">
        <v>15</v>
      </c>
      <c r="E5593">
        <v>1</v>
      </c>
      <c r="F5593">
        <v>8</v>
      </c>
      <c r="G5593">
        <v>30</v>
      </c>
      <c r="H5593">
        <v>64</v>
      </c>
      <c r="I5593">
        <v>20</v>
      </c>
      <c r="J5593" t="s">
        <v>36</v>
      </c>
      <c r="K5593">
        <v>0</v>
      </c>
      <c r="L5593" t="s">
        <v>37</v>
      </c>
      <c r="M5593">
        <v>2</v>
      </c>
      <c r="N5593" t="s">
        <v>38</v>
      </c>
    </row>
    <row r="5594" spans="1:24" hidden="1" x14ac:dyDescent="0.3">
      <c r="A5594">
        <v>4301011052</v>
      </c>
      <c r="B5594" t="s">
        <v>39</v>
      </c>
      <c r="C5594" t="b">
        <v>0</v>
      </c>
      <c r="D5594" t="s">
        <v>15</v>
      </c>
      <c r="E5594">
        <v>1</v>
      </c>
      <c r="F5594">
        <v>7</v>
      </c>
      <c r="G5594">
        <v>0</v>
      </c>
      <c r="H5594">
        <v>0</v>
      </c>
      <c r="I5594">
        <v>6</v>
      </c>
      <c r="J5594" t="s">
        <v>40</v>
      </c>
      <c r="K5594">
        <v>0</v>
      </c>
      <c r="L5594">
        <v>0</v>
      </c>
      <c r="M5594">
        <v>0</v>
      </c>
      <c r="N5594">
        <v>0</v>
      </c>
    </row>
    <row r="5595" spans="1:24" hidden="1" x14ac:dyDescent="0.3">
      <c r="A5595">
        <v>4301012751</v>
      </c>
      <c r="B5595" t="s">
        <v>41</v>
      </c>
      <c r="C5595" t="b">
        <v>0</v>
      </c>
      <c r="D5595" t="s">
        <v>15</v>
      </c>
      <c r="E5595">
        <v>1</v>
      </c>
      <c r="F5595">
        <v>8</v>
      </c>
      <c r="G5595" t="s">
        <v>42</v>
      </c>
      <c r="H5595">
        <v>72</v>
      </c>
      <c r="I5595">
        <v>58</v>
      </c>
      <c r="J5595">
        <v>0</v>
      </c>
      <c r="K5595">
        <v>0</v>
      </c>
      <c r="L5595">
        <v>1</v>
      </c>
      <c r="M5595">
        <v>0</v>
      </c>
      <c r="N5595">
        <v>61</v>
      </c>
    </row>
    <row r="5596" spans="1:24" hidden="1" x14ac:dyDescent="0.3">
      <c r="A5596">
        <v>4301012921</v>
      </c>
      <c r="B5596">
        <v>120</v>
      </c>
      <c r="C5596" t="b">
        <v>0</v>
      </c>
      <c r="D5596" t="s">
        <v>15</v>
      </c>
      <c r="E5596">
        <v>1</v>
      </c>
      <c r="F5596">
        <v>4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</row>
    <row r="5597" spans="1:24" hidden="1" x14ac:dyDescent="0.3">
      <c r="A5597">
        <v>4301019878</v>
      </c>
      <c r="B5597" t="s">
        <v>23</v>
      </c>
      <c r="C5597" t="b">
        <v>0</v>
      </c>
      <c r="D5597" t="s">
        <v>15</v>
      </c>
      <c r="E5597">
        <v>1</v>
      </c>
      <c r="F5597">
        <v>8</v>
      </c>
      <c r="G5597" t="s">
        <v>24</v>
      </c>
      <c r="H5597">
        <v>60</v>
      </c>
      <c r="I5597" t="s">
        <v>26</v>
      </c>
      <c r="J5597" t="s">
        <v>115</v>
      </c>
      <c r="K5597">
        <v>24</v>
      </c>
      <c r="L5597">
        <v>0</v>
      </c>
      <c r="M5597">
        <v>0</v>
      </c>
      <c r="N5597" t="s">
        <v>141</v>
      </c>
      <c r="P5597">
        <f>HEX2DEC(G5597)</f>
        <v>255</v>
      </c>
      <c r="Q5597">
        <f>HEX2DEC(H5597)</f>
        <v>96</v>
      </c>
      <c r="R5597">
        <f t="shared" ref="R5597" si="3576">HEX2DEC(I5597)</f>
        <v>184</v>
      </c>
      <c r="S5597">
        <f t="shared" ref="S5597" si="3577">HEX2DEC(J5597)</f>
        <v>202</v>
      </c>
      <c r="T5597">
        <f t="shared" ref="T5597" si="3578">HEX2DEC(K5597)</f>
        <v>36</v>
      </c>
      <c r="U5597">
        <f t="shared" ref="U5597" si="3579">HEX2DEC(L5597)</f>
        <v>0</v>
      </c>
      <c r="V5597">
        <f t="shared" ref="V5597" si="3580">HEX2DEC(M5597)</f>
        <v>0</v>
      </c>
      <c r="X5597">
        <f>((_xlfn.BITLSHIFT(P5597,3)+_xlfn.BITRSHIFT(Q5597,7))-2047)*0.5</f>
        <v>-3.5</v>
      </c>
    </row>
    <row r="5598" spans="1:24" hidden="1" x14ac:dyDescent="0.3">
      <c r="A5598">
        <v>4301020107</v>
      </c>
      <c r="B5598" t="s">
        <v>29</v>
      </c>
      <c r="C5598" t="b">
        <v>0</v>
      </c>
      <c r="D5598" t="s">
        <v>15</v>
      </c>
      <c r="E5598">
        <v>1</v>
      </c>
      <c r="F5598">
        <v>8</v>
      </c>
      <c r="G5598" t="s">
        <v>30</v>
      </c>
      <c r="H5598">
        <v>4</v>
      </c>
      <c r="I5598" t="s">
        <v>31</v>
      </c>
      <c r="J5598">
        <v>39</v>
      </c>
      <c r="K5598" t="s">
        <v>32</v>
      </c>
      <c r="L5598" t="s">
        <v>33</v>
      </c>
      <c r="M5598" t="s">
        <v>28</v>
      </c>
      <c r="N5598">
        <v>94</v>
      </c>
    </row>
    <row r="5599" spans="1:24" hidden="1" x14ac:dyDescent="0.3">
      <c r="A5599">
        <v>4301020339</v>
      </c>
      <c r="B5599" t="s">
        <v>14</v>
      </c>
      <c r="C5599" t="b">
        <v>0</v>
      </c>
      <c r="D5599" t="s">
        <v>15</v>
      </c>
      <c r="E5599">
        <v>1</v>
      </c>
      <c r="F5599">
        <v>8</v>
      </c>
      <c r="G5599" t="s">
        <v>16</v>
      </c>
      <c r="H5599">
        <v>40</v>
      </c>
      <c r="I5599">
        <v>0</v>
      </c>
      <c r="J5599" t="s">
        <v>17</v>
      </c>
      <c r="K5599">
        <v>80</v>
      </c>
      <c r="L5599">
        <v>0</v>
      </c>
      <c r="M5599">
        <v>3</v>
      </c>
      <c r="N5599" t="s">
        <v>18</v>
      </c>
    </row>
    <row r="5600" spans="1:24" hidden="1" x14ac:dyDescent="0.3">
      <c r="A5600">
        <v>4301020572</v>
      </c>
      <c r="B5600" t="s">
        <v>19</v>
      </c>
      <c r="C5600" t="b">
        <v>0</v>
      </c>
      <c r="D5600" t="s">
        <v>15</v>
      </c>
      <c r="E5600">
        <v>1</v>
      </c>
      <c r="F5600">
        <v>8</v>
      </c>
      <c r="G5600" t="s">
        <v>20</v>
      </c>
      <c r="H5600">
        <v>7</v>
      </c>
      <c r="I5600">
        <v>0</v>
      </c>
      <c r="J5600">
        <v>0</v>
      </c>
      <c r="K5600" t="s">
        <v>21</v>
      </c>
      <c r="L5600">
        <v>44</v>
      </c>
      <c r="M5600">
        <v>30</v>
      </c>
      <c r="N5600" t="s">
        <v>22</v>
      </c>
    </row>
    <row r="5601" spans="1:27" hidden="1" x14ac:dyDescent="0.3">
      <c r="A5601">
        <v>4301020805</v>
      </c>
      <c r="B5601" t="s">
        <v>35</v>
      </c>
      <c r="C5601" t="b">
        <v>0</v>
      </c>
      <c r="D5601" t="s">
        <v>15</v>
      </c>
      <c r="E5601">
        <v>1</v>
      </c>
      <c r="F5601">
        <v>8</v>
      </c>
      <c r="G5601">
        <v>30</v>
      </c>
      <c r="H5601">
        <v>64</v>
      </c>
      <c r="I5601">
        <v>20</v>
      </c>
      <c r="J5601" t="s">
        <v>36</v>
      </c>
      <c r="K5601">
        <v>0</v>
      </c>
      <c r="L5601" t="s">
        <v>37</v>
      </c>
      <c r="M5601">
        <v>3</v>
      </c>
      <c r="N5601" t="s">
        <v>38</v>
      </c>
    </row>
    <row r="5602" spans="1:27" hidden="1" x14ac:dyDescent="0.3">
      <c r="A5602">
        <v>4301021047</v>
      </c>
      <c r="B5602">
        <v>390</v>
      </c>
      <c r="C5602" t="b">
        <v>0</v>
      </c>
      <c r="D5602" t="s">
        <v>15</v>
      </c>
      <c r="E5602">
        <v>1</v>
      </c>
      <c r="F5602">
        <v>8</v>
      </c>
      <c r="G5602">
        <v>24</v>
      </c>
      <c r="H5602">
        <v>0</v>
      </c>
      <c r="I5602">
        <v>1</v>
      </c>
      <c r="J5602">
        <v>2</v>
      </c>
      <c r="K5602">
        <v>0</v>
      </c>
      <c r="L5602">
        <v>0</v>
      </c>
      <c r="M5602">
        <v>0</v>
      </c>
      <c r="N5602">
        <v>38</v>
      </c>
    </row>
    <row r="5603" spans="1:27" hidden="1" x14ac:dyDescent="0.3">
      <c r="A5603">
        <v>4301021278</v>
      </c>
      <c r="B5603" t="s">
        <v>39</v>
      </c>
      <c r="C5603" t="b">
        <v>0</v>
      </c>
      <c r="D5603" t="s">
        <v>15</v>
      </c>
      <c r="E5603">
        <v>1</v>
      </c>
      <c r="F5603">
        <v>7</v>
      </c>
      <c r="G5603">
        <v>0</v>
      </c>
      <c r="H5603">
        <v>0</v>
      </c>
      <c r="I5603">
        <v>6</v>
      </c>
      <c r="J5603" t="s">
        <v>40</v>
      </c>
      <c r="K5603">
        <v>0</v>
      </c>
      <c r="L5603">
        <v>0</v>
      </c>
      <c r="M5603">
        <v>0</v>
      </c>
      <c r="N5603">
        <v>0</v>
      </c>
    </row>
    <row r="5604" spans="1:27" hidden="1" x14ac:dyDescent="0.3">
      <c r="A5604">
        <v>4301022742</v>
      </c>
      <c r="B5604" t="s">
        <v>41</v>
      </c>
      <c r="C5604" t="b">
        <v>0</v>
      </c>
      <c r="D5604" t="s">
        <v>15</v>
      </c>
      <c r="E5604">
        <v>1</v>
      </c>
      <c r="F5604">
        <v>8</v>
      </c>
      <c r="G5604" t="s">
        <v>26</v>
      </c>
      <c r="H5604">
        <v>32</v>
      </c>
      <c r="I5604">
        <v>58</v>
      </c>
      <c r="J5604">
        <v>0</v>
      </c>
      <c r="K5604">
        <v>0</v>
      </c>
      <c r="L5604">
        <v>1</v>
      </c>
      <c r="M5604">
        <v>1</v>
      </c>
      <c r="N5604">
        <v>41</v>
      </c>
    </row>
    <row r="5605" spans="1:27" hidden="1" x14ac:dyDescent="0.3">
      <c r="A5605">
        <v>4301022912</v>
      </c>
      <c r="B5605">
        <v>120</v>
      </c>
      <c r="C5605" t="b">
        <v>0</v>
      </c>
      <c r="D5605" t="s">
        <v>15</v>
      </c>
      <c r="E5605">
        <v>1</v>
      </c>
      <c r="F5605">
        <v>4</v>
      </c>
      <c r="G5605">
        <v>0</v>
      </c>
      <c r="H5605">
        <v>0</v>
      </c>
      <c r="I5605">
        <v>1</v>
      </c>
      <c r="J5605">
        <v>85</v>
      </c>
      <c r="K5605">
        <v>0</v>
      </c>
      <c r="L5605">
        <v>0</v>
      </c>
      <c r="M5605">
        <v>0</v>
      </c>
      <c r="N5605">
        <v>0</v>
      </c>
    </row>
    <row r="5606" spans="1:27" hidden="1" x14ac:dyDescent="0.3">
      <c r="A5606">
        <v>4301025238</v>
      </c>
      <c r="B5606">
        <v>393</v>
      </c>
      <c r="C5606" t="b">
        <v>0</v>
      </c>
      <c r="D5606" t="s">
        <v>15</v>
      </c>
      <c r="E5606">
        <v>1</v>
      </c>
      <c r="F5606">
        <v>8</v>
      </c>
      <c r="G5606">
        <v>26</v>
      </c>
      <c r="H5606">
        <v>51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30</v>
      </c>
    </row>
    <row r="5607" spans="1:27" x14ac:dyDescent="0.3">
      <c r="A5607">
        <v>6080115</v>
      </c>
      <c r="B5607" t="s">
        <v>77</v>
      </c>
      <c r="C5607" t="b">
        <v>0</v>
      </c>
      <c r="D5607" t="s">
        <v>78</v>
      </c>
      <c r="E5607">
        <v>1</v>
      </c>
      <c r="F5607">
        <v>8</v>
      </c>
      <c r="G5607">
        <v>2</v>
      </c>
      <c r="H5607" t="s">
        <v>69</v>
      </c>
      <c r="I5607">
        <v>1</v>
      </c>
      <c r="J5607">
        <v>0</v>
      </c>
      <c r="K5607">
        <v>0</v>
      </c>
      <c r="L5607">
        <v>60</v>
      </c>
      <c r="M5607">
        <v>0</v>
      </c>
      <c r="N5607">
        <v>0</v>
      </c>
      <c r="P5607">
        <f>HEX2DEC(G5607)</f>
        <v>2</v>
      </c>
      <c r="Q5607">
        <f t="shared" ref="Q5607:Q5608" si="3581">HEX2DEC(H5607)</f>
        <v>15</v>
      </c>
      <c r="R5607">
        <f t="shared" ref="R5607:R5608" si="3582">HEX2DEC(I5607)</f>
        <v>1</v>
      </c>
      <c r="S5607">
        <f t="shared" ref="S5607:S5608" si="3583">HEX2DEC(J5607)</f>
        <v>0</v>
      </c>
      <c r="T5607">
        <f t="shared" ref="T5607:T5608" si="3584">HEX2DEC(K5607)</f>
        <v>0</v>
      </c>
      <c r="U5607">
        <f t="shared" ref="U5607:U5608" si="3585">HEX2DEC(L5607)</f>
        <v>96</v>
      </c>
      <c r="V5607">
        <f t="shared" ref="V5607:V5608" si="3586">HEX2DEC(M5607)</f>
        <v>0</v>
      </c>
      <c r="Y5607">
        <f>P5607</f>
        <v>2</v>
      </c>
      <c r="Z5607">
        <f>Q5607</f>
        <v>15</v>
      </c>
    </row>
    <row r="5608" spans="1:27" s="1" customFormat="1" x14ac:dyDescent="0.3">
      <c r="A5608" s="1">
        <v>4301027623</v>
      </c>
      <c r="B5608" s="1" t="s">
        <v>70</v>
      </c>
      <c r="C5608" s="1" t="b">
        <v>0</v>
      </c>
      <c r="D5608" s="1" t="s">
        <v>15</v>
      </c>
      <c r="E5608" s="1">
        <v>1</v>
      </c>
      <c r="F5608" s="1">
        <v>8</v>
      </c>
      <c r="G5608" s="1" t="s">
        <v>106</v>
      </c>
      <c r="H5608" s="1">
        <v>0</v>
      </c>
      <c r="I5608" s="1">
        <v>32</v>
      </c>
      <c r="J5608" s="1">
        <v>0</v>
      </c>
      <c r="K5608" s="1">
        <v>0</v>
      </c>
      <c r="L5608" s="1">
        <v>0</v>
      </c>
      <c r="M5608" s="1">
        <v>0</v>
      </c>
      <c r="N5608" s="1" t="s">
        <v>107</v>
      </c>
      <c r="P5608" s="1">
        <f>HEX2DEC(G5608)</f>
        <v>208</v>
      </c>
      <c r="Q5608" s="1">
        <f t="shared" si="3581"/>
        <v>0</v>
      </c>
      <c r="R5608" s="1">
        <f t="shared" si="3582"/>
        <v>50</v>
      </c>
      <c r="S5608" s="1">
        <f t="shared" si="3583"/>
        <v>0</v>
      </c>
      <c r="T5608" s="1">
        <f t="shared" si="3584"/>
        <v>0</v>
      </c>
      <c r="U5608" s="1">
        <f t="shared" si="3585"/>
        <v>0</v>
      </c>
      <c r="V5608" s="1">
        <f t="shared" si="3586"/>
        <v>0</v>
      </c>
      <c r="AA5608" s="1">
        <f>T5608*0.75</f>
        <v>0</v>
      </c>
    </row>
    <row r="5609" spans="1:27" hidden="1" x14ac:dyDescent="0.3">
      <c r="A5609">
        <v>4301027788</v>
      </c>
      <c r="B5609" t="s">
        <v>71</v>
      </c>
      <c r="C5609" t="b">
        <v>0</v>
      </c>
      <c r="D5609" t="s">
        <v>15</v>
      </c>
      <c r="E5609">
        <v>1</v>
      </c>
      <c r="F5609">
        <v>8</v>
      </c>
      <c r="G5609" t="s">
        <v>6</v>
      </c>
      <c r="H5609" t="s">
        <v>28</v>
      </c>
      <c r="I5609">
        <v>86</v>
      </c>
      <c r="J5609">
        <v>82</v>
      </c>
      <c r="K5609">
        <v>90</v>
      </c>
      <c r="L5609">
        <v>0</v>
      </c>
      <c r="M5609" t="s">
        <v>144</v>
      </c>
      <c r="N5609" t="s">
        <v>143</v>
      </c>
    </row>
    <row r="5610" spans="1:27" hidden="1" x14ac:dyDescent="0.3">
      <c r="A5610">
        <v>4301029879</v>
      </c>
      <c r="B5610" t="s">
        <v>23</v>
      </c>
      <c r="C5610" t="b">
        <v>0</v>
      </c>
      <c r="D5610" t="s">
        <v>15</v>
      </c>
      <c r="E5610">
        <v>1</v>
      </c>
      <c r="F5610">
        <v>8</v>
      </c>
      <c r="G5610" t="s">
        <v>24</v>
      </c>
      <c r="H5610">
        <v>0</v>
      </c>
      <c r="I5610" t="s">
        <v>26</v>
      </c>
      <c r="J5610" t="s">
        <v>115</v>
      </c>
      <c r="K5610">
        <v>24</v>
      </c>
      <c r="L5610">
        <v>0</v>
      </c>
      <c r="M5610">
        <v>1</v>
      </c>
      <c r="N5610" t="s">
        <v>27</v>
      </c>
      <c r="P5610">
        <f>HEX2DEC(G5610)</f>
        <v>255</v>
      </c>
      <c r="Q5610">
        <f>HEX2DEC(H5610)</f>
        <v>0</v>
      </c>
      <c r="R5610">
        <f t="shared" ref="R5610" si="3587">HEX2DEC(I5610)</f>
        <v>184</v>
      </c>
      <c r="S5610">
        <f t="shared" ref="S5610" si="3588">HEX2DEC(J5610)</f>
        <v>202</v>
      </c>
      <c r="T5610">
        <f t="shared" ref="T5610" si="3589">HEX2DEC(K5610)</f>
        <v>36</v>
      </c>
      <c r="U5610">
        <f t="shared" ref="U5610" si="3590">HEX2DEC(L5610)</f>
        <v>0</v>
      </c>
      <c r="V5610">
        <f t="shared" ref="V5610" si="3591">HEX2DEC(M5610)</f>
        <v>1</v>
      </c>
      <c r="X5610">
        <f>((_xlfn.BITLSHIFT(P5610,3)+_xlfn.BITRSHIFT(Q5610,7))-2047)*0.5</f>
        <v>-3.5</v>
      </c>
    </row>
    <row r="5611" spans="1:27" hidden="1" x14ac:dyDescent="0.3">
      <c r="A5611">
        <v>4301030108</v>
      </c>
      <c r="B5611" t="s">
        <v>29</v>
      </c>
      <c r="C5611" t="b">
        <v>0</v>
      </c>
      <c r="D5611" t="s">
        <v>15</v>
      </c>
      <c r="E5611">
        <v>1</v>
      </c>
      <c r="F5611">
        <v>8</v>
      </c>
      <c r="G5611" t="s">
        <v>30</v>
      </c>
      <c r="H5611">
        <v>4</v>
      </c>
      <c r="I5611" t="s">
        <v>31</v>
      </c>
      <c r="J5611">
        <v>39</v>
      </c>
      <c r="K5611" t="s">
        <v>60</v>
      </c>
      <c r="L5611" t="s">
        <v>53</v>
      </c>
      <c r="M5611" t="s">
        <v>60</v>
      </c>
      <c r="N5611" t="s">
        <v>6</v>
      </c>
    </row>
    <row r="5612" spans="1:27" hidden="1" x14ac:dyDescent="0.3">
      <c r="A5612">
        <v>4301030339</v>
      </c>
      <c r="B5612" t="s">
        <v>14</v>
      </c>
      <c r="C5612" t="b">
        <v>0</v>
      </c>
      <c r="D5612" t="s">
        <v>15</v>
      </c>
      <c r="E5612">
        <v>1</v>
      </c>
      <c r="F5612">
        <v>8</v>
      </c>
      <c r="G5612" t="s">
        <v>16</v>
      </c>
      <c r="H5612">
        <v>40</v>
      </c>
      <c r="I5612">
        <v>0</v>
      </c>
      <c r="J5612" t="s">
        <v>17</v>
      </c>
      <c r="K5612" t="s">
        <v>40</v>
      </c>
      <c r="L5612">
        <v>0</v>
      </c>
      <c r="M5612">
        <v>0</v>
      </c>
      <c r="N5612" t="s">
        <v>58</v>
      </c>
    </row>
    <row r="5613" spans="1:27" hidden="1" x14ac:dyDescent="0.3">
      <c r="A5613">
        <v>4301030572</v>
      </c>
      <c r="B5613" t="s">
        <v>19</v>
      </c>
      <c r="C5613" t="b">
        <v>0</v>
      </c>
      <c r="D5613" t="s">
        <v>15</v>
      </c>
      <c r="E5613">
        <v>1</v>
      </c>
      <c r="F5613">
        <v>8</v>
      </c>
      <c r="G5613" t="s">
        <v>20</v>
      </c>
      <c r="H5613">
        <v>7</v>
      </c>
      <c r="I5613">
        <v>0</v>
      </c>
      <c r="J5613">
        <v>0</v>
      </c>
      <c r="K5613">
        <v>7</v>
      </c>
      <c r="L5613">
        <v>44</v>
      </c>
      <c r="M5613">
        <v>30</v>
      </c>
      <c r="N5613">
        <v>70</v>
      </c>
    </row>
    <row r="5614" spans="1:27" hidden="1" x14ac:dyDescent="0.3">
      <c r="A5614">
        <v>4301030815</v>
      </c>
      <c r="B5614" t="s">
        <v>35</v>
      </c>
      <c r="C5614" t="b">
        <v>0</v>
      </c>
      <c r="D5614" t="s">
        <v>15</v>
      </c>
      <c r="E5614">
        <v>1</v>
      </c>
      <c r="F5614">
        <v>8</v>
      </c>
      <c r="G5614">
        <v>30</v>
      </c>
      <c r="H5614">
        <v>64</v>
      </c>
      <c r="I5614">
        <v>20</v>
      </c>
      <c r="J5614" t="s">
        <v>36</v>
      </c>
      <c r="K5614">
        <v>0</v>
      </c>
      <c r="L5614" t="s">
        <v>37</v>
      </c>
      <c r="M5614">
        <v>0</v>
      </c>
      <c r="N5614" t="s">
        <v>38</v>
      </c>
    </row>
    <row r="5615" spans="1:27" hidden="1" x14ac:dyDescent="0.3">
      <c r="A5615">
        <v>4301031037</v>
      </c>
      <c r="B5615" t="s">
        <v>39</v>
      </c>
      <c r="C5615" t="b">
        <v>0</v>
      </c>
      <c r="D5615" t="s">
        <v>15</v>
      </c>
      <c r="E5615">
        <v>1</v>
      </c>
      <c r="F5615">
        <v>7</v>
      </c>
      <c r="G5615">
        <v>0</v>
      </c>
      <c r="H5615">
        <v>0</v>
      </c>
      <c r="I5615">
        <v>6</v>
      </c>
      <c r="J5615" t="s">
        <v>40</v>
      </c>
      <c r="K5615">
        <v>0</v>
      </c>
      <c r="L5615">
        <v>0</v>
      </c>
      <c r="M5615">
        <v>0</v>
      </c>
      <c r="N5615">
        <v>0</v>
      </c>
    </row>
    <row r="5616" spans="1:27" hidden="1" x14ac:dyDescent="0.3">
      <c r="A5616">
        <v>4301032748</v>
      </c>
      <c r="B5616" t="s">
        <v>41</v>
      </c>
      <c r="C5616" t="b">
        <v>0</v>
      </c>
      <c r="D5616" t="s">
        <v>15</v>
      </c>
      <c r="E5616">
        <v>1</v>
      </c>
      <c r="F5616">
        <v>8</v>
      </c>
      <c r="G5616" t="s">
        <v>26</v>
      </c>
      <c r="H5616">
        <v>32</v>
      </c>
      <c r="I5616">
        <v>58</v>
      </c>
      <c r="J5616">
        <v>0</v>
      </c>
      <c r="K5616">
        <v>0</v>
      </c>
      <c r="L5616">
        <v>1</v>
      </c>
      <c r="M5616">
        <v>2</v>
      </c>
      <c r="N5616" t="s">
        <v>95</v>
      </c>
    </row>
    <row r="5617" spans="1:24" hidden="1" x14ac:dyDescent="0.3">
      <c r="A5617">
        <v>4301032917</v>
      </c>
      <c r="B5617">
        <v>120</v>
      </c>
      <c r="C5617" t="b">
        <v>0</v>
      </c>
      <c r="D5617" t="s">
        <v>15</v>
      </c>
      <c r="E5617">
        <v>1</v>
      </c>
      <c r="F5617">
        <v>4</v>
      </c>
      <c r="G5617">
        <v>0</v>
      </c>
      <c r="H5617">
        <v>0</v>
      </c>
      <c r="I5617">
        <v>2</v>
      </c>
      <c r="J5617" t="s">
        <v>38</v>
      </c>
      <c r="K5617">
        <v>0</v>
      </c>
      <c r="L5617">
        <v>0</v>
      </c>
      <c r="M5617">
        <v>0</v>
      </c>
      <c r="N5617">
        <v>0</v>
      </c>
    </row>
    <row r="5618" spans="1:24" hidden="1" x14ac:dyDescent="0.3">
      <c r="A5618">
        <v>4301039876</v>
      </c>
      <c r="B5618" t="s">
        <v>23</v>
      </c>
      <c r="C5618" t="b">
        <v>0</v>
      </c>
      <c r="D5618" t="s">
        <v>15</v>
      </c>
      <c r="E5618">
        <v>1</v>
      </c>
      <c r="F5618">
        <v>8</v>
      </c>
      <c r="G5618" t="s">
        <v>88</v>
      </c>
      <c r="H5618" t="s">
        <v>25</v>
      </c>
      <c r="I5618" t="s">
        <v>26</v>
      </c>
      <c r="J5618" t="s">
        <v>115</v>
      </c>
      <c r="K5618">
        <v>24</v>
      </c>
      <c r="L5618">
        <v>0</v>
      </c>
      <c r="M5618">
        <v>2</v>
      </c>
      <c r="N5618">
        <v>56</v>
      </c>
      <c r="P5618">
        <f>HEX2DEC(G5618)</f>
        <v>254</v>
      </c>
      <c r="Q5618">
        <f>HEX2DEC(H5618)</f>
        <v>160</v>
      </c>
      <c r="R5618">
        <f t="shared" ref="R5618" si="3592">HEX2DEC(I5618)</f>
        <v>184</v>
      </c>
      <c r="S5618">
        <f t="shared" ref="S5618" si="3593">HEX2DEC(J5618)</f>
        <v>202</v>
      </c>
      <c r="T5618">
        <f t="shared" ref="T5618" si="3594">HEX2DEC(K5618)</f>
        <v>36</v>
      </c>
      <c r="U5618">
        <f t="shared" ref="U5618" si="3595">HEX2DEC(L5618)</f>
        <v>0</v>
      </c>
      <c r="V5618">
        <f t="shared" ref="V5618" si="3596">HEX2DEC(M5618)</f>
        <v>2</v>
      </c>
      <c r="X5618">
        <f>((_xlfn.BITLSHIFT(P5618,3)+_xlfn.BITRSHIFT(Q5618,7))-2047)*0.5</f>
        <v>-7</v>
      </c>
    </row>
    <row r="5619" spans="1:24" hidden="1" x14ac:dyDescent="0.3">
      <c r="A5619">
        <v>4301040105</v>
      </c>
      <c r="B5619" t="s">
        <v>29</v>
      </c>
      <c r="C5619" t="b">
        <v>0</v>
      </c>
      <c r="D5619" t="s">
        <v>15</v>
      </c>
      <c r="E5619">
        <v>1</v>
      </c>
      <c r="F5619">
        <v>8</v>
      </c>
      <c r="G5619" t="s">
        <v>30</v>
      </c>
      <c r="H5619">
        <v>4</v>
      </c>
      <c r="I5619" t="s">
        <v>31</v>
      </c>
      <c r="J5619">
        <v>39</v>
      </c>
      <c r="K5619" t="s">
        <v>66</v>
      </c>
      <c r="L5619">
        <v>4</v>
      </c>
      <c r="M5619" t="s">
        <v>67</v>
      </c>
      <c r="N5619" t="s">
        <v>67</v>
      </c>
    </row>
    <row r="5620" spans="1:24" hidden="1" x14ac:dyDescent="0.3">
      <c r="A5620">
        <v>4301040347</v>
      </c>
      <c r="B5620" t="s">
        <v>14</v>
      </c>
      <c r="C5620" t="b">
        <v>0</v>
      </c>
      <c r="D5620" t="s">
        <v>15</v>
      </c>
      <c r="E5620">
        <v>1</v>
      </c>
      <c r="F5620">
        <v>8</v>
      </c>
      <c r="G5620" t="s">
        <v>16</v>
      </c>
      <c r="H5620">
        <v>40</v>
      </c>
      <c r="I5620">
        <v>0</v>
      </c>
      <c r="J5620">
        <v>55</v>
      </c>
      <c r="K5620">
        <v>0</v>
      </c>
      <c r="L5620">
        <v>0</v>
      </c>
      <c r="M5620">
        <v>1</v>
      </c>
      <c r="N5620" t="s">
        <v>64</v>
      </c>
    </row>
    <row r="5621" spans="1:24" hidden="1" x14ac:dyDescent="0.3">
      <c r="A5621">
        <v>4301040570</v>
      </c>
      <c r="B5621" t="s">
        <v>19</v>
      </c>
      <c r="C5621" t="b">
        <v>0</v>
      </c>
      <c r="D5621" t="s">
        <v>15</v>
      </c>
      <c r="E5621">
        <v>1</v>
      </c>
      <c r="F5621">
        <v>8</v>
      </c>
      <c r="G5621" t="s">
        <v>20</v>
      </c>
      <c r="H5621">
        <v>7</v>
      </c>
      <c r="I5621">
        <v>0</v>
      </c>
      <c r="J5621">
        <v>0</v>
      </c>
      <c r="K5621">
        <v>47</v>
      </c>
      <c r="L5621">
        <v>44</v>
      </c>
      <c r="M5621">
        <v>30</v>
      </c>
      <c r="N5621" t="s">
        <v>65</v>
      </c>
    </row>
    <row r="5622" spans="1:24" hidden="1" x14ac:dyDescent="0.3">
      <c r="A5622">
        <v>4301040814</v>
      </c>
      <c r="B5622" t="s">
        <v>35</v>
      </c>
      <c r="C5622" t="b">
        <v>0</v>
      </c>
      <c r="D5622" t="s">
        <v>15</v>
      </c>
      <c r="E5622">
        <v>1</v>
      </c>
      <c r="F5622">
        <v>8</v>
      </c>
      <c r="G5622">
        <v>30</v>
      </c>
      <c r="H5622">
        <v>64</v>
      </c>
      <c r="I5622">
        <v>20</v>
      </c>
      <c r="J5622" t="s">
        <v>36</v>
      </c>
      <c r="K5622">
        <v>0</v>
      </c>
      <c r="L5622" t="s">
        <v>37</v>
      </c>
      <c r="M5622">
        <v>1</v>
      </c>
      <c r="N5622" t="s">
        <v>38</v>
      </c>
    </row>
    <row r="5623" spans="1:24" hidden="1" x14ac:dyDescent="0.3">
      <c r="A5623">
        <v>4301041035</v>
      </c>
      <c r="B5623" t="s">
        <v>39</v>
      </c>
      <c r="C5623" t="b">
        <v>0</v>
      </c>
      <c r="D5623" t="s">
        <v>15</v>
      </c>
      <c r="E5623">
        <v>1</v>
      </c>
      <c r="F5623">
        <v>7</v>
      </c>
      <c r="G5623">
        <v>0</v>
      </c>
      <c r="H5623">
        <v>0</v>
      </c>
      <c r="I5623">
        <v>6</v>
      </c>
      <c r="J5623" t="s">
        <v>40</v>
      </c>
      <c r="K5623">
        <v>0</v>
      </c>
      <c r="L5623">
        <v>0</v>
      </c>
      <c r="M5623">
        <v>0</v>
      </c>
      <c r="N5623">
        <v>0</v>
      </c>
    </row>
    <row r="5624" spans="1:24" hidden="1" x14ac:dyDescent="0.3">
      <c r="A5624">
        <v>4301042745</v>
      </c>
      <c r="B5624" t="s">
        <v>41</v>
      </c>
      <c r="C5624" t="b">
        <v>0</v>
      </c>
      <c r="D5624" t="s">
        <v>15</v>
      </c>
      <c r="E5624">
        <v>1</v>
      </c>
      <c r="F5624">
        <v>8</v>
      </c>
      <c r="G5624" t="s">
        <v>26</v>
      </c>
      <c r="H5624">
        <v>72</v>
      </c>
      <c r="I5624">
        <v>58</v>
      </c>
      <c r="J5624">
        <v>0</v>
      </c>
      <c r="K5624">
        <v>0</v>
      </c>
      <c r="L5624">
        <v>1</v>
      </c>
      <c r="M5624">
        <v>3</v>
      </c>
      <c r="N5624" t="s">
        <v>85</v>
      </c>
    </row>
    <row r="5625" spans="1:24" hidden="1" x14ac:dyDescent="0.3">
      <c r="A5625">
        <v>4301042915</v>
      </c>
      <c r="B5625">
        <v>120</v>
      </c>
      <c r="C5625" t="b">
        <v>0</v>
      </c>
      <c r="D5625" t="s">
        <v>15</v>
      </c>
      <c r="E5625">
        <v>1</v>
      </c>
      <c r="F5625">
        <v>4</v>
      </c>
      <c r="G5625">
        <v>0</v>
      </c>
      <c r="H5625">
        <v>0</v>
      </c>
      <c r="I5625">
        <v>3</v>
      </c>
      <c r="J5625" t="s">
        <v>79</v>
      </c>
      <c r="K5625">
        <v>0</v>
      </c>
      <c r="L5625">
        <v>0</v>
      </c>
      <c r="M5625">
        <v>0</v>
      </c>
      <c r="N5625">
        <v>0</v>
      </c>
    </row>
    <row r="5626" spans="1:24" hidden="1" x14ac:dyDescent="0.3">
      <c r="A5626">
        <v>4301049872</v>
      </c>
      <c r="B5626" t="s">
        <v>23</v>
      </c>
      <c r="C5626" t="b">
        <v>0</v>
      </c>
      <c r="D5626" t="s">
        <v>15</v>
      </c>
      <c r="E5626">
        <v>1</v>
      </c>
      <c r="F5626">
        <v>8</v>
      </c>
      <c r="G5626" t="s">
        <v>88</v>
      </c>
      <c r="H5626">
        <v>20</v>
      </c>
      <c r="I5626" t="s">
        <v>26</v>
      </c>
      <c r="J5626" t="s">
        <v>115</v>
      </c>
      <c r="K5626">
        <v>24</v>
      </c>
      <c r="L5626">
        <v>0</v>
      </c>
      <c r="M5626">
        <v>3</v>
      </c>
      <c r="N5626">
        <v>12</v>
      </c>
      <c r="P5626">
        <f>HEX2DEC(G5626)</f>
        <v>254</v>
      </c>
      <c r="Q5626">
        <f>HEX2DEC(H5626)</f>
        <v>32</v>
      </c>
      <c r="R5626">
        <f t="shared" ref="R5626" si="3597">HEX2DEC(I5626)</f>
        <v>184</v>
      </c>
      <c r="S5626">
        <f t="shared" ref="S5626" si="3598">HEX2DEC(J5626)</f>
        <v>202</v>
      </c>
      <c r="T5626">
        <f t="shared" ref="T5626" si="3599">HEX2DEC(K5626)</f>
        <v>36</v>
      </c>
      <c r="U5626">
        <f t="shared" ref="U5626" si="3600">HEX2DEC(L5626)</f>
        <v>0</v>
      </c>
      <c r="V5626">
        <f t="shared" ref="V5626" si="3601">HEX2DEC(M5626)</f>
        <v>3</v>
      </c>
      <c r="X5626">
        <f>((_xlfn.BITLSHIFT(P5626,3)+_xlfn.BITRSHIFT(Q5626,7))-2047)*0.5</f>
        <v>-7.5</v>
      </c>
    </row>
    <row r="5627" spans="1:24" hidden="1" x14ac:dyDescent="0.3">
      <c r="A5627">
        <v>4301050101</v>
      </c>
      <c r="B5627" t="s">
        <v>29</v>
      </c>
      <c r="C5627" t="b">
        <v>0</v>
      </c>
      <c r="D5627" t="s">
        <v>15</v>
      </c>
      <c r="E5627">
        <v>1</v>
      </c>
      <c r="F5627">
        <v>8</v>
      </c>
      <c r="G5627" t="s">
        <v>30</v>
      </c>
      <c r="H5627">
        <v>4</v>
      </c>
      <c r="I5627" t="s">
        <v>31</v>
      </c>
      <c r="J5627">
        <v>39</v>
      </c>
      <c r="K5627" t="s">
        <v>75</v>
      </c>
      <c r="L5627" t="s">
        <v>40</v>
      </c>
      <c r="M5627" t="s">
        <v>76</v>
      </c>
      <c r="N5627" t="s">
        <v>64</v>
      </c>
    </row>
    <row r="5628" spans="1:24" hidden="1" x14ac:dyDescent="0.3">
      <c r="A5628">
        <v>4301050343</v>
      </c>
      <c r="B5628" t="s">
        <v>14</v>
      </c>
      <c r="C5628" t="b">
        <v>0</v>
      </c>
      <c r="D5628" t="s">
        <v>15</v>
      </c>
      <c r="E5628">
        <v>1</v>
      </c>
      <c r="F5628">
        <v>8</v>
      </c>
      <c r="G5628" t="s">
        <v>16</v>
      </c>
      <c r="H5628">
        <v>40</v>
      </c>
      <c r="I5628">
        <v>0</v>
      </c>
      <c r="J5628">
        <v>55</v>
      </c>
      <c r="K5628">
        <v>40</v>
      </c>
      <c r="L5628">
        <v>0</v>
      </c>
      <c r="M5628">
        <v>2</v>
      </c>
      <c r="N5628" t="s">
        <v>57</v>
      </c>
    </row>
    <row r="5629" spans="1:24" hidden="1" x14ac:dyDescent="0.3">
      <c r="A5629">
        <v>4301050587</v>
      </c>
      <c r="B5629" t="s">
        <v>19</v>
      </c>
      <c r="C5629" t="b">
        <v>0</v>
      </c>
      <c r="D5629" t="s">
        <v>15</v>
      </c>
      <c r="E5629">
        <v>1</v>
      </c>
      <c r="F5629">
        <v>8</v>
      </c>
      <c r="G5629" t="s">
        <v>20</v>
      </c>
      <c r="H5629">
        <v>7</v>
      </c>
      <c r="I5629">
        <v>0</v>
      </c>
      <c r="J5629">
        <v>0</v>
      </c>
      <c r="K5629">
        <v>87</v>
      </c>
      <c r="L5629">
        <v>44</v>
      </c>
      <c r="M5629">
        <v>30</v>
      </c>
      <c r="N5629" t="s">
        <v>73</v>
      </c>
    </row>
    <row r="5630" spans="1:24" hidden="1" x14ac:dyDescent="0.3">
      <c r="A5630">
        <v>4301050819</v>
      </c>
      <c r="B5630" t="s">
        <v>35</v>
      </c>
      <c r="C5630" t="b">
        <v>0</v>
      </c>
      <c r="D5630" t="s">
        <v>15</v>
      </c>
      <c r="E5630">
        <v>1</v>
      </c>
      <c r="F5630">
        <v>8</v>
      </c>
      <c r="G5630">
        <v>30</v>
      </c>
      <c r="H5630">
        <v>64</v>
      </c>
      <c r="I5630">
        <v>20</v>
      </c>
      <c r="J5630" t="s">
        <v>36</v>
      </c>
      <c r="K5630">
        <v>0</v>
      </c>
      <c r="L5630" t="s">
        <v>37</v>
      </c>
      <c r="M5630">
        <v>2</v>
      </c>
      <c r="N5630" t="s">
        <v>38</v>
      </c>
    </row>
    <row r="5631" spans="1:24" hidden="1" x14ac:dyDescent="0.3">
      <c r="A5631">
        <v>4301051051</v>
      </c>
      <c r="B5631" t="s">
        <v>39</v>
      </c>
      <c r="C5631" t="b">
        <v>0</v>
      </c>
      <c r="D5631" t="s">
        <v>15</v>
      </c>
      <c r="E5631">
        <v>1</v>
      </c>
      <c r="F5631">
        <v>7</v>
      </c>
      <c r="G5631">
        <v>0</v>
      </c>
      <c r="H5631">
        <v>0</v>
      </c>
      <c r="I5631">
        <v>6</v>
      </c>
      <c r="J5631" t="s">
        <v>40</v>
      </c>
      <c r="K5631">
        <v>0</v>
      </c>
      <c r="L5631">
        <v>0</v>
      </c>
      <c r="M5631">
        <v>0</v>
      </c>
      <c r="N5631">
        <v>0</v>
      </c>
    </row>
    <row r="5632" spans="1:24" hidden="1" x14ac:dyDescent="0.3">
      <c r="A5632">
        <v>4301052742</v>
      </c>
      <c r="B5632" t="s">
        <v>41</v>
      </c>
      <c r="C5632" t="b">
        <v>0</v>
      </c>
      <c r="D5632" t="s">
        <v>15</v>
      </c>
      <c r="E5632">
        <v>1</v>
      </c>
      <c r="F5632">
        <v>8</v>
      </c>
      <c r="G5632" t="s">
        <v>65</v>
      </c>
      <c r="H5632">
        <v>72</v>
      </c>
      <c r="I5632">
        <v>58</v>
      </c>
      <c r="J5632">
        <v>0</v>
      </c>
      <c r="K5632">
        <v>0</v>
      </c>
      <c r="L5632">
        <v>1</v>
      </c>
      <c r="M5632">
        <v>0</v>
      </c>
      <c r="N5632" t="s">
        <v>95</v>
      </c>
    </row>
    <row r="5633" spans="1:24" hidden="1" x14ac:dyDescent="0.3">
      <c r="A5633">
        <v>4301052911</v>
      </c>
      <c r="B5633">
        <v>120</v>
      </c>
      <c r="C5633" t="b">
        <v>0</v>
      </c>
      <c r="D5633" t="s">
        <v>15</v>
      </c>
      <c r="E5633">
        <v>1</v>
      </c>
      <c r="F5633">
        <v>4</v>
      </c>
      <c r="G5633">
        <v>0</v>
      </c>
      <c r="H5633">
        <v>0</v>
      </c>
      <c r="I5633">
        <v>4</v>
      </c>
      <c r="J5633" t="s">
        <v>80</v>
      </c>
      <c r="K5633">
        <v>0</v>
      </c>
      <c r="L5633">
        <v>0</v>
      </c>
      <c r="M5633">
        <v>0</v>
      </c>
      <c r="N5633">
        <v>0</v>
      </c>
    </row>
    <row r="5634" spans="1:24" hidden="1" x14ac:dyDescent="0.3">
      <c r="A5634">
        <v>4301059870</v>
      </c>
      <c r="B5634" t="s">
        <v>23</v>
      </c>
      <c r="C5634" t="b">
        <v>0</v>
      </c>
      <c r="D5634" t="s">
        <v>15</v>
      </c>
      <c r="E5634">
        <v>1</v>
      </c>
      <c r="F5634">
        <v>8</v>
      </c>
      <c r="G5634" t="s">
        <v>92</v>
      </c>
      <c r="H5634" t="s">
        <v>40</v>
      </c>
      <c r="I5634" t="s">
        <v>26</v>
      </c>
      <c r="J5634" t="s">
        <v>115</v>
      </c>
      <c r="K5634">
        <v>24</v>
      </c>
      <c r="L5634">
        <v>0</v>
      </c>
      <c r="M5634">
        <v>0</v>
      </c>
      <c r="N5634">
        <v>23</v>
      </c>
      <c r="P5634">
        <f>HEX2DEC(G5634)</f>
        <v>253</v>
      </c>
      <c r="Q5634">
        <f>HEX2DEC(H5634)</f>
        <v>192</v>
      </c>
      <c r="R5634">
        <f t="shared" ref="R5634" si="3602">HEX2DEC(I5634)</f>
        <v>184</v>
      </c>
      <c r="S5634">
        <f t="shared" ref="S5634" si="3603">HEX2DEC(J5634)</f>
        <v>202</v>
      </c>
      <c r="T5634">
        <f t="shared" ref="T5634" si="3604">HEX2DEC(K5634)</f>
        <v>36</v>
      </c>
      <c r="U5634">
        <f t="shared" ref="U5634" si="3605">HEX2DEC(L5634)</f>
        <v>0</v>
      </c>
      <c r="V5634">
        <f t="shared" ref="V5634" si="3606">HEX2DEC(M5634)</f>
        <v>0</v>
      </c>
      <c r="X5634">
        <f>((_xlfn.BITLSHIFT(P5634,3)+_xlfn.BITRSHIFT(Q5634,7))-2047)*0.5</f>
        <v>-11</v>
      </c>
    </row>
    <row r="5635" spans="1:24" hidden="1" x14ac:dyDescent="0.3">
      <c r="A5635">
        <v>4301060099</v>
      </c>
      <c r="B5635" t="s">
        <v>29</v>
      </c>
      <c r="C5635" t="b">
        <v>0</v>
      </c>
      <c r="D5635" t="s">
        <v>15</v>
      </c>
      <c r="E5635">
        <v>1</v>
      </c>
      <c r="F5635">
        <v>8</v>
      </c>
      <c r="G5635" t="s">
        <v>30</v>
      </c>
      <c r="H5635">
        <v>4</v>
      </c>
      <c r="I5635" t="s">
        <v>31</v>
      </c>
      <c r="J5635">
        <v>39</v>
      </c>
      <c r="K5635" t="s">
        <v>32</v>
      </c>
      <c r="L5635" t="s">
        <v>33</v>
      </c>
      <c r="M5635" t="s">
        <v>28</v>
      </c>
      <c r="N5635">
        <v>94</v>
      </c>
    </row>
    <row r="5636" spans="1:24" hidden="1" x14ac:dyDescent="0.3">
      <c r="A5636">
        <v>4301060331</v>
      </c>
      <c r="B5636" t="s">
        <v>14</v>
      </c>
      <c r="C5636" t="b">
        <v>0</v>
      </c>
      <c r="D5636" t="s">
        <v>15</v>
      </c>
      <c r="E5636">
        <v>1</v>
      </c>
      <c r="F5636">
        <v>8</v>
      </c>
      <c r="G5636" t="s">
        <v>16</v>
      </c>
      <c r="H5636">
        <v>40</v>
      </c>
      <c r="I5636">
        <v>0</v>
      </c>
      <c r="J5636" t="s">
        <v>17</v>
      </c>
      <c r="K5636">
        <v>80</v>
      </c>
      <c r="L5636">
        <v>0</v>
      </c>
      <c r="M5636">
        <v>3</v>
      </c>
      <c r="N5636" t="s">
        <v>18</v>
      </c>
    </row>
    <row r="5637" spans="1:24" hidden="1" x14ac:dyDescent="0.3">
      <c r="A5637">
        <v>4301060564</v>
      </c>
      <c r="B5637" t="s">
        <v>19</v>
      </c>
      <c r="C5637" t="b">
        <v>0</v>
      </c>
      <c r="D5637" t="s">
        <v>15</v>
      </c>
      <c r="E5637">
        <v>1</v>
      </c>
      <c r="F5637">
        <v>8</v>
      </c>
      <c r="G5637" t="s">
        <v>20</v>
      </c>
      <c r="H5637">
        <v>7</v>
      </c>
      <c r="I5637">
        <v>0</v>
      </c>
      <c r="J5637">
        <v>0</v>
      </c>
      <c r="K5637" t="s">
        <v>21</v>
      </c>
      <c r="L5637">
        <v>44</v>
      </c>
      <c r="M5637">
        <v>30</v>
      </c>
      <c r="N5637" t="s">
        <v>22</v>
      </c>
    </row>
    <row r="5638" spans="1:24" hidden="1" x14ac:dyDescent="0.3">
      <c r="A5638">
        <v>4301060807</v>
      </c>
      <c r="B5638" t="s">
        <v>35</v>
      </c>
      <c r="C5638" t="b">
        <v>0</v>
      </c>
      <c r="D5638" t="s">
        <v>15</v>
      </c>
      <c r="E5638">
        <v>1</v>
      </c>
      <c r="F5638">
        <v>8</v>
      </c>
      <c r="G5638">
        <v>30</v>
      </c>
      <c r="H5638">
        <v>64</v>
      </c>
      <c r="I5638">
        <v>20</v>
      </c>
      <c r="J5638" t="s">
        <v>36</v>
      </c>
      <c r="K5638">
        <v>0</v>
      </c>
      <c r="L5638" t="s">
        <v>37</v>
      </c>
      <c r="M5638">
        <v>3</v>
      </c>
      <c r="N5638" t="s">
        <v>38</v>
      </c>
    </row>
    <row r="5639" spans="1:24" hidden="1" x14ac:dyDescent="0.3">
      <c r="A5639">
        <v>4301061029</v>
      </c>
      <c r="B5639" t="s">
        <v>39</v>
      </c>
      <c r="C5639" t="b">
        <v>0</v>
      </c>
      <c r="D5639" t="s">
        <v>15</v>
      </c>
      <c r="E5639">
        <v>1</v>
      </c>
      <c r="F5639">
        <v>7</v>
      </c>
      <c r="G5639">
        <v>0</v>
      </c>
      <c r="H5639">
        <v>0</v>
      </c>
      <c r="I5639">
        <v>6</v>
      </c>
      <c r="J5639" t="s">
        <v>40</v>
      </c>
      <c r="K5639">
        <v>0</v>
      </c>
      <c r="L5639">
        <v>0</v>
      </c>
      <c r="M5639">
        <v>0</v>
      </c>
      <c r="N5639">
        <v>0</v>
      </c>
    </row>
    <row r="5640" spans="1:24" hidden="1" x14ac:dyDescent="0.3">
      <c r="A5640">
        <v>4301062739</v>
      </c>
      <c r="B5640" t="s">
        <v>41</v>
      </c>
      <c r="C5640" t="b">
        <v>0</v>
      </c>
      <c r="D5640" t="s">
        <v>15</v>
      </c>
      <c r="E5640">
        <v>1</v>
      </c>
      <c r="F5640">
        <v>8</v>
      </c>
      <c r="G5640" t="s">
        <v>65</v>
      </c>
      <c r="H5640">
        <v>32</v>
      </c>
      <c r="I5640">
        <v>58</v>
      </c>
      <c r="J5640">
        <v>0</v>
      </c>
      <c r="K5640">
        <v>0</v>
      </c>
      <c r="L5640">
        <v>1</v>
      </c>
      <c r="M5640">
        <v>1</v>
      </c>
      <c r="N5640" t="s">
        <v>85</v>
      </c>
    </row>
    <row r="5641" spans="1:24" hidden="1" x14ac:dyDescent="0.3">
      <c r="A5641">
        <v>4301062908</v>
      </c>
      <c r="B5641">
        <v>120</v>
      </c>
      <c r="C5641" t="b">
        <v>0</v>
      </c>
      <c r="D5641" t="s">
        <v>15</v>
      </c>
      <c r="E5641">
        <v>1</v>
      </c>
      <c r="F5641">
        <v>4</v>
      </c>
      <c r="G5641">
        <v>0</v>
      </c>
      <c r="H5641">
        <v>0</v>
      </c>
      <c r="I5641">
        <v>5</v>
      </c>
      <c r="J5641" t="s">
        <v>82</v>
      </c>
      <c r="K5641">
        <v>0</v>
      </c>
      <c r="L5641">
        <v>0</v>
      </c>
      <c r="M5641">
        <v>0</v>
      </c>
      <c r="N5641">
        <v>0</v>
      </c>
    </row>
    <row r="5642" spans="1:24" hidden="1" x14ac:dyDescent="0.3">
      <c r="A5642">
        <v>4301069867</v>
      </c>
      <c r="B5642" t="s">
        <v>23</v>
      </c>
      <c r="C5642" t="b">
        <v>0</v>
      </c>
      <c r="D5642" t="s">
        <v>15</v>
      </c>
      <c r="E5642">
        <v>1</v>
      </c>
      <c r="F5642">
        <v>8</v>
      </c>
      <c r="G5642" t="s">
        <v>92</v>
      </c>
      <c r="H5642">
        <v>60</v>
      </c>
      <c r="I5642" t="s">
        <v>26</v>
      </c>
      <c r="J5642" t="s">
        <v>115</v>
      </c>
      <c r="K5642">
        <v>24</v>
      </c>
      <c r="L5642">
        <v>0</v>
      </c>
      <c r="M5642">
        <v>1</v>
      </c>
      <c r="N5642">
        <v>36</v>
      </c>
      <c r="P5642">
        <f>HEX2DEC(G5642)</f>
        <v>253</v>
      </c>
      <c r="Q5642">
        <f>HEX2DEC(H5642)</f>
        <v>96</v>
      </c>
      <c r="R5642">
        <f t="shared" ref="R5642" si="3607">HEX2DEC(I5642)</f>
        <v>184</v>
      </c>
      <c r="S5642">
        <f t="shared" ref="S5642" si="3608">HEX2DEC(J5642)</f>
        <v>202</v>
      </c>
      <c r="T5642">
        <f t="shared" ref="T5642" si="3609">HEX2DEC(K5642)</f>
        <v>36</v>
      </c>
      <c r="U5642">
        <f t="shared" ref="U5642" si="3610">HEX2DEC(L5642)</f>
        <v>0</v>
      </c>
      <c r="V5642">
        <f t="shared" ref="V5642" si="3611">HEX2DEC(M5642)</f>
        <v>1</v>
      </c>
      <c r="X5642">
        <f>((_xlfn.BITLSHIFT(P5642,3)+_xlfn.BITRSHIFT(Q5642,7))-2047)*0.5</f>
        <v>-11.5</v>
      </c>
    </row>
    <row r="5643" spans="1:24" hidden="1" x14ac:dyDescent="0.3">
      <c r="A5643">
        <v>4301070096</v>
      </c>
      <c r="B5643" t="s">
        <v>29</v>
      </c>
      <c r="C5643" t="b">
        <v>0</v>
      </c>
      <c r="D5643" t="s">
        <v>15</v>
      </c>
      <c r="E5643">
        <v>1</v>
      </c>
      <c r="F5643">
        <v>8</v>
      </c>
      <c r="G5643" t="s">
        <v>30</v>
      </c>
      <c r="H5643">
        <v>4</v>
      </c>
      <c r="I5643" t="s">
        <v>31</v>
      </c>
      <c r="J5643">
        <v>39</v>
      </c>
      <c r="K5643" t="s">
        <v>60</v>
      </c>
      <c r="L5643" t="s">
        <v>53</v>
      </c>
      <c r="M5643" t="s">
        <v>60</v>
      </c>
      <c r="N5643" t="s">
        <v>6</v>
      </c>
    </row>
    <row r="5644" spans="1:24" hidden="1" x14ac:dyDescent="0.3">
      <c r="A5644">
        <v>4301070328</v>
      </c>
      <c r="B5644" t="s">
        <v>14</v>
      </c>
      <c r="C5644" t="b">
        <v>0</v>
      </c>
      <c r="D5644" t="s">
        <v>15</v>
      </c>
      <c r="E5644">
        <v>1</v>
      </c>
      <c r="F5644">
        <v>8</v>
      </c>
      <c r="G5644" t="s">
        <v>16</v>
      </c>
      <c r="H5644">
        <v>40</v>
      </c>
      <c r="I5644">
        <v>0</v>
      </c>
      <c r="J5644" t="s">
        <v>17</v>
      </c>
      <c r="K5644" t="s">
        <v>40</v>
      </c>
      <c r="L5644">
        <v>0</v>
      </c>
      <c r="M5644">
        <v>0</v>
      </c>
      <c r="N5644" t="s">
        <v>58</v>
      </c>
    </row>
    <row r="5645" spans="1:24" hidden="1" x14ac:dyDescent="0.3">
      <c r="A5645">
        <v>4301070571</v>
      </c>
      <c r="B5645" t="s">
        <v>19</v>
      </c>
      <c r="C5645" t="b">
        <v>0</v>
      </c>
      <c r="D5645" t="s">
        <v>15</v>
      </c>
      <c r="E5645">
        <v>1</v>
      </c>
      <c r="F5645">
        <v>8</v>
      </c>
      <c r="G5645" t="s">
        <v>20</v>
      </c>
      <c r="H5645">
        <v>7</v>
      </c>
      <c r="I5645">
        <v>0</v>
      </c>
      <c r="J5645">
        <v>0</v>
      </c>
      <c r="K5645">
        <v>7</v>
      </c>
      <c r="L5645">
        <v>44</v>
      </c>
      <c r="M5645">
        <v>30</v>
      </c>
      <c r="N5645">
        <v>70</v>
      </c>
    </row>
    <row r="5646" spans="1:24" hidden="1" x14ac:dyDescent="0.3">
      <c r="A5646">
        <v>4301070804</v>
      </c>
      <c r="B5646" t="s">
        <v>35</v>
      </c>
      <c r="C5646" t="b">
        <v>0</v>
      </c>
      <c r="D5646" t="s">
        <v>15</v>
      </c>
      <c r="E5646">
        <v>1</v>
      </c>
      <c r="F5646">
        <v>8</v>
      </c>
      <c r="G5646">
        <v>30</v>
      </c>
      <c r="H5646">
        <v>64</v>
      </c>
      <c r="I5646">
        <v>20</v>
      </c>
      <c r="J5646" t="s">
        <v>36</v>
      </c>
      <c r="K5646">
        <v>0</v>
      </c>
      <c r="L5646" t="s">
        <v>37</v>
      </c>
      <c r="M5646">
        <v>0</v>
      </c>
      <c r="N5646" t="s">
        <v>38</v>
      </c>
    </row>
    <row r="5647" spans="1:24" hidden="1" x14ac:dyDescent="0.3">
      <c r="A5647">
        <v>4301071036</v>
      </c>
      <c r="B5647" t="s">
        <v>39</v>
      </c>
      <c r="C5647" t="b">
        <v>0</v>
      </c>
      <c r="D5647" t="s">
        <v>15</v>
      </c>
      <c r="E5647">
        <v>1</v>
      </c>
      <c r="F5647">
        <v>7</v>
      </c>
      <c r="G5647">
        <v>0</v>
      </c>
      <c r="H5647">
        <v>0</v>
      </c>
      <c r="I5647">
        <v>6</v>
      </c>
      <c r="J5647" t="s">
        <v>40</v>
      </c>
      <c r="K5647">
        <v>0</v>
      </c>
      <c r="L5647">
        <v>0</v>
      </c>
      <c r="M5647">
        <v>0</v>
      </c>
      <c r="N5647">
        <v>0</v>
      </c>
    </row>
    <row r="5648" spans="1:24" hidden="1" x14ac:dyDescent="0.3">
      <c r="A5648">
        <v>4301072756</v>
      </c>
      <c r="B5648" t="s">
        <v>41</v>
      </c>
      <c r="C5648" t="b">
        <v>0</v>
      </c>
      <c r="D5648" t="s">
        <v>15</v>
      </c>
      <c r="E5648">
        <v>1</v>
      </c>
      <c r="F5648">
        <v>8</v>
      </c>
      <c r="G5648" t="s">
        <v>65</v>
      </c>
      <c r="H5648">
        <v>32</v>
      </c>
      <c r="I5648">
        <v>58</v>
      </c>
      <c r="J5648">
        <v>0</v>
      </c>
      <c r="K5648">
        <v>0</v>
      </c>
      <c r="L5648">
        <v>1</v>
      </c>
      <c r="M5648">
        <v>2</v>
      </c>
      <c r="N5648">
        <v>66</v>
      </c>
    </row>
    <row r="5649" spans="1:24" hidden="1" x14ac:dyDescent="0.3">
      <c r="A5649">
        <v>4301072926</v>
      </c>
      <c r="B5649">
        <v>120</v>
      </c>
      <c r="C5649" t="b">
        <v>0</v>
      </c>
      <c r="D5649" t="s">
        <v>15</v>
      </c>
      <c r="E5649">
        <v>1</v>
      </c>
      <c r="F5649">
        <v>4</v>
      </c>
      <c r="G5649">
        <v>0</v>
      </c>
      <c r="H5649">
        <v>0</v>
      </c>
      <c r="I5649">
        <v>6</v>
      </c>
      <c r="J5649">
        <v>14</v>
      </c>
      <c r="K5649">
        <v>0</v>
      </c>
      <c r="L5649">
        <v>0</v>
      </c>
      <c r="M5649">
        <v>0</v>
      </c>
      <c r="N5649">
        <v>0</v>
      </c>
    </row>
    <row r="5650" spans="1:24" hidden="1" x14ac:dyDescent="0.3">
      <c r="A5650">
        <v>4301079875</v>
      </c>
      <c r="B5650" t="s">
        <v>23</v>
      </c>
      <c r="C5650" t="b">
        <v>0</v>
      </c>
      <c r="D5650" t="s">
        <v>15</v>
      </c>
      <c r="E5650">
        <v>1</v>
      </c>
      <c r="F5650">
        <v>8</v>
      </c>
      <c r="G5650" t="s">
        <v>92</v>
      </c>
      <c r="H5650">
        <v>0</v>
      </c>
      <c r="I5650" t="s">
        <v>26</v>
      </c>
      <c r="J5650" t="s">
        <v>115</v>
      </c>
      <c r="K5650">
        <v>24</v>
      </c>
      <c r="L5650">
        <v>0</v>
      </c>
      <c r="M5650">
        <v>2</v>
      </c>
      <c r="N5650" t="s">
        <v>133</v>
      </c>
      <c r="P5650">
        <f>HEX2DEC(G5650)</f>
        <v>253</v>
      </c>
      <c r="Q5650">
        <f>HEX2DEC(H5650)</f>
        <v>0</v>
      </c>
      <c r="R5650">
        <f t="shared" ref="R5650" si="3612">HEX2DEC(I5650)</f>
        <v>184</v>
      </c>
      <c r="S5650">
        <f t="shared" ref="S5650" si="3613">HEX2DEC(J5650)</f>
        <v>202</v>
      </c>
      <c r="T5650">
        <f t="shared" ref="T5650" si="3614">HEX2DEC(K5650)</f>
        <v>36</v>
      </c>
      <c r="U5650">
        <f t="shared" ref="U5650" si="3615">HEX2DEC(L5650)</f>
        <v>0</v>
      </c>
      <c r="V5650">
        <f t="shared" ref="V5650" si="3616">HEX2DEC(M5650)</f>
        <v>2</v>
      </c>
      <c r="X5650">
        <f>((_xlfn.BITLSHIFT(P5650,3)+_xlfn.BITRSHIFT(Q5650,7))-2047)*0.5</f>
        <v>-11.5</v>
      </c>
    </row>
    <row r="5651" spans="1:24" hidden="1" x14ac:dyDescent="0.3">
      <c r="A5651">
        <v>4301080104</v>
      </c>
      <c r="B5651" t="s">
        <v>29</v>
      </c>
      <c r="C5651" t="b">
        <v>0</v>
      </c>
      <c r="D5651" t="s">
        <v>15</v>
      </c>
      <c r="E5651">
        <v>1</v>
      </c>
      <c r="F5651">
        <v>8</v>
      </c>
      <c r="G5651" t="s">
        <v>30</v>
      </c>
      <c r="H5651">
        <v>4</v>
      </c>
      <c r="I5651" t="s">
        <v>31</v>
      </c>
      <c r="J5651">
        <v>39</v>
      </c>
      <c r="K5651" t="s">
        <v>66</v>
      </c>
      <c r="L5651">
        <v>4</v>
      </c>
      <c r="M5651" t="s">
        <v>67</v>
      </c>
      <c r="N5651" t="s">
        <v>67</v>
      </c>
    </row>
    <row r="5652" spans="1:24" hidden="1" x14ac:dyDescent="0.3">
      <c r="A5652">
        <v>4301080335</v>
      </c>
      <c r="B5652" t="s">
        <v>14</v>
      </c>
      <c r="C5652" t="b">
        <v>0</v>
      </c>
      <c r="D5652" t="s">
        <v>15</v>
      </c>
      <c r="E5652">
        <v>1</v>
      </c>
      <c r="F5652">
        <v>8</v>
      </c>
      <c r="G5652" t="s">
        <v>16</v>
      </c>
      <c r="H5652">
        <v>40</v>
      </c>
      <c r="I5652">
        <v>0</v>
      </c>
      <c r="J5652">
        <v>55</v>
      </c>
      <c r="K5652">
        <v>0</v>
      </c>
      <c r="L5652">
        <v>0</v>
      </c>
      <c r="M5652">
        <v>1</v>
      </c>
      <c r="N5652" t="s">
        <v>64</v>
      </c>
    </row>
    <row r="5653" spans="1:24" hidden="1" x14ac:dyDescent="0.3">
      <c r="A5653">
        <v>4301080568</v>
      </c>
      <c r="B5653" t="s">
        <v>19</v>
      </c>
      <c r="C5653" t="b">
        <v>0</v>
      </c>
      <c r="D5653" t="s">
        <v>15</v>
      </c>
      <c r="E5653">
        <v>1</v>
      </c>
      <c r="F5653">
        <v>8</v>
      </c>
      <c r="G5653" t="s">
        <v>20</v>
      </c>
      <c r="H5653">
        <v>7</v>
      </c>
      <c r="I5653">
        <v>0</v>
      </c>
      <c r="J5653">
        <v>0</v>
      </c>
      <c r="K5653">
        <v>47</v>
      </c>
      <c r="L5653">
        <v>44</v>
      </c>
      <c r="M5653">
        <v>30</v>
      </c>
      <c r="N5653" t="s">
        <v>65</v>
      </c>
    </row>
    <row r="5654" spans="1:24" hidden="1" x14ac:dyDescent="0.3">
      <c r="A5654">
        <v>4301080812</v>
      </c>
      <c r="B5654" t="s">
        <v>35</v>
      </c>
      <c r="C5654" t="b">
        <v>0</v>
      </c>
      <c r="D5654" t="s">
        <v>15</v>
      </c>
      <c r="E5654">
        <v>1</v>
      </c>
      <c r="F5654">
        <v>8</v>
      </c>
      <c r="G5654">
        <v>30</v>
      </c>
      <c r="H5654">
        <v>64</v>
      </c>
      <c r="I5654">
        <v>20</v>
      </c>
      <c r="J5654" t="s">
        <v>36</v>
      </c>
      <c r="K5654">
        <v>0</v>
      </c>
      <c r="L5654" t="s">
        <v>37</v>
      </c>
      <c r="M5654">
        <v>1</v>
      </c>
      <c r="N5654" t="s">
        <v>38</v>
      </c>
    </row>
    <row r="5655" spans="1:24" hidden="1" x14ac:dyDescent="0.3">
      <c r="A5655">
        <v>4301081033</v>
      </c>
      <c r="B5655" t="s">
        <v>39</v>
      </c>
      <c r="C5655" t="b">
        <v>0</v>
      </c>
      <c r="D5655" t="s">
        <v>15</v>
      </c>
      <c r="E5655">
        <v>1</v>
      </c>
      <c r="F5655">
        <v>7</v>
      </c>
      <c r="G5655">
        <v>0</v>
      </c>
      <c r="H5655">
        <v>0</v>
      </c>
      <c r="I5655">
        <v>6</v>
      </c>
      <c r="J5655" t="s">
        <v>40</v>
      </c>
      <c r="K5655">
        <v>0</v>
      </c>
      <c r="L5655">
        <v>0</v>
      </c>
      <c r="M5655">
        <v>0</v>
      </c>
      <c r="N5655">
        <v>0</v>
      </c>
    </row>
    <row r="5656" spans="1:24" hidden="1" x14ac:dyDescent="0.3">
      <c r="A5656">
        <v>4301082743</v>
      </c>
      <c r="B5656" t="s">
        <v>41</v>
      </c>
      <c r="C5656" t="b">
        <v>0</v>
      </c>
      <c r="D5656" t="s">
        <v>15</v>
      </c>
      <c r="E5656">
        <v>1</v>
      </c>
      <c r="F5656">
        <v>8</v>
      </c>
      <c r="G5656" t="s">
        <v>65</v>
      </c>
      <c r="H5656">
        <v>72</v>
      </c>
      <c r="I5656">
        <v>58</v>
      </c>
      <c r="J5656">
        <v>0</v>
      </c>
      <c r="K5656">
        <v>0</v>
      </c>
      <c r="L5656">
        <v>1</v>
      </c>
      <c r="M5656">
        <v>3</v>
      </c>
      <c r="N5656">
        <v>41</v>
      </c>
    </row>
    <row r="5657" spans="1:24" hidden="1" x14ac:dyDescent="0.3">
      <c r="A5657">
        <v>4301082913</v>
      </c>
      <c r="B5657">
        <v>120</v>
      </c>
      <c r="C5657" t="b">
        <v>0</v>
      </c>
      <c r="D5657" t="s">
        <v>15</v>
      </c>
      <c r="E5657">
        <v>1</v>
      </c>
      <c r="F5657">
        <v>4</v>
      </c>
      <c r="G5657">
        <v>0</v>
      </c>
      <c r="H5657">
        <v>0</v>
      </c>
      <c r="I5657">
        <v>7</v>
      </c>
      <c r="J5657">
        <v>91</v>
      </c>
      <c r="K5657">
        <v>0</v>
      </c>
      <c r="L5657">
        <v>0</v>
      </c>
      <c r="M5657">
        <v>0</v>
      </c>
      <c r="N5657">
        <v>0</v>
      </c>
    </row>
    <row r="5658" spans="1:24" hidden="1" x14ac:dyDescent="0.3">
      <c r="A5658">
        <v>4301090187</v>
      </c>
      <c r="B5658" t="s">
        <v>14</v>
      </c>
      <c r="C5658" t="b">
        <v>0</v>
      </c>
      <c r="D5658" t="s">
        <v>15</v>
      </c>
      <c r="E5658">
        <v>1</v>
      </c>
      <c r="F5658">
        <v>8</v>
      </c>
      <c r="G5658" t="s">
        <v>16</v>
      </c>
      <c r="H5658">
        <v>40</v>
      </c>
      <c r="I5658">
        <v>0</v>
      </c>
      <c r="J5658">
        <v>55</v>
      </c>
      <c r="K5658">
        <v>40</v>
      </c>
      <c r="L5658">
        <v>0</v>
      </c>
      <c r="M5658">
        <v>2</v>
      </c>
      <c r="N5658" t="s">
        <v>57</v>
      </c>
    </row>
    <row r="5659" spans="1:24" hidden="1" x14ac:dyDescent="0.3">
      <c r="A5659">
        <v>4301090425</v>
      </c>
      <c r="B5659" t="s">
        <v>19</v>
      </c>
      <c r="C5659" t="b">
        <v>0</v>
      </c>
      <c r="D5659" t="s">
        <v>15</v>
      </c>
      <c r="E5659">
        <v>1</v>
      </c>
      <c r="F5659">
        <v>8</v>
      </c>
      <c r="G5659" t="s">
        <v>20</v>
      </c>
      <c r="H5659">
        <v>7</v>
      </c>
      <c r="I5659">
        <v>0</v>
      </c>
      <c r="J5659">
        <v>0</v>
      </c>
      <c r="K5659">
        <v>87</v>
      </c>
      <c r="L5659">
        <v>44</v>
      </c>
      <c r="M5659">
        <v>30</v>
      </c>
      <c r="N5659" t="s">
        <v>73</v>
      </c>
    </row>
    <row r="5660" spans="1:24" hidden="1" x14ac:dyDescent="0.3">
      <c r="A5660">
        <v>4301090660</v>
      </c>
      <c r="B5660" t="s">
        <v>23</v>
      </c>
      <c r="C5660" t="b">
        <v>0</v>
      </c>
      <c r="D5660" t="s">
        <v>15</v>
      </c>
      <c r="E5660">
        <v>1</v>
      </c>
      <c r="F5660">
        <v>8</v>
      </c>
      <c r="G5660" t="s">
        <v>96</v>
      </c>
      <c r="H5660" t="s">
        <v>25</v>
      </c>
      <c r="I5660" t="s">
        <v>26</v>
      </c>
      <c r="J5660" t="s">
        <v>115</v>
      </c>
      <c r="K5660">
        <v>24</v>
      </c>
      <c r="L5660">
        <v>0</v>
      </c>
      <c r="M5660">
        <v>3</v>
      </c>
      <c r="N5660" t="s">
        <v>167</v>
      </c>
      <c r="P5660">
        <f>HEX2DEC(G5660)</f>
        <v>252</v>
      </c>
      <c r="Q5660">
        <f>HEX2DEC(H5660)</f>
        <v>160</v>
      </c>
      <c r="R5660">
        <f t="shared" ref="R5660" si="3617">HEX2DEC(I5660)</f>
        <v>184</v>
      </c>
      <c r="S5660">
        <f t="shared" ref="S5660" si="3618">HEX2DEC(J5660)</f>
        <v>202</v>
      </c>
      <c r="T5660">
        <f t="shared" ref="T5660" si="3619">HEX2DEC(K5660)</f>
        <v>36</v>
      </c>
      <c r="U5660">
        <f t="shared" ref="U5660" si="3620">HEX2DEC(L5660)</f>
        <v>0</v>
      </c>
      <c r="V5660">
        <f t="shared" ref="V5660" si="3621">HEX2DEC(M5660)</f>
        <v>3</v>
      </c>
      <c r="X5660">
        <f>((_xlfn.BITLSHIFT(P5660,3)+_xlfn.BITRSHIFT(Q5660,7))-2047)*0.5</f>
        <v>-15</v>
      </c>
    </row>
    <row r="5661" spans="1:24" hidden="1" x14ac:dyDescent="0.3">
      <c r="A5661">
        <v>4301090891</v>
      </c>
      <c r="B5661" t="s">
        <v>29</v>
      </c>
      <c r="C5661" t="b">
        <v>0</v>
      </c>
      <c r="D5661" t="s">
        <v>15</v>
      </c>
      <c r="E5661">
        <v>1</v>
      </c>
      <c r="F5661">
        <v>8</v>
      </c>
      <c r="G5661" t="s">
        <v>30</v>
      </c>
      <c r="H5661">
        <v>4</v>
      </c>
      <c r="I5661" t="s">
        <v>31</v>
      </c>
      <c r="J5661">
        <v>39</v>
      </c>
      <c r="K5661" t="s">
        <v>75</v>
      </c>
      <c r="L5661" t="s">
        <v>40</v>
      </c>
      <c r="M5661" t="s">
        <v>76</v>
      </c>
      <c r="N5661" t="s">
        <v>64</v>
      </c>
    </row>
    <row r="5662" spans="1:24" hidden="1" x14ac:dyDescent="0.3">
      <c r="A5662">
        <v>4301091133</v>
      </c>
      <c r="B5662" t="s">
        <v>35</v>
      </c>
      <c r="C5662" t="b">
        <v>0</v>
      </c>
      <c r="D5662" t="s">
        <v>15</v>
      </c>
      <c r="E5662">
        <v>1</v>
      </c>
      <c r="F5662">
        <v>8</v>
      </c>
      <c r="G5662">
        <v>30</v>
      </c>
      <c r="H5662">
        <v>64</v>
      </c>
      <c r="I5662">
        <v>20</v>
      </c>
      <c r="J5662" t="s">
        <v>36</v>
      </c>
      <c r="K5662">
        <v>0</v>
      </c>
      <c r="L5662" t="s">
        <v>37</v>
      </c>
      <c r="M5662">
        <v>2</v>
      </c>
      <c r="N5662" t="s">
        <v>38</v>
      </c>
    </row>
    <row r="5663" spans="1:24" hidden="1" x14ac:dyDescent="0.3">
      <c r="A5663">
        <v>4301091355</v>
      </c>
      <c r="B5663" t="s">
        <v>39</v>
      </c>
      <c r="C5663" t="b">
        <v>0</v>
      </c>
      <c r="D5663" t="s">
        <v>15</v>
      </c>
      <c r="E5663">
        <v>1</v>
      </c>
      <c r="F5663">
        <v>7</v>
      </c>
      <c r="G5663">
        <v>0</v>
      </c>
      <c r="H5663">
        <v>0</v>
      </c>
      <c r="I5663">
        <v>6</v>
      </c>
      <c r="J5663" t="s">
        <v>40</v>
      </c>
      <c r="K5663">
        <v>0</v>
      </c>
      <c r="L5663">
        <v>0</v>
      </c>
      <c r="M5663">
        <v>0</v>
      </c>
      <c r="N5663">
        <v>0</v>
      </c>
    </row>
    <row r="5664" spans="1:24" hidden="1" x14ac:dyDescent="0.3">
      <c r="A5664">
        <v>4301091589</v>
      </c>
      <c r="B5664" t="s">
        <v>48</v>
      </c>
      <c r="C5664" t="b">
        <v>0</v>
      </c>
      <c r="D5664" t="s">
        <v>15</v>
      </c>
      <c r="E5664">
        <v>1</v>
      </c>
      <c r="F5664">
        <v>8</v>
      </c>
      <c r="G5664" t="s">
        <v>84</v>
      </c>
      <c r="H5664">
        <v>40</v>
      </c>
      <c r="I5664" t="s">
        <v>17</v>
      </c>
      <c r="J5664">
        <v>0</v>
      </c>
      <c r="K5664" t="s">
        <v>128</v>
      </c>
      <c r="L5664">
        <v>0</v>
      </c>
      <c r="M5664">
        <v>11</v>
      </c>
      <c r="N5664" t="s">
        <v>144</v>
      </c>
    </row>
    <row r="5665" spans="1:24" hidden="1" x14ac:dyDescent="0.3">
      <c r="A5665">
        <v>4301091820</v>
      </c>
      <c r="B5665" t="s">
        <v>54</v>
      </c>
      <c r="C5665" t="b">
        <v>0</v>
      </c>
      <c r="D5665" t="s">
        <v>15</v>
      </c>
      <c r="E5665">
        <v>1</v>
      </c>
      <c r="F5665">
        <v>8</v>
      </c>
      <c r="G5665">
        <v>12</v>
      </c>
      <c r="H5665">
        <v>80</v>
      </c>
      <c r="I5665">
        <v>64</v>
      </c>
      <c r="J5665">
        <v>50</v>
      </c>
      <c r="K5665">
        <v>90</v>
      </c>
      <c r="L5665">
        <v>1</v>
      </c>
      <c r="M5665">
        <v>62</v>
      </c>
      <c r="N5665" t="s">
        <v>112</v>
      </c>
    </row>
    <row r="5666" spans="1:24" hidden="1" x14ac:dyDescent="0.3">
      <c r="A5666">
        <v>4301092736</v>
      </c>
      <c r="B5666" t="s">
        <v>41</v>
      </c>
      <c r="C5666" t="b">
        <v>0</v>
      </c>
      <c r="D5666" t="s">
        <v>15</v>
      </c>
      <c r="E5666">
        <v>1</v>
      </c>
      <c r="F5666">
        <v>8</v>
      </c>
      <c r="G5666" t="s">
        <v>65</v>
      </c>
      <c r="H5666">
        <v>72</v>
      </c>
      <c r="I5666">
        <v>58</v>
      </c>
      <c r="J5666">
        <v>0</v>
      </c>
      <c r="K5666">
        <v>0</v>
      </c>
      <c r="L5666">
        <v>1</v>
      </c>
      <c r="M5666">
        <v>0</v>
      </c>
      <c r="N5666" t="s">
        <v>95</v>
      </c>
    </row>
    <row r="5667" spans="1:24" hidden="1" x14ac:dyDescent="0.3">
      <c r="A5667">
        <v>4301092916</v>
      </c>
      <c r="B5667">
        <v>120</v>
      </c>
      <c r="C5667" t="b">
        <v>0</v>
      </c>
      <c r="D5667" t="s">
        <v>15</v>
      </c>
      <c r="E5667">
        <v>1</v>
      </c>
      <c r="F5667">
        <v>4</v>
      </c>
      <c r="G5667">
        <v>0</v>
      </c>
      <c r="H5667">
        <v>0</v>
      </c>
      <c r="I5667">
        <v>8</v>
      </c>
      <c r="J5667" t="s">
        <v>87</v>
      </c>
      <c r="K5667">
        <v>0</v>
      </c>
      <c r="L5667">
        <v>0</v>
      </c>
      <c r="M5667">
        <v>0</v>
      </c>
      <c r="N5667">
        <v>0</v>
      </c>
    </row>
    <row r="5668" spans="1:24" hidden="1" x14ac:dyDescent="0.3">
      <c r="A5668">
        <v>4301100113</v>
      </c>
      <c r="B5668" t="s">
        <v>23</v>
      </c>
      <c r="C5668" t="b">
        <v>0</v>
      </c>
      <c r="D5668" t="s">
        <v>15</v>
      </c>
      <c r="E5668">
        <v>1</v>
      </c>
      <c r="F5668">
        <v>8</v>
      </c>
      <c r="G5668" t="s">
        <v>96</v>
      </c>
      <c r="H5668">
        <v>60</v>
      </c>
      <c r="I5668" t="s">
        <v>26</v>
      </c>
      <c r="J5668" t="s">
        <v>115</v>
      </c>
      <c r="K5668">
        <v>24</v>
      </c>
      <c r="L5668">
        <v>0</v>
      </c>
      <c r="M5668">
        <v>0</v>
      </c>
      <c r="N5668" t="s">
        <v>72</v>
      </c>
      <c r="P5668">
        <f>HEX2DEC(G5668)</f>
        <v>252</v>
      </c>
      <c r="Q5668">
        <f>HEX2DEC(H5668)</f>
        <v>96</v>
      </c>
      <c r="R5668">
        <f t="shared" ref="R5668" si="3622">HEX2DEC(I5668)</f>
        <v>184</v>
      </c>
      <c r="S5668">
        <f t="shared" ref="S5668" si="3623">HEX2DEC(J5668)</f>
        <v>202</v>
      </c>
      <c r="T5668">
        <f t="shared" ref="T5668" si="3624">HEX2DEC(K5668)</f>
        <v>36</v>
      </c>
      <c r="U5668">
        <f t="shared" ref="U5668" si="3625">HEX2DEC(L5668)</f>
        <v>0</v>
      </c>
      <c r="V5668">
        <f t="shared" ref="V5668" si="3626">HEX2DEC(M5668)</f>
        <v>0</v>
      </c>
      <c r="X5668">
        <f>((_xlfn.BITLSHIFT(P5668,3)+_xlfn.BITRSHIFT(Q5668,7))-2047)*0.5</f>
        <v>-15.5</v>
      </c>
    </row>
    <row r="5669" spans="1:24" hidden="1" x14ac:dyDescent="0.3">
      <c r="A5669">
        <v>4301100341</v>
      </c>
      <c r="B5669" t="s">
        <v>14</v>
      </c>
      <c r="C5669" t="b">
        <v>0</v>
      </c>
      <c r="D5669" t="s">
        <v>15</v>
      </c>
      <c r="E5669">
        <v>1</v>
      </c>
      <c r="F5669">
        <v>8</v>
      </c>
      <c r="G5669" t="s">
        <v>16</v>
      </c>
      <c r="H5669">
        <v>40</v>
      </c>
      <c r="I5669">
        <v>0</v>
      </c>
      <c r="J5669" t="s">
        <v>17</v>
      </c>
      <c r="K5669">
        <v>80</v>
      </c>
      <c r="L5669">
        <v>0</v>
      </c>
      <c r="M5669">
        <v>3</v>
      </c>
      <c r="N5669" t="s">
        <v>18</v>
      </c>
    </row>
    <row r="5670" spans="1:24" hidden="1" x14ac:dyDescent="0.3">
      <c r="A5670">
        <v>4301100573</v>
      </c>
      <c r="B5670" t="s">
        <v>19</v>
      </c>
      <c r="C5670" t="b">
        <v>0</v>
      </c>
      <c r="D5670" t="s">
        <v>15</v>
      </c>
      <c r="E5670">
        <v>1</v>
      </c>
      <c r="F5670">
        <v>8</v>
      </c>
      <c r="G5670" t="s">
        <v>20</v>
      </c>
      <c r="H5670">
        <v>7</v>
      </c>
      <c r="I5670">
        <v>0</v>
      </c>
      <c r="J5670">
        <v>0</v>
      </c>
      <c r="K5670" t="s">
        <v>21</v>
      </c>
      <c r="L5670">
        <v>44</v>
      </c>
      <c r="M5670">
        <v>30</v>
      </c>
      <c r="N5670" t="s">
        <v>22</v>
      </c>
    </row>
    <row r="5671" spans="1:24" hidden="1" x14ac:dyDescent="0.3">
      <c r="A5671">
        <v>4301100806</v>
      </c>
      <c r="B5671" t="s">
        <v>29</v>
      </c>
      <c r="C5671" t="b">
        <v>0</v>
      </c>
      <c r="D5671" t="s">
        <v>15</v>
      </c>
      <c r="E5671">
        <v>1</v>
      </c>
      <c r="F5671">
        <v>8</v>
      </c>
      <c r="G5671" t="s">
        <v>30</v>
      </c>
      <c r="H5671">
        <v>4</v>
      </c>
      <c r="I5671" t="s">
        <v>31</v>
      </c>
      <c r="J5671">
        <v>39</v>
      </c>
      <c r="K5671" t="s">
        <v>32</v>
      </c>
      <c r="L5671" t="s">
        <v>33</v>
      </c>
      <c r="M5671" t="s">
        <v>28</v>
      </c>
      <c r="N5671">
        <v>94</v>
      </c>
    </row>
    <row r="5672" spans="1:24" hidden="1" x14ac:dyDescent="0.3">
      <c r="A5672">
        <v>4301101038</v>
      </c>
      <c r="B5672" t="s">
        <v>35</v>
      </c>
      <c r="C5672" t="b">
        <v>0</v>
      </c>
      <c r="D5672" t="s">
        <v>15</v>
      </c>
      <c r="E5672">
        <v>1</v>
      </c>
      <c r="F5672">
        <v>8</v>
      </c>
      <c r="G5672">
        <v>30</v>
      </c>
      <c r="H5672">
        <v>64</v>
      </c>
      <c r="I5672">
        <v>20</v>
      </c>
      <c r="J5672" t="s">
        <v>36</v>
      </c>
      <c r="K5672">
        <v>0</v>
      </c>
      <c r="L5672" t="s">
        <v>37</v>
      </c>
      <c r="M5672">
        <v>3</v>
      </c>
      <c r="N5672" t="s">
        <v>38</v>
      </c>
    </row>
    <row r="5673" spans="1:24" hidden="1" x14ac:dyDescent="0.3">
      <c r="A5673">
        <v>4301101270</v>
      </c>
      <c r="B5673" t="s">
        <v>39</v>
      </c>
      <c r="C5673" t="b">
        <v>0</v>
      </c>
      <c r="D5673" t="s">
        <v>15</v>
      </c>
      <c r="E5673">
        <v>1</v>
      </c>
      <c r="F5673">
        <v>7</v>
      </c>
      <c r="G5673">
        <v>0</v>
      </c>
      <c r="H5673">
        <v>0</v>
      </c>
      <c r="I5673">
        <v>6</v>
      </c>
      <c r="J5673" t="s">
        <v>40</v>
      </c>
      <c r="K5673">
        <v>0</v>
      </c>
      <c r="L5673">
        <v>0</v>
      </c>
      <c r="M5673">
        <v>0</v>
      </c>
      <c r="N5673">
        <v>0</v>
      </c>
    </row>
    <row r="5674" spans="1:24" hidden="1" x14ac:dyDescent="0.3">
      <c r="A5674">
        <v>4301101514</v>
      </c>
      <c r="B5674" t="s">
        <v>52</v>
      </c>
      <c r="C5674" t="b">
        <v>0</v>
      </c>
      <c r="D5674" t="s">
        <v>15</v>
      </c>
      <c r="E5674">
        <v>1</v>
      </c>
      <c r="F5674">
        <v>8</v>
      </c>
      <c r="G5674">
        <v>0</v>
      </c>
      <c r="H5674">
        <v>0</v>
      </c>
      <c r="I5674" t="s">
        <v>79</v>
      </c>
      <c r="J5674">
        <v>11</v>
      </c>
      <c r="K5674" t="s">
        <v>13</v>
      </c>
      <c r="L5674">
        <v>0</v>
      </c>
      <c r="M5674">
        <v>0</v>
      </c>
      <c r="N5674">
        <v>0</v>
      </c>
    </row>
    <row r="5675" spans="1:24" hidden="1" x14ac:dyDescent="0.3">
      <c r="A5675">
        <v>4301101746</v>
      </c>
      <c r="B5675" t="s">
        <v>101</v>
      </c>
      <c r="C5675" t="b">
        <v>0</v>
      </c>
      <c r="D5675" t="s">
        <v>15</v>
      </c>
      <c r="E5675">
        <v>1</v>
      </c>
      <c r="F5675">
        <v>8</v>
      </c>
      <c r="G5675">
        <v>80</v>
      </c>
      <c r="H5675">
        <v>62</v>
      </c>
      <c r="I5675">
        <v>62</v>
      </c>
      <c r="J5675" t="s">
        <v>24</v>
      </c>
      <c r="K5675">
        <v>72</v>
      </c>
      <c r="L5675" t="s">
        <v>28</v>
      </c>
      <c r="M5675" t="s">
        <v>86</v>
      </c>
      <c r="N5675">
        <v>0</v>
      </c>
    </row>
    <row r="5676" spans="1:24" hidden="1" x14ac:dyDescent="0.3">
      <c r="A5676">
        <v>4301102744</v>
      </c>
      <c r="B5676" t="s">
        <v>41</v>
      </c>
      <c r="C5676" t="b">
        <v>0</v>
      </c>
      <c r="D5676" t="s">
        <v>15</v>
      </c>
      <c r="E5676">
        <v>1</v>
      </c>
      <c r="F5676">
        <v>8</v>
      </c>
      <c r="G5676" t="s">
        <v>65</v>
      </c>
      <c r="H5676">
        <v>32</v>
      </c>
      <c r="I5676">
        <v>58</v>
      </c>
      <c r="J5676">
        <v>0</v>
      </c>
      <c r="K5676">
        <v>0</v>
      </c>
      <c r="L5676">
        <v>1</v>
      </c>
      <c r="M5676">
        <v>1</v>
      </c>
      <c r="N5676" t="s">
        <v>85</v>
      </c>
    </row>
    <row r="5677" spans="1:24" hidden="1" x14ac:dyDescent="0.3">
      <c r="A5677">
        <v>4301102914</v>
      </c>
      <c r="B5677">
        <v>120</v>
      </c>
      <c r="C5677" t="b">
        <v>0</v>
      </c>
      <c r="D5677" t="s">
        <v>15</v>
      </c>
      <c r="E5677">
        <v>1</v>
      </c>
      <c r="F5677">
        <v>4</v>
      </c>
      <c r="G5677">
        <v>0</v>
      </c>
      <c r="H5677">
        <v>0</v>
      </c>
      <c r="I5677">
        <v>9</v>
      </c>
      <c r="J5677">
        <v>36</v>
      </c>
      <c r="K5677">
        <v>0</v>
      </c>
      <c r="L5677">
        <v>0</v>
      </c>
      <c r="M5677">
        <v>0</v>
      </c>
      <c r="N5677">
        <v>0</v>
      </c>
    </row>
    <row r="5678" spans="1:24" hidden="1" x14ac:dyDescent="0.3">
      <c r="A5678">
        <v>4301103135</v>
      </c>
      <c r="B5678" t="s">
        <v>45</v>
      </c>
      <c r="C5678" t="b">
        <v>0</v>
      </c>
      <c r="D5678" t="s">
        <v>15</v>
      </c>
      <c r="E5678">
        <v>1</v>
      </c>
      <c r="F5678">
        <v>8</v>
      </c>
      <c r="G5678">
        <v>14</v>
      </c>
      <c r="H5678">
        <v>37</v>
      </c>
      <c r="I5678">
        <v>37</v>
      </c>
      <c r="J5678">
        <v>35</v>
      </c>
      <c r="K5678">
        <v>55</v>
      </c>
      <c r="L5678">
        <v>0</v>
      </c>
      <c r="M5678" t="s">
        <v>47</v>
      </c>
      <c r="N5678">
        <v>48</v>
      </c>
    </row>
    <row r="5679" spans="1:24" hidden="1" x14ac:dyDescent="0.3">
      <c r="A5679">
        <v>4301104728</v>
      </c>
      <c r="B5679" t="s">
        <v>48</v>
      </c>
      <c r="C5679" t="b">
        <v>0</v>
      </c>
      <c r="D5679" t="s">
        <v>15</v>
      </c>
      <c r="E5679">
        <v>1</v>
      </c>
      <c r="F5679">
        <v>8</v>
      </c>
      <c r="G5679" t="s">
        <v>49</v>
      </c>
      <c r="H5679">
        <v>40</v>
      </c>
      <c r="I5679" t="s">
        <v>17</v>
      </c>
      <c r="J5679">
        <v>0</v>
      </c>
      <c r="K5679" t="s">
        <v>50</v>
      </c>
      <c r="L5679" t="s">
        <v>40</v>
      </c>
      <c r="M5679">
        <v>11</v>
      </c>
      <c r="N5679">
        <v>10</v>
      </c>
    </row>
    <row r="5680" spans="1:24" hidden="1" x14ac:dyDescent="0.3">
      <c r="A5680">
        <v>4301104970</v>
      </c>
      <c r="B5680" t="s">
        <v>52</v>
      </c>
      <c r="C5680" t="b">
        <v>0</v>
      </c>
      <c r="D5680" t="s">
        <v>15</v>
      </c>
      <c r="E5680">
        <v>1</v>
      </c>
      <c r="F5680">
        <v>8</v>
      </c>
      <c r="G5680">
        <v>0</v>
      </c>
      <c r="H5680">
        <v>0</v>
      </c>
      <c r="I5680" t="s">
        <v>53</v>
      </c>
      <c r="J5680">
        <v>76</v>
      </c>
      <c r="K5680">
        <v>18</v>
      </c>
      <c r="L5680">
        <v>0</v>
      </c>
      <c r="M5680">
        <v>0</v>
      </c>
      <c r="N5680">
        <v>0</v>
      </c>
    </row>
    <row r="5681" spans="1:24" hidden="1" x14ac:dyDescent="0.3">
      <c r="A5681">
        <v>4301105212</v>
      </c>
      <c r="B5681" t="s">
        <v>54</v>
      </c>
      <c r="C5681" t="b">
        <v>0</v>
      </c>
      <c r="D5681" t="s">
        <v>15</v>
      </c>
      <c r="E5681">
        <v>1</v>
      </c>
      <c r="F5681">
        <v>8</v>
      </c>
      <c r="G5681" t="s">
        <v>55</v>
      </c>
      <c r="H5681">
        <v>80</v>
      </c>
      <c r="I5681" t="s">
        <v>56</v>
      </c>
      <c r="J5681">
        <v>64</v>
      </c>
      <c r="K5681" t="s">
        <v>57</v>
      </c>
      <c r="L5681">
        <v>1</v>
      </c>
      <c r="M5681">
        <v>0</v>
      </c>
      <c r="N5681">
        <v>32</v>
      </c>
    </row>
    <row r="5682" spans="1:24" hidden="1" x14ac:dyDescent="0.3">
      <c r="A5682">
        <v>4301109870</v>
      </c>
      <c r="B5682" t="s">
        <v>23</v>
      </c>
      <c r="C5682" t="b">
        <v>0</v>
      </c>
      <c r="D5682" t="s">
        <v>15</v>
      </c>
      <c r="E5682">
        <v>1</v>
      </c>
      <c r="F5682">
        <v>8</v>
      </c>
      <c r="G5682" t="s">
        <v>96</v>
      </c>
      <c r="H5682">
        <v>20</v>
      </c>
      <c r="I5682" t="s">
        <v>26</v>
      </c>
      <c r="J5682" t="s">
        <v>115</v>
      </c>
      <c r="K5682">
        <v>24</v>
      </c>
      <c r="L5682">
        <v>0</v>
      </c>
      <c r="M5682">
        <v>1</v>
      </c>
      <c r="N5682">
        <v>93</v>
      </c>
      <c r="P5682">
        <f>HEX2DEC(G5682)</f>
        <v>252</v>
      </c>
      <c r="Q5682">
        <f>HEX2DEC(H5682)</f>
        <v>32</v>
      </c>
      <c r="R5682">
        <f t="shared" ref="R5682" si="3627">HEX2DEC(I5682)</f>
        <v>184</v>
      </c>
      <c r="S5682">
        <f t="shared" ref="S5682" si="3628">HEX2DEC(J5682)</f>
        <v>202</v>
      </c>
      <c r="T5682">
        <f t="shared" ref="T5682" si="3629">HEX2DEC(K5682)</f>
        <v>36</v>
      </c>
      <c r="U5682">
        <f t="shared" ref="U5682" si="3630">HEX2DEC(L5682)</f>
        <v>0</v>
      </c>
      <c r="V5682">
        <f t="shared" ref="V5682" si="3631">HEX2DEC(M5682)</f>
        <v>1</v>
      </c>
      <c r="X5682">
        <f>((_xlfn.BITLSHIFT(P5682,3)+_xlfn.BITRSHIFT(Q5682,7))-2047)*0.5</f>
        <v>-15.5</v>
      </c>
    </row>
    <row r="5683" spans="1:24" hidden="1" x14ac:dyDescent="0.3">
      <c r="A5683">
        <v>4301110097</v>
      </c>
      <c r="B5683" t="s">
        <v>29</v>
      </c>
      <c r="C5683" t="b">
        <v>0</v>
      </c>
      <c r="D5683" t="s">
        <v>15</v>
      </c>
      <c r="E5683">
        <v>1</v>
      </c>
      <c r="F5683">
        <v>8</v>
      </c>
      <c r="G5683" t="s">
        <v>30</v>
      </c>
      <c r="H5683">
        <v>4</v>
      </c>
      <c r="I5683" t="s">
        <v>31</v>
      </c>
      <c r="J5683">
        <v>39</v>
      </c>
      <c r="K5683" t="s">
        <v>60</v>
      </c>
      <c r="L5683" t="s">
        <v>53</v>
      </c>
      <c r="M5683" t="s">
        <v>60</v>
      </c>
      <c r="N5683" t="s">
        <v>6</v>
      </c>
    </row>
    <row r="5684" spans="1:24" hidden="1" x14ac:dyDescent="0.3">
      <c r="A5684">
        <v>4301110329</v>
      </c>
      <c r="B5684" t="s">
        <v>14</v>
      </c>
      <c r="C5684" t="b">
        <v>0</v>
      </c>
      <c r="D5684" t="s">
        <v>15</v>
      </c>
      <c r="E5684">
        <v>1</v>
      </c>
      <c r="F5684">
        <v>8</v>
      </c>
      <c r="G5684" t="s">
        <v>16</v>
      </c>
      <c r="H5684">
        <v>40</v>
      </c>
      <c r="I5684">
        <v>0</v>
      </c>
      <c r="J5684" t="s">
        <v>17</v>
      </c>
      <c r="K5684" t="s">
        <v>40</v>
      </c>
      <c r="L5684">
        <v>0</v>
      </c>
      <c r="M5684">
        <v>0</v>
      </c>
      <c r="N5684" t="s">
        <v>58</v>
      </c>
    </row>
    <row r="5685" spans="1:24" hidden="1" x14ac:dyDescent="0.3">
      <c r="A5685">
        <v>4301110572</v>
      </c>
      <c r="B5685" t="s">
        <v>19</v>
      </c>
      <c r="C5685" t="b">
        <v>0</v>
      </c>
      <c r="D5685" t="s">
        <v>15</v>
      </c>
      <c r="E5685">
        <v>1</v>
      </c>
      <c r="F5685">
        <v>8</v>
      </c>
      <c r="G5685" t="s">
        <v>20</v>
      </c>
      <c r="H5685">
        <v>7</v>
      </c>
      <c r="I5685">
        <v>0</v>
      </c>
      <c r="J5685">
        <v>0</v>
      </c>
      <c r="K5685">
        <v>7</v>
      </c>
      <c r="L5685">
        <v>44</v>
      </c>
      <c r="M5685">
        <v>30</v>
      </c>
      <c r="N5685">
        <v>70</v>
      </c>
    </row>
    <row r="5686" spans="1:24" hidden="1" x14ac:dyDescent="0.3">
      <c r="A5686">
        <v>4301110805</v>
      </c>
      <c r="B5686" t="s">
        <v>35</v>
      </c>
      <c r="C5686" t="b">
        <v>0</v>
      </c>
      <c r="D5686" t="s">
        <v>15</v>
      </c>
      <c r="E5686">
        <v>1</v>
      </c>
      <c r="F5686">
        <v>8</v>
      </c>
      <c r="G5686">
        <v>30</v>
      </c>
      <c r="H5686">
        <v>64</v>
      </c>
      <c r="I5686">
        <v>20</v>
      </c>
      <c r="J5686" t="s">
        <v>36</v>
      </c>
      <c r="K5686">
        <v>0</v>
      </c>
      <c r="L5686" t="s">
        <v>37</v>
      </c>
      <c r="M5686">
        <v>0</v>
      </c>
      <c r="N5686" t="s">
        <v>38</v>
      </c>
    </row>
    <row r="5687" spans="1:24" hidden="1" x14ac:dyDescent="0.3">
      <c r="A5687">
        <v>4301111037</v>
      </c>
      <c r="B5687" t="s">
        <v>39</v>
      </c>
      <c r="C5687" t="b">
        <v>0</v>
      </c>
      <c r="D5687" t="s">
        <v>15</v>
      </c>
      <c r="E5687">
        <v>1</v>
      </c>
      <c r="F5687">
        <v>7</v>
      </c>
      <c r="G5687">
        <v>0</v>
      </c>
      <c r="H5687">
        <v>0</v>
      </c>
      <c r="I5687">
        <v>6</v>
      </c>
      <c r="J5687" t="s">
        <v>40</v>
      </c>
      <c r="K5687">
        <v>0</v>
      </c>
      <c r="L5687">
        <v>0</v>
      </c>
      <c r="M5687">
        <v>0</v>
      </c>
      <c r="N5687">
        <v>0</v>
      </c>
    </row>
    <row r="5688" spans="1:24" hidden="1" x14ac:dyDescent="0.3">
      <c r="A5688">
        <v>4301112747</v>
      </c>
      <c r="B5688" t="s">
        <v>41</v>
      </c>
      <c r="C5688" t="b">
        <v>0</v>
      </c>
      <c r="D5688" t="s">
        <v>15</v>
      </c>
      <c r="E5688">
        <v>1</v>
      </c>
      <c r="F5688">
        <v>8</v>
      </c>
      <c r="G5688" t="s">
        <v>65</v>
      </c>
      <c r="H5688">
        <v>32</v>
      </c>
      <c r="I5688">
        <v>58</v>
      </c>
      <c r="J5688">
        <v>0</v>
      </c>
      <c r="K5688">
        <v>0</v>
      </c>
      <c r="L5688">
        <v>1</v>
      </c>
      <c r="M5688">
        <v>2</v>
      </c>
      <c r="N5688">
        <v>66</v>
      </c>
    </row>
    <row r="5689" spans="1:24" hidden="1" x14ac:dyDescent="0.3">
      <c r="A5689">
        <v>4301112916</v>
      </c>
      <c r="B5689">
        <v>120</v>
      </c>
      <c r="C5689" t="b">
        <v>0</v>
      </c>
      <c r="D5689" t="s">
        <v>15</v>
      </c>
      <c r="E5689">
        <v>1</v>
      </c>
      <c r="F5689">
        <v>4</v>
      </c>
      <c r="G5689">
        <v>0</v>
      </c>
      <c r="H5689">
        <v>0</v>
      </c>
      <c r="I5689" t="s">
        <v>79</v>
      </c>
      <c r="J5689" t="s">
        <v>37</v>
      </c>
      <c r="K5689">
        <v>0</v>
      </c>
      <c r="L5689">
        <v>0</v>
      </c>
      <c r="M5689">
        <v>0</v>
      </c>
      <c r="N5689">
        <v>0</v>
      </c>
    </row>
    <row r="5690" spans="1:24" hidden="1" x14ac:dyDescent="0.3">
      <c r="A5690">
        <v>4301119867</v>
      </c>
      <c r="B5690" t="s">
        <v>23</v>
      </c>
      <c r="C5690" t="b">
        <v>0</v>
      </c>
      <c r="D5690" t="s">
        <v>15</v>
      </c>
      <c r="E5690">
        <v>1</v>
      </c>
      <c r="F5690">
        <v>8</v>
      </c>
      <c r="G5690" t="s">
        <v>100</v>
      </c>
      <c r="H5690" t="s">
        <v>25</v>
      </c>
      <c r="I5690" t="s">
        <v>26</v>
      </c>
      <c r="J5690" t="s">
        <v>115</v>
      </c>
      <c r="K5690">
        <v>24</v>
      </c>
      <c r="L5690">
        <v>0</v>
      </c>
      <c r="M5690">
        <v>2</v>
      </c>
      <c r="N5690" t="s">
        <v>59</v>
      </c>
      <c r="P5690">
        <f>HEX2DEC(G5690)</f>
        <v>251</v>
      </c>
      <c r="Q5690">
        <f>HEX2DEC(H5690)</f>
        <v>160</v>
      </c>
      <c r="R5690">
        <f t="shared" ref="R5690" si="3632">HEX2DEC(I5690)</f>
        <v>184</v>
      </c>
      <c r="S5690">
        <f t="shared" ref="S5690" si="3633">HEX2DEC(J5690)</f>
        <v>202</v>
      </c>
      <c r="T5690">
        <f t="shared" ref="T5690" si="3634">HEX2DEC(K5690)</f>
        <v>36</v>
      </c>
      <c r="U5690">
        <f t="shared" ref="U5690" si="3635">HEX2DEC(L5690)</f>
        <v>0</v>
      </c>
      <c r="V5690">
        <f t="shared" ref="V5690" si="3636">HEX2DEC(M5690)</f>
        <v>2</v>
      </c>
      <c r="X5690">
        <f>((_xlfn.BITLSHIFT(P5690,3)+_xlfn.BITRSHIFT(Q5690,7))-2047)*0.5</f>
        <v>-19</v>
      </c>
    </row>
    <row r="5691" spans="1:24" hidden="1" x14ac:dyDescent="0.3">
      <c r="A5691">
        <v>4301120094</v>
      </c>
      <c r="B5691" t="s">
        <v>29</v>
      </c>
      <c r="C5691" t="b">
        <v>0</v>
      </c>
      <c r="D5691" t="s">
        <v>15</v>
      </c>
      <c r="E5691">
        <v>1</v>
      </c>
      <c r="F5691">
        <v>8</v>
      </c>
      <c r="G5691" t="s">
        <v>30</v>
      </c>
      <c r="H5691">
        <v>4</v>
      </c>
      <c r="I5691" t="s">
        <v>31</v>
      </c>
      <c r="J5691">
        <v>39</v>
      </c>
      <c r="K5691" t="s">
        <v>66</v>
      </c>
      <c r="L5691">
        <v>4</v>
      </c>
      <c r="M5691" t="s">
        <v>67</v>
      </c>
      <c r="N5691" t="s">
        <v>67</v>
      </c>
    </row>
    <row r="5692" spans="1:24" hidden="1" x14ac:dyDescent="0.3">
      <c r="A5692">
        <v>4301120336</v>
      </c>
      <c r="B5692" t="s">
        <v>14</v>
      </c>
      <c r="C5692" t="b">
        <v>0</v>
      </c>
      <c r="D5692" t="s">
        <v>15</v>
      </c>
      <c r="E5692">
        <v>1</v>
      </c>
      <c r="F5692">
        <v>8</v>
      </c>
      <c r="G5692" t="s">
        <v>16</v>
      </c>
      <c r="H5692">
        <v>40</v>
      </c>
      <c r="I5692">
        <v>0</v>
      </c>
      <c r="J5692">
        <v>55</v>
      </c>
      <c r="K5692">
        <v>0</v>
      </c>
      <c r="L5692">
        <v>0</v>
      </c>
      <c r="M5692">
        <v>1</v>
      </c>
      <c r="N5692" t="s">
        <v>64</v>
      </c>
    </row>
    <row r="5693" spans="1:24" hidden="1" x14ac:dyDescent="0.3">
      <c r="A5693">
        <v>4301120560</v>
      </c>
      <c r="B5693" t="s">
        <v>19</v>
      </c>
      <c r="C5693" t="b">
        <v>0</v>
      </c>
      <c r="D5693" t="s">
        <v>15</v>
      </c>
      <c r="E5693">
        <v>1</v>
      </c>
      <c r="F5693">
        <v>8</v>
      </c>
      <c r="G5693" t="s">
        <v>20</v>
      </c>
      <c r="H5693">
        <v>7</v>
      </c>
      <c r="I5693">
        <v>0</v>
      </c>
      <c r="J5693">
        <v>0</v>
      </c>
      <c r="K5693">
        <v>47</v>
      </c>
      <c r="L5693">
        <v>44</v>
      </c>
      <c r="M5693">
        <v>30</v>
      </c>
      <c r="N5693" t="s">
        <v>65</v>
      </c>
    </row>
    <row r="5694" spans="1:24" hidden="1" x14ac:dyDescent="0.3">
      <c r="A5694">
        <v>4301120803</v>
      </c>
      <c r="B5694" t="s">
        <v>35</v>
      </c>
      <c r="C5694" t="b">
        <v>0</v>
      </c>
      <c r="D5694" t="s">
        <v>15</v>
      </c>
      <c r="E5694">
        <v>1</v>
      </c>
      <c r="F5694">
        <v>8</v>
      </c>
      <c r="G5694">
        <v>30</v>
      </c>
      <c r="H5694">
        <v>64</v>
      </c>
      <c r="I5694">
        <v>20</v>
      </c>
      <c r="J5694" t="s">
        <v>36</v>
      </c>
      <c r="K5694">
        <v>0</v>
      </c>
      <c r="L5694" t="s">
        <v>37</v>
      </c>
      <c r="M5694">
        <v>1</v>
      </c>
      <c r="N5694" t="s">
        <v>38</v>
      </c>
    </row>
    <row r="5695" spans="1:24" hidden="1" x14ac:dyDescent="0.3">
      <c r="A5695">
        <v>4301121056</v>
      </c>
      <c r="B5695">
        <v>390</v>
      </c>
      <c r="C5695" t="b">
        <v>0</v>
      </c>
      <c r="D5695" t="s">
        <v>15</v>
      </c>
      <c r="E5695">
        <v>1</v>
      </c>
      <c r="F5695">
        <v>8</v>
      </c>
      <c r="G5695">
        <v>24</v>
      </c>
      <c r="H5695">
        <v>0</v>
      </c>
      <c r="I5695">
        <v>1</v>
      </c>
      <c r="J5695">
        <v>2</v>
      </c>
      <c r="K5695">
        <v>0</v>
      </c>
      <c r="L5695">
        <v>0</v>
      </c>
      <c r="M5695">
        <v>0</v>
      </c>
      <c r="N5695">
        <v>5</v>
      </c>
    </row>
    <row r="5696" spans="1:24" hidden="1" x14ac:dyDescent="0.3">
      <c r="A5696">
        <v>4301121277</v>
      </c>
      <c r="B5696" t="s">
        <v>39</v>
      </c>
      <c r="C5696" t="b">
        <v>0</v>
      </c>
      <c r="D5696" t="s">
        <v>15</v>
      </c>
      <c r="E5696">
        <v>1</v>
      </c>
      <c r="F5696">
        <v>7</v>
      </c>
      <c r="G5696">
        <v>0</v>
      </c>
      <c r="H5696">
        <v>0</v>
      </c>
      <c r="I5696">
        <v>6</v>
      </c>
      <c r="J5696" t="s">
        <v>40</v>
      </c>
      <c r="K5696">
        <v>0</v>
      </c>
      <c r="L5696">
        <v>0</v>
      </c>
      <c r="M5696">
        <v>0</v>
      </c>
      <c r="N5696">
        <v>0</v>
      </c>
    </row>
    <row r="5697" spans="1:27" hidden="1" x14ac:dyDescent="0.3">
      <c r="A5697">
        <v>4301122731</v>
      </c>
      <c r="B5697" t="s">
        <v>41</v>
      </c>
      <c r="C5697" t="b">
        <v>0</v>
      </c>
      <c r="D5697" t="s">
        <v>15</v>
      </c>
      <c r="E5697">
        <v>1</v>
      </c>
      <c r="F5697">
        <v>8</v>
      </c>
      <c r="G5697" t="s">
        <v>65</v>
      </c>
      <c r="H5697">
        <v>72</v>
      </c>
      <c r="I5697">
        <v>58</v>
      </c>
      <c r="J5697">
        <v>0</v>
      </c>
      <c r="K5697">
        <v>0</v>
      </c>
      <c r="L5697">
        <v>1</v>
      </c>
      <c r="M5697">
        <v>3</v>
      </c>
      <c r="N5697">
        <v>41</v>
      </c>
    </row>
    <row r="5698" spans="1:27" hidden="1" x14ac:dyDescent="0.3">
      <c r="A5698">
        <v>4301122900</v>
      </c>
      <c r="B5698">
        <v>120</v>
      </c>
      <c r="C5698" t="b">
        <v>0</v>
      </c>
      <c r="D5698" t="s">
        <v>15</v>
      </c>
      <c r="E5698">
        <v>1</v>
      </c>
      <c r="F5698">
        <v>4</v>
      </c>
      <c r="G5698">
        <v>0</v>
      </c>
      <c r="H5698">
        <v>0</v>
      </c>
      <c r="I5698" t="s">
        <v>94</v>
      </c>
      <c r="J5698" t="s">
        <v>42</v>
      </c>
      <c r="K5698">
        <v>0</v>
      </c>
      <c r="L5698">
        <v>0</v>
      </c>
      <c r="M5698">
        <v>0</v>
      </c>
      <c r="N5698">
        <v>0</v>
      </c>
    </row>
    <row r="5699" spans="1:27" hidden="1" x14ac:dyDescent="0.3">
      <c r="A5699">
        <v>4301125340</v>
      </c>
      <c r="B5699">
        <v>393</v>
      </c>
      <c r="C5699" t="b">
        <v>0</v>
      </c>
      <c r="D5699" t="s">
        <v>15</v>
      </c>
      <c r="E5699">
        <v>1</v>
      </c>
      <c r="F5699">
        <v>8</v>
      </c>
      <c r="G5699">
        <v>0</v>
      </c>
      <c r="H5699">
        <v>51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5</v>
      </c>
    </row>
    <row r="5700" spans="1:27" x14ac:dyDescent="0.3">
      <c r="A5700">
        <v>4301127552</v>
      </c>
      <c r="B5700" t="s">
        <v>70</v>
      </c>
      <c r="C5700" t="b">
        <v>0</v>
      </c>
      <c r="D5700" t="s">
        <v>15</v>
      </c>
      <c r="E5700">
        <v>1</v>
      </c>
      <c r="F5700">
        <v>8</v>
      </c>
      <c r="G5700" t="s">
        <v>97</v>
      </c>
      <c r="H5700">
        <v>0</v>
      </c>
      <c r="I5700">
        <v>59</v>
      </c>
      <c r="J5700">
        <v>0</v>
      </c>
      <c r="K5700">
        <v>16</v>
      </c>
      <c r="L5700" t="s">
        <v>125</v>
      </c>
      <c r="M5700">
        <v>0</v>
      </c>
      <c r="N5700" t="s">
        <v>120</v>
      </c>
      <c r="P5700">
        <f>HEX2DEC(G5700)</f>
        <v>224</v>
      </c>
      <c r="Q5700">
        <f t="shared" ref="Q5700" si="3637">HEX2DEC(H5700)</f>
        <v>0</v>
      </c>
      <c r="R5700">
        <f t="shared" ref="R5700" si="3638">HEX2DEC(I5700)</f>
        <v>89</v>
      </c>
      <c r="S5700">
        <f t="shared" ref="S5700" si="3639">HEX2DEC(J5700)</f>
        <v>0</v>
      </c>
      <c r="T5700">
        <f t="shared" ref="T5700" si="3640">HEX2DEC(K5700)</f>
        <v>22</v>
      </c>
      <c r="U5700">
        <f t="shared" ref="U5700" si="3641">HEX2DEC(L5700)</f>
        <v>93</v>
      </c>
      <c r="V5700">
        <f t="shared" ref="V5700" si="3642">HEX2DEC(M5700)</f>
        <v>0</v>
      </c>
      <c r="AA5700">
        <f>T5700*0.75</f>
        <v>16.5</v>
      </c>
    </row>
    <row r="5701" spans="1:27" hidden="1" x14ac:dyDescent="0.3">
      <c r="A5701">
        <v>4301127783</v>
      </c>
      <c r="B5701" t="s">
        <v>71</v>
      </c>
      <c r="C5701" t="b">
        <v>0</v>
      </c>
      <c r="D5701" t="s">
        <v>15</v>
      </c>
      <c r="E5701">
        <v>1</v>
      </c>
      <c r="F5701">
        <v>8</v>
      </c>
      <c r="G5701" t="s">
        <v>60</v>
      </c>
      <c r="H5701" t="s">
        <v>28</v>
      </c>
      <c r="I5701">
        <v>85</v>
      </c>
      <c r="J5701">
        <v>82</v>
      </c>
      <c r="K5701">
        <v>90</v>
      </c>
      <c r="L5701">
        <v>0</v>
      </c>
      <c r="M5701" t="s">
        <v>144</v>
      </c>
      <c r="N5701">
        <v>8</v>
      </c>
    </row>
    <row r="5702" spans="1:27" hidden="1" x14ac:dyDescent="0.3">
      <c r="A5702">
        <v>4301129861</v>
      </c>
      <c r="B5702" t="s">
        <v>23</v>
      </c>
      <c r="C5702" t="b">
        <v>0</v>
      </c>
      <c r="D5702" t="s">
        <v>15</v>
      </c>
      <c r="E5702">
        <v>1</v>
      </c>
      <c r="F5702">
        <v>8</v>
      </c>
      <c r="G5702" t="s">
        <v>100</v>
      </c>
      <c r="H5702" t="s">
        <v>25</v>
      </c>
      <c r="I5702" t="s">
        <v>26</v>
      </c>
      <c r="J5702" t="s">
        <v>115</v>
      </c>
      <c r="K5702">
        <v>24</v>
      </c>
      <c r="L5702">
        <v>0</v>
      </c>
      <c r="M5702">
        <v>3</v>
      </c>
      <c r="N5702" t="s">
        <v>28</v>
      </c>
      <c r="P5702">
        <f>HEX2DEC(G5702)</f>
        <v>251</v>
      </c>
      <c r="Q5702">
        <f>HEX2DEC(H5702)</f>
        <v>160</v>
      </c>
      <c r="R5702">
        <f t="shared" ref="R5702" si="3643">HEX2DEC(I5702)</f>
        <v>184</v>
      </c>
      <c r="S5702">
        <f t="shared" ref="S5702" si="3644">HEX2DEC(J5702)</f>
        <v>202</v>
      </c>
      <c r="T5702">
        <f t="shared" ref="T5702" si="3645">HEX2DEC(K5702)</f>
        <v>36</v>
      </c>
      <c r="U5702">
        <f t="shared" ref="U5702" si="3646">HEX2DEC(L5702)</f>
        <v>0</v>
      </c>
      <c r="V5702">
        <f t="shared" ref="V5702" si="3647">HEX2DEC(M5702)</f>
        <v>3</v>
      </c>
      <c r="X5702">
        <f>((_xlfn.BITLSHIFT(P5702,3)+_xlfn.BITRSHIFT(Q5702,7))-2047)*0.5</f>
        <v>-19</v>
      </c>
    </row>
    <row r="5703" spans="1:27" hidden="1" x14ac:dyDescent="0.3">
      <c r="A5703">
        <v>4301130099</v>
      </c>
      <c r="B5703" t="s">
        <v>29</v>
      </c>
      <c r="C5703" t="b">
        <v>0</v>
      </c>
      <c r="D5703" t="s">
        <v>15</v>
      </c>
      <c r="E5703">
        <v>1</v>
      </c>
      <c r="F5703">
        <v>8</v>
      </c>
      <c r="G5703" t="s">
        <v>30</v>
      </c>
      <c r="H5703">
        <v>4</v>
      </c>
      <c r="I5703" t="s">
        <v>31</v>
      </c>
      <c r="J5703">
        <v>39</v>
      </c>
      <c r="K5703" t="s">
        <v>75</v>
      </c>
      <c r="L5703" t="s">
        <v>40</v>
      </c>
      <c r="M5703" t="s">
        <v>76</v>
      </c>
      <c r="N5703" t="s">
        <v>64</v>
      </c>
    </row>
    <row r="5704" spans="1:27" hidden="1" x14ac:dyDescent="0.3">
      <c r="A5704">
        <v>4301130341</v>
      </c>
      <c r="B5704" t="s">
        <v>14</v>
      </c>
      <c r="C5704" t="b">
        <v>0</v>
      </c>
      <c r="D5704" t="s">
        <v>15</v>
      </c>
      <c r="E5704">
        <v>1</v>
      </c>
      <c r="F5704">
        <v>8</v>
      </c>
      <c r="G5704" t="s">
        <v>16</v>
      </c>
      <c r="H5704">
        <v>40</v>
      </c>
      <c r="I5704">
        <v>0</v>
      </c>
      <c r="J5704">
        <v>55</v>
      </c>
      <c r="K5704">
        <v>40</v>
      </c>
      <c r="L5704">
        <v>0</v>
      </c>
      <c r="M5704">
        <v>2</v>
      </c>
      <c r="N5704" t="s">
        <v>57</v>
      </c>
    </row>
    <row r="5705" spans="1:27" hidden="1" x14ac:dyDescent="0.3">
      <c r="A5705">
        <v>4301130574</v>
      </c>
      <c r="B5705" t="s">
        <v>19</v>
      </c>
      <c r="C5705" t="b">
        <v>0</v>
      </c>
      <c r="D5705" t="s">
        <v>15</v>
      </c>
      <c r="E5705">
        <v>1</v>
      </c>
      <c r="F5705">
        <v>8</v>
      </c>
      <c r="G5705" t="s">
        <v>20</v>
      </c>
      <c r="H5705">
        <v>7</v>
      </c>
      <c r="I5705">
        <v>0</v>
      </c>
      <c r="J5705">
        <v>0</v>
      </c>
      <c r="K5705">
        <v>87</v>
      </c>
      <c r="L5705">
        <v>44</v>
      </c>
      <c r="M5705">
        <v>30</v>
      </c>
      <c r="N5705" t="s">
        <v>73</v>
      </c>
    </row>
    <row r="5706" spans="1:27" hidden="1" x14ac:dyDescent="0.3">
      <c r="A5706">
        <v>4301130817</v>
      </c>
      <c r="B5706" t="s">
        <v>35</v>
      </c>
      <c r="C5706" t="b">
        <v>0</v>
      </c>
      <c r="D5706" t="s">
        <v>15</v>
      </c>
      <c r="E5706">
        <v>1</v>
      </c>
      <c r="F5706">
        <v>8</v>
      </c>
      <c r="G5706">
        <v>30</v>
      </c>
      <c r="H5706">
        <v>64</v>
      </c>
      <c r="I5706">
        <v>20</v>
      </c>
      <c r="J5706" t="s">
        <v>36</v>
      </c>
      <c r="K5706">
        <v>0</v>
      </c>
      <c r="L5706" t="s">
        <v>37</v>
      </c>
      <c r="M5706">
        <v>2</v>
      </c>
      <c r="N5706" t="s">
        <v>38</v>
      </c>
    </row>
    <row r="5707" spans="1:27" hidden="1" x14ac:dyDescent="0.3">
      <c r="A5707">
        <v>4301131039</v>
      </c>
      <c r="B5707" t="s">
        <v>39</v>
      </c>
      <c r="C5707" t="b">
        <v>0</v>
      </c>
      <c r="D5707" t="s">
        <v>15</v>
      </c>
      <c r="E5707">
        <v>1</v>
      </c>
      <c r="F5707">
        <v>7</v>
      </c>
      <c r="G5707">
        <v>0</v>
      </c>
      <c r="H5707">
        <v>0</v>
      </c>
      <c r="I5707">
        <v>6</v>
      </c>
      <c r="J5707" t="s">
        <v>40</v>
      </c>
      <c r="K5707">
        <v>0</v>
      </c>
      <c r="L5707">
        <v>0</v>
      </c>
      <c r="M5707">
        <v>0</v>
      </c>
      <c r="N5707">
        <v>0</v>
      </c>
    </row>
    <row r="5708" spans="1:27" hidden="1" x14ac:dyDescent="0.3">
      <c r="A5708">
        <v>4301132739</v>
      </c>
      <c r="B5708" t="s">
        <v>41</v>
      </c>
      <c r="C5708" t="b">
        <v>0</v>
      </c>
      <c r="D5708" t="s">
        <v>15</v>
      </c>
      <c r="E5708">
        <v>1</v>
      </c>
      <c r="F5708">
        <v>8</v>
      </c>
      <c r="G5708" t="s">
        <v>65</v>
      </c>
      <c r="H5708">
        <v>72</v>
      </c>
      <c r="I5708">
        <v>58</v>
      </c>
      <c r="J5708">
        <v>0</v>
      </c>
      <c r="K5708">
        <v>0</v>
      </c>
      <c r="L5708">
        <v>1</v>
      </c>
      <c r="M5708">
        <v>0</v>
      </c>
      <c r="N5708" t="s">
        <v>95</v>
      </c>
    </row>
    <row r="5709" spans="1:27" hidden="1" x14ac:dyDescent="0.3">
      <c r="A5709">
        <v>4301132910</v>
      </c>
      <c r="B5709">
        <v>120</v>
      </c>
      <c r="C5709" t="b">
        <v>0</v>
      </c>
      <c r="D5709" t="s">
        <v>15</v>
      </c>
      <c r="E5709">
        <v>1</v>
      </c>
      <c r="F5709">
        <v>4</v>
      </c>
      <c r="G5709">
        <v>0</v>
      </c>
      <c r="H5709">
        <v>0</v>
      </c>
      <c r="I5709" t="s">
        <v>53</v>
      </c>
      <c r="J5709">
        <v>28</v>
      </c>
      <c r="K5709">
        <v>0</v>
      </c>
      <c r="L5709">
        <v>0</v>
      </c>
      <c r="M5709">
        <v>0</v>
      </c>
      <c r="N5709">
        <v>0</v>
      </c>
    </row>
    <row r="5710" spans="1:27" hidden="1" x14ac:dyDescent="0.3">
      <c r="A5710">
        <v>4301139867</v>
      </c>
      <c r="B5710" t="s">
        <v>23</v>
      </c>
      <c r="C5710" t="b">
        <v>0</v>
      </c>
      <c r="D5710" t="s">
        <v>15</v>
      </c>
      <c r="E5710">
        <v>1</v>
      </c>
      <c r="F5710">
        <v>8</v>
      </c>
      <c r="G5710" t="s">
        <v>100</v>
      </c>
      <c r="H5710" t="s">
        <v>25</v>
      </c>
      <c r="I5710" t="s">
        <v>26</v>
      </c>
      <c r="J5710" t="s">
        <v>115</v>
      </c>
      <c r="K5710">
        <v>24</v>
      </c>
      <c r="L5710">
        <v>0</v>
      </c>
      <c r="M5710">
        <v>0</v>
      </c>
      <c r="N5710" t="s">
        <v>74</v>
      </c>
      <c r="P5710">
        <f>HEX2DEC(G5710)</f>
        <v>251</v>
      </c>
      <c r="Q5710">
        <f>HEX2DEC(H5710)</f>
        <v>160</v>
      </c>
      <c r="R5710">
        <f t="shared" ref="R5710" si="3648">HEX2DEC(I5710)</f>
        <v>184</v>
      </c>
      <c r="S5710">
        <f t="shared" ref="S5710" si="3649">HEX2DEC(J5710)</f>
        <v>202</v>
      </c>
      <c r="T5710">
        <f t="shared" ref="T5710" si="3650">HEX2DEC(K5710)</f>
        <v>36</v>
      </c>
      <c r="U5710">
        <f t="shared" ref="U5710" si="3651">HEX2DEC(L5710)</f>
        <v>0</v>
      </c>
      <c r="V5710">
        <f t="shared" ref="V5710" si="3652">HEX2DEC(M5710)</f>
        <v>0</v>
      </c>
      <c r="X5710">
        <f>((_xlfn.BITLSHIFT(P5710,3)+_xlfn.BITRSHIFT(Q5710,7))-2047)*0.5</f>
        <v>-19</v>
      </c>
    </row>
    <row r="5711" spans="1:27" hidden="1" x14ac:dyDescent="0.3">
      <c r="A5711">
        <v>4301140094</v>
      </c>
      <c r="B5711" t="s">
        <v>29</v>
      </c>
      <c r="C5711" t="b">
        <v>0</v>
      </c>
      <c r="D5711" t="s">
        <v>15</v>
      </c>
      <c r="E5711">
        <v>1</v>
      </c>
      <c r="F5711">
        <v>8</v>
      </c>
      <c r="G5711" t="s">
        <v>30</v>
      </c>
      <c r="H5711">
        <v>4</v>
      </c>
      <c r="I5711" t="s">
        <v>31</v>
      </c>
      <c r="J5711">
        <v>39</v>
      </c>
      <c r="K5711" t="s">
        <v>32</v>
      </c>
      <c r="L5711" t="s">
        <v>33</v>
      </c>
      <c r="M5711" t="s">
        <v>28</v>
      </c>
      <c r="N5711">
        <v>94</v>
      </c>
    </row>
    <row r="5712" spans="1:27" hidden="1" x14ac:dyDescent="0.3">
      <c r="A5712">
        <v>4301140326</v>
      </c>
      <c r="B5712" t="s">
        <v>14</v>
      </c>
      <c r="C5712" t="b">
        <v>0</v>
      </c>
      <c r="D5712" t="s">
        <v>15</v>
      </c>
      <c r="E5712">
        <v>1</v>
      </c>
      <c r="F5712">
        <v>8</v>
      </c>
      <c r="G5712" t="s">
        <v>16</v>
      </c>
      <c r="H5712">
        <v>40</v>
      </c>
      <c r="I5712">
        <v>0</v>
      </c>
      <c r="J5712" t="s">
        <v>17</v>
      </c>
      <c r="K5712">
        <v>80</v>
      </c>
      <c r="L5712">
        <v>0</v>
      </c>
      <c r="M5712">
        <v>3</v>
      </c>
      <c r="N5712" t="s">
        <v>18</v>
      </c>
    </row>
    <row r="5713" spans="1:26" hidden="1" x14ac:dyDescent="0.3">
      <c r="A5713">
        <v>4301140559</v>
      </c>
      <c r="B5713" t="s">
        <v>19</v>
      </c>
      <c r="C5713" t="b">
        <v>0</v>
      </c>
      <c r="D5713" t="s">
        <v>15</v>
      </c>
      <c r="E5713">
        <v>1</v>
      </c>
      <c r="F5713">
        <v>8</v>
      </c>
      <c r="G5713" t="s">
        <v>20</v>
      </c>
      <c r="H5713">
        <v>7</v>
      </c>
      <c r="I5713">
        <v>0</v>
      </c>
      <c r="J5713">
        <v>0</v>
      </c>
      <c r="K5713" t="s">
        <v>21</v>
      </c>
      <c r="L5713">
        <v>44</v>
      </c>
      <c r="M5713">
        <v>30</v>
      </c>
      <c r="N5713" t="s">
        <v>22</v>
      </c>
    </row>
    <row r="5714" spans="1:26" hidden="1" x14ac:dyDescent="0.3">
      <c r="A5714">
        <v>4301140792</v>
      </c>
      <c r="B5714" t="s">
        <v>35</v>
      </c>
      <c r="C5714" t="b">
        <v>0</v>
      </c>
      <c r="D5714" t="s">
        <v>15</v>
      </c>
      <c r="E5714">
        <v>1</v>
      </c>
      <c r="F5714">
        <v>8</v>
      </c>
      <c r="G5714">
        <v>30</v>
      </c>
      <c r="H5714">
        <v>64</v>
      </c>
      <c r="I5714">
        <v>20</v>
      </c>
      <c r="J5714" t="s">
        <v>36</v>
      </c>
      <c r="K5714">
        <v>0</v>
      </c>
      <c r="L5714" t="s">
        <v>37</v>
      </c>
      <c r="M5714">
        <v>3</v>
      </c>
      <c r="N5714" t="s">
        <v>38</v>
      </c>
    </row>
    <row r="5715" spans="1:26" hidden="1" x14ac:dyDescent="0.3">
      <c r="A5715">
        <v>4301141023</v>
      </c>
      <c r="B5715" t="s">
        <v>39</v>
      </c>
      <c r="C5715" t="b">
        <v>0</v>
      </c>
      <c r="D5715" t="s">
        <v>15</v>
      </c>
      <c r="E5715">
        <v>1</v>
      </c>
      <c r="F5715">
        <v>7</v>
      </c>
      <c r="G5715">
        <v>0</v>
      </c>
      <c r="H5715">
        <v>0</v>
      </c>
      <c r="I5715">
        <v>6</v>
      </c>
      <c r="J5715" t="s">
        <v>40</v>
      </c>
      <c r="K5715">
        <v>0</v>
      </c>
      <c r="L5715">
        <v>0</v>
      </c>
      <c r="M5715">
        <v>0</v>
      </c>
      <c r="N5715">
        <v>0</v>
      </c>
    </row>
    <row r="5716" spans="1:26" hidden="1" x14ac:dyDescent="0.3">
      <c r="A5716">
        <v>4301142744</v>
      </c>
      <c r="B5716" t="s">
        <v>41</v>
      </c>
      <c r="C5716" t="b">
        <v>0</v>
      </c>
      <c r="D5716" t="s">
        <v>15</v>
      </c>
      <c r="E5716">
        <v>1</v>
      </c>
      <c r="F5716">
        <v>8</v>
      </c>
      <c r="G5716" t="s">
        <v>65</v>
      </c>
      <c r="H5716">
        <v>32</v>
      </c>
      <c r="I5716">
        <v>58</v>
      </c>
      <c r="J5716">
        <v>0</v>
      </c>
      <c r="K5716">
        <v>0</v>
      </c>
      <c r="L5716">
        <v>1</v>
      </c>
      <c r="M5716">
        <v>1</v>
      </c>
      <c r="N5716" t="s">
        <v>85</v>
      </c>
    </row>
    <row r="5717" spans="1:26" hidden="1" x14ac:dyDescent="0.3">
      <c r="A5717">
        <v>4301142915</v>
      </c>
      <c r="B5717">
        <v>120</v>
      </c>
      <c r="C5717" t="b">
        <v>0</v>
      </c>
      <c r="D5717" t="s">
        <v>15</v>
      </c>
      <c r="E5717">
        <v>1</v>
      </c>
      <c r="F5717">
        <v>4</v>
      </c>
      <c r="G5717">
        <v>0</v>
      </c>
      <c r="H5717">
        <v>0</v>
      </c>
      <c r="I5717" t="s">
        <v>43</v>
      </c>
      <c r="J5717" t="s">
        <v>44</v>
      </c>
      <c r="K5717">
        <v>0</v>
      </c>
      <c r="L5717">
        <v>0</v>
      </c>
      <c r="M5717">
        <v>0</v>
      </c>
      <c r="N5717">
        <v>0</v>
      </c>
    </row>
    <row r="5718" spans="1:26" hidden="1" x14ac:dyDescent="0.3">
      <c r="A5718">
        <v>4301149862</v>
      </c>
      <c r="B5718" t="s">
        <v>23</v>
      </c>
      <c r="C5718" t="b">
        <v>0</v>
      </c>
      <c r="D5718" t="s">
        <v>15</v>
      </c>
      <c r="E5718">
        <v>1</v>
      </c>
      <c r="F5718">
        <v>8</v>
      </c>
      <c r="G5718" t="s">
        <v>100</v>
      </c>
      <c r="H5718" t="s">
        <v>40</v>
      </c>
      <c r="I5718" t="s">
        <v>26</v>
      </c>
      <c r="J5718" t="s">
        <v>115</v>
      </c>
      <c r="K5718">
        <v>24</v>
      </c>
      <c r="L5718">
        <v>0</v>
      </c>
      <c r="M5718">
        <v>1</v>
      </c>
      <c r="N5718" t="s">
        <v>72</v>
      </c>
      <c r="P5718">
        <f>HEX2DEC(G5718)</f>
        <v>251</v>
      </c>
      <c r="Q5718">
        <f>HEX2DEC(H5718)</f>
        <v>192</v>
      </c>
      <c r="R5718">
        <f t="shared" ref="R5718" si="3653">HEX2DEC(I5718)</f>
        <v>184</v>
      </c>
      <c r="S5718">
        <f t="shared" ref="S5718" si="3654">HEX2DEC(J5718)</f>
        <v>202</v>
      </c>
      <c r="T5718">
        <f t="shared" ref="T5718" si="3655">HEX2DEC(K5718)</f>
        <v>36</v>
      </c>
      <c r="U5718">
        <f t="shared" ref="U5718" si="3656">HEX2DEC(L5718)</f>
        <v>0</v>
      </c>
      <c r="V5718">
        <f t="shared" ref="V5718" si="3657">HEX2DEC(M5718)</f>
        <v>1</v>
      </c>
      <c r="X5718">
        <f>((_xlfn.BITLSHIFT(P5718,3)+_xlfn.BITRSHIFT(Q5718,7))-2047)*0.5</f>
        <v>-19</v>
      </c>
    </row>
    <row r="5719" spans="1:26" hidden="1" x14ac:dyDescent="0.3">
      <c r="A5719">
        <v>4301150090</v>
      </c>
      <c r="B5719" t="s">
        <v>29</v>
      </c>
      <c r="C5719" t="b">
        <v>0</v>
      </c>
      <c r="D5719" t="s">
        <v>15</v>
      </c>
      <c r="E5719">
        <v>1</v>
      </c>
      <c r="F5719">
        <v>8</v>
      </c>
      <c r="G5719" t="s">
        <v>30</v>
      </c>
      <c r="H5719">
        <v>4</v>
      </c>
      <c r="I5719" t="s">
        <v>31</v>
      </c>
      <c r="J5719">
        <v>39</v>
      </c>
      <c r="K5719" t="s">
        <v>60</v>
      </c>
      <c r="L5719" t="s">
        <v>53</v>
      </c>
      <c r="M5719" t="s">
        <v>60</v>
      </c>
      <c r="N5719" t="s">
        <v>6</v>
      </c>
    </row>
    <row r="5720" spans="1:26" hidden="1" x14ac:dyDescent="0.3">
      <c r="A5720">
        <v>4301150321</v>
      </c>
      <c r="B5720" t="s">
        <v>14</v>
      </c>
      <c r="C5720" t="b">
        <v>0</v>
      </c>
      <c r="D5720" t="s">
        <v>15</v>
      </c>
      <c r="E5720">
        <v>1</v>
      </c>
      <c r="F5720">
        <v>8</v>
      </c>
      <c r="G5720" t="s">
        <v>16</v>
      </c>
      <c r="H5720">
        <v>40</v>
      </c>
      <c r="I5720">
        <v>0</v>
      </c>
      <c r="J5720" t="s">
        <v>17</v>
      </c>
      <c r="K5720" t="s">
        <v>40</v>
      </c>
      <c r="L5720">
        <v>0</v>
      </c>
      <c r="M5720">
        <v>0</v>
      </c>
      <c r="N5720" t="s">
        <v>58</v>
      </c>
    </row>
    <row r="5721" spans="1:26" hidden="1" x14ac:dyDescent="0.3">
      <c r="A5721">
        <v>4301150555</v>
      </c>
      <c r="B5721" t="s">
        <v>19</v>
      </c>
      <c r="C5721" t="b">
        <v>0</v>
      </c>
      <c r="D5721" t="s">
        <v>15</v>
      </c>
      <c r="E5721">
        <v>1</v>
      </c>
      <c r="F5721">
        <v>8</v>
      </c>
      <c r="G5721" t="s">
        <v>20</v>
      </c>
      <c r="H5721">
        <v>7</v>
      </c>
      <c r="I5721">
        <v>0</v>
      </c>
      <c r="J5721">
        <v>0</v>
      </c>
      <c r="K5721">
        <v>7</v>
      </c>
      <c r="L5721">
        <v>44</v>
      </c>
      <c r="M5721">
        <v>30</v>
      </c>
      <c r="N5721">
        <v>70</v>
      </c>
    </row>
    <row r="5722" spans="1:26" hidden="1" x14ac:dyDescent="0.3">
      <c r="A5722">
        <v>4301150798</v>
      </c>
      <c r="B5722" t="s">
        <v>35</v>
      </c>
      <c r="C5722" t="b">
        <v>0</v>
      </c>
      <c r="D5722" t="s">
        <v>15</v>
      </c>
      <c r="E5722">
        <v>1</v>
      </c>
      <c r="F5722">
        <v>8</v>
      </c>
      <c r="G5722">
        <v>30</v>
      </c>
      <c r="H5722">
        <v>64</v>
      </c>
      <c r="I5722">
        <v>20</v>
      </c>
      <c r="J5722" t="s">
        <v>36</v>
      </c>
      <c r="K5722">
        <v>0</v>
      </c>
      <c r="L5722" t="s">
        <v>37</v>
      </c>
      <c r="M5722">
        <v>0</v>
      </c>
      <c r="N5722" t="s">
        <v>38</v>
      </c>
    </row>
    <row r="5723" spans="1:26" hidden="1" x14ac:dyDescent="0.3">
      <c r="A5723">
        <v>4301151019</v>
      </c>
      <c r="B5723" t="s">
        <v>39</v>
      </c>
      <c r="C5723" t="b">
        <v>0</v>
      </c>
      <c r="D5723" t="s">
        <v>15</v>
      </c>
      <c r="E5723">
        <v>1</v>
      </c>
      <c r="F5723">
        <v>7</v>
      </c>
      <c r="G5723">
        <v>0</v>
      </c>
      <c r="H5723">
        <v>0</v>
      </c>
      <c r="I5723">
        <v>6</v>
      </c>
      <c r="J5723" t="s">
        <v>40</v>
      </c>
      <c r="K5723">
        <v>0</v>
      </c>
      <c r="L5723">
        <v>0</v>
      </c>
      <c r="M5723">
        <v>0</v>
      </c>
      <c r="N5723">
        <v>0</v>
      </c>
    </row>
    <row r="5724" spans="1:26" x14ac:dyDescent="0.3">
      <c r="A5724">
        <v>6206018</v>
      </c>
      <c r="B5724" t="s">
        <v>77</v>
      </c>
      <c r="C5724" t="b">
        <v>0</v>
      </c>
      <c r="D5724" t="s">
        <v>78</v>
      </c>
      <c r="E5724">
        <v>1</v>
      </c>
      <c r="F5724">
        <v>8</v>
      </c>
      <c r="G5724">
        <v>4</v>
      </c>
      <c r="H5724" t="s">
        <v>69</v>
      </c>
      <c r="I5724">
        <v>1</v>
      </c>
      <c r="J5724">
        <v>0</v>
      </c>
      <c r="K5724">
        <v>0</v>
      </c>
      <c r="L5724">
        <v>60</v>
      </c>
      <c r="M5724">
        <v>0</v>
      </c>
      <c r="N5724">
        <v>0</v>
      </c>
      <c r="P5724">
        <f>HEX2DEC(G5724)</f>
        <v>4</v>
      </c>
      <c r="Q5724">
        <f t="shared" ref="Q5724" si="3658">HEX2DEC(H5724)</f>
        <v>15</v>
      </c>
      <c r="R5724">
        <f t="shared" ref="R5724" si="3659">HEX2DEC(I5724)</f>
        <v>1</v>
      </c>
      <c r="S5724">
        <f t="shared" ref="S5724" si="3660">HEX2DEC(J5724)</f>
        <v>0</v>
      </c>
      <c r="T5724">
        <f t="shared" ref="T5724" si="3661">HEX2DEC(K5724)</f>
        <v>0</v>
      </c>
      <c r="U5724">
        <f t="shared" ref="U5724" si="3662">HEX2DEC(L5724)</f>
        <v>96</v>
      </c>
      <c r="V5724">
        <f t="shared" ref="V5724" si="3663">HEX2DEC(M5724)</f>
        <v>0</v>
      </c>
      <c r="Y5724">
        <f>P5724</f>
        <v>4</v>
      </c>
      <c r="Z5724">
        <f>Q5724</f>
        <v>15</v>
      </c>
    </row>
    <row r="5725" spans="1:26" hidden="1" x14ac:dyDescent="0.3">
      <c r="A5725">
        <v>4301152750</v>
      </c>
      <c r="B5725" t="s">
        <v>41</v>
      </c>
      <c r="C5725" t="b">
        <v>0</v>
      </c>
      <c r="D5725" t="s">
        <v>15</v>
      </c>
      <c r="E5725">
        <v>1</v>
      </c>
      <c r="F5725">
        <v>8</v>
      </c>
      <c r="G5725" t="s">
        <v>65</v>
      </c>
      <c r="H5725">
        <v>32</v>
      </c>
      <c r="I5725">
        <v>58</v>
      </c>
      <c r="J5725">
        <v>0</v>
      </c>
      <c r="K5725">
        <v>0</v>
      </c>
      <c r="L5725">
        <v>1</v>
      </c>
      <c r="M5725">
        <v>2</v>
      </c>
      <c r="N5725">
        <v>66</v>
      </c>
    </row>
    <row r="5726" spans="1:26" hidden="1" x14ac:dyDescent="0.3">
      <c r="A5726">
        <v>4301152921</v>
      </c>
      <c r="B5726">
        <v>120</v>
      </c>
      <c r="C5726" t="b">
        <v>0</v>
      </c>
      <c r="D5726" t="s">
        <v>15</v>
      </c>
      <c r="E5726">
        <v>1</v>
      </c>
      <c r="F5726">
        <v>4</v>
      </c>
      <c r="G5726">
        <v>0</v>
      </c>
      <c r="H5726">
        <v>0</v>
      </c>
      <c r="I5726" t="s">
        <v>62</v>
      </c>
      <c r="J5726" t="s">
        <v>63</v>
      </c>
      <c r="K5726">
        <v>0</v>
      </c>
      <c r="L5726">
        <v>0</v>
      </c>
      <c r="M5726">
        <v>0</v>
      </c>
      <c r="N5726">
        <v>0</v>
      </c>
    </row>
    <row r="5727" spans="1:26" hidden="1" x14ac:dyDescent="0.3">
      <c r="A5727">
        <v>4301159856</v>
      </c>
      <c r="B5727" t="s">
        <v>23</v>
      </c>
      <c r="C5727" t="b">
        <v>0</v>
      </c>
      <c r="D5727" t="s">
        <v>15</v>
      </c>
      <c r="E5727">
        <v>1</v>
      </c>
      <c r="F5727">
        <v>8</v>
      </c>
      <c r="G5727" t="s">
        <v>100</v>
      </c>
      <c r="H5727" t="s">
        <v>40</v>
      </c>
      <c r="I5727" t="s">
        <v>26</v>
      </c>
      <c r="J5727" t="s">
        <v>115</v>
      </c>
      <c r="K5727">
        <v>24</v>
      </c>
      <c r="L5727">
        <v>0</v>
      </c>
      <c r="M5727">
        <v>2</v>
      </c>
      <c r="N5727" t="s">
        <v>130</v>
      </c>
      <c r="P5727">
        <f>HEX2DEC(G5727)</f>
        <v>251</v>
      </c>
      <c r="Q5727">
        <f>HEX2DEC(H5727)</f>
        <v>192</v>
      </c>
      <c r="R5727">
        <f t="shared" ref="R5727" si="3664">HEX2DEC(I5727)</f>
        <v>184</v>
      </c>
      <c r="S5727">
        <f t="shared" ref="S5727" si="3665">HEX2DEC(J5727)</f>
        <v>202</v>
      </c>
      <c r="T5727">
        <f t="shared" ref="T5727" si="3666">HEX2DEC(K5727)</f>
        <v>36</v>
      </c>
      <c r="U5727">
        <f t="shared" ref="U5727" si="3667">HEX2DEC(L5727)</f>
        <v>0</v>
      </c>
      <c r="V5727">
        <f t="shared" ref="V5727" si="3668">HEX2DEC(M5727)</f>
        <v>2</v>
      </c>
      <c r="X5727">
        <f>((_xlfn.BITLSHIFT(P5727,3)+_xlfn.BITRSHIFT(Q5727,7))-2047)*0.5</f>
        <v>-19</v>
      </c>
    </row>
    <row r="5728" spans="1:26" hidden="1" x14ac:dyDescent="0.3">
      <c r="A5728">
        <v>4301160084</v>
      </c>
      <c r="B5728" t="s">
        <v>29</v>
      </c>
      <c r="C5728" t="b">
        <v>0</v>
      </c>
      <c r="D5728" t="s">
        <v>15</v>
      </c>
      <c r="E5728">
        <v>1</v>
      </c>
      <c r="F5728">
        <v>8</v>
      </c>
      <c r="G5728" t="s">
        <v>30</v>
      </c>
      <c r="H5728">
        <v>4</v>
      </c>
      <c r="I5728" t="s">
        <v>31</v>
      </c>
      <c r="J5728">
        <v>39</v>
      </c>
      <c r="K5728" t="s">
        <v>66</v>
      </c>
      <c r="L5728">
        <v>4</v>
      </c>
      <c r="M5728" t="s">
        <v>67</v>
      </c>
      <c r="N5728" t="s">
        <v>67</v>
      </c>
    </row>
    <row r="5729" spans="1:24" hidden="1" x14ac:dyDescent="0.3">
      <c r="A5729">
        <v>4301160326</v>
      </c>
      <c r="B5729" t="s">
        <v>14</v>
      </c>
      <c r="C5729" t="b">
        <v>0</v>
      </c>
      <c r="D5729" t="s">
        <v>15</v>
      </c>
      <c r="E5729">
        <v>1</v>
      </c>
      <c r="F5729">
        <v>8</v>
      </c>
      <c r="G5729" t="s">
        <v>16</v>
      </c>
      <c r="H5729">
        <v>40</v>
      </c>
      <c r="I5729">
        <v>0</v>
      </c>
      <c r="J5729">
        <v>55</v>
      </c>
      <c r="K5729">
        <v>0</v>
      </c>
      <c r="L5729">
        <v>0</v>
      </c>
      <c r="M5729">
        <v>1</v>
      </c>
      <c r="N5729" t="s">
        <v>64</v>
      </c>
    </row>
    <row r="5730" spans="1:24" hidden="1" x14ac:dyDescent="0.3">
      <c r="A5730">
        <v>4301160560</v>
      </c>
      <c r="B5730" t="s">
        <v>19</v>
      </c>
      <c r="C5730" t="b">
        <v>0</v>
      </c>
      <c r="D5730" t="s">
        <v>15</v>
      </c>
      <c r="E5730">
        <v>1</v>
      </c>
      <c r="F5730">
        <v>8</v>
      </c>
      <c r="G5730" t="s">
        <v>20</v>
      </c>
      <c r="H5730">
        <v>7</v>
      </c>
      <c r="I5730">
        <v>0</v>
      </c>
      <c r="J5730">
        <v>0</v>
      </c>
      <c r="K5730">
        <v>47</v>
      </c>
      <c r="L5730">
        <v>44</v>
      </c>
      <c r="M5730">
        <v>30</v>
      </c>
      <c r="N5730" t="s">
        <v>65</v>
      </c>
    </row>
    <row r="5731" spans="1:24" hidden="1" x14ac:dyDescent="0.3">
      <c r="A5731">
        <v>4301160792</v>
      </c>
      <c r="B5731" t="s">
        <v>35</v>
      </c>
      <c r="C5731" t="b">
        <v>0</v>
      </c>
      <c r="D5731" t="s">
        <v>15</v>
      </c>
      <c r="E5731">
        <v>1</v>
      </c>
      <c r="F5731">
        <v>8</v>
      </c>
      <c r="G5731">
        <v>30</v>
      </c>
      <c r="H5731">
        <v>64</v>
      </c>
      <c r="I5731">
        <v>20</v>
      </c>
      <c r="J5731" t="s">
        <v>36</v>
      </c>
      <c r="K5731">
        <v>0</v>
      </c>
      <c r="L5731" t="s">
        <v>37</v>
      </c>
      <c r="M5731">
        <v>1</v>
      </c>
      <c r="N5731" t="s">
        <v>38</v>
      </c>
    </row>
    <row r="5732" spans="1:24" hidden="1" x14ac:dyDescent="0.3">
      <c r="A5732">
        <v>4301161023</v>
      </c>
      <c r="B5732" t="s">
        <v>39</v>
      </c>
      <c r="C5732" t="b">
        <v>0</v>
      </c>
      <c r="D5732" t="s">
        <v>15</v>
      </c>
      <c r="E5732">
        <v>1</v>
      </c>
      <c r="F5732">
        <v>7</v>
      </c>
      <c r="G5732">
        <v>0</v>
      </c>
      <c r="H5732">
        <v>0</v>
      </c>
      <c r="I5732">
        <v>6</v>
      </c>
      <c r="J5732" t="s">
        <v>40</v>
      </c>
      <c r="K5732">
        <v>0</v>
      </c>
      <c r="L5732">
        <v>0</v>
      </c>
      <c r="M5732">
        <v>0</v>
      </c>
      <c r="N5732">
        <v>0</v>
      </c>
    </row>
    <row r="5733" spans="1:24" hidden="1" x14ac:dyDescent="0.3">
      <c r="A5733">
        <v>4301162744</v>
      </c>
      <c r="B5733" t="s">
        <v>41</v>
      </c>
      <c r="C5733" t="b">
        <v>0</v>
      </c>
      <c r="D5733" t="s">
        <v>15</v>
      </c>
      <c r="E5733">
        <v>1</v>
      </c>
      <c r="F5733">
        <v>8</v>
      </c>
      <c r="G5733" t="s">
        <v>65</v>
      </c>
      <c r="H5733">
        <v>72</v>
      </c>
      <c r="I5733">
        <v>58</v>
      </c>
      <c r="J5733">
        <v>0</v>
      </c>
      <c r="K5733">
        <v>0</v>
      </c>
      <c r="L5733">
        <v>1</v>
      </c>
      <c r="M5733">
        <v>3</v>
      </c>
      <c r="N5733">
        <v>41</v>
      </c>
    </row>
    <row r="5734" spans="1:24" hidden="1" x14ac:dyDescent="0.3">
      <c r="A5734">
        <v>4301162915</v>
      </c>
      <c r="B5734">
        <v>120</v>
      </c>
      <c r="C5734" t="b">
        <v>0</v>
      </c>
      <c r="D5734" t="s">
        <v>15</v>
      </c>
      <c r="E5734">
        <v>1</v>
      </c>
      <c r="F5734">
        <v>4</v>
      </c>
      <c r="G5734">
        <v>0</v>
      </c>
      <c r="H5734">
        <v>0</v>
      </c>
      <c r="I5734" t="s">
        <v>69</v>
      </c>
      <c r="J5734">
        <v>22</v>
      </c>
      <c r="K5734">
        <v>0</v>
      </c>
      <c r="L5734">
        <v>0</v>
      </c>
      <c r="M5734">
        <v>0</v>
      </c>
      <c r="N5734">
        <v>0</v>
      </c>
    </row>
    <row r="5735" spans="1:24" hidden="1" x14ac:dyDescent="0.3">
      <c r="A5735">
        <v>4301169862</v>
      </c>
      <c r="B5735" t="s">
        <v>23</v>
      </c>
      <c r="C5735" t="b">
        <v>0</v>
      </c>
      <c r="D5735" t="s">
        <v>15</v>
      </c>
      <c r="E5735">
        <v>1</v>
      </c>
      <c r="F5735">
        <v>8</v>
      </c>
      <c r="G5735" t="s">
        <v>100</v>
      </c>
      <c r="H5735" t="s">
        <v>40</v>
      </c>
      <c r="I5735" t="s">
        <v>26</v>
      </c>
      <c r="J5735" t="s">
        <v>115</v>
      </c>
      <c r="K5735">
        <v>24</v>
      </c>
      <c r="L5735">
        <v>0</v>
      </c>
      <c r="M5735">
        <v>3</v>
      </c>
      <c r="N5735" t="s">
        <v>143</v>
      </c>
      <c r="P5735">
        <f>HEX2DEC(G5735)</f>
        <v>251</v>
      </c>
      <c r="Q5735">
        <f>HEX2DEC(H5735)</f>
        <v>192</v>
      </c>
      <c r="R5735">
        <f t="shared" ref="R5735" si="3669">HEX2DEC(I5735)</f>
        <v>184</v>
      </c>
      <c r="S5735">
        <f t="shared" ref="S5735" si="3670">HEX2DEC(J5735)</f>
        <v>202</v>
      </c>
      <c r="T5735">
        <f t="shared" ref="T5735" si="3671">HEX2DEC(K5735)</f>
        <v>36</v>
      </c>
      <c r="U5735">
        <f t="shared" ref="U5735" si="3672">HEX2DEC(L5735)</f>
        <v>0</v>
      </c>
      <c r="V5735">
        <f t="shared" ref="V5735" si="3673">HEX2DEC(M5735)</f>
        <v>3</v>
      </c>
      <c r="X5735">
        <f>((_xlfn.BITLSHIFT(P5735,3)+_xlfn.BITRSHIFT(Q5735,7))-2047)*0.5</f>
        <v>-19</v>
      </c>
    </row>
    <row r="5736" spans="1:24" hidden="1" x14ac:dyDescent="0.3">
      <c r="A5736">
        <v>4301170090</v>
      </c>
      <c r="B5736" t="s">
        <v>29</v>
      </c>
      <c r="C5736" t="b">
        <v>0</v>
      </c>
      <c r="D5736" t="s">
        <v>15</v>
      </c>
      <c r="E5736">
        <v>1</v>
      </c>
      <c r="F5736">
        <v>8</v>
      </c>
      <c r="G5736" t="s">
        <v>30</v>
      </c>
      <c r="H5736">
        <v>4</v>
      </c>
      <c r="I5736" t="s">
        <v>31</v>
      </c>
      <c r="J5736">
        <v>39</v>
      </c>
      <c r="K5736" t="s">
        <v>75</v>
      </c>
      <c r="L5736" t="s">
        <v>40</v>
      </c>
      <c r="M5736" t="s">
        <v>76</v>
      </c>
      <c r="N5736" t="s">
        <v>64</v>
      </c>
    </row>
    <row r="5737" spans="1:24" hidden="1" x14ac:dyDescent="0.3">
      <c r="A5737">
        <v>4301170332</v>
      </c>
      <c r="B5737" t="s">
        <v>14</v>
      </c>
      <c r="C5737" t="b">
        <v>0</v>
      </c>
      <c r="D5737" t="s">
        <v>15</v>
      </c>
      <c r="E5737">
        <v>1</v>
      </c>
      <c r="F5737">
        <v>8</v>
      </c>
      <c r="G5737" t="s">
        <v>16</v>
      </c>
      <c r="H5737">
        <v>40</v>
      </c>
      <c r="I5737">
        <v>0</v>
      </c>
      <c r="J5737">
        <v>55</v>
      </c>
      <c r="K5737">
        <v>40</v>
      </c>
      <c r="L5737">
        <v>0</v>
      </c>
      <c r="M5737">
        <v>2</v>
      </c>
      <c r="N5737" t="s">
        <v>57</v>
      </c>
    </row>
    <row r="5738" spans="1:24" hidden="1" x14ac:dyDescent="0.3">
      <c r="A5738">
        <v>4301170566</v>
      </c>
      <c r="B5738" t="s">
        <v>19</v>
      </c>
      <c r="C5738" t="b">
        <v>0</v>
      </c>
      <c r="D5738" t="s">
        <v>15</v>
      </c>
      <c r="E5738">
        <v>1</v>
      </c>
      <c r="F5738">
        <v>8</v>
      </c>
      <c r="G5738" t="s">
        <v>20</v>
      </c>
      <c r="H5738">
        <v>7</v>
      </c>
      <c r="I5738">
        <v>0</v>
      </c>
      <c r="J5738">
        <v>0</v>
      </c>
      <c r="K5738">
        <v>87</v>
      </c>
      <c r="L5738">
        <v>44</v>
      </c>
      <c r="M5738">
        <v>30</v>
      </c>
      <c r="N5738" t="s">
        <v>73</v>
      </c>
    </row>
    <row r="5739" spans="1:24" hidden="1" x14ac:dyDescent="0.3">
      <c r="A5739">
        <v>4301170808</v>
      </c>
      <c r="B5739" t="s">
        <v>35</v>
      </c>
      <c r="C5739" t="b">
        <v>0</v>
      </c>
      <c r="D5739" t="s">
        <v>15</v>
      </c>
      <c r="E5739">
        <v>1</v>
      </c>
      <c r="F5739">
        <v>8</v>
      </c>
      <c r="G5739">
        <v>30</v>
      </c>
      <c r="H5739">
        <v>64</v>
      </c>
      <c r="I5739">
        <v>20</v>
      </c>
      <c r="J5739" t="s">
        <v>36</v>
      </c>
      <c r="K5739">
        <v>0</v>
      </c>
      <c r="L5739" t="s">
        <v>37</v>
      </c>
      <c r="M5739">
        <v>2</v>
      </c>
      <c r="N5739" t="s">
        <v>38</v>
      </c>
    </row>
    <row r="5740" spans="1:24" hidden="1" x14ac:dyDescent="0.3">
      <c r="A5740">
        <v>4301171030</v>
      </c>
      <c r="B5740" t="s">
        <v>39</v>
      </c>
      <c r="C5740" t="b">
        <v>0</v>
      </c>
      <c r="D5740" t="s">
        <v>15</v>
      </c>
      <c r="E5740">
        <v>1</v>
      </c>
      <c r="F5740">
        <v>7</v>
      </c>
      <c r="G5740">
        <v>0</v>
      </c>
      <c r="H5740">
        <v>0</v>
      </c>
      <c r="I5740">
        <v>6</v>
      </c>
      <c r="J5740" t="s">
        <v>40</v>
      </c>
      <c r="K5740">
        <v>0</v>
      </c>
      <c r="L5740">
        <v>0</v>
      </c>
      <c r="M5740">
        <v>0</v>
      </c>
      <c r="N5740">
        <v>0</v>
      </c>
    </row>
    <row r="5741" spans="1:24" hidden="1" x14ac:dyDescent="0.3">
      <c r="A5741">
        <v>4301172750</v>
      </c>
      <c r="B5741" t="s">
        <v>41</v>
      </c>
      <c r="C5741" t="b">
        <v>0</v>
      </c>
      <c r="D5741" t="s">
        <v>15</v>
      </c>
      <c r="E5741">
        <v>1</v>
      </c>
      <c r="F5741">
        <v>8</v>
      </c>
      <c r="G5741" t="s">
        <v>65</v>
      </c>
      <c r="H5741">
        <v>72</v>
      </c>
      <c r="I5741">
        <v>58</v>
      </c>
      <c r="J5741">
        <v>0</v>
      </c>
      <c r="K5741">
        <v>0</v>
      </c>
      <c r="L5741">
        <v>1</v>
      </c>
      <c r="M5741">
        <v>0</v>
      </c>
      <c r="N5741" t="s">
        <v>95</v>
      </c>
    </row>
    <row r="5742" spans="1:24" hidden="1" x14ac:dyDescent="0.3">
      <c r="A5742">
        <v>4301172921</v>
      </c>
      <c r="B5742">
        <v>120</v>
      </c>
      <c r="C5742" t="b">
        <v>0</v>
      </c>
      <c r="D5742" t="s">
        <v>15</v>
      </c>
      <c r="E5742">
        <v>1</v>
      </c>
      <c r="F5742">
        <v>4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</row>
    <row r="5743" spans="1:24" hidden="1" x14ac:dyDescent="0.3">
      <c r="A5743">
        <v>4301179858</v>
      </c>
      <c r="B5743" t="s">
        <v>23</v>
      </c>
      <c r="C5743" t="b">
        <v>0</v>
      </c>
      <c r="D5743" t="s">
        <v>15</v>
      </c>
      <c r="E5743">
        <v>1</v>
      </c>
      <c r="F5743">
        <v>8</v>
      </c>
      <c r="G5743" t="s">
        <v>100</v>
      </c>
      <c r="H5743" t="s">
        <v>40</v>
      </c>
      <c r="I5743" t="s">
        <v>26</v>
      </c>
      <c r="J5743" t="s">
        <v>115</v>
      </c>
      <c r="K5743">
        <v>24</v>
      </c>
      <c r="L5743">
        <v>0</v>
      </c>
      <c r="M5743">
        <v>0</v>
      </c>
      <c r="N5743">
        <v>31</v>
      </c>
      <c r="P5743">
        <f>HEX2DEC(G5743)</f>
        <v>251</v>
      </c>
      <c r="Q5743">
        <f>HEX2DEC(H5743)</f>
        <v>192</v>
      </c>
      <c r="R5743">
        <f t="shared" ref="R5743" si="3674">HEX2DEC(I5743)</f>
        <v>184</v>
      </c>
      <c r="S5743">
        <f t="shared" ref="S5743" si="3675">HEX2DEC(J5743)</f>
        <v>202</v>
      </c>
      <c r="T5743">
        <f t="shared" ref="T5743" si="3676">HEX2DEC(K5743)</f>
        <v>36</v>
      </c>
      <c r="U5743">
        <f t="shared" ref="U5743" si="3677">HEX2DEC(L5743)</f>
        <v>0</v>
      </c>
      <c r="V5743">
        <f t="shared" ref="V5743" si="3678">HEX2DEC(M5743)</f>
        <v>0</v>
      </c>
      <c r="X5743">
        <f>((_xlfn.BITLSHIFT(P5743,3)+_xlfn.BITRSHIFT(Q5743,7))-2047)*0.5</f>
        <v>-19</v>
      </c>
    </row>
    <row r="5744" spans="1:24" hidden="1" x14ac:dyDescent="0.3">
      <c r="A5744">
        <v>4301180086</v>
      </c>
      <c r="B5744" t="s">
        <v>29</v>
      </c>
      <c r="C5744" t="b">
        <v>0</v>
      </c>
      <c r="D5744" t="s">
        <v>15</v>
      </c>
      <c r="E5744">
        <v>1</v>
      </c>
      <c r="F5744">
        <v>8</v>
      </c>
      <c r="G5744" t="s">
        <v>30</v>
      </c>
      <c r="H5744">
        <v>4</v>
      </c>
      <c r="I5744" t="s">
        <v>31</v>
      </c>
      <c r="J5744">
        <v>39</v>
      </c>
      <c r="K5744" t="s">
        <v>32</v>
      </c>
      <c r="L5744" t="s">
        <v>33</v>
      </c>
      <c r="M5744" t="s">
        <v>28</v>
      </c>
      <c r="N5744">
        <v>94</v>
      </c>
    </row>
    <row r="5745" spans="1:24" hidden="1" x14ac:dyDescent="0.3">
      <c r="A5745">
        <v>4301180317</v>
      </c>
      <c r="B5745" t="s">
        <v>14</v>
      </c>
      <c r="C5745" t="b">
        <v>0</v>
      </c>
      <c r="D5745" t="s">
        <v>15</v>
      </c>
      <c r="E5745">
        <v>1</v>
      </c>
      <c r="F5745">
        <v>8</v>
      </c>
      <c r="G5745" t="s">
        <v>16</v>
      </c>
      <c r="H5745">
        <v>40</v>
      </c>
      <c r="I5745">
        <v>0</v>
      </c>
      <c r="J5745" t="s">
        <v>17</v>
      </c>
      <c r="K5745">
        <v>80</v>
      </c>
      <c r="L5745">
        <v>0</v>
      </c>
      <c r="M5745">
        <v>3</v>
      </c>
      <c r="N5745" t="s">
        <v>18</v>
      </c>
    </row>
    <row r="5746" spans="1:24" hidden="1" x14ac:dyDescent="0.3">
      <c r="A5746">
        <v>4301180552</v>
      </c>
      <c r="B5746" t="s">
        <v>19</v>
      </c>
      <c r="C5746" t="b">
        <v>0</v>
      </c>
      <c r="D5746" t="s">
        <v>15</v>
      </c>
      <c r="E5746">
        <v>1</v>
      </c>
      <c r="F5746">
        <v>8</v>
      </c>
      <c r="G5746" t="s">
        <v>20</v>
      </c>
      <c r="H5746">
        <v>7</v>
      </c>
      <c r="I5746">
        <v>0</v>
      </c>
      <c r="J5746">
        <v>0</v>
      </c>
      <c r="K5746" t="s">
        <v>21</v>
      </c>
      <c r="L5746">
        <v>44</v>
      </c>
      <c r="M5746">
        <v>30</v>
      </c>
      <c r="N5746" t="s">
        <v>22</v>
      </c>
    </row>
    <row r="5747" spans="1:24" hidden="1" x14ac:dyDescent="0.3">
      <c r="A5747">
        <v>4301180783</v>
      </c>
      <c r="B5747" t="s">
        <v>35</v>
      </c>
      <c r="C5747" t="b">
        <v>0</v>
      </c>
      <c r="D5747" t="s">
        <v>15</v>
      </c>
      <c r="E5747">
        <v>1</v>
      </c>
      <c r="F5747">
        <v>8</v>
      </c>
      <c r="G5747">
        <v>30</v>
      </c>
      <c r="H5747">
        <v>64</v>
      </c>
      <c r="I5747">
        <v>20</v>
      </c>
      <c r="J5747" t="s">
        <v>36</v>
      </c>
      <c r="K5747">
        <v>0</v>
      </c>
      <c r="L5747" t="s">
        <v>37</v>
      </c>
      <c r="M5747">
        <v>3</v>
      </c>
      <c r="N5747" t="s">
        <v>38</v>
      </c>
    </row>
    <row r="5748" spans="1:24" hidden="1" x14ac:dyDescent="0.3">
      <c r="A5748">
        <v>4301181015</v>
      </c>
      <c r="B5748" t="s">
        <v>39</v>
      </c>
      <c r="C5748" t="b">
        <v>0</v>
      </c>
      <c r="D5748" t="s">
        <v>15</v>
      </c>
      <c r="E5748">
        <v>1</v>
      </c>
      <c r="F5748">
        <v>7</v>
      </c>
      <c r="G5748">
        <v>0</v>
      </c>
      <c r="H5748">
        <v>0</v>
      </c>
      <c r="I5748">
        <v>6</v>
      </c>
      <c r="J5748" t="s">
        <v>40</v>
      </c>
      <c r="K5748">
        <v>0</v>
      </c>
      <c r="L5748">
        <v>0</v>
      </c>
      <c r="M5748">
        <v>0</v>
      </c>
      <c r="N5748">
        <v>0</v>
      </c>
    </row>
    <row r="5749" spans="1:24" hidden="1" x14ac:dyDescent="0.3">
      <c r="A5749">
        <v>4301182736</v>
      </c>
      <c r="B5749" t="s">
        <v>41</v>
      </c>
      <c r="C5749" t="b">
        <v>0</v>
      </c>
      <c r="D5749" t="s">
        <v>15</v>
      </c>
      <c r="E5749">
        <v>1</v>
      </c>
      <c r="F5749">
        <v>8</v>
      </c>
      <c r="G5749" t="s">
        <v>65</v>
      </c>
      <c r="H5749">
        <v>32</v>
      </c>
      <c r="I5749">
        <v>58</v>
      </c>
      <c r="J5749">
        <v>0</v>
      </c>
      <c r="K5749">
        <v>0</v>
      </c>
      <c r="L5749">
        <v>1</v>
      </c>
      <c r="M5749">
        <v>1</v>
      </c>
      <c r="N5749" t="s">
        <v>85</v>
      </c>
    </row>
    <row r="5750" spans="1:24" hidden="1" x14ac:dyDescent="0.3">
      <c r="A5750">
        <v>4301182907</v>
      </c>
      <c r="B5750">
        <v>120</v>
      </c>
      <c r="C5750" t="b">
        <v>0</v>
      </c>
      <c r="D5750" t="s">
        <v>15</v>
      </c>
      <c r="E5750">
        <v>1</v>
      </c>
      <c r="F5750">
        <v>4</v>
      </c>
      <c r="G5750">
        <v>0</v>
      </c>
      <c r="H5750">
        <v>0</v>
      </c>
      <c r="I5750">
        <v>1</v>
      </c>
      <c r="J5750">
        <v>85</v>
      </c>
      <c r="K5750">
        <v>0</v>
      </c>
      <c r="L5750">
        <v>0</v>
      </c>
      <c r="M5750">
        <v>0</v>
      </c>
      <c r="N5750">
        <v>0</v>
      </c>
    </row>
    <row r="5751" spans="1:24" hidden="1" x14ac:dyDescent="0.3">
      <c r="A5751">
        <v>4301190181</v>
      </c>
      <c r="B5751" t="s">
        <v>14</v>
      </c>
      <c r="C5751" t="b">
        <v>0</v>
      </c>
      <c r="D5751" t="s">
        <v>15</v>
      </c>
      <c r="E5751">
        <v>1</v>
      </c>
      <c r="F5751">
        <v>8</v>
      </c>
      <c r="G5751" t="s">
        <v>16</v>
      </c>
      <c r="H5751">
        <v>40</v>
      </c>
      <c r="I5751">
        <v>0</v>
      </c>
      <c r="J5751" t="s">
        <v>17</v>
      </c>
      <c r="K5751" t="s">
        <v>40</v>
      </c>
      <c r="L5751">
        <v>0</v>
      </c>
      <c r="M5751">
        <v>0</v>
      </c>
      <c r="N5751" t="s">
        <v>58</v>
      </c>
    </row>
    <row r="5752" spans="1:24" hidden="1" x14ac:dyDescent="0.3">
      <c r="A5752">
        <v>4301190419</v>
      </c>
      <c r="B5752" t="s">
        <v>19</v>
      </c>
      <c r="C5752" t="b">
        <v>0</v>
      </c>
      <c r="D5752" t="s">
        <v>15</v>
      </c>
      <c r="E5752">
        <v>1</v>
      </c>
      <c r="F5752">
        <v>8</v>
      </c>
      <c r="G5752" t="s">
        <v>20</v>
      </c>
      <c r="H5752">
        <v>7</v>
      </c>
      <c r="I5752">
        <v>0</v>
      </c>
      <c r="J5752">
        <v>0</v>
      </c>
      <c r="K5752">
        <v>7</v>
      </c>
      <c r="L5752">
        <v>44</v>
      </c>
      <c r="M5752">
        <v>30</v>
      </c>
      <c r="N5752">
        <v>70</v>
      </c>
    </row>
    <row r="5753" spans="1:24" hidden="1" x14ac:dyDescent="0.3">
      <c r="A5753">
        <v>4301190653</v>
      </c>
      <c r="B5753" t="s">
        <v>23</v>
      </c>
      <c r="C5753" t="b">
        <v>0</v>
      </c>
      <c r="D5753" t="s">
        <v>15</v>
      </c>
      <c r="E5753">
        <v>1</v>
      </c>
      <c r="F5753">
        <v>8</v>
      </c>
      <c r="G5753" t="s">
        <v>100</v>
      </c>
      <c r="H5753" t="s">
        <v>40</v>
      </c>
      <c r="I5753" t="s">
        <v>26</v>
      </c>
      <c r="J5753" t="s">
        <v>115</v>
      </c>
      <c r="K5753">
        <v>24</v>
      </c>
      <c r="L5753">
        <v>0</v>
      </c>
      <c r="M5753">
        <v>1</v>
      </c>
      <c r="N5753" t="s">
        <v>72</v>
      </c>
      <c r="P5753">
        <f>HEX2DEC(G5753)</f>
        <v>251</v>
      </c>
      <c r="Q5753">
        <f>HEX2DEC(H5753)</f>
        <v>192</v>
      </c>
      <c r="R5753">
        <f t="shared" ref="R5753" si="3679">HEX2DEC(I5753)</f>
        <v>184</v>
      </c>
      <c r="S5753">
        <f t="shared" ref="S5753" si="3680">HEX2DEC(J5753)</f>
        <v>202</v>
      </c>
      <c r="T5753">
        <f t="shared" ref="T5753" si="3681">HEX2DEC(K5753)</f>
        <v>36</v>
      </c>
      <c r="U5753">
        <f t="shared" ref="U5753" si="3682">HEX2DEC(L5753)</f>
        <v>0</v>
      </c>
      <c r="V5753">
        <f t="shared" ref="V5753" si="3683">HEX2DEC(M5753)</f>
        <v>1</v>
      </c>
      <c r="X5753">
        <f>((_xlfn.BITLSHIFT(P5753,3)+_xlfn.BITRSHIFT(Q5753,7))-2047)*0.5</f>
        <v>-19</v>
      </c>
    </row>
    <row r="5754" spans="1:24" hidden="1" x14ac:dyDescent="0.3">
      <c r="A5754">
        <v>4301190874</v>
      </c>
      <c r="B5754" t="s">
        <v>29</v>
      </c>
      <c r="C5754" t="b">
        <v>0</v>
      </c>
      <c r="D5754" t="s">
        <v>15</v>
      </c>
      <c r="E5754">
        <v>1</v>
      </c>
      <c r="F5754">
        <v>8</v>
      </c>
      <c r="G5754" t="s">
        <v>30</v>
      </c>
      <c r="H5754">
        <v>4</v>
      </c>
      <c r="I5754" t="s">
        <v>31</v>
      </c>
      <c r="J5754">
        <v>39</v>
      </c>
      <c r="K5754" t="s">
        <v>60</v>
      </c>
      <c r="L5754" t="s">
        <v>53</v>
      </c>
      <c r="M5754" t="s">
        <v>60</v>
      </c>
      <c r="N5754" t="s">
        <v>6</v>
      </c>
    </row>
    <row r="5755" spans="1:24" hidden="1" x14ac:dyDescent="0.3">
      <c r="A5755">
        <v>4301191116</v>
      </c>
      <c r="B5755" t="s">
        <v>35</v>
      </c>
      <c r="C5755" t="b">
        <v>0</v>
      </c>
      <c r="D5755" t="s">
        <v>15</v>
      </c>
      <c r="E5755">
        <v>1</v>
      </c>
      <c r="F5755">
        <v>8</v>
      </c>
      <c r="G5755">
        <v>30</v>
      </c>
      <c r="H5755">
        <v>64</v>
      </c>
      <c r="I5755">
        <v>20</v>
      </c>
      <c r="J5755" t="s">
        <v>36</v>
      </c>
      <c r="K5755">
        <v>0</v>
      </c>
      <c r="L5755" t="s">
        <v>37</v>
      </c>
      <c r="M5755">
        <v>0</v>
      </c>
      <c r="N5755" t="s">
        <v>38</v>
      </c>
    </row>
    <row r="5756" spans="1:24" hidden="1" x14ac:dyDescent="0.3">
      <c r="A5756">
        <v>4301191339</v>
      </c>
      <c r="B5756" t="s">
        <v>39</v>
      </c>
      <c r="C5756" t="b">
        <v>0</v>
      </c>
      <c r="D5756" t="s">
        <v>15</v>
      </c>
      <c r="E5756">
        <v>1</v>
      </c>
      <c r="F5756">
        <v>7</v>
      </c>
      <c r="G5756">
        <v>0</v>
      </c>
      <c r="H5756">
        <v>0</v>
      </c>
      <c r="I5756">
        <v>6</v>
      </c>
      <c r="J5756" t="s">
        <v>40</v>
      </c>
      <c r="K5756">
        <v>0</v>
      </c>
      <c r="L5756">
        <v>0</v>
      </c>
      <c r="M5756">
        <v>0</v>
      </c>
      <c r="N5756">
        <v>0</v>
      </c>
    </row>
    <row r="5757" spans="1:24" hidden="1" x14ac:dyDescent="0.3">
      <c r="A5757">
        <v>4301191582</v>
      </c>
      <c r="B5757" t="s">
        <v>48</v>
      </c>
      <c r="C5757" t="b">
        <v>0</v>
      </c>
      <c r="D5757" t="s">
        <v>15</v>
      </c>
      <c r="E5757">
        <v>1</v>
      </c>
      <c r="F5757">
        <v>8</v>
      </c>
      <c r="G5757" t="s">
        <v>84</v>
      </c>
      <c r="H5757">
        <v>40</v>
      </c>
      <c r="I5757" t="s">
        <v>17</v>
      </c>
      <c r="J5757">
        <v>0</v>
      </c>
      <c r="K5757" t="s">
        <v>128</v>
      </c>
      <c r="L5757">
        <v>80</v>
      </c>
      <c r="M5757">
        <v>12</v>
      </c>
      <c r="N5757">
        <v>3</v>
      </c>
    </row>
    <row r="5758" spans="1:24" hidden="1" x14ac:dyDescent="0.3">
      <c r="A5758">
        <v>4301191814</v>
      </c>
      <c r="B5758" t="s">
        <v>54</v>
      </c>
      <c r="C5758" t="b">
        <v>0</v>
      </c>
      <c r="D5758" t="s">
        <v>15</v>
      </c>
      <c r="E5758">
        <v>1</v>
      </c>
      <c r="F5758">
        <v>8</v>
      </c>
      <c r="G5758">
        <v>12</v>
      </c>
      <c r="H5758">
        <v>80</v>
      </c>
      <c r="I5758" t="s">
        <v>104</v>
      </c>
      <c r="J5758">
        <v>50</v>
      </c>
      <c r="K5758">
        <v>91</v>
      </c>
      <c r="L5758">
        <v>2</v>
      </c>
      <c r="M5758">
        <v>40</v>
      </c>
      <c r="N5758" t="s">
        <v>122</v>
      </c>
    </row>
    <row r="5759" spans="1:24" hidden="1" x14ac:dyDescent="0.3">
      <c r="A5759">
        <v>4301192750</v>
      </c>
      <c r="B5759" t="s">
        <v>41</v>
      </c>
      <c r="C5759" t="b">
        <v>0</v>
      </c>
      <c r="D5759" t="s">
        <v>15</v>
      </c>
      <c r="E5759">
        <v>1</v>
      </c>
      <c r="F5759">
        <v>8</v>
      </c>
      <c r="G5759" t="s">
        <v>65</v>
      </c>
      <c r="H5759">
        <v>32</v>
      </c>
      <c r="I5759">
        <v>58</v>
      </c>
      <c r="J5759">
        <v>0</v>
      </c>
      <c r="K5759">
        <v>0</v>
      </c>
      <c r="L5759">
        <v>1</v>
      </c>
      <c r="M5759">
        <v>2</v>
      </c>
      <c r="N5759">
        <v>66</v>
      </c>
    </row>
    <row r="5760" spans="1:24" hidden="1" x14ac:dyDescent="0.3">
      <c r="A5760">
        <v>4301192911</v>
      </c>
      <c r="B5760">
        <v>120</v>
      </c>
      <c r="C5760" t="b">
        <v>0</v>
      </c>
      <c r="D5760" t="s">
        <v>15</v>
      </c>
      <c r="E5760">
        <v>1</v>
      </c>
      <c r="F5760">
        <v>4</v>
      </c>
      <c r="G5760">
        <v>0</v>
      </c>
      <c r="H5760">
        <v>0</v>
      </c>
      <c r="I5760">
        <v>2</v>
      </c>
      <c r="J5760" t="s">
        <v>38</v>
      </c>
      <c r="K5760">
        <v>0</v>
      </c>
      <c r="L5760">
        <v>0</v>
      </c>
      <c r="M5760">
        <v>0</v>
      </c>
      <c r="N5760">
        <v>0</v>
      </c>
    </row>
    <row r="5761" spans="1:24" hidden="1" x14ac:dyDescent="0.3">
      <c r="A5761">
        <v>4301199853</v>
      </c>
      <c r="B5761" t="s">
        <v>23</v>
      </c>
      <c r="C5761" t="b">
        <v>0</v>
      </c>
      <c r="D5761" t="s">
        <v>15</v>
      </c>
      <c r="E5761">
        <v>1</v>
      </c>
      <c r="F5761">
        <v>8</v>
      </c>
      <c r="G5761" t="s">
        <v>100</v>
      </c>
      <c r="H5761" t="s">
        <v>40</v>
      </c>
      <c r="I5761" t="s">
        <v>26</v>
      </c>
      <c r="J5761" t="s">
        <v>115</v>
      </c>
      <c r="K5761">
        <v>24</v>
      </c>
      <c r="L5761">
        <v>0</v>
      </c>
      <c r="M5761">
        <v>2</v>
      </c>
      <c r="N5761" t="s">
        <v>130</v>
      </c>
      <c r="P5761">
        <f>HEX2DEC(G5761)</f>
        <v>251</v>
      </c>
      <c r="Q5761">
        <f>HEX2DEC(H5761)</f>
        <v>192</v>
      </c>
      <c r="R5761">
        <f t="shared" ref="R5761" si="3684">HEX2DEC(I5761)</f>
        <v>184</v>
      </c>
      <c r="S5761">
        <f t="shared" ref="S5761" si="3685">HEX2DEC(J5761)</f>
        <v>202</v>
      </c>
      <c r="T5761">
        <f t="shared" ref="T5761" si="3686">HEX2DEC(K5761)</f>
        <v>36</v>
      </c>
      <c r="U5761">
        <f t="shared" ref="U5761" si="3687">HEX2DEC(L5761)</f>
        <v>0</v>
      </c>
      <c r="V5761">
        <f t="shared" ref="V5761" si="3688">HEX2DEC(M5761)</f>
        <v>2</v>
      </c>
      <c r="X5761">
        <f>((_xlfn.BITLSHIFT(P5761,3)+_xlfn.BITRSHIFT(Q5761,7))-2047)*0.5</f>
        <v>-19</v>
      </c>
    </row>
    <row r="5762" spans="1:24" hidden="1" x14ac:dyDescent="0.3">
      <c r="A5762">
        <v>4301200081</v>
      </c>
      <c r="B5762" t="s">
        <v>29</v>
      </c>
      <c r="C5762" t="b">
        <v>0</v>
      </c>
      <c r="D5762" t="s">
        <v>15</v>
      </c>
      <c r="E5762">
        <v>1</v>
      </c>
      <c r="F5762">
        <v>8</v>
      </c>
      <c r="G5762" t="s">
        <v>30</v>
      </c>
      <c r="H5762">
        <v>4</v>
      </c>
      <c r="I5762" t="s">
        <v>31</v>
      </c>
      <c r="J5762">
        <v>39</v>
      </c>
      <c r="K5762" t="s">
        <v>66</v>
      </c>
      <c r="L5762">
        <v>4</v>
      </c>
      <c r="M5762" t="s">
        <v>67</v>
      </c>
      <c r="N5762" t="s">
        <v>67</v>
      </c>
    </row>
    <row r="5763" spans="1:24" hidden="1" x14ac:dyDescent="0.3">
      <c r="A5763">
        <v>4301200323</v>
      </c>
      <c r="B5763" t="s">
        <v>14</v>
      </c>
      <c r="C5763" t="b">
        <v>0</v>
      </c>
      <c r="D5763" t="s">
        <v>15</v>
      </c>
      <c r="E5763">
        <v>1</v>
      </c>
      <c r="F5763">
        <v>8</v>
      </c>
      <c r="G5763" t="s">
        <v>16</v>
      </c>
      <c r="H5763">
        <v>40</v>
      </c>
      <c r="I5763">
        <v>0</v>
      </c>
      <c r="J5763">
        <v>55</v>
      </c>
      <c r="K5763">
        <v>0</v>
      </c>
      <c r="L5763">
        <v>0</v>
      </c>
      <c r="M5763">
        <v>1</v>
      </c>
      <c r="N5763" t="s">
        <v>64</v>
      </c>
    </row>
    <row r="5764" spans="1:24" hidden="1" x14ac:dyDescent="0.3">
      <c r="A5764">
        <v>4301200557</v>
      </c>
      <c r="B5764" t="s">
        <v>19</v>
      </c>
      <c r="C5764" t="b">
        <v>0</v>
      </c>
      <c r="D5764" t="s">
        <v>15</v>
      </c>
      <c r="E5764">
        <v>1</v>
      </c>
      <c r="F5764">
        <v>8</v>
      </c>
      <c r="G5764" t="s">
        <v>20</v>
      </c>
      <c r="H5764">
        <v>7</v>
      </c>
      <c r="I5764">
        <v>0</v>
      </c>
      <c r="J5764">
        <v>0</v>
      </c>
      <c r="K5764">
        <v>47</v>
      </c>
      <c r="L5764">
        <v>44</v>
      </c>
      <c r="M5764">
        <v>30</v>
      </c>
      <c r="N5764" t="s">
        <v>65</v>
      </c>
    </row>
    <row r="5765" spans="1:24" hidden="1" x14ac:dyDescent="0.3">
      <c r="A5765">
        <v>4301200799</v>
      </c>
      <c r="B5765" t="s">
        <v>35</v>
      </c>
      <c r="C5765" t="b">
        <v>0</v>
      </c>
      <c r="D5765" t="s">
        <v>15</v>
      </c>
      <c r="E5765">
        <v>1</v>
      </c>
      <c r="F5765">
        <v>8</v>
      </c>
      <c r="G5765">
        <v>30</v>
      </c>
      <c r="H5765">
        <v>64</v>
      </c>
      <c r="I5765">
        <v>20</v>
      </c>
      <c r="J5765" t="s">
        <v>36</v>
      </c>
      <c r="K5765">
        <v>0</v>
      </c>
      <c r="L5765" t="s">
        <v>37</v>
      </c>
      <c r="M5765">
        <v>1</v>
      </c>
      <c r="N5765" t="s">
        <v>38</v>
      </c>
    </row>
    <row r="5766" spans="1:24" hidden="1" x14ac:dyDescent="0.3">
      <c r="A5766">
        <v>4301201020</v>
      </c>
      <c r="B5766" t="s">
        <v>39</v>
      </c>
      <c r="C5766" t="b">
        <v>0</v>
      </c>
      <c r="D5766" t="s">
        <v>15</v>
      </c>
      <c r="E5766">
        <v>1</v>
      </c>
      <c r="F5766">
        <v>7</v>
      </c>
      <c r="G5766">
        <v>0</v>
      </c>
      <c r="H5766">
        <v>0</v>
      </c>
      <c r="I5766">
        <v>6</v>
      </c>
      <c r="J5766" t="s">
        <v>40</v>
      </c>
      <c r="K5766">
        <v>0</v>
      </c>
      <c r="L5766">
        <v>0</v>
      </c>
      <c r="M5766">
        <v>0</v>
      </c>
      <c r="N5766">
        <v>0</v>
      </c>
    </row>
    <row r="5767" spans="1:24" hidden="1" x14ac:dyDescent="0.3">
      <c r="A5767">
        <v>4301202742</v>
      </c>
      <c r="B5767" t="s">
        <v>41</v>
      </c>
      <c r="C5767" t="b">
        <v>0</v>
      </c>
      <c r="D5767" t="s">
        <v>15</v>
      </c>
      <c r="E5767">
        <v>1</v>
      </c>
      <c r="F5767">
        <v>8</v>
      </c>
      <c r="G5767" t="s">
        <v>65</v>
      </c>
      <c r="H5767">
        <v>72</v>
      </c>
      <c r="I5767">
        <v>58</v>
      </c>
      <c r="J5767">
        <v>0</v>
      </c>
      <c r="K5767">
        <v>0</v>
      </c>
      <c r="L5767">
        <v>1</v>
      </c>
      <c r="M5767">
        <v>3</v>
      </c>
      <c r="N5767">
        <v>41</v>
      </c>
    </row>
    <row r="5768" spans="1:24" hidden="1" x14ac:dyDescent="0.3">
      <c r="A5768">
        <v>4301202913</v>
      </c>
      <c r="B5768">
        <v>120</v>
      </c>
      <c r="C5768" t="b">
        <v>0</v>
      </c>
      <c r="D5768" t="s">
        <v>15</v>
      </c>
      <c r="E5768">
        <v>1</v>
      </c>
      <c r="F5768">
        <v>4</v>
      </c>
      <c r="G5768">
        <v>0</v>
      </c>
      <c r="H5768">
        <v>0</v>
      </c>
      <c r="I5768">
        <v>3</v>
      </c>
      <c r="J5768" t="s">
        <v>79</v>
      </c>
      <c r="K5768">
        <v>0</v>
      </c>
      <c r="L5768">
        <v>0</v>
      </c>
      <c r="M5768">
        <v>0</v>
      </c>
      <c r="N5768">
        <v>0</v>
      </c>
    </row>
    <row r="5769" spans="1:24" hidden="1" x14ac:dyDescent="0.3">
      <c r="A5769">
        <v>4301203143</v>
      </c>
      <c r="B5769" t="s">
        <v>45</v>
      </c>
      <c r="C5769" t="b">
        <v>0</v>
      </c>
      <c r="D5769" t="s">
        <v>15</v>
      </c>
      <c r="E5769">
        <v>1</v>
      </c>
      <c r="F5769">
        <v>8</v>
      </c>
      <c r="G5769">
        <v>19</v>
      </c>
      <c r="H5769">
        <v>37</v>
      </c>
      <c r="I5769">
        <v>37</v>
      </c>
      <c r="J5769">
        <v>35</v>
      </c>
      <c r="K5769">
        <v>55</v>
      </c>
      <c r="L5769">
        <v>0</v>
      </c>
      <c r="M5769" t="s">
        <v>47</v>
      </c>
      <c r="N5769">
        <v>48</v>
      </c>
    </row>
    <row r="5770" spans="1:24" hidden="1" x14ac:dyDescent="0.3">
      <c r="A5770">
        <v>4301204726</v>
      </c>
      <c r="B5770" t="s">
        <v>48</v>
      </c>
      <c r="C5770" t="b">
        <v>0</v>
      </c>
      <c r="D5770" t="s">
        <v>15</v>
      </c>
      <c r="E5770">
        <v>1</v>
      </c>
      <c r="F5770">
        <v>8</v>
      </c>
      <c r="G5770" t="s">
        <v>49</v>
      </c>
      <c r="H5770">
        <v>40</v>
      </c>
      <c r="I5770" t="s">
        <v>17</v>
      </c>
      <c r="J5770">
        <v>0</v>
      </c>
      <c r="K5770" t="s">
        <v>50</v>
      </c>
      <c r="L5770" t="s">
        <v>40</v>
      </c>
      <c r="M5770">
        <v>12</v>
      </c>
      <c r="N5770" t="s">
        <v>46</v>
      </c>
    </row>
    <row r="5771" spans="1:24" hidden="1" x14ac:dyDescent="0.3">
      <c r="A5771">
        <v>4301204968</v>
      </c>
      <c r="B5771" t="s">
        <v>52</v>
      </c>
      <c r="C5771" t="b">
        <v>0</v>
      </c>
      <c r="D5771" t="s">
        <v>15</v>
      </c>
      <c r="E5771">
        <v>1</v>
      </c>
      <c r="F5771">
        <v>8</v>
      </c>
      <c r="G5771">
        <v>0</v>
      </c>
      <c r="H5771">
        <v>0</v>
      </c>
      <c r="I5771" t="s">
        <v>53</v>
      </c>
      <c r="J5771">
        <v>76</v>
      </c>
      <c r="K5771">
        <v>18</v>
      </c>
      <c r="L5771">
        <v>0</v>
      </c>
      <c r="M5771">
        <v>0</v>
      </c>
      <c r="N5771">
        <v>0</v>
      </c>
    </row>
    <row r="5772" spans="1:24" hidden="1" x14ac:dyDescent="0.3">
      <c r="A5772">
        <v>4301205211</v>
      </c>
      <c r="B5772" t="s">
        <v>54</v>
      </c>
      <c r="C5772" t="b">
        <v>0</v>
      </c>
      <c r="D5772" t="s">
        <v>15</v>
      </c>
      <c r="E5772">
        <v>1</v>
      </c>
      <c r="F5772">
        <v>8</v>
      </c>
      <c r="G5772" t="s">
        <v>55</v>
      </c>
      <c r="H5772">
        <v>80</v>
      </c>
      <c r="I5772" t="s">
        <v>56</v>
      </c>
      <c r="J5772">
        <v>64</v>
      </c>
      <c r="K5772" t="s">
        <v>57</v>
      </c>
      <c r="L5772">
        <v>1</v>
      </c>
      <c r="M5772">
        <v>0</v>
      </c>
      <c r="N5772">
        <v>32</v>
      </c>
    </row>
    <row r="5773" spans="1:24" hidden="1" x14ac:dyDescent="0.3">
      <c r="A5773">
        <v>4301209851</v>
      </c>
      <c r="B5773" t="s">
        <v>23</v>
      </c>
      <c r="C5773" t="b">
        <v>0</v>
      </c>
      <c r="D5773" t="s">
        <v>15</v>
      </c>
      <c r="E5773">
        <v>1</v>
      </c>
      <c r="F5773">
        <v>8</v>
      </c>
      <c r="G5773" t="s">
        <v>100</v>
      </c>
      <c r="H5773" t="s">
        <v>97</v>
      </c>
      <c r="I5773" t="s">
        <v>26</v>
      </c>
      <c r="J5773" t="s">
        <v>115</v>
      </c>
      <c r="K5773">
        <v>24</v>
      </c>
      <c r="L5773">
        <v>0</v>
      </c>
      <c r="M5773">
        <v>3</v>
      </c>
      <c r="N5773" t="s">
        <v>84</v>
      </c>
      <c r="P5773">
        <f>HEX2DEC(G5773)</f>
        <v>251</v>
      </c>
      <c r="Q5773">
        <f>HEX2DEC(H5773)</f>
        <v>224</v>
      </c>
      <c r="R5773">
        <f t="shared" ref="R5773" si="3689">HEX2DEC(I5773)</f>
        <v>184</v>
      </c>
      <c r="S5773">
        <f t="shared" ref="S5773" si="3690">HEX2DEC(J5773)</f>
        <v>202</v>
      </c>
      <c r="T5773">
        <f t="shared" ref="T5773" si="3691">HEX2DEC(K5773)</f>
        <v>36</v>
      </c>
      <c r="U5773">
        <f t="shared" ref="U5773" si="3692">HEX2DEC(L5773)</f>
        <v>0</v>
      </c>
      <c r="V5773">
        <f t="shared" ref="V5773" si="3693">HEX2DEC(M5773)</f>
        <v>3</v>
      </c>
      <c r="X5773">
        <f>((_xlfn.BITLSHIFT(P5773,3)+_xlfn.BITRSHIFT(Q5773,7))-2047)*0.5</f>
        <v>-19</v>
      </c>
    </row>
    <row r="5774" spans="1:24" hidden="1" x14ac:dyDescent="0.3">
      <c r="A5774">
        <v>4301210089</v>
      </c>
      <c r="B5774" t="s">
        <v>29</v>
      </c>
      <c r="C5774" t="b">
        <v>0</v>
      </c>
      <c r="D5774" t="s">
        <v>15</v>
      </c>
      <c r="E5774">
        <v>1</v>
      </c>
      <c r="F5774">
        <v>8</v>
      </c>
      <c r="G5774" t="s">
        <v>30</v>
      </c>
      <c r="H5774">
        <v>4</v>
      </c>
      <c r="I5774" t="s">
        <v>31</v>
      </c>
      <c r="J5774">
        <v>39</v>
      </c>
      <c r="K5774" t="s">
        <v>75</v>
      </c>
      <c r="L5774" t="s">
        <v>40</v>
      </c>
      <c r="M5774" t="s">
        <v>76</v>
      </c>
      <c r="N5774" t="s">
        <v>64</v>
      </c>
    </row>
    <row r="5775" spans="1:24" hidden="1" x14ac:dyDescent="0.3">
      <c r="A5775">
        <v>4301210331</v>
      </c>
      <c r="B5775" t="s">
        <v>14</v>
      </c>
      <c r="C5775" t="b">
        <v>0</v>
      </c>
      <c r="D5775" t="s">
        <v>15</v>
      </c>
      <c r="E5775">
        <v>1</v>
      </c>
      <c r="F5775">
        <v>8</v>
      </c>
      <c r="G5775" t="s">
        <v>16</v>
      </c>
      <c r="H5775">
        <v>40</v>
      </c>
      <c r="I5775">
        <v>0</v>
      </c>
      <c r="J5775">
        <v>55</v>
      </c>
      <c r="K5775">
        <v>40</v>
      </c>
      <c r="L5775">
        <v>0</v>
      </c>
      <c r="M5775">
        <v>2</v>
      </c>
      <c r="N5775" t="s">
        <v>57</v>
      </c>
    </row>
    <row r="5776" spans="1:24" hidden="1" x14ac:dyDescent="0.3">
      <c r="A5776">
        <v>4301210565</v>
      </c>
      <c r="B5776" t="s">
        <v>19</v>
      </c>
      <c r="C5776" t="b">
        <v>0</v>
      </c>
      <c r="D5776" t="s">
        <v>15</v>
      </c>
      <c r="E5776">
        <v>1</v>
      </c>
      <c r="F5776">
        <v>8</v>
      </c>
      <c r="G5776" t="s">
        <v>20</v>
      </c>
      <c r="H5776">
        <v>7</v>
      </c>
      <c r="I5776">
        <v>0</v>
      </c>
      <c r="J5776">
        <v>0</v>
      </c>
      <c r="K5776">
        <v>87</v>
      </c>
      <c r="L5776">
        <v>44</v>
      </c>
      <c r="M5776">
        <v>30</v>
      </c>
      <c r="N5776" t="s">
        <v>73</v>
      </c>
    </row>
    <row r="5777" spans="1:27" hidden="1" x14ac:dyDescent="0.3">
      <c r="A5777">
        <v>4301210807</v>
      </c>
      <c r="B5777" t="s">
        <v>35</v>
      </c>
      <c r="C5777" t="b">
        <v>0</v>
      </c>
      <c r="D5777" t="s">
        <v>15</v>
      </c>
      <c r="E5777">
        <v>1</v>
      </c>
      <c r="F5777">
        <v>8</v>
      </c>
      <c r="G5777">
        <v>30</v>
      </c>
      <c r="H5777">
        <v>64</v>
      </c>
      <c r="I5777">
        <v>20</v>
      </c>
      <c r="J5777" t="s">
        <v>36</v>
      </c>
      <c r="K5777">
        <v>0</v>
      </c>
      <c r="L5777" t="s">
        <v>37</v>
      </c>
      <c r="M5777">
        <v>2</v>
      </c>
      <c r="N5777" t="s">
        <v>38</v>
      </c>
    </row>
    <row r="5778" spans="1:27" hidden="1" x14ac:dyDescent="0.3">
      <c r="A5778">
        <v>4301211029</v>
      </c>
      <c r="B5778" t="s">
        <v>39</v>
      </c>
      <c r="C5778" t="b">
        <v>0</v>
      </c>
      <c r="D5778" t="s">
        <v>15</v>
      </c>
      <c r="E5778">
        <v>1</v>
      </c>
      <c r="F5778">
        <v>7</v>
      </c>
      <c r="G5778">
        <v>0</v>
      </c>
      <c r="H5778">
        <v>0</v>
      </c>
      <c r="I5778">
        <v>6</v>
      </c>
      <c r="J5778" t="s">
        <v>40</v>
      </c>
      <c r="K5778">
        <v>0</v>
      </c>
      <c r="L5778">
        <v>0</v>
      </c>
      <c r="M5778">
        <v>0</v>
      </c>
      <c r="N5778">
        <v>0</v>
      </c>
    </row>
    <row r="5779" spans="1:27" hidden="1" x14ac:dyDescent="0.3">
      <c r="A5779">
        <v>4301212739</v>
      </c>
      <c r="B5779" t="s">
        <v>41</v>
      </c>
      <c r="C5779" t="b">
        <v>0</v>
      </c>
      <c r="D5779" t="s">
        <v>15</v>
      </c>
      <c r="E5779">
        <v>1</v>
      </c>
      <c r="F5779">
        <v>8</v>
      </c>
      <c r="G5779" t="s">
        <v>65</v>
      </c>
      <c r="H5779">
        <v>72</v>
      </c>
      <c r="I5779">
        <v>58</v>
      </c>
      <c r="J5779">
        <v>0</v>
      </c>
      <c r="K5779">
        <v>0</v>
      </c>
      <c r="L5779">
        <v>1</v>
      </c>
      <c r="M5779">
        <v>0</v>
      </c>
      <c r="N5779" t="s">
        <v>95</v>
      </c>
    </row>
    <row r="5780" spans="1:27" hidden="1" x14ac:dyDescent="0.3">
      <c r="A5780">
        <v>4301212910</v>
      </c>
      <c r="B5780">
        <v>120</v>
      </c>
      <c r="C5780" t="b">
        <v>0</v>
      </c>
      <c r="D5780" t="s">
        <v>15</v>
      </c>
      <c r="E5780">
        <v>1</v>
      </c>
      <c r="F5780">
        <v>4</v>
      </c>
      <c r="G5780">
        <v>0</v>
      </c>
      <c r="H5780">
        <v>0</v>
      </c>
      <c r="I5780">
        <v>4</v>
      </c>
      <c r="J5780" t="s">
        <v>80</v>
      </c>
      <c r="K5780">
        <v>0</v>
      </c>
      <c r="L5780">
        <v>0</v>
      </c>
      <c r="M5780">
        <v>0</v>
      </c>
      <c r="N5780">
        <v>0</v>
      </c>
    </row>
    <row r="5781" spans="1:27" hidden="1" x14ac:dyDescent="0.3">
      <c r="A5781">
        <v>4301219857</v>
      </c>
      <c r="B5781" t="s">
        <v>23</v>
      </c>
      <c r="C5781" t="b">
        <v>0</v>
      </c>
      <c r="D5781" t="s">
        <v>15</v>
      </c>
      <c r="E5781">
        <v>1</v>
      </c>
      <c r="F5781">
        <v>8</v>
      </c>
      <c r="G5781" t="s">
        <v>100</v>
      </c>
      <c r="H5781" t="s">
        <v>97</v>
      </c>
      <c r="I5781" t="s">
        <v>26</v>
      </c>
      <c r="J5781" t="s">
        <v>115</v>
      </c>
      <c r="K5781">
        <v>24</v>
      </c>
      <c r="L5781">
        <v>0</v>
      </c>
      <c r="M5781">
        <v>0</v>
      </c>
      <c r="N5781">
        <v>60</v>
      </c>
      <c r="P5781">
        <f>HEX2DEC(G5781)</f>
        <v>251</v>
      </c>
      <c r="Q5781">
        <f>HEX2DEC(H5781)</f>
        <v>224</v>
      </c>
      <c r="R5781">
        <f t="shared" ref="R5781" si="3694">HEX2DEC(I5781)</f>
        <v>184</v>
      </c>
      <c r="S5781">
        <f t="shared" ref="S5781" si="3695">HEX2DEC(J5781)</f>
        <v>202</v>
      </c>
      <c r="T5781">
        <f t="shared" ref="T5781" si="3696">HEX2DEC(K5781)</f>
        <v>36</v>
      </c>
      <c r="U5781">
        <f t="shared" ref="U5781" si="3697">HEX2DEC(L5781)</f>
        <v>0</v>
      </c>
      <c r="V5781">
        <f t="shared" ref="V5781" si="3698">HEX2DEC(M5781)</f>
        <v>0</v>
      </c>
      <c r="X5781">
        <f>((_xlfn.BITLSHIFT(P5781,3)+_xlfn.BITRSHIFT(Q5781,7))-2047)*0.5</f>
        <v>-19</v>
      </c>
    </row>
    <row r="5782" spans="1:27" hidden="1" x14ac:dyDescent="0.3">
      <c r="A5782">
        <v>4301220085</v>
      </c>
      <c r="B5782" t="s">
        <v>29</v>
      </c>
      <c r="C5782" t="b">
        <v>0</v>
      </c>
      <c r="D5782" t="s">
        <v>15</v>
      </c>
      <c r="E5782">
        <v>1</v>
      </c>
      <c r="F5782">
        <v>8</v>
      </c>
      <c r="G5782" t="s">
        <v>30</v>
      </c>
      <c r="H5782">
        <v>4</v>
      </c>
      <c r="I5782" t="s">
        <v>31</v>
      </c>
      <c r="J5782">
        <v>39</v>
      </c>
      <c r="K5782" t="s">
        <v>32</v>
      </c>
      <c r="L5782" t="s">
        <v>33</v>
      </c>
      <c r="M5782" t="s">
        <v>28</v>
      </c>
      <c r="N5782">
        <v>94</v>
      </c>
    </row>
    <row r="5783" spans="1:27" hidden="1" x14ac:dyDescent="0.3">
      <c r="A5783">
        <v>4301220317</v>
      </c>
      <c r="B5783" t="s">
        <v>14</v>
      </c>
      <c r="C5783" t="b">
        <v>0</v>
      </c>
      <c r="D5783" t="s">
        <v>15</v>
      </c>
      <c r="E5783">
        <v>1</v>
      </c>
      <c r="F5783">
        <v>8</v>
      </c>
      <c r="G5783" t="s">
        <v>16</v>
      </c>
      <c r="H5783">
        <v>40</v>
      </c>
      <c r="I5783">
        <v>0</v>
      </c>
      <c r="J5783" t="s">
        <v>17</v>
      </c>
      <c r="K5783">
        <v>80</v>
      </c>
      <c r="L5783">
        <v>0</v>
      </c>
      <c r="M5783">
        <v>3</v>
      </c>
      <c r="N5783" t="s">
        <v>18</v>
      </c>
    </row>
    <row r="5784" spans="1:27" hidden="1" x14ac:dyDescent="0.3">
      <c r="A5784">
        <v>4301220551</v>
      </c>
      <c r="B5784" t="s">
        <v>19</v>
      </c>
      <c r="C5784" t="b">
        <v>0</v>
      </c>
      <c r="D5784" t="s">
        <v>15</v>
      </c>
      <c r="E5784">
        <v>1</v>
      </c>
      <c r="F5784">
        <v>8</v>
      </c>
      <c r="G5784" t="s">
        <v>20</v>
      </c>
      <c r="H5784">
        <v>7</v>
      </c>
      <c r="I5784">
        <v>0</v>
      </c>
      <c r="J5784">
        <v>0</v>
      </c>
      <c r="K5784" t="s">
        <v>21</v>
      </c>
      <c r="L5784">
        <v>44</v>
      </c>
      <c r="M5784">
        <v>30</v>
      </c>
      <c r="N5784" t="s">
        <v>22</v>
      </c>
    </row>
    <row r="5785" spans="1:27" hidden="1" x14ac:dyDescent="0.3">
      <c r="A5785">
        <v>4301220782</v>
      </c>
      <c r="B5785" t="s">
        <v>35</v>
      </c>
      <c r="C5785" t="b">
        <v>0</v>
      </c>
      <c r="D5785" t="s">
        <v>15</v>
      </c>
      <c r="E5785">
        <v>1</v>
      </c>
      <c r="F5785">
        <v>8</v>
      </c>
      <c r="G5785">
        <v>30</v>
      </c>
      <c r="H5785">
        <v>64</v>
      </c>
      <c r="I5785">
        <v>20</v>
      </c>
      <c r="J5785" t="s">
        <v>36</v>
      </c>
      <c r="K5785">
        <v>0</v>
      </c>
      <c r="L5785" t="s">
        <v>37</v>
      </c>
      <c r="M5785">
        <v>3</v>
      </c>
      <c r="N5785" t="s">
        <v>38</v>
      </c>
    </row>
    <row r="5786" spans="1:27" hidden="1" x14ac:dyDescent="0.3">
      <c r="A5786">
        <v>4301221024</v>
      </c>
      <c r="B5786">
        <v>390</v>
      </c>
      <c r="C5786" t="b">
        <v>0</v>
      </c>
      <c r="D5786" t="s">
        <v>15</v>
      </c>
      <c r="E5786">
        <v>1</v>
      </c>
      <c r="F5786">
        <v>8</v>
      </c>
      <c r="G5786">
        <v>24</v>
      </c>
      <c r="H5786">
        <v>0</v>
      </c>
      <c r="I5786">
        <v>1</v>
      </c>
      <c r="J5786">
        <v>2</v>
      </c>
      <c r="K5786">
        <v>0</v>
      </c>
      <c r="L5786">
        <v>0</v>
      </c>
      <c r="M5786">
        <v>0</v>
      </c>
      <c r="N5786">
        <v>16</v>
      </c>
    </row>
    <row r="5787" spans="1:27" hidden="1" x14ac:dyDescent="0.3">
      <c r="A5787">
        <v>4301221257</v>
      </c>
      <c r="B5787" t="s">
        <v>39</v>
      </c>
      <c r="C5787" t="b">
        <v>0</v>
      </c>
      <c r="D5787" t="s">
        <v>15</v>
      </c>
      <c r="E5787">
        <v>1</v>
      </c>
      <c r="F5787">
        <v>7</v>
      </c>
      <c r="G5787">
        <v>0</v>
      </c>
      <c r="H5787">
        <v>0</v>
      </c>
      <c r="I5787">
        <v>6</v>
      </c>
      <c r="J5787" t="s">
        <v>40</v>
      </c>
      <c r="K5787">
        <v>0</v>
      </c>
      <c r="L5787">
        <v>0</v>
      </c>
      <c r="M5787">
        <v>0</v>
      </c>
      <c r="N5787">
        <v>0</v>
      </c>
    </row>
    <row r="5788" spans="1:27" hidden="1" x14ac:dyDescent="0.3">
      <c r="A5788">
        <v>4301222731</v>
      </c>
      <c r="B5788" t="s">
        <v>41</v>
      </c>
      <c r="C5788" t="b">
        <v>0</v>
      </c>
      <c r="D5788" t="s">
        <v>15</v>
      </c>
      <c r="E5788">
        <v>1</v>
      </c>
      <c r="F5788">
        <v>8</v>
      </c>
      <c r="G5788" t="s">
        <v>65</v>
      </c>
      <c r="H5788">
        <v>32</v>
      </c>
      <c r="I5788">
        <v>58</v>
      </c>
      <c r="J5788">
        <v>0</v>
      </c>
      <c r="K5788">
        <v>0</v>
      </c>
      <c r="L5788">
        <v>1</v>
      </c>
      <c r="M5788">
        <v>1</v>
      </c>
      <c r="N5788" t="s">
        <v>85</v>
      </c>
    </row>
    <row r="5789" spans="1:27" hidden="1" x14ac:dyDescent="0.3">
      <c r="A5789">
        <v>4301222902</v>
      </c>
      <c r="B5789">
        <v>120</v>
      </c>
      <c r="C5789" t="b">
        <v>0</v>
      </c>
      <c r="D5789" t="s">
        <v>15</v>
      </c>
      <c r="E5789">
        <v>1</v>
      </c>
      <c r="F5789">
        <v>4</v>
      </c>
      <c r="G5789">
        <v>0</v>
      </c>
      <c r="H5789">
        <v>0</v>
      </c>
      <c r="I5789">
        <v>5</v>
      </c>
      <c r="J5789" t="s">
        <v>82</v>
      </c>
      <c r="K5789">
        <v>0</v>
      </c>
      <c r="L5789">
        <v>0</v>
      </c>
      <c r="M5789">
        <v>0</v>
      </c>
      <c r="N5789">
        <v>0</v>
      </c>
    </row>
    <row r="5790" spans="1:27" hidden="1" x14ac:dyDescent="0.3">
      <c r="A5790">
        <v>4301225433</v>
      </c>
      <c r="B5790">
        <v>393</v>
      </c>
      <c r="C5790" t="b">
        <v>0</v>
      </c>
      <c r="D5790" t="s">
        <v>15</v>
      </c>
      <c r="E5790">
        <v>1</v>
      </c>
      <c r="F5790">
        <v>8</v>
      </c>
      <c r="G5790">
        <v>26</v>
      </c>
      <c r="H5790">
        <v>51</v>
      </c>
      <c r="I5790">
        <v>0</v>
      </c>
      <c r="J5790">
        <v>0</v>
      </c>
      <c r="K5790">
        <v>0</v>
      </c>
      <c r="L5790">
        <v>0</v>
      </c>
      <c r="M5790">
        <v>0</v>
      </c>
      <c r="N5790" t="s">
        <v>82</v>
      </c>
    </row>
    <row r="5791" spans="1:27" x14ac:dyDescent="0.3">
      <c r="A5791">
        <v>6279464</v>
      </c>
      <c r="B5791" t="s">
        <v>77</v>
      </c>
      <c r="C5791" t="b">
        <v>0</v>
      </c>
      <c r="D5791" t="s">
        <v>78</v>
      </c>
      <c r="E5791">
        <v>1</v>
      </c>
      <c r="F5791">
        <v>8</v>
      </c>
      <c r="G5791">
        <v>8</v>
      </c>
      <c r="H5791" t="s">
        <v>69</v>
      </c>
      <c r="I5791">
        <v>1</v>
      </c>
      <c r="J5791">
        <v>0</v>
      </c>
      <c r="K5791">
        <v>0</v>
      </c>
      <c r="L5791">
        <v>60</v>
      </c>
      <c r="M5791">
        <v>0</v>
      </c>
      <c r="N5791">
        <v>0</v>
      </c>
      <c r="P5791">
        <f>HEX2DEC(G5791)</f>
        <v>8</v>
      </c>
      <c r="Q5791">
        <f t="shared" ref="Q5791:Q5792" si="3699">HEX2DEC(H5791)</f>
        <v>15</v>
      </c>
      <c r="R5791">
        <f t="shared" ref="R5791:R5792" si="3700">HEX2DEC(I5791)</f>
        <v>1</v>
      </c>
      <c r="S5791">
        <f t="shared" ref="S5791:S5792" si="3701">HEX2DEC(J5791)</f>
        <v>0</v>
      </c>
      <c r="T5791">
        <f t="shared" ref="T5791:T5792" si="3702">HEX2DEC(K5791)</f>
        <v>0</v>
      </c>
      <c r="U5791">
        <f t="shared" ref="U5791:U5792" si="3703">HEX2DEC(L5791)</f>
        <v>96</v>
      </c>
      <c r="V5791">
        <f t="shared" ref="V5791:V5792" si="3704">HEX2DEC(M5791)</f>
        <v>0</v>
      </c>
      <c r="Y5791">
        <f>P5791</f>
        <v>8</v>
      </c>
      <c r="Z5791">
        <f>Q5791</f>
        <v>15</v>
      </c>
    </row>
    <row r="5792" spans="1:27" x14ac:dyDescent="0.3">
      <c r="A5792">
        <v>4301227560</v>
      </c>
      <c r="B5792" t="s">
        <v>70</v>
      </c>
      <c r="C5792" t="b">
        <v>0</v>
      </c>
      <c r="D5792" t="s">
        <v>15</v>
      </c>
      <c r="E5792">
        <v>1</v>
      </c>
      <c r="F5792">
        <v>8</v>
      </c>
      <c r="G5792" t="s">
        <v>56</v>
      </c>
      <c r="H5792">
        <v>0</v>
      </c>
      <c r="I5792">
        <v>56</v>
      </c>
      <c r="J5792">
        <v>80</v>
      </c>
      <c r="K5792">
        <v>14</v>
      </c>
      <c r="L5792" t="s">
        <v>96</v>
      </c>
      <c r="M5792">
        <v>0</v>
      </c>
      <c r="N5792" t="s">
        <v>168</v>
      </c>
      <c r="P5792">
        <f>HEX2DEC(G5792)</f>
        <v>240</v>
      </c>
      <c r="Q5792">
        <f t="shared" si="3699"/>
        <v>0</v>
      </c>
      <c r="R5792">
        <f t="shared" si="3700"/>
        <v>86</v>
      </c>
      <c r="S5792">
        <f t="shared" si="3701"/>
        <v>128</v>
      </c>
      <c r="T5792">
        <f t="shared" si="3702"/>
        <v>20</v>
      </c>
      <c r="U5792">
        <f t="shared" si="3703"/>
        <v>252</v>
      </c>
      <c r="V5792">
        <f t="shared" si="3704"/>
        <v>0</v>
      </c>
      <c r="AA5792">
        <f>T5792*0.75</f>
        <v>15</v>
      </c>
    </row>
    <row r="5793" spans="1:24" hidden="1" x14ac:dyDescent="0.3">
      <c r="A5793">
        <v>4301227792</v>
      </c>
      <c r="B5793" t="s">
        <v>71</v>
      </c>
      <c r="C5793" t="b">
        <v>0</v>
      </c>
      <c r="D5793" t="s">
        <v>15</v>
      </c>
      <c r="E5793">
        <v>1</v>
      </c>
      <c r="F5793">
        <v>8</v>
      </c>
      <c r="G5793" t="s">
        <v>126</v>
      </c>
      <c r="H5793" t="s">
        <v>28</v>
      </c>
      <c r="I5793">
        <v>85</v>
      </c>
      <c r="J5793">
        <v>82</v>
      </c>
      <c r="K5793">
        <v>90</v>
      </c>
      <c r="L5793">
        <v>0</v>
      </c>
      <c r="M5793" t="s">
        <v>144</v>
      </c>
      <c r="N5793">
        <v>18</v>
      </c>
    </row>
    <row r="5794" spans="1:24" hidden="1" x14ac:dyDescent="0.3">
      <c r="A5794">
        <v>4301229859</v>
      </c>
      <c r="B5794" t="s">
        <v>23</v>
      </c>
      <c r="C5794" t="b">
        <v>0</v>
      </c>
      <c r="D5794" t="s">
        <v>15</v>
      </c>
      <c r="E5794">
        <v>1</v>
      </c>
      <c r="F5794">
        <v>8</v>
      </c>
      <c r="G5794" t="s">
        <v>100</v>
      </c>
      <c r="H5794" t="s">
        <v>97</v>
      </c>
      <c r="I5794" t="s">
        <v>26</v>
      </c>
      <c r="J5794" t="s">
        <v>115</v>
      </c>
      <c r="K5794">
        <v>24</v>
      </c>
      <c r="L5794">
        <v>0</v>
      </c>
      <c r="M5794">
        <v>1</v>
      </c>
      <c r="N5794" t="s">
        <v>66</v>
      </c>
      <c r="P5794">
        <f>HEX2DEC(G5794)</f>
        <v>251</v>
      </c>
      <c r="Q5794">
        <f>HEX2DEC(H5794)</f>
        <v>224</v>
      </c>
      <c r="R5794">
        <f t="shared" ref="R5794" si="3705">HEX2DEC(I5794)</f>
        <v>184</v>
      </c>
      <c r="S5794">
        <f t="shared" ref="S5794" si="3706">HEX2DEC(J5794)</f>
        <v>202</v>
      </c>
      <c r="T5794">
        <f t="shared" ref="T5794" si="3707">HEX2DEC(K5794)</f>
        <v>36</v>
      </c>
      <c r="U5794">
        <f t="shared" ref="U5794" si="3708">HEX2DEC(L5794)</f>
        <v>0</v>
      </c>
      <c r="V5794">
        <f t="shared" ref="V5794" si="3709">HEX2DEC(M5794)</f>
        <v>1</v>
      </c>
      <c r="X5794">
        <f>((_xlfn.BITLSHIFT(P5794,3)+_xlfn.BITRSHIFT(Q5794,7))-2047)*0.5</f>
        <v>-19</v>
      </c>
    </row>
    <row r="5795" spans="1:24" hidden="1" x14ac:dyDescent="0.3">
      <c r="A5795">
        <v>4301230077</v>
      </c>
      <c r="B5795" t="s">
        <v>29</v>
      </c>
      <c r="C5795" t="b">
        <v>0</v>
      </c>
      <c r="D5795" t="s">
        <v>15</v>
      </c>
      <c r="E5795">
        <v>1</v>
      </c>
      <c r="F5795">
        <v>8</v>
      </c>
      <c r="G5795" t="s">
        <v>30</v>
      </c>
      <c r="H5795">
        <v>4</v>
      </c>
      <c r="I5795" t="s">
        <v>31</v>
      </c>
      <c r="J5795">
        <v>39</v>
      </c>
      <c r="K5795" t="s">
        <v>60</v>
      </c>
      <c r="L5795" t="s">
        <v>53</v>
      </c>
      <c r="M5795" t="s">
        <v>60</v>
      </c>
      <c r="N5795" t="s">
        <v>6</v>
      </c>
    </row>
    <row r="5796" spans="1:24" hidden="1" x14ac:dyDescent="0.3">
      <c r="A5796">
        <v>4301230318</v>
      </c>
      <c r="B5796" t="s">
        <v>14</v>
      </c>
      <c r="C5796" t="b">
        <v>0</v>
      </c>
      <c r="D5796" t="s">
        <v>15</v>
      </c>
      <c r="E5796">
        <v>1</v>
      </c>
      <c r="F5796">
        <v>8</v>
      </c>
      <c r="G5796" t="s">
        <v>16</v>
      </c>
      <c r="H5796">
        <v>40</v>
      </c>
      <c r="I5796">
        <v>0</v>
      </c>
      <c r="J5796" t="s">
        <v>17</v>
      </c>
      <c r="K5796" t="s">
        <v>40</v>
      </c>
      <c r="L5796">
        <v>0</v>
      </c>
      <c r="M5796">
        <v>0</v>
      </c>
      <c r="N5796" t="s">
        <v>58</v>
      </c>
    </row>
    <row r="5797" spans="1:24" hidden="1" x14ac:dyDescent="0.3">
      <c r="A5797">
        <v>4301230553</v>
      </c>
      <c r="B5797" t="s">
        <v>19</v>
      </c>
      <c r="C5797" t="b">
        <v>0</v>
      </c>
      <c r="D5797" t="s">
        <v>15</v>
      </c>
      <c r="E5797">
        <v>1</v>
      </c>
      <c r="F5797">
        <v>8</v>
      </c>
      <c r="G5797" t="s">
        <v>20</v>
      </c>
      <c r="H5797">
        <v>7</v>
      </c>
      <c r="I5797">
        <v>0</v>
      </c>
      <c r="J5797">
        <v>0</v>
      </c>
      <c r="K5797">
        <v>7</v>
      </c>
      <c r="L5797">
        <v>44</v>
      </c>
      <c r="M5797">
        <v>30</v>
      </c>
      <c r="N5797">
        <v>70</v>
      </c>
    </row>
    <row r="5798" spans="1:24" hidden="1" x14ac:dyDescent="0.3">
      <c r="A5798">
        <v>4301230794</v>
      </c>
      <c r="B5798" t="s">
        <v>35</v>
      </c>
      <c r="C5798" t="b">
        <v>0</v>
      </c>
      <c r="D5798" t="s">
        <v>15</v>
      </c>
      <c r="E5798">
        <v>1</v>
      </c>
      <c r="F5798">
        <v>8</v>
      </c>
      <c r="G5798">
        <v>30</v>
      </c>
      <c r="H5798">
        <v>64</v>
      </c>
      <c r="I5798">
        <v>20</v>
      </c>
      <c r="J5798" t="s">
        <v>36</v>
      </c>
      <c r="K5798">
        <v>0</v>
      </c>
      <c r="L5798" t="s">
        <v>37</v>
      </c>
      <c r="M5798">
        <v>0</v>
      </c>
      <c r="N5798" t="s">
        <v>38</v>
      </c>
    </row>
    <row r="5799" spans="1:24" hidden="1" x14ac:dyDescent="0.3">
      <c r="A5799">
        <v>4301231016</v>
      </c>
      <c r="B5799" t="s">
        <v>39</v>
      </c>
      <c r="C5799" t="b">
        <v>0</v>
      </c>
      <c r="D5799" t="s">
        <v>15</v>
      </c>
      <c r="E5799">
        <v>1</v>
      </c>
      <c r="F5799">
        <v>7</v>
      </c>
      <c r="G5799">
        <v>0</v>
      </c>
      <c r="H5799">
        <v>0</v>
      </c>
      <c r="I5799">
        <v>6</v>
      </c>
      <c r="J5799" t="s">
        <v>40</v>
      </c>
      <c r="K5799">
        <v>0</v>
      </c>
      <c r="L5799">
        <v>0</v>
      </c>
      <c r="M5799">
        <v>0</v>
      </c>
      <c r="N5799">
        <v>0</v>
      </c>
    </row>
    <row r="5800" spans="1:24" hidden="1" x14ac:dyDescent="0.3">
      <c r="A5800">
        <v>4301232748</v>
      </c>
      <c r="B5800" t="s">
        <v>41</v>
      </c>
      <c r="C5800" t="b">
        <v>0</v>
      </c>
      <c r="D5800" t="s">
        <v>15</v>
      </c>
      <c r="E5800">
        <v>1</v>
      </c>
      <c r="F5800">
        <v>8</v>
      </c>
      <c r="G5800" t="s">
        <v>65</v>
      </c>
      <c r="H5800">
        <v>32</v>
      </c>
      <c r="I5800">
        <v>58</v>
      </c>
      <c r="J5800">
        <v>0</v>
      </c>
      <c r="K5800">
        <v>0</v>
      </c>
      <c r="L5800">
        <v>1</v>
      </c>
      <c r="M5800">
        <v>2</v>
      </c>
      <c r="N5800">
        <v>66</v>
      </c>
    </row>
    <row r="5801" spans="1:24" hidden="1" x14ac:dyDescent="0.3">
      <c r="A5801">
        <v>4301232907</v>
      </c>
      <c r="B5801">
        <v>120</v>
      </c>
      <c r="C5801" t="b">
        <v>0</v>
      </c>
      <c r="D5801" t="s">
        <v>15</v>
      </c>
      <c r="E5801">
        <v>1</v>
      </c>
      <c r="F5801">
        <v>4</v>
      </c>
      <c r="G5801">
        <v>0</v>
      </c>
      <c r="H5801">
        <v>0</v>
      </c>
      <c r="I5801">
        <v>6</v>
      </c>
      <c r="J5801">
        <v>14</v>
      </c>
      <c r="K5801">
        <v>0</v>
      </c>
      <c r="L5801">
        <v>0</v>
      </c>
      <c r="M5801">
        <v>0</v>
      </c>
      <c r="N5801">
        <v>0</v>
      </c>
    </row>
    <row r="5802" spans="1:24" hidden="1" x14ac:dyDescent="0.3">
      <c r="A5802">
        <v>4301239854</v>
      </c>
      <c r="B5802" t="s">
        <v>23</v>
      </c>
      <c r="C5802" t="b">
        <v>0</v>
      </c>
      <c r="D5802" t="s">
        <v>15</v>
      </c>
      <c r="E5802">
        <v>1</v>
      </c>
      <c r="F5802">
        <v>8</v>
      </c>
      <c r="G5802" t="s">
        <v>100</v>
      </c>
      <c r="H5802" t="s">
        <v>97</v>
      </c>
      <c r="I5802" t="s">
        <v>26</v>
      </c>
      <c r="J5802" t="s">
        <v>115</v>
      </c>
      <c r="K5802">
        <v>24</v>
      </c>
      <c r="L5802">
        <v>0</v>
      </c>
      <c r="M5802">
        <v>2</v>
      </c>
      <c r="N5802" t="s">
        <v>142</v>
      </c>
      <c r="P5802">
        <f>HEX2DEC(G5802)</f>
        <v>251</v>
      </c>
      <c r="Q5802">
        <f>HEX2DEC(H5802)</f>
        <v>224</v>
      </c>
      <c r="R5802">
        <f t="shared" ref="R5802" si="3710">HEX2DEC(I5802)</f>
        <v>184</v>
      </c>
      <c r="S5802">
        <f t="shared" ref="S5802" si="3711">HEX2DEC(J5802)</f>
        <v>202</v>
      </c>
      <c r="T5802">
        <f t="shared" ref="T5802" si="3712">HEX2DEC(K5802)</f>
        <v>36</v>
      </c>
      <c r="U5802">
        <f t="shared" ref="U5802" si="3713">HEX2DEC(L5802)</f>
        <v>0</v>
      </c>
      <c r="V5802">
        <f t="shared" ref="V5802" si="3714">HEX2DEC(M5802)</f>
        <v>2</v>
      </c>
      <c r="X5802">
        <f>((_xlfn.BITLSHIFT(P5802,3)+_xlfn.BITRSHIFT(Q5802,7))-2047)*0.5</f>
        <v>-19</v>
      </c>
    </row>
    <row r="5803" spans="1:24" hidden="1" x14ac:dyDescent="0.3">
      <c r="A5803">
        <v>4301240082</v>
      </c>
      <c r="B5803" t="s">
        <v>29</v>
      </c>
      <c r="C5803" t="b">
        <v>0</v>
      </c>
      <c r="D5803" t="s">
        <v>15</v>
      </c>
      <c r="E5803">
        <v>1</v>
      </c>
      <c r="F5803">
        <v>8</v>
      </c>
      <c r="G5803" t="s">
        <v>30</v>
      </c>
      <c r="H5803">
        <v>4</v>
      </c>
      <c r="I5803" t="s">
        <v>31</v>
      </c>
      <c r="J5803">
        <v>39</v>
      </c>
      <c r="K5803" t="s">
        <v>66</v>
      </c>
      <c r="L5803">
        <v>4</v>
      </c>
      <c r="M5803" t="s">
        <v>67</v>
      </c>
      <c r="N5803" t="s">
        <v>67</v>
      </c>
    </row>
    <row r="5804" spans="1:24" hidden="1" x14ac:dyDescent="0.3">
      <c r="A5804">
        <v>4301240324</v>
      </c>
      <c r="B5804" t="s">
        <v>14</v>
      </c>
      <c r="C5804" t="b">
        <v>0</v>
      </c>
      <c r="D5804" t="s">
        <v>15</v>
      </c>
      <c r="E5804">
        <v>1</v>
      </c>
      <c r="F5804">
        <v>8</v>
      </c>
      <c r="G5804" t="s">
        <v>16</v>
      </c>
      <c r="H5804">
        <v>40</v>
      </c>
      <c r="I5804">
        <v>0</v>
      </c>
      <c r="J5804">
        <v>55</v>
      </c>
      <c r="K5804">
        <v>0</v>
      </c>
      <c r="L5804">
        <v>0</v>
      </c>
      <c r="M5804">
        <v>1</v>
      </c>
      <c r="N5804" t="s">
        <v>64</v>
      </c>
    </row>
    <row r="5805" spans="1:24" hidden="1" x14ac:dyDescent="0.3">
      <c r="A5805">
        <v>4301240548</v>
      </c>
      <c r="B5805" t="s">
        <v>19</v>
      </c>
      <c r="C5805" t="b">
        <v>0</v>
      </c>
      <c r="D5805" t="s">
        <v>15</v>
      </c>
      <c r="E5805">
        <v>1</v>
      </c>
      <c r="F5805">
        <v>8</v>
      </c>
      <c r="G5805" t="s">
        <v>20</v>
      </c>
      <c r="H5805">
        <v>7</v>
      </c>
      <c r="I5805">
        <v>0</v>
      </c>
      <c r="J5805">
        <v>0</v>
      </c>
      <c r="K5805">
        <v>47</v>
      </c>
      <c r="L5805">
        <v>44</v>
      </c>
      <c r="M5805">
        <v>30</v>
      </c>
      <c r="N5805" t="s">
        <v>65</v>
      </c>
    </row>
    <row r="5806" spans="1:24" hidden="1" x14ac:dyDescent="0.3">
      <c r="A5806">
        <v>4301240790</v>
      </c>
      <c r="B5806" t="s">
        <v>35</v>
      </c>
      <c r="C5806" t="b">
        <v>0</v>
      </c>
      <c r="D5806" t="s">
        <v>15</v>
      </c>
      <c r="E5806">
        <v>1</v>
      </c>
      <c r="F5806">
        <v>8</v>
      </c>
      <c r="G5806">
        <v>30</v>
      </c>
      <c r="H5806">
        <v>64</v>
      </c>
      <c r="I5806">
        <v>20</v>
      </c>
      <c r="J5806" t="s">
        <v>36</v>
      </c>
      <c r="K5806">
        <v>0</v>
      </c>
      <c r="L5806" t="s">
        <v>37</v>
      </c>
      <c r="M5806">
        <v>1</v>
      </c>
      <c r="N5806" t="s">
        <v>38</v>
      </c>
    </row>
    <row r="5807" spans="1:24" hidden="1" x14ac:dyDescent="0.3">
      <c r="A5807">
        <v>4301241011</v>
      </c>
      <c r="B5807" t="s">
        <v>39</v>
      </c>
      <c r="C5807" t="b">
        <v>0</v>
      </c>
      <c r="D5807" t="s">
        <v>15</v>
      </c>
      <c r="E5807">
        <v>1</v>
      </c>
      <c r="F5807">
        <v>7</v>
      </c>
      <c r="G5807">
        <v>0</v>
      </c>
      <c r="H5807">
        <v>0</v>
      </c>
      <c r="I5807">
        <v>6</v>
      </c>
      <c r="J5807" t="s">
        <v>40</v>
      </c>
      <c r="K5807">
        <v>0</v>
      </c>
      <c r="L5807">
        <v>0</v>
      </c>
      <c r="M5807">
        <v>0</v>
      </c>
      <c r="N5807">
        <v>0</v>
      </c>
    </row>
    <row r="5808" spans="1:24" hidden="1" x14ac:dyDescent="0.3">
      <c r="A5808">
        <v>4301242744</v>
      </c>
      <c r="B5808" t="s">
        <v>41</v>
      </c>
      <c r="C5808" t="b">
        <v>0</v>
      </c>
      <c r="D5808" t="s">
        <v>15</v>
      </c>
      <c r="E5808">
        <v>1</v>
      </c>
      <c r="F5808">
        <v>8</v>
      </c>
      <c r="G5808" t="s">
        <v>65</v>
      </c>
      <c r="H5808">
        <v>72</v>
      </c>
      <c r="I5808">
        <v>58</v>
      </c>
      <c r="J5808">
        <v>0</v>
      </c>
      <c r="K5808">
        <v>0</v>
      </c>
      <c r="L5808">
        <v>1</v>
      </c>
      <c r="M5808">
        <v>3</v>
      </c>
      <c r="N5808">
        <v>41</v>
      </c>
    </row>
    <row r="5809" spans="1:24" hidden="1" x14ac:dyDescent="0.3">
      <c r="A5809">
        <v>4301242913</v>
      </c>
      <c r="B5809">
        <v>120</v>
      </c>
      <c r="C5809" t="b">
        <v>0</v>
      </c>
      <c r="D5809" t="s">
        <v>15</v>
      </c>
      <c r="E5809">
        <v>1</v>
      </c>
      <c r="F5809">
        <v>4</v>
      </c>
      <c r="G5809">
        <v>0</v>
      </c>
      <c r="H5809">
        <v>0</v>
      </c>
      <c r="I5809">
        <v>7</v>
      </c>
      <c r="J5809">
        <v>91</v>
      </c>
      <c r="K5809">
        <v>0</v>
      </c>
      <c r="L5809">
        <v>0</v>
      </c>
      <c r="M5809">
        <v>0</v>
      </c>
      <c r="N5809">
        <v>0</v>
      </c>
    </row>
    <row r="5810" spans="1:24" hidden="1" x14ac:dyDescent="0.3">
      <c r="A5810">
        <v>4301249851</v>
      </c>
      <c r="B5810" t="s">
        <v>23</v>
      </c>
      <c r="C5810" t="b">
        <v>0</v>
      </c>
      <c r="D5810" t="s">
        <v>15</v>
      </c>
      <c r="E5810">
        <v>1</v>
      </c>
      <c r="F5810">
        <v>8</v>
      </c>
      <c r="G5810" t="s">
        <v>100</v>
      </c>
      <c r="H5810" t="s">
        <v>97</v>
      </c>
      <c r="I5810" t="s">
        <v>26</v>
      </c>
      <c r="J5810" t="s">
        <v>115</v>
      </c>
      <c r="K5810">
        <v>24</v>
      </c>
      <c r="L5810">
        <v>0</v>
      </c>
      <c r="M5810">
        <v>3</v>
      </c>
      <c r="N5810" t="s">
        <v>84</v>
      </c>
      <c r="P5810">
        <f>HEX2DEC(G5810)</f>
        <v>251</v>
      </c>
      <c r="Q5810">
        <f>HEX2DEC(H5810)</f>
        <v>224</v>
      </c>
      <c r="R5810">
        <f t="shared" ref="R5810" si="3715">HEX2DEC(I5810)</f>
        <v>184</v>
      </c>
      <c r="S5810">
        <f t="shared" ref="S5810" si="3716">HEX2DEC(J5810)</f>
        <v>202</v>
      </c>
      <c r="T5810">
        <f t="shared" ref="T5810" si="3717">HEX2DEC(K5810)</f>
        <v>36</v>
      </c>
      <c r="U5810">
        <f t="shared" ref="U5810" si="3718">HEX2DEC(L5810)</f>
        <v>0</v>
      </c>
      <c r="V5810">
        <f t="shared" ref="V5810" si="3719">HEX2DEC(M5810)</f>
        <v>3</v>
      </c>
      <c r="X5810">
        <f>((_xlfn.BITLSHIFT(P5810,3)+_xlfn.BITRSHIFT(Q5810,7))-2047)*0.5</f>
        <v>-19</v>
      </c>
    </row>
    <row r="5811" spans="1:24" hidden="1" x14ac:dyDescent="0.3">
      <c r="A5811">
        <v>4301250078</v>
      </c>
      <c r="B5811" t="s">
        <v>29</v>
      </c>
      <c r="C5811" t="b">
        <v>0</v>
      </c>
      <c r="D5811" t="s">
        <v>15</v>
      </c>
      <c r="E5811">
        <v>1</v>
      </c>
      <c r="F5811">
        <v>8</v>
      </c>
      <c r="G5811" t="s">
        <v>30</v>
      </c>
      <c r="H5811">
        <v>4</v>
      </c>
      <c r="I5811" t="s">
        <v>31</v>
      </c>
      <c r="J5811">
        <v>39</v>
      </c>
      <c r="K5811" t="s">
        <v>75</v>
      </c>
      <c r="L5811" t="s">
        <v>40</v>
      </c>
      <c r="M5811" t="s">
        <v>76</v>
      </c>
      <c r="N5811" t="s">
        <v>64</v>
      </c>
    </row>
    <row r="5812" spans="1:24" hidden="1" x14ac:dyDescent="0.3">
      <c r="A5812">
        <v>4301250320</v>
      </c>
      <c r="B5812" t="s">
        <v>14</v>
      </c>
      <c r="C5812" t="b">
        <v>0</v>
      </c>
      <c r="D5812" t="s">
        <v>15</v>
      </c>
      <c r="E5812">
        <v>1</v>
      </c>
      <c r="F5812">
        <v>8</v>
      </c>
      <c r="G5812" t="s">
        <v>16</v>
      </c>
      <c r="H5812">
        <v>40</v>
      </c>
      <c r="I5812">
        <v>0</v>
      </c>
      <c r="J5812">
        <v>55</v>
      </c>
      <c r="K5812">
        <v>40</v>
      </c>
      <c r="L5812">
        <v>0</v>
      </c>
      <c r="M5812">
        <v>2</v>
      </c>
      <c r="N5812" t="s">
        <v>57</v>
      </c>
    </row>
    <row r="5813" spans="1:24" hidden="1" x14ac:dyDescent="0.3">
      <c r="A5813">
        <v>4301250565</v>
      </c>
      <c r="B5813" t="s">
        <v>19</v>
      </c>
      <c r="C5813" t="b">
        <v>0</v>
      </c>
      <c r="D5813" t="s">
        <v>15</v>
      </c>
      <c r="E5813">
        <v>1</v>
      </c>
      <c r="F5813">
        <v>8</v>
      </c>
      <c r="G5813" t="s">
        <v>20</v>
      </c>
      <c r="H5813">
        <v>7</v>
      </c>
      <c r="I5813">
        <v>0</v>
      </c>
      <c r="J5813">
        <v>0</v>
      </c>
      <c r="K5813">
        <v>87</v>
      </c>
      <c r="L5813">
        <v>44</v>
      </c>
      <c r="M5813">
        <v>30</v>
      </c>
      <c r="N5813" t="s">
        <v>73</v>
      </c>
    </row>
    <row r="5814" spans="1:24" hidden="1" x14ac:dyDescent="0.3">
      <c r="A5814">
        <v>4301250797</v>
      </c>
      <c r="B5814" t="s">
        <v>35</v>
      </c>
      <c r="C5814" t="b">
        <v>0</v>
      </c>
      <c r="D5814" t="s">
        <v>15</v>
      </c>
      <c r="E5814">
        <v>1</v>
      </c>
      <c r="F5814">
        <v>8</v>
      </c>
      <c r="G5814">
        <v>30</v>
      </c>
      <c r="H5814">
        <v>64</v>
      </c>
      <c r="I5814">
        <v>20</v>
      </c>
      <c r="J5814" t="s">
        <v>36</v>
      </c>
      <c r="K5814">
        <v>0</v>
      </c>
      <c r="L5814" t="s">
        <v>37</v>
      </c>
      <c r="M5814">
        <v>2</v>
      </c>
      <c r="N5814" t="s">
        <v>38</v>
      </c>
    </row>
    <row r="5815" spans="1:24" hidden="1" x14ac:dyDescent="0.3">
      <c r="A5815">
        <v>4301251028</v>
      </c>
      <c r="B5815" t="s">
        <v>39</v>
      </c>
      <c r="C5815" t="b">
        <v>0</v>
      </c>
      <c r="D5815" t="s">
        <v>15</v>
      </c>
      <c r="E5815">
        <v>1</v>
      </c>
      <c r="F5815">
        <v>7</v>
      </c>
      <c r="G5815">
        <v>0</v>
      </c>
      <c r="H5815">
        <v>0</v>
      </c>
      <c r="I5815">
        <v>6</v>
      </c>
      <c r="J5815" t="s">
        <v>40</v>
      </c>
      <c r="K5815">
        <v>0</v>
      </c>
      <c r="L5815">
        <v>0</v>
      </c>
      <c r="M5815">
        <v>0</v>
      </c>
      <c r="N5815">
        <v>0</v>
      </c>
    </row>
    <row r="5816" spans="1:24" hidden="1" x14ac:dyDescent="0.3">
      <c r="A5816">
        <v>4301252740</v>
      </c>
      <c r="B5816" t="s">
        <v>41</v>
      </c>
      <c r="C5816" t="b">
        <v>0</v>
      </c>
      <c r="D5816" t="s">
        <v>15</v>
      </c>
      <c r="E5816">
        <v>1</v>
      </c>
      <c r="F5816">
        <v>8</v>
      </c>
      <c r="G5816" t="s">
        <v>65</v>
      </c>
      <c r="H5816">
        <v>72</v>
      </c>
      <c r="I5816">
        <v>58</v>
      </c>
      <c r="J5816">
        <v>0</v>
      </c>
      <c r="K5816">
        <v>0</v>
      </c>
      <c r="L5816">
        <v>1</v>
      </c>
      <c r="M5816">
        <v>0</v>
      </c>
      <c r="N5816" t="s">
        <v>95</v>
      </c>
    </row>
    <row r="5817" spans="1:24" hidden="1" x14ac:dyDescent="0.3">
      <c r="A5817">
        <v>4301252909</v>
      </c>
      <c r="B5817">
        <v>120</v>
      </c>
      <c r="C5817" t="b">
        <v>0</v>
      </c>
      <c r="D5817" t="s">
        <v>15</v>
      </c>
      <c r="E5817">
        <v>1</v>
      </c>
      <c r="F5817">
        <v>4</v>
      </c>
      <c r="G5817">
        <v>0</v>
      </c>
      <c r="H5817">
        <v>0</v>
      </c>
      <c r="I5817">
        <v>8</v>
      </c>
      <c r="J5817" t="s">
        <v>87</v>
      </c>
      <c r="K5817">
        <v>0</v>
      </c>
      <c r="L5817">
        <v>0</v>
      </c>
      <c r="M5817">
        <v>0</v>
      </c>
      <c r="N5817">
        <v>0</v>
      </c>
    </row>
    <row r="5818" spans="1:24" hidden="1" x14ac:dyDescent="0.3">
      <c r="A5818">
        <v>4301259847</v>
      </c>
      <c r="B5818" t="s">
        <v>23</v>
      </c>
      <c r="C5818" t="b">
        <v>0</v>
      </c>
      <c r="D5818" t="s">
        <v>15</v>
      </c>
      <c r="E5818">
        <v>1</v>
      </c>
      <c r="F5818">
        <v>8</v>
      </c>
      <c r="G5818" t="s">
        <v>100</v>
      </c>
      <c r="H5818" t="s">
        <v>97</v>
      </c>
      <c r="I5818" t="s">
        <v>26</v>
      </c>
      <c r="J5818" t="s">
        <v>115</v>
      </c>
      <c r="K5818">
        <v>24</v>
      </c>
      <c r="L5818">
        <v>0</v>
      </c>
      <c r="M5818">
        <v>0</v>
      </c>
      <c r="N5818">
        <v>60</v>
      </c>
      <c r="P5818">
        <f>HEX2DEC(G5818)</f>
        <v>251</v>
      </c>
      <c r="Q5818">
        <f>HEX2DEC(H5818)</f>
        <v>224</v>
      </c>
      <c r="R5818">
        <f t="shared" ref="R5818" si="3720">HEX2DEC(I5818)</f>
        <v>184</v>
      </c>
      <c r="S5818">
        <f t="shared" ref="S5818" si="3721">HEX2DEC(J5818)</f>
        <v>202</v>
      </c>
      <c r="T5818">
        <f t="shared" ref="T5818" si="3722">HEX2DEC(K5818)</f>
        <v>36</v>
      </c>
      <c r="U5818">
        <f t="shared" ref="U5818" si="3723">HEX2DEC(L5818)</f>
        <v>0</v>
      </c>
      <c r="V5818">
        <f t="shared" ref="V5818" si="3724">HEX2DEC(M5818)</f>
        <v>0</v>
      </c>
      <c r="X5818">
        <f>((_xlfn.BITLSHIFT(P5818,3)+_xlfn.BITRSHIFT(Q5818,7))-2047)*0.5</f>
        <v>-19</v>
      </c>
    </row>
    <row r="5819" spans="1:24" hidden="1" x14ac:dyDescent="0.3">
      <c r="A5819">
        <v>4301260074</v>
      </c>
      <c r="B5819" t="s">
        <v>29</v>
      </c>
      <c r="C5819" t="b">
        <v>0</v>
      </c>
      <c r="D5819" t="s">
        <v>15</v>
      </c>
      <c r="E5819">
        <v>1</v>
      </c>
      <c r="F5819">
        <v>8</v>
      </c>
      <c r="G5819" t="s">
        <v>30</v>
      </c>
      <c r="H5819">
        <v>4</v>
      </c>
      <c r="I5819" t="s">
        <v>31</v>
      </c>
      <c r="J5819">
        <v>39</v>
      </c>
      <c r="K5819" t="s">
        <v>32</v>
      </c>
      <c r="L5819" t="s">
        <v>33</v>
      </c>
      <c r="M5819" t="s">
        <v>28</v>
      </c>
      <c r="N5819">
        <v>94</v>
      </c>
    </row>
    <row r="5820" spans="1:24" hidden="1" x14ac:dyDescent="0.3">
      <c r="A5820">
        <v>4301260316</v>
      </c>
      <c r="B5820" t="s">
        <v>14</v>
      </c>
      <c r="C5820" t="b">
        <v>0</v>
      </c>
      <c r="D5820" t="s">
        <v>15</v>
      </c>
      <c r="E5820">
        <v>1</v>
      </c>
      <c r="F5820">
        <v>8</v>
      </c>
      <c r="G5820" t="s">
        <v>16</v>
      </c>
      <c r="H5820">
        <v>40</v>
      </c>
      <c r="I5820">
        <v>0</v>
      </c>
      <c r="J5820" t="s">
        <v>17</v>
      </c>
      <c r="K5820">
        <v>80</v>
      </c>
      <c r="L5820">
        <v>0</v>
      </c>
      <c r="M5820">
        <v>3</v>
      </c>
      <c r="N5820" t="s">
        <v>18</v>
      </c>
    </row>
    <row r="5821" spans="1:24" hidden="1" x14ac:dyDescent="0.3">
      <c r="A5821">
        <v>4301260540</v>
      </c>
      <c r="B5821" t="s">
        <v>19</v>
      </c>
      <c r="C5821" t="b">
        <v>0</v>
      </c>
      <c r="D5821" t="s">
        <v>15</v>
      </c>
      <c r="E5821">
        <v>1</v>
      </c>
      <c r="F5821">
        <v>8</v>
      </c>
      <c r="G5821" t="s">
        <v>20</v>
      </c>
      <c r="H5821">
        <v>7</v>
      </c>
      <c r="I5821">
        <v>0</v>
      </c>
      <c r="J5821">
        <v>0</v>
      </c>
      <c r="K5821" t="s">
        <v>21</v>
      </c>
      <c r="L5821">
        <v>44</v>
      </c>
      <c r="M5821">
        <v>30</v>
      </c>
      <c r="N5821" t="s">
        <v>22</v>
      </c>
    </row>
    <row r="5822" spans="1:24" hidden="1" x14ac:dyDescent="0.3">
      <c r="A5822">
        <v>4301260782</v>
      </c>
      <c r="B5822" t="s">
        <v>35</v>
      </c>
      <c r="C5822" t="b">
        <v>0</v>
      </c>
      <c r="D5822" t="s">
        <v>15</v>
      </c>
      <c r="E5822">
        <v>1</v>
      </c>
      <c r="F5822">
        <v>8</v>
      </c>
      <c r="G5822">
        <v>30</v>
      </c>
      <c r="H5822">
        <v>64</v>
      </c>
      <c r="I5822">
        <v>20</v>
      </c>
      <c r="J5822" t="s">
        <v>36</v>
      </c>
      <c r="K5822">
        <v>0</v>
      </c>
      <c r="L5822" t="s">
        <v>37</v>
      </c>
      <c r="M5822">
        <v>3</v>
      </c>
      <c r="N5822" t="s">
        <v>38</v>
      </c>
    </row>
    <row r="5823" spans="1:24" hidden="1" x14ac:dyDescent="0.3">
      <c r="A5823">
        <v>4301261003</v>
      </c>
      <c r="B5823" t="s">
        <v>39</v>
      </c>
      <c r="C5823" t="b">
        <v>0</v>
      </c>
      <c r="D5823" t="s">
        <v>15</v>
      </c>
      <c r="E5823">
        <v>1</v>
      </c>
      <c r="F5823">
        <v>7</v>
      </c>
      <c r="G5823">
        <v>0</v>
      </c>
      <c r="H5823">
        <v>0</v>
      </c>
      <c r="I5823">
        <v>6</v>
      </c>
      <c r="J5823" t="s">
        <v>40</v>
      </c>
      <c r="K5823">
        <v>0</v>
      </c>
      <c r="L5823">
        <v>0</v>
      </c>
      <c r="M5823">
        <v>0</v>
      </c>
      <c r="N5823">
        <v>0</v>
      </c>
    </row>
    <row r="5824" spans="1:24" hidden="1" x14ac:dyDescent="0.3">
      <c r="A5824">
        <v>4301262746</v>
      </c>
      <c r="B5824" t="s">
        <v>41</v>
      </c>
      <c r="C5824" t="b">
        <v>0</v>
      </c>
      <c r="D5824" t="s">
        <v>15</v>
      </c>
      <c r="E5824">
        <v>1</v>
      </c>
      <c r="F5824">
        <v>8</v>
      </c>
      <c r="G5824" t="s">
        <v>65</v>
      </c>
      <c r="H5824">
        <v>32</v>
      </c>
      <c r="I5824">
        <v>58</v>
      </c>
      <c r="J5824">
        <v>0</v>
      </c>
      <c r="K5824">
        <v>0</v>
      </c>
      <c r="L5824">
        <v>1</v>
      </c>
      <c r="M5824">
        <v>1</v>
      </c>
      <c r="N5824" t="s">
        <v>85</v>
      </c>
    </row>
    <row r="5825" spans="1:24" hidden="1" x14ac:dyDescent="0.3">
      <c r="A5825">
        <v>4301262916</v>
      </c>
      <c r="B5825">
        <v>120</v>
      </c>
      <c r="C5825" t="b">
        <v>0</v>
      </c>
      <c r="D5825" t="s">
        <v>15</v>
      </c>
      <c r="E5825">
        <v>1</v>
      </c>
      <c r="F5825">
        <v>4</v>
      </c>
      <c r="G5825">
        <v>0</v>
      </c>
      <c r="H5825">
        <v>0</v>
      </c>
      <c r="I5825">
        <v>9</v>
      </c>
      <c r="J5825">
        <v>36</v>
      </c>
      <c r="K5825">
        <v>0</v>
      </c>
      <c r="L5825">
        <v>0</v>
      </c>
      <c r="M5825">
        <v>0</v>
      </c>
      <c r="N5825">
        <v>0</v>
      </c>
    </row>
    <row r="5826" spans="1:24" hidden="1" x14ac:dyDescent="0.3">
      <c r="A5826">
        <v>4301269853</v>
      </c>
      <c r="B5826" t="s">
        <v>23</v>
      </c>
      <c r="C5826" t="b">
        <v>0</v>
      </c>
      <c r="D5826" t="s">
        <v>15</v>
      </c>
      <c r="E5826">
        <v>1</v>
      </c>
      <c r="F5826">
        <v>8</v>
      </c>
      <c r="G5826" t="s">
        <v>100</v>
      </c>
      <c r="H5826" t="s">
        <v>97</v>
      </c>
      <c r="I5826" t="s">
        <v>26</v>
      </c>
      <c r="J5826" t="s">
        <v>115</v>
      </c>
      <c r="K5826">
        <v>24</v>
      </c>
      <c r="L5826">
        <v>0</v>
      </c>
      <c r="M5826">
        <v>1</v>
      </c>
      <c r="N5826" t="s">
        <v>66</v>
      </c>
      <c r="P5826">
        <f>HEX2DEC(G5826)</f>
        <v>251</v>
      </c>
      <c r="Q5826">
        <f>HEX2DEC(H5826)</f>
        <v>224</v>
      </c>
      <c r="R5826">
        <f t="shared" ref="R5826" si="3725">HEX2DEC(I5826)</f>
        <v>184</v>
      </c>
      <c r="S5826">
        <f t="shared" ref="S5826" si="3726">HEX2DEC(J5826)</f>
        <v>202</v>
      </c>
      <c r="T5826">
        <f t="shared" ref="T5826" si="3727">HEX2DEC(K5826)</f>
        <v>36</v>
      </c>
      <c r="U5826">
        <f t="shared" ref="U5826" si="3728">HEX2DEC(L5826)</f>
        <v>0</v>
      </c>
      <c r="V5826">
        <f t="shared" ref="V5826" si="3729">HEX2DEC(M5826)</f>
        <v>1</v>
      </c>
      <c r="X5826">
        <f>((_xlfn.BITLSHIFT(P5826,3)+_xlfn.BITRSHIFT(Q5826,7))-2047)*0.5</f>
        <v>-19</v>
      </c>
    </row>
    <row r="5827" spans="1:24" hidden="1" x14ac:dyDescent="0.3">
      <c r="A5827">
        <v>4301270080</v>
      </c>
      <c r="B5827" t="s">
        <v>29</v>
      </c>
      <c r="C5827" t="b">
        <v>0</v>
      </c>
      <c r="D5827" t="s">
        <v>15</v>
      </c>
      <c r="E5827">
        <v>1</v>
      </c>
      <c r="F5827">
        <v>8</v>
      </c>
      <c r="G5827" t="s">
        <v>30</v>
      </c>
      <c r="H5827">
        <v>4</v>
      </c>
      <c r="I5827" t="s">
        <v>31</v>
      </c>
      <c r="J5827">
        <v>39</v>
      </c>
      <c r="K5827" t="s">
        <v>60</v>
      </c>
      <c r="L5827" t="s">
        <v>53</v>
      </c>
      <c r="M5827" t="s">
        <v>60</v>
      </c>
      <c r="N5827" t="s">
        <v>6</v>
      </c>
    </row>
    <row r="5828" spans="1:24" hidden="1" x14ac:dyDescent="0.3">
      <c r="A5828">
        <v>4301270312</v>
      </c>
      <c r="B5828" t="s">
        <v>14</v>
      </c>
      <c r="C5828" t="b">
        <v>0</v>
      </c>
      <c r="D5828" t="s">
        <v>15</v>
      </c>
      <c r="E5828">
        <v>1</v>
      </c>
      <c r="F5828">
        <v>8</v>
      </c>
      <c r="G5828" t="s">
        <v>16</v>
      </c>
      <c r="H5828">
        <v>40</v>
      </c>
      <c r="I5828">
        <v>0</v>
      </c>
      <c r="J5828" t="s">
        <v>17</v>
      </c>
      <c r="K5828" t="s">
        <v>40</v>
      </c>
      <c r="L5828">
        <v>0</v>
      </c>
      <c r="M5828">
        <v>0</v>
      </c>
      <c r="N5828" t="s">
        <v>58</v>
      </c>
    </row>
    <row r="5829" spans="1:24" hidden="1" x14ac:dyDescent="0.3">
      <c r="A5829">
        <v>4301270546</v>
      </c>
      <c r="B5829" t="s">
        <v>19</v>
      </c>
      <c r="C5829" t="b">
        <v>0</v>
      </c>
      <c r="D5829" t="s">
        <v>15</v>
      </c>
      <c r="E5829">
        <v>1</v>
      </c>
      <c r="F5829">
        <v>8</v>
      </c>
      <c r="G5829" t="s">
        <v>20</v>
      </c>
      <c r="H5829">
        <v>7</v>
      </c>
      <c r="I5829">
        <v>0</v>
      </c>
      <c r="J5829">
        <v>0</v>
      </c>
      <c r="K5829">
        <v>7</v>
      </c>
      <c r="L5829">
        <v>44</v>
      </c>
      <c r="M5829">
        <v>30</v>
      </c>
      <c r="N5829">
        <v>70</v>
      </c>
    </row>
    <row r="5830" spans="1:24" hidden="1" x14ac:dyDescent="0.3">
      <c r="A5830">
        <v>4301270788</v>
      </c>
      <c r="B5830" t="s">
        <v>35</v>
      </c>
      <c r="C5830" t="b">
        <v>0</v>
      </c>
      <c r="D5830" t="s">
        <v>15</v>
      </c>
      <c r="E5830">
        <v>1</v>
      </c>
      <c r="F5830">
        <v>8</v>
      </c>
      <c r="G5830">
        <v>30</v>
      </c>
      <c r="H5830">
        <v>64</v>
      </c>
      <c r="I5830">
        <v>20</v>
      </c>
      <c r="J5830" t="s">
        <v>36</v>
      </c>
      <c r="K5830">
        <v>0</v>
      </c>
      <c r="L5830" t="s">
        <v>37</v>
      </c>
      <c r="M5830">
        <v>0</v>
      </c>
      <c r="N5830" t="s">
        <v>38</v>
      </c>
    </row>
    <row r="5831" spans="1:24" hidden="1" x14ac:dyDescent="0.3">
      <c r="A5831">
        <v>4301271010</v>
      </c>
      <c r="B5831" t="s">
        <v>39</v>
      </c>
      <c r="C5831" t="b">
        <v>0</v>
      </c>
      <c r="D5831" t="s">
        <v>15</v>
      </c>
      <c r="E5831">
        <v>1</v>
      </c>
      <c r="F5831">
        <v>7</v>
      </c>
      <c r="G5831">
        <v>0</v>
      </c>
      <c r="H5831">
        <v>0</v>
      </c>
      <c r="I5831">
        <v>6</v>
      </c>
      <c r="J5831" t="s">
        <v>40</v>
      </c>
      <c r="K5831">
        <v>0</v>
      </c>
      <c r="L5831">
        <v>0</v>
      </c>
      <c r="M5831">
        <v>0</v>
      </c>
      <c r="N5831">
        <v>0</v>
      </c>
    </row>
    <row r="5832" spans="1:24" hidden="1" x14ac:dyDescent="0.3">
      <c r="A5832">
        <v>4301272753</v>
      </c>
      <c r="B5832" t="s">
        <v>41</v>
      </c>
      <c r="C5832" t="b">
        <v>0</v>
      </c>
      <c r="D5832" t="s">
        <v>15</v>
      </c>
      <c r="E5832">
        <v>1</v>
      </c>
      <c r="F5832">
        <v>8</v>
      </c>
      <c r="G5832" t="s">
        <v>65</v>
      </c>
      <c r="H5832">
        <v>32</v>
      </c>
      <c r="I5832">
        <v>58</v>
      </c>
      <c r="J5832">
        <v>0</v>
      </c>
      <c r="K5832">
        <v>0</v>
      </c>
      <c r="L5832">
        <v>1</v>
      </c>
      <c r="M5832">
        <v>2</v>
      </c>
      <c r="N5832">
        <v>66</v>
      </c>
    </row>
    <row r="5833" spans="1:24" hidden="1" x14ac:dyDescent="0.3">
      <c r="A5833">
        <v>4301272922</v>
      </c>
      <c r="B5833">
        <v>120</v>
      </c>
      <c r="C5833" t="b">
        <v>0</v>
      </c>
      <c r="D5833" t="s">
        <v>15</v>
      </c>
      <c r="E5833">
        <v>1</v>
      </c>
      <c r="F5833">
        <v>4</v>
      </c>
      <c r="G5833">
        <v>0</v>
      </c>
      <c r="H5833">
        <v>0</v>
      </c>
      <c r="I5833" t="s">
        <v>79</v>
      </c>
      <c r="J5833" t="s">
        <v>37</v>
      </c>
      <c r="K5833">
        <v>0</v>
      </c>
      <c r="L5833">
        <v>0</v>
      </c>
      <c r="M5833">
        <v>0</v>
      </c>
      <c r="N5833">
        <v>0</v>
      </c>
    </row>
    <row r="5834" spans="1:24" hidden="1" x14ac:dyDescent="0.3">
      <c r="A5834">
        <v>4301279840</v>
      </c>
      <c r="B5834" t="s">
        <v>23</v>
      </c>
      <c r="C5834" t="b">
        <v>0</v>
      </c>
      <c r="D5834" t="s">
        <v>15</v>
      </c>
      <c r="E5834">
        <v>1</v>
      </c>
      <c r="F5834">
        <v>8</v>
      </c>
      <c r="G5834" t="s">
        <v>100</v>
      </c>
      <c r="H5834" t="s">
        <v>97</v>
      </c>
      <c r="I5834" t="s">
        <v>26</v>
      </c>
      <c r="J5834" t="s">
        <v>115</v>
      </c>
      <c r="K5834">
        <v>24</v>
      </c>
      <c r="L5834">
        <v>0</v>
      </c>
      <c r="M5834">
        <v>2</v>
      </c>
      <c r="N5834" t="s">
        <v>142</v>
      </c>
      <c r="P5834">
        <f>HEX2DEC(G5834)</f>
        <v>251</v>
      </c>
      <c r="Q5834">
        <f>HEX2DEC(H5834)</f>
        <v>224</v>
      </c>
      <c r="R5834">
        <f t="shared" ref="R5834" si="3730">HEX2DEC(I5834)</f>
        <v>184</v>
      </c>
      <c r="S5834">
        <f t="shared" ref="S5834" si="3731">HEX2DEC(J5834)</f>
        <v>202</v>
      </c>
      <c r="T5834">
        <f t="shared" ref="T5834" si="3732">HEX2DEC(K5834)</f>
        <v>36</v>
      </c>
      <c r="U5834">
        <f t="shared" ref="U5834" si="3733">HEX2DEC(L5834)</f>
        <v>0</v>
      </c>
      <c r="V5834">
        <f t="shared" ref="V5834" si="3734">HEX2DEC(M5834)</f>
        <v>2</v>
      </c>
      <c r="X5834">
        <f>((_xlfn.BITLSHIFT(P5834,3)+_xlfn.BITRSHIFT(Q5834,7))-2047)*0.5</f>
        <v>-19</v>
      </c>
    </row>
    <row r="5835" spans="1:24" hidden="1" x14ac:dyDescent="0.3">
      <c r="A5835">
        <v>4301280078</v>
      </c>
      <c r="B5835" t="s">
        <v>29</v>
      </c>
      <c r="C5835" t="b">
        <v>0</v>
      </c>
      <c r="D5835" t="s">
        <v>15</v>
      </c>
      <c r="E5835">
        <v>1</v>
      </c>
      <c r="F5835">
        <v>8</v>
      </c>
      <c r="G5835" t="s">
        <v>30</v>
      </c>
      <c r="H5835">
        <v>4</v>
      </c>
      <c r="I5835" t="s">
        <v>31</v>
      </c>
      <c r="J5835">
        <v>39</v>
      </c>
      <c r="K5835" t="s">
        <v>66</v>
      </c>
      <c r="L5835">
        <v>4</v>
      </c>
      <c r="M5835" t="s">
        <v>67</v>
      </c>
      <c r="N5835" t="s">
        <v>67</v>
      </c>
    </row>
    <row r="5836" spans="1:24" hidden="1" x14ac:dyDescent="0.3">
      <c r="A5836">
        <v>4301280310</v>
      </c>
      <c r="B5836" t="s">
        <v>14</v>
      </c>
      <c r="C5836" t="b">
        <v>0</v>
      </c>
      <c r="D5836" t="s">
        <v>15</v>
      </c>
      <c r="E5836">
        <v>1</v>
      </c>
      <c r="F5836">
        <v>8</v>
      </c>
      <c r="G5836" t="s">
        <v>16</v>
      </c>
      <c r="H5836">
        <v>40</v>
      </c>
      <c r="I5836">
        <v>0</v>
      </c>
      <c r="J5836">
        <v>55</v>
      </c>
      <c r="K5836">
        <v>0</v>
      </c>
      <c r="L5836">
        <v>0</v>
      </c>
      <c r="M5836">
        <v>1</v>
      </c>
      <c r="N5836" t="s">
        <v>64</v>
      </c>
    </row>
    <row r="5837" spans="1:24" hidden="1" x14ac:dyDescent="0.3">
      <c r="A5837">
        <v>4301280545</v>
      </c>
      <c r="B5837" t="s">
        <v>19</v>
      </c>
      <c r="C5837" t="b">
        <v>0</v>
      </c>
      <c r="D5837" t="s">
        <v>15</v>
      </c>
      <c r="E5837">
        <v>1</v>
      </c>
      <c r="F5837">
        <v>8</v>
      </c>
      <c r="G5837" t="s">
        <v>20</v>
      </c>
      <c r="H5837">
        <v>7</v>
      </c>
      <c r="I5837">
        <v>0</v>
      </c>
      <c r="J5837">
        <v>0</v>
      </c>
      <c r="K5837">
        <v>47</v>
      </c>
      <c r="L5837">
        <v>44</v>
      </c>
      <c r="M5837">
        <v>30</v>
      </c>
      <c r="N5837" t="s">
        <v>65</v>
      </c>
    </row>
    <row r="5838" spans="1:24" hidden="1" x14ac:dyDescent="0.3">
      <c r="A5838">
        <v>4301280787</v>
      </c>
      <c r="B5838" t="s">
        <v>35</v>
      </c>
      <c r="C5838" t="b">
        <v>0</v>
      </c>
      <c r="D5838" t="s">
        <v>15</v>
      </c>
      <c r="E5838">
        <v>1</v>
      </c>
      <c r="F5838">
        <v>8</v>
      </c>
      <c r="G5838">
        <v>30</v>
      </c>
      <c r="H5838">
        <v>64</v>
      </c>
      <c r="I5838">
        <v>20</v>
      </c>
      <c r="J5838" t="s">
        <v>36</v>
      </c>
      <c r="K5838">
        <v>0</v>
      </c>
      <c r="L5838" t="s">
        <v>37</v>
      </c>
      <c r="M5838">
        <v>1</v>
      </c>
      <c r="N5838" t="s">
        <v>38</v>
      </c>
    </row>
    <row r="5839" spans="1:24" hidden="1" x14ac:dyDescent="0.3">
      <c r="A5839">
        <v>4301281008</v>
      </c>
      <c r="B5839" t="s">
        <v>39</v>
      </c>
      <c r="C5839" t="b">
        <v>0</v>
      </c>
      <c r="D5839" t="s">
        <v>15</v>
      </c>
      <c r="E5839">
        <v>1</v>
      </c>
      <c r="F5839">
        <v>7</v>
      </c>
      <c r="G5839">
        <v>0</v>
      </c>
      <c r="H5839">
        <v>0</v>
      </c>
      <c r="I5839">
        <v>6</v>
      </c>
      <c r="J5839" t="s">
        <v>40</v>
      </c>
      <c r="K5839">
        <v>0</v>
      </c>
      <c r="L5839">
        <v>0</v>
      </c>
      <c r="M5839">
        <v>0</v>
      </c>
      <c r="N5839">
        <v>0</v>
      </c>
    </row>
    <row r="5840" spans="1:24" hidden="1" x14ac:dyDescent="0.3">
      <c r="A5840">
        <v>4301282740</v>
      </c>
      <c r="B5840" t="s">
        <v>41</v>
      </c>
      <c r="C5840" t="b">
        <v>0</v>
      </c>
      <c r="D5840" t="s">
        <v>15</v>
      </c>
      <c r="E5840">
        <v>1</v>
      </c>
      <c r="F5840">
        <v>8</v>
      </c>
      <c r="G5840" t="s">
        <v>65</v>
      </c>
      <c r="H5840">
        <v>72</v>
      </c>
      <c r="I5840">
        <v>58</v>
      </c>
      <c r="J5840">
        <v>0</v>
      </c>
      <c r="K5840">
        <v>0</v>
      </c>
      <c r="L5840">
        <v>1</v>
      </c>
      <c r="M5840">
        <v>3</v>
      </c>
      <c r="N5840">
        <v>41</v>
      </c>
    </row>
    <row r="5841" spans="1:24" hidden="1" x14ac:dyDescent="0.3">
      <c r="A5841">
        <v>4301282910</v>
      </c>
      <c r="B5841">
        <v>120</v>
      </c>
      <c r="C5841" t="b">
        <v>0</v>
      </c>
      <c r="D5841" t="s">
        <v>15</v>
      </c>
      <c r="E5841">
        <v>1</v>
      </c>
      <c r="F5841">
        <v>4</v>
      </c>
      <c r="G5841">
        <v>0</v>
      </c>
      <c r="H5841">
        <v>0</v>
      </c>
      <c r="I5841" t="s">
        <v>94</v>
      </c>
      <c r="J5841" t="s">
        <v>42</v>
      </c>
      <c r="K5841">
        <v>0</v>
      </c>
      <c r="L5841">
        <v>0</v>
      </c>
      <c r="M5841">
        <v>0</v>
      </c>
      <c r="N5841">
        <v>0</v>
      </c>
    </row>
    <row r="5842" spans="1:24" hidden="1" x14ac:dyDescent="0.3">
      <c r="A5842">
        <v>4301290183</v>
      </c>
      <c r="B5842" t="s">
        <v>14</v>
      </c>
      <c r="C5842" t="b">
        <v>0</v>
      </c>
      <c r="D5842" t="s">
        <v>15</v>
      </c>
      <c r="E5842">
        <v>1</v>
      </c>
      <c r="F5842">
        <v>8</v>
      </c>
      <c r="G5842" t="s">
        <v>16</v>
      </c>
      <c r="H5842">
        <v>40</v>
      </c>
      <c r="I5842">
        <v>0</v>
      </c>
      <c r="J5842">
        <v>55</v>
      </c>
      <c r="K5842">
        <v>40</v>
      </c>
      <c r="L5842">
        <v>0</v>
      </c>
      <c r="M5842">
        <v>2</v>
      </c>
      <c r="N5842" t="s">
        <v>57</v>
      </c>
    </row>
    <row r="5843" spans="1:24" hidden="1" x14ac:dyDescent="0.3">
      <c r="A5843">
        <v>4301290422</v>
      </c>
      <c r="B5843" t="s">
        <v>19</v>
      </c>
      <c r="C5843" t="b">
        <v>0</v>
      </c>
      <c r="D5843" t="s">
        <v>15</v>
      </c>
      <c r="E5843">
        <v>1</v>
      </c>
      <c r="F5843">
        <v>8</v>
      </c>
      <c r="G5843" t="s">
        <v>20</v>
      </c>
      <c r="H5843">
        <v>7</v>
      </c>
      <c r="I5843">
        <v>0</v>
      </c>
      <c r="J5843">
        <v>0</v>
      </c>
      <c r="K5843">
        <v>87</v>
      </c>
      <c r="L5843">
        <v>44</v>
      </c>
      <c r="M5843">
        <v>30</v>
      </c>
      <c r="N5843" t="s">
        <v>73</v>
      </c>
    </row>
    <row r="5844" spans="1:24" hidden="1" x14ac:dyDescent="0.3">
      <c r="A5844">
        <v>4301290655</v>
      </c>
      <c r="B5844" t="s">
        <v>23</v>
      </c>
      <c r="C5844" t="b">
        <v>0</v>
      </c>
      <c r="D5844" t="s">
        <v>15</v>
      </c>
      <c r="E5844">
        <v>1</v>
      </c>
      <c r="F5844">
        <v>8</v>
      </c>
      <c r="G5844" t="s">
        <v>96</v>
      </c>
      <c r="H5844">
        <v>0</v>
      </c>
      <c r="I5844" t="s">
        <v>26</v>
      </c>
      <c r="J5844" t="s">
        <v>115</v>
      </c>
      <c r="K5844">
        <v>24</v>
      </c>
      <c r="L5844">
        <v>0</v>
      </c>
      <c r="M5844">
        <v>3</v>
      </c>
      <c r="N5844" t="s">
        <v>59</v>
      </c>
      <c r="P5844">
        <f>HEX2DEC(G5844)</f>
        <v>252</v>
      </c>
      <c r="Q5844">
        <f>HEX2DEC(H5844)</f>
        <v>0</v>
      </c>
      <c r="R5844">
        <f t="shared" ref="R5844" si="3735">HEX2DEC(I5844)</f>
        <v>184</v>
      </c>
      <c r="S5844">
        <f t="shared" ref="S5844" si="3736">HEX2DEC(J5844)</f>
        <v>202</v>
      </c>
      <c r="T5844">
        <f t="shared" ref="T5844" si="3737">HEX2DEC(K5844)</f>
        <v>36</v>
      </c>
      <c r="U5844">
        <f t="shared" ref="U5844" si="3738">HEX2DEC(L5844)</f>
        <v>0</v>
      </c>
      <c r="V5844">
        <f t="shared" ref="V5844" si="3739">HEX2DEC(M5844)</f>
        <v>3</v>
      </c>
      <c r="X5844">
        <f>((_xlfn.BITLSHIFT(P5844,3)+_xlfn.BITRSHIFT(Q5844,7))-2047)*0.5</f>
        <v>-15.5</v>
      </c>
    </row>
    <row r="5845" spans="1:24" hidden="1" x14ac:dyDescent="0.3">
      <c r="A5845">
        <v>4301290887</v>
      </c>
      <c r="B5845" t="s">
        <v>29</v>
      </c>
      <c r="C5845" t="b">
        <v>0</v>
      </c>
      <c r="D5845" t="s">
        <v>15</v>
      </c>
      <c r="E5845">
        <v>1</v>
      </c>
      <c r="F5845">
        <v>8</v>
      </c>
      <c r="G5845" t="s">
        <v>30</v>
      </c>
      <c r="H5845">
        <v>4</v>
      </c>
      <c r="I5845" t="s">
        <v>31</v>
      </c>
      <c r="J5845">
        <v>39</v>
      </c>
      <c r="K5845" t="s">
        <v>75</v>
      </c>
      <c r="L5845" t="s">
        <v>40</v>
      </c>
      <c r="M5845" t="s">
        <v>76</v>
      </c>
      <c r="N5845" t="s">
        <v>64</v>
      </c>
    </row>
    <row r="5846" spans="1:24" hidden="1" x14ac:dyDescent="0.3">
      <c r="A5846">
        <v>4301291130</v>
      </c>
      <c r="B5846" t="s">
        <v>35</v>
      </c>
      <c r="C5846" t="b">
        <v>0</v>
      </c>
      <c r="D5846" t="s">
        <v>15</v>
      </c>
      <c r="E5846">
        <v>1</v>
      </c>
      <c r="F5846">
        <v>8</v>
      </c>
      <c r="G5846">
        <v>30</v>
      </c>
      <c r="H5846">
        <v>64</v>
      </c>
      <c r="I5846">
        <v>20</v>
      </c>
      <c r="J5846" t="s">
        <v>36</v>
      </c>
      <c r="K5846">
        <v>0</v>
      </c>
      <c r="L5846" t="s">
        <v>37</v>
      </c>
      <c r="M5846">
        <v>2</v>
      </c>
      <c r="N5846" t="s">
        <v>38</v>
      </c>
    </row>
    <row r="5847" spans="1:24" hidden="1" x14ac:dyDescent="0.3">
      <c r="A5847">
        <v>4301291351</v>
      </c>
      <c r="B5847" t="s">
        <v>39</v>
      </c>
      <c r="C5847" t="b">
        <v>0</v>
      </c>
      <c r="D5847" t="s">
        <v>15</v>
      </c>
      <c r="E5847">
        <v>1</v>
      </c>
      <c r="F5847">
        <v>7</v>
      </c>
      <c r="G5847">
        <v>0</v>
      </c>
      <c r="H5847">
        <v>0</v>
      </c>
      <c r="I5847">
        <v>6</v>
      </c>
      <c r="J5847" t="s">
        <v>40</v>
      </c>
      <c r="K5847">
        <v>0</v>
      </c>
      <c r="L5847">
        <v>0</v>
      </c>
      <c r="M5847">
        <v>0</v>
      </c>
      <c r="N5847">
        <v>0</v>
      </c>
    </row>
    <row r="5848" spans="1:24" hidden="1" x14ac:dyDescent="0.3">
      <c r="A5848">
        <v>4301291584</v>
      </c>
      <c r="B5848" t="s">
        <v>48</v>
      </c>
      <c r="C5848" t="b">
        <v>0</v>
      </c>
      <c r="D5848" t="s">
        <v>15</v>
      </c>
      <c r="E5848">
        <v>1</v>
      </c>
      <c r="F5848">
        <v>8</v>
      </c>
      <c r="G5848" t="s">
        <v>84</v>
      </c>
      <c r="H5848">
        <v>40</v>
      </c>
      <c r="I5848" t="s">
        <v>17</v>
      </c>
      <c r="J5848">
        <v>0</v>
      </c>
      <c r="K5848" t="s">
        <v>128</v>
      </c>
      <c r="L5848">
        <v>80</v>
      </c>
      <c r="M5848">
        <v>13</v>
      </c>
      <c r="N5848">
        <v>86</v>
      </c>
    </row>
    <row r="5849" spans="1:24" hidden="1" x14ac:dyDescent="0.3">
      <c r="A5849">
        <v>4301291815</v>
      </c>
      <c r="B5849" t="s">
        <v>54</v>
      </c>
      <c r="C5849" t="b">
        <v>0</v>
      </c>
      <c r="D5849" t="s">
        <v>15</v>
      </c>
      <c r="E5849">
        <v>1</v>
      </c>
      <c r="F5849">
        <v>8</v>
      </c>
      <c r="G5849">
        <v>12</v>
      </c>
      <c r="H5849">
        <v>80</v>
      </c>
      <c r="I5849" t="s">
        <v>104</v>
      </c>
      <c r="J5849">
        <v>50</v>
      </c>
      <c r="K5849">
        <v>91</v>
      </c>
      <c r="L5849">
        <v>2</v>
      </c>
      <c r="M5849" t="s">
        <v>25</v>
      </c>
      <c r="N5849">
        <v>96</v>
      </c>
    </row>
    <row r="5850" spans="1:24" hidden="1" x14ac:dyDescent="0.3">
      <c r="A5850">
        <v>4301292742</v>
      </c>
      <c r="B5850" t="s">
        <v>41</v>
      </c>
      <c r="C5850" t="b">
        <v>0</v>
      </c>
      <c r="D5850" t="s">
        <v>15</v>
      </c>
      <c r="E5850">
        <v>1</v>
      </c>
      <c r="F5850">
        <v>8</v>
      </c>
      <c r="G5850" t="s">
        <v>65</v>
      </c>
      <c r="H5850">
        <v>72</v>
      </c>
      <c r="I5850">
        <v>58</v>
      </c>
      <c r="J5850">
        <v>0</v>
      </c>
      <c r="K5850">
        <v>0</v>
      </c>
      <c r="L5850">
        <v>1</v>
      </c>
      <c r="M5850">
        <v>0</v>
      </c>
      <c r="N5850" t="s">
        <v>95</v>
      </c>
    </row>
    <row r="5851" spans="1:24" hidden="1" x14ac:dyDescent="0.3">
      <c r="A5851">
        <v>4301292912</v>
      </c>
      <c r="B5851">
        <v>120</v>
      </c>
      <c r="C5851" t="b">
        <v>0</v>
      </c>
      <c r="D5851" t="s">
        <v>15</v>
      </c>
      <c r="E5851">
        <v>1</v>
      </c>
      <c r="F5851">
        <v>4</v>
      </c>
      <c r="G5851">
        <v>0</v>
      </c>
      <c r="H5851">
        <v>0</v>
      </c>
      <c r="I5851" t="s">
        <v>53</v>
      </c>
      <c r="J5851">
        <v>28</v>
      </c>
      <c r="K5851">
        <v>0</v>
      </c>
      <c r="L5851">
        <v>0</v>
      </c>
      <c r="M5851">
        <v>0</v>
      </c>
      <c r="N5851">
        <v>0</v>
      </c>
    </row>
    <row r="5852" spans="1:24" hidden="1" x14ac:dyDescent="0.3">
      <c r="A5852">
        <v>4301299845</v>
      </c>
      <c r="B5852" t="s">
        <v>23</v>
      </c>
      <c r="C5852" t="b">
        <v>0</v>
      </c>
      <c r="D5852" t="s">
        <v>15</v>
      </c>
      <c r="E5852">
        <v>1</v>
      </c>
      <c r="F5852">
        <v>8</v>
      </c>
      <c r="G5852" t="s">
        <v>96</v>
      </c>
      <c r="H5852">
        <v>0</v>
      </c>
      <c r="I5852" t="s">
        <v>26</v>
      </c>
      <c r="J5852" t="s">
        <v>115</v>
      </c>
      <c r="K5852">
        <v>24</v>
      </c>
      <c r="L5852">
        <v>0</v>
      </c>
      <c r="M5852">
        <v>0</v>
      </c>
      <c r="N5852">
        <v>47</v>
      </c>
      <c r="P5852">
        <f>HEX2DEC(G5852)</f>
        <v>252</v>
      </c>
      <c r="Q5852">
        <f>HEX2DEC(H5852)</f>
        <v>0</v>
      </c>
      <c r="R5852">
        <f t="shared" ref="R5852" si="3740">HEX2DEC(I5852)</f>
        <v>184</v>
      </c>
      <c r="S5852">
        <f t="shared" ref="S5852" si="3741">HEX2DEC(J5852)</f>
        <v>202</v>
      </c>
      <c r="T5852">
        <f t="shared" ref="T5852" si="3742">HEX2DEC(K5852)</f>
        <v>36</v>
      </c>
      <c r="U5852">
        <f t="shared" ref="U5852" si="3743">HEX2DEC(L5852)</f>
        <v>0</v>
      </c>
      <c r="V5852">
        <f t="shared" ref="V5852" si="3744">HEX2DEC(M5852)</f>
        <v>0</v>
      </c>
      <c r="X5852">
        <f>((_xlfn.BITLSHIFT(P5852,3)+_xlfn.BITRSHIFT(Q5852,7))-2047)*0.5</f>
        <v>-15.5</v>
      </c>
    </row>
    <row r="5853" spans="1:24" hidden="1" x14ac:dyDescent="0.3">
      <c r="A5853">
        <v>4301300072</v>
      </c>
      <c r="B5853" t="s">
        <v>29</v>
      </c>
      <c r="C5853" t="b">
        <v>0</v>
      </c>
      <c r="D5853" t="s">
        <v>15</v>
      </c>
      <c r="E5853">
        <v>1</v>
      </c>
      <c r="F5853">
        <v>8</v>
      </c>
      <c r="G5853" t="s">
        <v>30</v>
      </c>
      <c r="H5853">
        <v>4</v>
      </c>
      <c r="I5853" t="s">
        <v>31</v>
      </c>
      <c r="J5853">
        <v>39</v>
      </c>
      <c r="K5853" t="s">
        <v>32</v>
      </c>
      <c r="L5853" t="s">
        <v>33</v>
      </c>
      <c r="M5853" t="s">
        <v>28</v>
      </c>
      <c r="N5853">
        <v>94</v>
      </c>
    </row>
    <row r="5854" spans="1:24" hidden="1" x14ac:dyDescent="0.3">
      <c r="A5854">
        <v>4301300304</v>
      </c>
      <c r="B5854" t="s">
        <v>14</v>
      </c>
      <c r="C5854" t="b">
        <v>0</v>
      </c>
      <c r="D5854" t="s">
        <v>15</v>
      </c>
      <c r="E5854">
        <v>1</v>
      </c>
      <c r="F5854">
        <v>8</v>
      </c>
      <c r="G5854" t="s">
        <v>16</v>
      </c>
      <c r="H5854">
        <v>40</v>
      </c>
      <c r="I5854">
        <v>0</v>
      </c>
      <c r="J5854" t="s">
        <v>17</v>
      </c>
      <c r="K5854">
        <v>80</v>
      </c>
      <c r="L5854">
        <v>0</v>
      </c>
      <c r="M5854">
        <v>3</v>
      </c>
      <c r="N5854" t="s">
        <v>18</v>
      </c>
    </row>
    <row r="5855" spans="1:24" hidden="1" x14ac:dyDescent="0.3">
      <c r="A5855">
        <v>4301300539</v>
      </c>
      <c r="B5855" t="s">
        <v>19</v>
      </c>
      <c r="C5855" t="b">
        <v>0</v>
      </c>
      <c r="D5855" t="s">
        <v>15</v>
      </c>
      <c r="E5855">
        <v>1</v>
      </c>
      <c r="F5855">
        <v>8</v>
      </c>
      <c r="G5855" t="s">
        <v>20</v>
      </c>
      <c r="H5855">
        <v>7</v>
      </c>
      <c r="I5855">
        <v>0</v>
      </c>
      <c r="J5855">
        <v>0</v>
      </c>
      <c r="K5855" t="s">
        <v>21</v>
      </c>
      <c r="L5855">
        <v>44</v>
      </c>
      <c r="M5855">
        <v>30</v>
      </c>
      <c r="N5855" t="s">
        <v>22</v>
      </c>
    </row>
    <row r="5856" spans="1:24" hidden="1" x14ac:dyDescent="0.3">
      <c r="A5856">
        <v>4301300771</v>
      </c>
      <c r="B5856" t="s">
        <v>35</v>
      </c>
      <c r="C5856" t="b">
        <v>0</v>
      </c>
      <c r="D5856" t="s">
        <v>15</v>
      </c>
      <c r="E5856">
        <v>1</v>
      </c>
      <c r="F5856">
        <v>8</v>
      </c>
      <c r="G5856">
        <v>30</v>
      </c>
      <c r="H5856">
        <v>64</v>
      </c>
      <c r="I5856">
        <v>20</v>
      </c>
      <c r="J5856" t="s">
        <v>36</v>
      </c>
      <c r="K5856">
        <v>0</v>
      </c>
      <c r="L5856" t="s">
        <v>37</v>
      </c>
      <c r="M5856">
        <v>3</v>
      </c>
      <c r="N5856" t="s">
        <v>38</v>
      </c>
    </row>
    <row r="5857" spans="1:24" hidden="1" x14ac:dyDescent="0.3">
      <c r="A5857">
        <v>4301301003</v>
      </c>
      <c r="B5857" t="s">
        <v>39</v>
      </c>
      <c r="C5857" t="b">
        <v>0</v>
      </c>
      <c r="D5857" t="s">
        <v>15</v>
      </c>
      <c r="E5857">
        <v>1</v>
      </c>
      <c r="F5857">
        <v>7</v>
      </c>
      <c r="G5857">
        <v>0</v>
      </c>
      <c r="H5857">
        <v>0</v>
      </c>
      <c r="I5857">
        <v>6</v>
      </c>
      <c r="J5857" t="s">
        <v>40</v>
      </c>
      <c r="K5857">
        <v>0</v>
      </c>
      <c r="L5857">
        <v>0</v>
      </c>
      <c r="M5857">
        <v>0</v>
      </c>
      <c r="N5857">
        <v>0</v>
      </c>
    </row>
    <row r="5858" spans="1:24" hidden="1" x14ac:dyDescent="0.3">
      <c r="A5858">
        <v>4301302745</v>
      </c>
      <c r="B5858" t="s">
        <v>41</v>
      </c>
      <c r="C5858" t="b">
        <v>0</v>
      </c>
      <c r="D5858" t="s">
        <v>15</v>
      </c>
      <c r="E5858">
        <v>1</v>
      </c>
      <c r="F5858">
        <v>8</v>
      </c>
      <c r="G5858" t="s">
        <v>65</v>
      </c>
      <c r="H5858">
        <v>32</v>
      </c>
      <c r="I5858">
        <v>58</v>
      </c>
      <c r="J5858">
        <v>0</v>
      </c>
      <c r="K5858">
        <v>0</v>
      </c>
      <c r="L5858">
        <v>1</v>
      </c>
      <c r="M5858">
        <v>1</v>
      </c>
      <c r="N5858" t="s">
        <v>85</v>
      </c>
    </row>
    <row r="5859" spans="1:24" hidden="1" x14ac:dyDescent="0.3">
      <c r="A5859">
        <v>4301302915</v>
      </c>
      <c r="B5859">
        <v>120</v>
      </c>
      <c r="C5859" t="b">
        <v>0</v>
      </c>
      <c r="D5859" t="s">
        <v>15</v>
      </c>
      <c r="E5859">
        <v>1</v>
      </c>
      <c r="F5859">
        <v>4</v>
      </c>
      <c r="G5859">
        <v>0</v>
      </c>
      <c r="H5859">
        <v>0</v>
      </c>
      <c r="I5859" t="s">
        <v>43</v>
      </c>
      <c r="J5859" t="s">
        <v>44</v>
      </c>
      <c r="K5859">
        <v>0</v>
      </c>
      <c r="L5859">
        <v>0</v>
      </c>
      <c r="M5859">
        <v>0</v>
      </c>
      <c r="N5859">
        <v>0</v>
      </c>
    </row>
    <row r="5860" spans="1:24" hidden="1" x14ac:dyDescent="0.3">
      <c r="A5860">
        <v>4301303145</v>
      </c>
      <c r="B5860" t="s">
        <v>45</v>
      </c>
      <c r="C5860" t="b">
        <v>0</v>
      </c>
      <c r="D5860" t="s">
        <v>15</v>
      </c>
      <c r="E5860">
        <v>1</v>
      </c>
      <c r="F5860">
        <v>8</v>
      </c>
      <c r="G5860" t="s">
        <v>46</v>
      </c>
      <c r="H5860">
        <v>37</v>
      </c>
      <c r="I5860">
        <v>37</v>
      </c>
      <c r="J5860">
        <v>35</v>
      </c>
      <c r="K5860">
        <v>55</v>
      </c>
      <c r="L5860">
        <v>0</v>
      </c>
      <c r="M5860" t="s">
        <v>47</v>
      </c>
      <c r="N5860">
        <v>48</v>
      </c>
    </row>
    <row r="5861" spans="1:24" hidden="1" x14ac:dyDescent="0.3">
      <c r="A5861">
        <v>4301304727</v>
      </c>
      <c r="B5861" t="s">
        <v>48</v>
      </c>
      <c r="C5861" t="b">
        <v>0</v>
      </c>
      <c r="D5861" t="s">
        <v>15</v>
      </c>
      <c r="E5861">
        <v>1</v>
      </c>
      <c r="F5861">
        <v>8</v>
      </c>
      <c r="G5861" t="s">
        <v>49</v>
      </c>
      <c r="H5861">
        <v>40</v>
      </c>
      <c r="I5861" t="s">
        <v>17</v>
      </c>
      <c r="J5861">
        <v>0</v>
      </c>
      <c r="K5861" t="s">
        <v>50</v>
      </c>
      <c r="L5861" t="s">
        <v>40</v>
      </c>
      <c r="M5861">
        <v>13</v>
      </c>
      <c r="N5861" t="s">
        <v>51</v>
      </c>
    </row>
    <row r="5862" spans="1:24" hidden="1" x14ac:dyDescent="0.3">
      <c r="A5862">
        <v>4301304971</v>
      </c>
      <c r="B5862" t="s">
        <v>52</v>
      </c>
      <c r="C5862" t="b">
        <v>0</v>
      </c>
      <c r="D5862" t="s">
        <v>15</v>
      </c>
      <c r="E5862">
        <v>1</v>
      </c>
      <c r="F5862">
        <v>8</v>
      </c>
      <c r="G5862">
        <v>0</v>
      </c>
      <c r="H5862">
        <v>0</v>
      </c>
      <c r="I5862" t="s">
        <v>53</v>
      </c>
      <c r="J5862">
        <v>76</v>
      </c>
      <c r="K5862">
        <v>18</v>
      </c>
      <c r="L5862">
        <v>0</v>
      </c>
      <c r="M5862">
        <v>0</v>
      </c>
      <c r="N5862">
        <v>0</v>
      </c>
    </row>
    <row r="5863" spans="1:24" hidden="1" x14ac:dyDescent="0.3">
      <c r="A5863">
        <v>4301305213</v>
      </c>
      <c r="B5863" t="s">
        <v>54</v>
      </c>
      <c r="C5863" t="b">
        <v>0</v>
      </c>
      <c r="D5863" t="s">
        <v>15</v>
      </c>
      <c r="E5863">
        <v>1</v>
      </c>
      <c r="F5863">
        <v>8</v>
      </c>
      <c r="G5863" t="s">
        <v>55</v>
      </c>
      <c r="H5863">
        <v>80</v>
      </c>
      <c r="I5863" t="s">
        <v>56</v>
      </c>
      <c r="J5863">
        <v>64</v>
      </c>
      <c r="K5863" t="s">
        <v>57</v>
      </c>
      <c r="L5863">
        <v>1</v>
      </c>
      <c r="M5863">
        <v>0</v>
      </c>
      <c r="N5863">
        <v>32</v>
      </c>
    </row>
    <row r="5864" spans="1:24" hidden="1" x14ac:dyDescent="0.3">
      <c r="A5864">
        <v>4301309842</v>
      </c>
      <c r="B5864" t="s">
        <v>23</v>
      </c>
      <c r="C5864" t="b">
        <v>0</v>
      </c>
      <c r="D5864" t="s">
        <v>15</v>
      </c>
      <c r="E5864">
        <v>1</v>
      </c>
      <c r="F5864">
        <v>8</v>
      </c>
      <c r="G5864" t="s">
        <v>96</v>
      </c>
      <c r="H5864">
        <v>0</v>
      </c>
      <c r="I5864" t="s">
        <v>26</v>
      </c>
      <c r="J5864" t="s">
        <v>115</v>
      </c>
      <c r="K5864">
        <v>24</v>
      </c>
      <c r="L5864">
        <v>0</v>
      </c>
      <c r="M5864">
        <v>1</v>
      </c>
      <c r="N5864" t="s">
        <v>74</v>
      </c>
      <c r="P5864">
        <f>HEX2DEC(G5864)</f>
        <v>252</v>
      </c>
      <c r="Q5864">
        <f>HEX2DEC(H5864)</f>
        <v>0</v>
      </c>
      <c r="R5864">
        <f t="shared" ref="R5864" si="3745">HEX2DEC(I5864)</f>
        <v>184</v>
      </c>
      <c r="S5864">
        <f t="shared" ref="S5864" si="3746">HEX2DEC(J5864)</f>
        <v>202</v>
      </c>
      <c r="T5864">
        <f t="shared" ref="T5864" si="3747">HEX2DEC(K5864)</f>
        <v>36</v>
      </c>
      <c r="U5864">
        <f t="shared" ref="U5864" si="3748">HEX2DEC(L5864)</f>
        <v>0</v>
      </c>
      <c r="V5864">
        <f t="shared" ref="V5864" si="3749">HEX2DEC(M5864)</f>
        <v>1</v>
      </c>
      <c r="X5864">
        <f>((_xlfn.BITLSHIFT(P5864,3)+_xlfn.BITRSHIFT(Q5864,7))-2047)*0.5</f>
        <v>-15.5</v>
      </c>
    </row>
    <row r="5865" spans="1:24" hidden="1" x14ac:dyDescent="0.3">
      <c r="A5865">
        <v>4301310070</v>
      </c>
      <c r="B5865" t="s">
        <v>29</v>
      </c>
      <c r="C5865" t="b">
        <v>0</v>
      </c>
      <c r="D5865" t="s">
        <v>15</v>
      </c>
      <c r="E5865">
        <v>1</v>
      </c>
      <c r="F5865">
        <v>8</v>
      </c>
      <c r="G5865" t="s">
        <v>30</v>
      </c>
      <c r="H5865">
        <v>4</v>
      </c>
      <c r="I5865" t="s">
        <v>31</v>
      </c>
      <c r="J5865">
        <v>39</v>
      </c>
      <c r="K5865" t="s">
        <v>60</v>
      </c>
      <c r="L5865" t="s">
        <v>53</v>
      </c>
      <c r="M5865" t="s">
        <v>60</v>
      </c>
      <c r="N5865" t="s">
        <v>6</v>
      </c>
    </row>
    <row r="5866" spans="1:24" hidden="1" x14ac:dyDescent="0.3">
      <c r="A5866">
        <v>4301310301</v>
      </c>
      <c r="B5866" t="s">
        <v>14</v>
      </c>
      <c r="C5866" t="b">
        <v>0</v>
      </c>
      <c r="D5866" t="s">
        <v>15</v>
      </c>
      <c r="E5866">
        <v>1</v>
      </c>
      <c r="F5866">
        <v>8</v>
      </c>
      <c r="G5866" t="s">
        <v>16</v>
      </c>
      <c r="H5866">
        <v>40</v>
      </c>
      <c r="I5866">
        <v>0</v>
      </c>
      <c r="J5866" t="s">
        <v>17</v>
      </c>
      <c r="K5866" t="s">
        <v>40</v>
      </c>
      <c r="L5866">
        <v>0</v>
      </c>
      <c r="M5866">
        <v>0</v>
      </c>
      <c r="N5866" t="s">
        <v>58</v>
      </c>
    </row>
    <row r="5867" spans="1:24" hidden="1" x14ac:dyDescent="0.3">
      <c r="A5867">
        <v>4301310546</v>
      </c>
      <c r="B5867" t="s">
        <v>19</v>
      </c>
      <c r="C5867" t="b">
        <v>0</v>
      </c>
      <c r="D5867" t="s">
        <v>15</v>
      </c>
      <c r="E5867">
        <v>1</v>
      </c>
      <c r="F5867">
        <v>8</v>
      </c>
      <c r="G5867" t="s">
        <v>20</v>
      </c>
      <c r="H5867">
        <v>7</v>
      </c>
      <c r="I5867">
        <v>0</v>
      </c>
      <c r="J5867">
        <v>0</v>
      </c>
      <c r="K5867">
        <v>7</v>
      </c>
      <c r="L5867">
        <v>44</v>
      </c>
      <c r="M5867">
        <v>30</v>
      </c>
      <c r="N5867">
        <v>70</v>
      </c>
    </row>
    <row r="5868" spans="1:24" hidden="1" x14ac:dyDescent="0.3">
      <c r="A5868">
        <v>4301310778</v>
      </c>
      <c r="B5868" t="s">
        <v>35</v>
      </c>
      <c r="C5868" t="b">
        <v>0</v>
      </c>
      <c r="D5868" t="s">
        <v>15</v>
      </c>
      <c r="E5868">
        <v>1</v>
      </c>
      <c r="F5868">
        <v>8</v>
      </c>
      <c r="G5868">
        <v>30</v>
      </c>
      <c r="H5868">
        <v>64</v>
      </c>
      <c r="I5868">
        <v>20</v>
      </c>
      <c r="J5868" t="s">
        <v>36</v>
      </c>
      <c r="K5868">
        <v>0</v>
      </c>
      <c r="L5868" t="s">
        <v>37</v>
      </c>
      <c r="M5868">
        <v>0</v>
      </c>
      <c r="N5868" t="s">
        <v>38</v>
      </c>
    </row>
    <row r="5869" spans="1:24" hidden="1" x14ac:dyDescent="0.3">
      <c r="A5869">
        <v>4301311009</v>
      </c>
      <c r="B5869" t="s">
        <v>39</v>
      </c>
      <c r="C5869" t="b">
        <v>0</v>
      </c>
      <c r="D5869" t="s">
        <v>15</v>
      </c>
      <c r="E5869">
        <v>1</v>
      </c>
      <c r="F5869">
        <v>7</v>
      </c>
      <c r="G5869">
        <v>0</v>
      </c>
      <c r="H5869">
        <v>0</v>
      </c>
      <c r="I5869">
        <v>6</v>
      </c>
      <c r="J5869" t="s">
        <v>40</v>
      </c>
      <c r="K5869">
        <v>0</v>
      </c>
      <c r="L5869">
        <v>0</v>
      </c>
      <c r="M5869">
        <v>0</v>
      </c>
      <c r="N5869">
        <v>0</v>
      </c>
    </row>
    <row r="5870" spans="1:24" hidden="1" x14ac:dyDescent="0.3">
      <c r="A5870">
        <v>4301312742</v>
      </c>
      <c r="B5870" t="s">
        <v>41</v>
      </c>
      <c r="C5870" t="b">
        <v>0</v>
      </c>
      <c r="D5870" t="s">
        <v>15</v>
      </c>
      <c r="E5870">
        <v>1</v>
      </c>
      <c r="F5870">
        <v>8</v>
      </c>
      <c r="G5870" t="s">
        <v>65</v>
      </c>
      <c r="H5870">
        <v>32</v>
      </c>
      <c r="I5870">
        <v>58</v>
      </c>
      <c r="J5870">
        <v>0</v>
      </c>
      <c r="K5870">
        <v>0</v>
      </c>
      <c r="L5870">
        <v>1</v>
      </c>
      <c r="M5870">
        <v>2</v>
      </c>
      <c r="N5870">
        <v>66</v>
      </c>
    </row>
    <row r="5871" spans="1:24" hidden="1" x14ac:dyDescent="0.3">
      <c r="A5871">
        <v>4301312912</v>
      </c>
      <c r="B5871">
        <v>120</v>
      </c>
      <c r="C5871" t="b">
        <v>0</v>
      </c>
      <c r="D5871" t="s">
        <v>15</v>
      </c>
      <c r="E5871">
        <v>1</v>
      </c>
      <c r="F5871">
        <v>4</v>
      </c>
      <c r="G5871">
        <v>0</v>
      </c>
      <c r="H5871">
        <v>0</v>
      </c>
      <c r="I5871" t="s">
        <v>62</v>
      </c>
      <c r="J5871" t="s">
        <v>63</v>
      </c>
      <c r="K5871">
        <v>0</v>
      </c>
      <c r="L5871">
        <v>0</v>
      </c>
      <c r="M5871">
        <v>0</v>
      </c>
      <c r="N5871">
        <v>0</v>
      </c>
    </row>
    <row r="5872" spans="1:24" hidden="1" x14ac:dyDescent="0.3">
      <c r="A5872">
        <v>4301319840</v>
      </c>
      <c r="B5872" t="s">
        <v>23</v>
      </c>
      <c r="C5872" t="b">
        <v>0</v>
      </c>
      <c r="D5872" t="s">
        <v>15</v>
      </c>
      <c r="E5872">
        <v>1</v>
      </c>
      <c r="F5872">
        <v>8</v>
      </c>
      <c r="G5872" t="s">
        <v>96</v>
      </c>
      <c r="H5872">
        <v>0</v>
      </c>
      <c r="I5872" t="s">
        <v>26</v>
      </c>
      <c r="J5872" t="s">
        <v>115</v>
      </c>
      <c r="K5872">
        <v>24</v>
      </c>
      <c r="L5872">
        <v>0</v>
      </c>
      <c r="M5872">
        <v>2</v>
      </c>
      <c r="N5872" t="s">
        <v>28</v>
      </c>
      <c r="P5872">
        <f>HEX2DEC(G5872)</f>
        <v>252</v>
      </c>
      <c r="Q5872">
        <f>HEX2DEC(H5872)</f>
        <v>0</v>
      </c>
      <c r="R5872">
        <f t="shared" ref="R5872" si="3750">HEX2DEC(I5872)</f>
        <v>184</v>
      </c>
      <c r="S5872">
        <f t="shared" ref="S5872" si="3751">HEX2DEC(J5872)</f>
        <v>202</v>
      </c>
      <c r="T5872">
        <f t="shared" ref="T5872" si="3752">HEX2DEC(K5872)</f>
        <v>36</v>
      </c>
      <c r="U5872">
        <f t="shared" ref="U5872" si="3753">HEX2DEC(L5872)</f>
        <v>0</v>
      </c>
      <c r="V5872">
        <f t="shared" ref="V5872" si="3754">HEX2DEC(M5872)</f>
        <v>2</v>
      </c>
      <c r="X5872">
        <f>((_xlfn.BITLSHIFT(P5872,3)+_xlfn.BITRSHIFT(Q5872,7))-2047)*0.5</f>
        <v>-15.5</v>
      </c>
    </row>
    <row r="5873" spans="1:27" hidden="1" x14ac:dyDescent="0.3">
      <c r="A5873">
        <v>4301320067</v>
      </c>
      <c r="B5873" t="s">
        <v>29</v>
      </c>
      <c r="C5873" t="b">
        <v>0</v>
      </c>
      <c r="D5873" t="s">
        <v>15</v>
      </c>
      <c r="E5873">
        <v>1</v>
      </c>
      <c r="F5873">
        <v>8</v>
      </c>
      <c r="G5873" t="s">
        <v>30</v>
      </c>
      <c r="H5873">
        <v>4</v>
      </c>
      <c r="I5873" t="s">
        <v>31</v>
      </c>
      <c r="J5873">
        <v>39</v>
      </c>
      <c r="K5873" t="s">
        <v>66</v>
      </c>
      <c r="L5873">
        <v>4</v>
      </c>
      <c r="M5873" t="s">
        <v>67</v>
      </c>
      <c r="N5873" t="s">
        <v>67</v>
      </c>
    </row>
    <row r="5874" spans="1:27" hidden="1" x14ac:dyDescent="0.3">
      <c r="A5874">
        <v>4301320311</v>
      </c>
      <c r="B5874" t="s">
        <v>14</v>
      </c>
      <c r="C5874" t="b">
        <v>0</v>
      </c>
      <c r="D5874" t="s">
        <v>15</v>
      </c>
      <c r="E5874">
        <v>1</v>
      </c>
      <c r="F5874">
        <v>8</v>
      </c>
      <c r="G5874" t="s">
        <v>16</v>
      </c>
      <c r="H5874">
        <v>40</v>
      </c>
      <c r="I5874">
        <v>0</v>
      </c>
      <c r="J5874">
        <v>55</v>
      </c>
      <c r="K5874">
        <v>0</v>
      </c>
      <c r="L5874">
        <v>0</v>
      </c>
      <c r="M5874">
        <v>1</v>
      </c>
      <c r="N5874" t="s">
        <v>64</v>
      </c>
    </row>
    <row r="5875" spans="1:27" hidden="1" x14ac:dyDescent="0.3">
      <c r="A5875">
        <v>4301320544</v>
      </c>
      <c r="B5875" t="s">
        <v>19</v>
      </c>
      <c r="C5875" t="b">
        <v>0</v>
      </c>
      <c r="D5875" t="s">
        <v>15</v>
      </c>
      <c r="E5875">
        <v>1</v>
      </c>
      <c r="F5875">
        <v>8</v>
      </c>
      <c r="G5875" t="s">
        <v>20</v>
      </c>
      <c r="H5875">
        <v>7</v>
      </c>
      <c r="I5875">
        <v>0</v>
      </c>
      <c r="J5875">
        <v>0</v>
      </c>
      <c r="K5875">
        <v>47</v>
      </c>
      <c r="L5875">
        <v>44</v>
      </c>
      <c r="M5875">
        <v>30</v>
      </c>
      <c r="N5875" t="s">
        <v>65</v>
      </c>
    </row>
    <row r="5876" spans="1:27" hidden="1" x14ac:dyDescent="0.3">
      <c r="A5876">
        <v>4301320775</v>
      </c>
      <c r="B5876" t="s">
        <v>35</v>
      </c>
      <c r="C5876" t="b">
        <v>0</v>
      </c>
      <c r="D5876" t="s">
        <v>15</v>
      </c>
      <c r="E5876">
        <v>1</v>
      </c>
      <c r="F5876">
        <v>8</v>
      </c>
      <c r="G5876">
        <v>30</v>
      </c>
      <c r="H5876">
        <v>64</v>
      </c>
      <c r="I5876">
        <v>20</v>
      </c>
      <c r="J5876" t="s">
        <v>36</v>
      </c>
      <c r="K5876">
        <v>0</v>
      </c>
      <c r="L5876" t="s">
        <v>37</v>
      </c>
      <c r="M5876">
        <v>1</v>
      </c>
      <c r="N5876" t="s">
        <v>38</v>
      </c>
    </row>
    <row r="5877" spans="1:27" hidden="1" x14ac:dyDescent="0.3">
      <c r="A5877">
        <v>4301321017</v>
      </c>
      <c r="B5877">
        <v>390</v>
      </c>
      <c r="C5877" t="b">
        <v>0</v>
      </c>
      <c r="D5877" t="s">
        <v>15</v>
      </c>
      <c r="E5877">
        <v>1</v>
      </c>
      <c r="F5877">
        <v>8</v>
      </c>
      <c r="G5877">
        <v>24</v>
      </c>
      <c r="H5877">
        <v>0</v>
      </c>
      <c r="I5877">
        <v>1</v>
      </c>
      <c r="J5877">
        <v>2</v>
      </c>
      <c r="K5877">
        <v>0</v>
      </c>
      <c r="L5877">
        <v>0</v>
      </c>
      <c r="M5877">
        <v>0</v>
      </c>
      <c r="N5877">
        <v>27</v>
      </c>
    </row>
    <row r="5878" spans="1:27" hidden="1" x14ac:dyDescent="0.3">
      <c r="A5878">
        <v>4301321250</v>
      </c>
      <c r="B5878" t="s">
        <v>39</v>
      </c>
      <c r="C5878" t="b">
        <v>0</v>
      </c>
      <c r="D5878" t="s">
        <v>15</v>
      </c>
      <c r="E5878">
        <v>1</v>
      </c>
      <c r="F5878">
        <v>7</v>
      </c>
      <c r="G5878">
        <v>0</v>
      </c>
      <c r="H5878">
        <v>0</v>
      </c>
      <c r="I5878">
        <v>6</v>
      </c>
      <c r="J5878" t="s">
        <v>40</v>
      </c>
      <c r="K5878">
        <v>0</v>
      </c>
      <c r="L5878">
        <v>0</v>
      </c>
      <c r="M5878">
        <v>0</v>
      </c>
      <c r="N5878">
        <v>0</v>
      </c>
    </row>
    <row r="5879" spans="1:27" hidden="1" x14ac:dyDescent="0.3">
      <c r="A5879">
        <v>4301322735</v>
      </c>
      <c r="B5879" t="s">
        <v>41</v>
      </c>
      <c r="C5879" t="b">
        <v>0</v>
      </c>
      <c r="D5879" t="s">
        <v>15</v>
      </c>
      <c r="E5879">
        <v>1</v>
      </c>
      <c r="F5879">
        <v>8</v>
      </c>
      <c r="G5879" t="s">
        <v>65</v>
      </c>
      <c r="H5879">
        <v>72</v>
      </c>
      <c r="I5879">
        <v>58</v>
      </c>
      <c r="J5879">
        <v>0</v>
      </c>
      <c r="K5879">
        <v>0</v>
      </c>
      <c r="L5879">
        <v>1</v>
      </c>
      <c r="M5879">
        <v>3</v>
      </c>
      <c r="N5879">
        <v>41</v>
      </c>
    </row>
    <row r="5880" spans="1:27" hidden="1" x14ac:dyDescent="0.3">
      <c r="A5880">
        <v>4301322905</v>
      </c>
      <c r="B5880">
        <v>120</v>
      </c>
      <c r="C5880" t="b">
        <v>0</v>
      </c>
      <c r="D5880" t="s">
        <v>15</v>
      </c>
      <c r="E5880">
        <v>1</v>
      </c>
      <c r="F5880">
        <v>4</v>
      </c>
      <c r="G5880">
        <v>0</v>
      </c>
      <c r="H5880">
        <v>0</v>
      </c>
      <c r="I5880" t="s">
        <v>69</v>
      </c>
      <c r="J5880">
        <v>22</v>
      </c>
      <c r="K5880">
        <v>0</v>
      </c>
      <c r="L5880">
        <v>0</v>
      </c>
      <c r="M5880">
        <v>0</v>
      </c>
      <c r="N5880">
        <v>0</v>
      </c>
    </row>
    <row r="5881" spans="1:27" hidden="1" x14ac:dyDescent="0.3">
      <c r="A5881">
        <v>4301325541</v>
      </c>
      <c r="B5881">
        <v>393</v>
      </c>
      <c r="C5881" t="b">
        <v>0</v>
      </c>
      <c r="D5881" t="s">
        <v>15</v>
      </c>
      <c r="E5881">
        <v>1</v>
      </c>
      <c r="F5881">
        <v>8</v>
      </c>
      <c r="G5881">
        <v>0</v>
      </c>
      <c r="H5881">
        <v>51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27</v>
      </c>
    </row>
    <row r="5882" spans="1:27" x14ac:dyDescent="0.3">
      <c r="A5882">
        <v>6380350</v>
      </c>
      <c r="B5882" t="s">
        <v>77</v>
      </c>
      <c r="C5882" t="b">
        <v>0</v>
      </c>
      <c r="D5882" t="s">
        <v>78</v>
      </c>
      <c r="E5882">
        <v>1</v>
      </c>
      <c r="F5882">
        <v>8</v>
      </c>
      <c r="G5882">
        <v>10</v>
      </c>
      <c r="H5882" t="s">
        <v>69</v>
      </c>
      <c r="I5882">
        <v>1</v>
      </c>
      <c r="J5882">
        <v>0</v>
      </c>
      <c r="K5882">
        <v>0</v>
      </c>
      <c r="L5882">
        <v>60</v>
      </c>
      <c r="M5882">
        <v>0</v>
      </c>
      <c r="N5882">
        <v>0</v>
      </c>
      <c r="P5882">
        <f>HEX2DEC(G5882)</f>
        <v>16</v>
      </c>
      <c r="Q5882">
        <f t="shared" ref="Q5882:Q5883" si="3755">HEX2DEC(H5882)</f>
        <v>15</v>
      </c>
      <c r="R5882">
        <f t="shared" ref="R5882:R5883" si="3756">HEX2DEC(I5882)</f>
        <v>1</v>
      </c>
      <c r="S5882">
        <f t="shared" ref="S5882:S5883" si="3757">HEX2DEC(J5882)</f>
        <v>0</v>
      </c>
      <c r="T5882">
        <f t="shared" ref="T5882:T5883" si="3758">HEX2DEC(K5882)</f>
        <v>0</v>
      </c>
      <c r="U5882">
        <f t="shared" ref="U5882:U5883" si="3759">HEX2DEC(L5882)</f>
        <v>96</v>
      </c>
      <c r="V5882">
        <f t="shared" ref="V5882:V5883" si="3760">HEX2DEC(M5882)</f>
        <v>0</v>
      </c>
      <c r="Y5882">
        <f>P5882</f>
        <v>16</v>
      </c>
      <c r="Z5882">
        <f>Q5882</f>
        <v>15</v>
      </c>
    </row>
    <row r="5883" spans="1:27" x14ac:dyDescent="0.3">
      <c r="A5883">
        <v>4301327566</v>
      </c>
      <c r="B5883" t="s">
        <v>70</v>
      </c>
      <c r="C5883" t="b">
        <v>0</v>
      </c>
      <c r="D5883" t="s">
        <v>15</v>
      </c>
      <c r="E5883">
        <v>1</v>
      </c>
      <c r="F5883">
        <v>8</v>
      </c>
      <c r="G5883">
        <v>0</v>
      </c>
      <c r="H5883">
        <v>0</v>
      </c>
      <c r="I5883">
        <v>55</v>
      </c>
      <c r="J5883">
        <v>0</v>
      </c>
      <c r="K5883">
        <v>14</v>
      </c>
      <c r="L5883">
        <v>20</v>
      </c>
      <c r="M5883">
        <v>0</v>
      </c>
      <c r="N5883">
        <v>61</v>
      </c>
      <c r="P5883">
        <f>HEX2DEC(G5883)</f>
        <v>0</v>
      </c>
      <c r="Q5883">
        <f t="shared" si="3755"/>
        <v>0</v>
      </c>
      <c r="R5883">
        <f t="shared" si="3756"/>
        <v>85</v>
      </c>
      <c r="S5883">
        <f t="shared" si="3757"/>
        <v>0</v>
      </c>
      <c r="T5883">
        <f t="shared" si="3758"/>
        <v>20</v>
      </c>
      <c r="U5883">
        <f t="shared" si="3759"/>
        <v>32</v>
      </c>
      <c r="V5883">
        <f t="shared" si="3760"/>
        <v>0</v>
      </c>
      <c r="AA5883">
        <f>T5883*0.75</f>
        <v>15</v>
      </c>
    </row>
    <row r="5884" spans="1:27" hidden="1" x14ac:dyDescent="0.3">
      <c r="A5884">
        <v>4301327848</v>
      </c>
      <c r="B5884" t="s">
        <v>71</v>
      </c>
      <c r="C5884" t="b">
        <v>0</v>
      </c>
      <c r="D5884" t="s">
        <v>15</v>
      </c>
      <c r="E5884">
        <v>1</v>
      </c>
      <c r="F5884">
        <v>8</v>
      </c>
      <c r="G5884">
        <v>1</v>
      </c>
      <c r="H5884" t="s">
        <v>28</v>
      </c>
      <c r="I5884">
        <v>85</v>
      </c>
      <c r="J5884">
        <v>82</v>
      </c>
      <c r="K5884">
        <v>90</v>
      </c>
      <c r="L5884">
        <v>0</v>
      </c>
      <c r="M5884" t="s">
        <v>144</v>
      </c>
      <c r="N5884" t="s">
        <v>75</v>
      </c>
    </row>
    <row r="5885" spans="1:27" hidden="1" x14ac:dyDescent="0.3">
      <c r="A5885">
        <v>4301329842</v>
      </c>
      <c r="B5885" t="s">
        <v>23</v>
      </c>
      <c r="C5885" t="b">
        <v>0</v>
      </c>
      <c r="D5885" t="s">
        <v>15</v>
      </c>
      <c r="E5885">
        <v>1</v>
      </c>
      <c r="F5885">
        <v>8</v>
      </c>
      <c r="G5885" t="s">
        <v>96</v>
      </c>
      <c r="H5885">
        <v>20</v>
      </c>
      <c r="I5885" t="s">
        <v>26</v>
      </c>
      <c r="J5885" t="s">
        <v>115</v>
      </c>
      <c r="K5885">
        <v>24</v>
      </c>
      <c r="L5885">
        <v>0</v>
      </c>
      <c r="M5885">
        <v>3</v>
      </c>
      <c r="N5885" t="s">
        <v>150</v>
      </c>
      <c r="P5885">
        <f>HEX2DEC(G5885)</f>
        <v>252</v>
      </c>
      <c r="Q5885">
        <f>HEX2DEC(H5885)</f>
        <v>32</v>
      </c>
      <c r="R5885">
        <f t="shared" ref="R5885" si="3761">HEX2DEC(I5885)</f>
        <v>184</v>
      </c>
      <c r="S5885">
        <f t="shared" ref="S5885" si="3762">HEX2DEC(J5885)</f>
        <v>202</v>
      </c>
      <c r="T5885">
        <f t="shared" ref="T5885" si="3763">HEX2DEC(K5885)</f>
        <v>36</v>
      </c>
      <c r="U5885">
        <f t="shared" ref="U5885" si="3764">HEX2DEC(L5885)</f>
        <v>0</v>
      </c>
      <c r="V5885">
        <f t="shared" ref="V5885" si="3765">HEX2DEC(M5885)</f>
        <v>3</v>
      </c>
      <c r="X5885">
        <f>((_xlfn.BITLSHIFT(P5885,3)+_xlfn.BITRSHIFT(Q5885,7))-2047)*0.5</f>
        <v>-15.5</v>
      </c>
    </row>
    <row r="5886" spans="1:27" hidden="1" x14ac:dyDescent="0.3">
      <c r="A5886">
        <v>4301330070</v>
      </c>
      <c r="B5886" t="s">
        <v>29</v>
      </c>
      <c r="C5886" t="b">
        <v>0</v>
      </c>
      <c r="D5886" t="s">
        <v>15</v>
      </c>
      <c r="E5886">
        <v>1</v>
      </c>
      <c r="F5886">
        <v>8</v>
      </c>
      <c r="G5886" t="s">
        <v>30</v>
      </c>
      <c r="H5886">
        <v>4</v>
      </c>
      <c r="I5886" t="s">
        <v>31</v>
      </c>
      <c r="J5886">
        <v>39</v>
      </c>
      <c r="K5886" t="s">
        <v>75</v>
      </c>
      <c r="L5886" t="s">
        <v>40</v>
      </c>
      <c r="M5886" t="s">
        <v>76</v>
      </c>
      <c r="N5886" t="s">
        <v>64</v>
      </c>
    </row>
    <row r="5887" spans="1:27" hidden="1" x14ac:dyDescent="0.3">
      <c r="A5887">
        <v>4301330313</v>
      </c>
      <c r="B5887" t="s">
        <v>14</v>
      </c>
      <c r="C5887" t="b">
        <v>0</v>
      </c>
      <c r="D5887" t="s">
        <v>15</v>
      </c>
      <c r="E5887">
        <v>1</v>
      </c>
      <c r="F5887">
        <v>8</v>
      </c>
      <c r="G5887" t="s">
        <v>16</v>
      </c>
      <c r="H5887">
        <v>40</v>
      </c>
      <c r="I5887">
        <v>0</v>
      </c>
      <c r="J5887">
        <v>55</v>
      </c>
      <c r="K5887">
        <v>40</v>
      </c>
      <c r="L5887">
        <v>0</v>
      </c>
      <c r="M5887">
        <v>2</v>
      </c>
      <c r="N5887" t="s">
        <v>57</v>
      </c>
    </row>
    <row r="5888" spans="1:27" hidden="1" x14ac:dyDescent="0.3">
      <c r="A5888">
        <v>4301330546</v>
      </c>
      <c r="B5888" t="s">
        <v>19</v>
      </c>
      <c r="C5888" t="b">
        <v>0</v>
      </c>
      <c r="D5888" t="s">
        <v>15</v>
      </c>
      <c r="E5888">
        <v>1</v>
      </c>
      <c r="F5888">
        <v>8</v>
      </c>
      <c r="G5888" t="s">
        <v>20</v>
      </c>
      <c r="H5888">
        <v>7</v>
      </c>
      <c r="I5888">
        <v>0</v>
      </c>
      <c r="J5888">
        <v>0</v>
      </c>
      <c r="K5888">
        <v>87</v>
      </c>
      <c r="L5888">
        <v>44</v>
      </c>
      <c r="M5888">
        <v>30</v>
      </c>
      <c r="N5888" t="s">
        <v>73</v>
      </c>
    </row>
    <row r="5889" spans="1:24" hidden="1" x14ac:dyDescent="0.3">
      <c r="A5889">
        <v>4301330788</v>
      </c>
      <c r="B5889" t="s">
        <v>35</v>
      </c>
      <c r="C5889" t="b">
        <v>0</v>
      </c>
      <c r="D5889" t="s">
        <v>15</v>
      </c>
      <c r="E5889">
        <v>1</v>
      </c>
      <c r="F5889">
        <v>8</v>
      </c>
      <c r="G5889">
        <v>30</v>
      </c>
      <c r="H5889">
        <v>64</v>
      </c>
      <c r="I5889">
        <v>20</v>
      </c>
      <c r="J5889" t="s">
        <v>36</v>
      </c>
      <c r="K5889">
        <v>0</v>
      </c>
      <c r="L5889" t="s">
        <v>37</v>
      </c>
      <c r="M5889">
        <v>2</v>
      </c>
      <c r="N5889" t="s">
        <v>38</v>
      </c>
    </row>
    <row r="5890" spans="1:24" hidden="1" x14ac:dyDescent="0.3">
      <c r="A5890">
        <v>4301331009</v>
      </c>
      <c r="B5890" t="s">
        <v>39</v>
      </c>
      <c r="C5890" t="b">
        <v>0</v>
      </c>
      <c r="D5890" t="s">
        <v>15</v>
      </c>
      <c r="E5890">
        <v>1</v>
      </c>
      <c r="F5890">
        <v>7</v>
      </c>
      <c r="G5890">
        <v>0</v>
      </c>
      <c r="H5890">
        <v>0</v>
      </c>
      <c r="I5890">
        <v>6</v>
      </c>
      <c r="J5890" t="s">
        <v>40</v>
      </c>
      <c r="K5890">
        <v>0</v>
      </c>
      <c r="L5890">
        <v>0</v>
      </c>
      <c r="M5890">
        <v>0</v>
      </c>
      <c r="N5890">
        <v>0</v>
      </c>
    </row>
    <row r="5891" spans="1:24" hidden="1" x14ac:dyDescent="0.3">
      <c r="A5891">
        <v>4301332742</v>
      </c>
      <c r="B5891" t="s">
        <v>41</v>
      </c>
      <c r="C5891" t="b">
        <v>0</v>
      </c>
      <c r="D5891" t="s">
        <v>15</v>
      </c>
      <c r="E5891">
        <v>1</v>
      </c>
      <c r="F5891">
        <v>8</v>
      </c>
      <c r="G5891" t="s">
        <v>65</v>
      </c>
      <c r="H5891">
        <v>72</v>
      </c>
      <c r="I5891">
        <v>58</v>
      </c>
      <c r="J5891">
        <v>0</v>
      </c>
      <c r="K5891">
        <v>0</v>
      </c>
      <c r="L5891">
        <v>1</v>
      </c>
      <c r="M5891">
        <v>0</v>
      </c>
      <c r="N5891" t="s">
        <v>95</v>
      </c>
    </row>
    <row r="5892" spans="1:24" hidden="1" x14ac:dyDescent="0.3">
      <c r="A5892">
        <v>4301332912</v>
      </c>
      <c r="B5892">
        <v>120</v>
      </c>
      <c r="C5892" t="b">
        <v>0</v>
      </c>
      <c r="D5892" t="s">
        <v>15</v>
      </c>
      <c r="E5892">
        <v>1</v>
      </c>
      <c r="F5892">
        <v>4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</row>
    <row r="5893" spans="1:24" hidden="1" x14ac:dyDescent="0.3">
      <c r="A5893">
        <v>4301339837</v>
      </c>
      <c r="B5893" t="s">
        <v>23</v>
      </c>
      <c r="C5893" t="b">
        <v>0</v>
      </c>
      <c r="D5893" t="s">
        <v>15</v>
      </c>
      <c r="E5893">
        <v>1</v>
      </c>
      <c r="F5893">
        <v>8</v>
      </c>
      <c r="G5893" t="s">
        <v>96</v>
      </c>
      <c r="H5893">
        <v>20</v>
      </c>
      <c r="I5893" t="s">
        <v>26</v>
      </c>
      <c r="J5893" t="s">
        <v>115</v>
      </c>
      <c r="K5893">
        <v>24</v>
      </c>
      <c r="L5893">
        <v>0</v>
      </c>
      <c r="M5893">
        <v>0</v>
      </c>
      <c r="N5893">
        <v>16</v>
      </c>
      <c r="P5893">
        <f>HEX2DEC(G5893)</f>
        <v>252</v>
      </c>
      <c r="Q5893">
        <f>HEX2DEC(H5893)</f>
        <v>32</v>
      </c>
      <c r="R5893">
        <f t="shared" ref="R5893" si="3766">HEX2DEC(I5893)</f>
        <v>184</v>
      </c>
      <c r="S5893">
        <f t="shared" ref="S5893" si="3767">HEX2DEC(J5893)</f>
        <v>202</v>
      </c>
      <c r="T5893">
        <f t="shared" ref="T5893" si="3768">HEX2DEC(K5893)</f>
        <v>36</v>
      </c>
      <c r="U5893">
        <f t="shared" ref="U5893" si="3769">HEX2DEC(L5893)</f>
        <v>0</v>
      </c>
      <c r="V5893">
        <f t="shared" ref="V5893" si="3770">HEX2DEC(M5893)</f>
        <v>0</v>
      </c>
      <c r="X5893">
        <f>((_xlfn.BITLSHIFT(P5893,3)+_xlfn.BITRSHIFT(Q5893,7))-2047)*0.5</f>
        <v>-15.5</v>
      </c>
    </row>
    <row r="5894" spans="1:24" hidden="1" x14ac:dyDescent="0.3">
      <c r="A5894">
        <v>4301340065</v>
      </c>
      <c r="B5894" t="s">
        <v>29</v>
      </c>
      <c r="C5894" t="b">
        <v>0</v>
      </c>
      <c r="D5894" t="s">
        <v>15</v>
      </c>
      <c r="E5894">
        <v>1</v>
      </c>
      <c r="F5894">
        <v>8</v>
      </c>
      <c r="G5894" t="s">
        <v>30</v>
      </c>
      <c r="H5894">
        <v>4</v>
      </c>
      <c r="I5894" t="s">
        <v>31</v>
      </c>
      <c r="J5894">
        <v>39</v>
      </c>
      <c r="K5894" t="s">
        <v>32</v>
      </c>
      <c r="L5894" t="s">
        <v>33</v>
      </c>
      <c r="M5894" t="s">
        <v>28</v>
      </c>
      <c r="N5894">
        <v>94</v>
      </c>
    </row>
    <row r="5895" spans="1:24" hidden="1" x14ac:dyDescent="0.3">
      <c r="A5895">
        <v>4301340298</v>
      </c>
      <c r="B5895" t="s">
        <v>14</v>
      </c>
      <c r="C5895" t="b">
        <v>0</v>
      </c>
      <c r="D5895" t="s">
        <v>15</v>
      </c>
      <c r="E5895">
        <v>1</v>
      </c>
      <c r="F5895">
        <v>8</v>
      </c>
      <c r="G5895" t="s">
        <v>16</v>
      </c>
      <c r="H5895">
        <v>40</v>
      </c>
      <c r="I5895">
        <v>0</v>
      </c>
      <c r="J5895" t="s">
        <v>17</v>
      </c>
      <c r="K5895">
        <v>80</v>
      </c>
      <c r="L5895">
        <v>0</v>
      </c>
      <c r="M5895">
        <v>3</v>
      </c>
      <c r="N5895" t="s">
        <v>18</v>
      </c>
    </row>
    <row r="5896" spans="1:24" hidden="1" x14ac:dyDescent="0.3">
      <c r="A5896">
        <v>4301340530</v>
      </c>
      <c r="B5896" t="s">
        <v>19</v>
      </c>
      <c r="C5896" t="b">
        <v>0</v>
      </c>
      <c r="D5896" t="s">
        <v>15</v>
      </c>
      <c r="E5896">
        <v>1</v>
      </c>
      <c r="F5896">
        <v>8</v>
      </c>
      <c r="G5896" t="s">
        <v>20</v>
      </c>
      <c r="H5896">
        <v>7</v>
      </c>
      <c r="I5896">
        <v>0</v>
      </c>
      <c r="J5896">
        <v>0</v>
      </c>
      <c r="K5896" t="s">
        <v>21</v>
      </c>
      <c r="L5896">
        <v>44</v>
      </c>
      <c r="M5896">
        <v>30</v>
      </c>
      <c r="N5896" t="s">
        <v>22</v>
      </c>
    </row>
    <row r="5897" spans="1:24" hidden="1" x14ac:dyDescent="0.3">
      <c r="A5897">
        <v>4301340772</v>
      </c>
      <c r="B5897" t="s">
        <v>35</v>
      </c>
      <c r="C5897" t="b">
        <v>0</v>
      </c>
      <c r="D5897" t="s">
        <v>15</v>
      </c>
      <c r="E5897">
        <v>1</v>
      </c>
      <c r="F5897">
        <v>8</v>
      </c>
      <c r="G5897">
        <v>30</v>
      </c>
      <c r="H5897">
        <v>64</v>
      </c>
      <c r="I5897">
        <v>20</v>
      </c>
      <c r="J5897" t="s">
        <v>36</v>
      </c>
      <c r="K5897">
        <v>0</v>
      </c>
      <c r="L5897" t="s">
        <v>37</v>
      </c>
      <c r="M5897">
        <v>3</v>
      </c>
      <c r="N5897" t="s">
        <v>38</v>
      </c>
    </row>
    <row r="5898" spans="1:24" hidden="1" x14ac:dyDescent="0.3">
      <c r="A5898">
        <v>4301340994</v>
      </c>
      <c r="B5898" t="s">
        <v>39</v>
      </c>
      <c r="C5898" t="b">
        <v>0</v>
      </c>
      <c r="D5898" t="s">
        <v>15</v>
      </c>
      <c r="E5898">
        <v>1</v>
      </c>
      <c r="F5898">
        <v>7</v>
      </c>
      <c r="G5898">
        <v>0</v>
      </c>
      <c r="H5898">
        <v>0</v>
      </c>
      <c r="I5898">
        <v>6</v>
      </c>
      <c r="J5898" t="s">
        <v>40</v>
      </c>
      <c r="K5898">
        <v>0</v>
      </c>
      <c r="L5898">
        <v>0</v>
      </c>
      <c r="M5898">
        <v>0</v>
      </c>
      <c r="N5898">
        <v>0</v>
      </c>
    </row>
    <row r="5899" spans="1:24" hidden="1" x14ac:dyDescent="0.3">
      <c r="A5899">
        <v>4301342737</v>
      </c>
      <c r="B5899" t="s">
        <v>41</v>
      </c>
      <c r="C5899" t="b">
        <v>0</v>
      </c>
      <c r="D5899" t="s">
        <v>15</v>
      </c>
      <c r="E5899">
        <v>1</v>
      </c>
      <c r="F5899">
        <v>8</v>
      </c>
      <c r="G5899" t="s">
        <v>65</v>
      </c>
      <c r="H5899">
        <v>32</v>
      </c>
      <c r="I5899">
        <v>58</v>
      </c>
      <c r="J5899">
        <v>0</v>
      </c>
      <c r="K5899">
        <v>0</v>
      </c>
      <c r="L5899">
        <v>1</v>
      </c>
      <c r="M5899">
        <v>1</v>
      </c>
      <c r="N5899" t="s">
        <v>85</v>
      </c>
    </row>
    <row r="5900" spans="1:24" hidden="1" x14ac:dyDescent="0.3">
      <c r="A5900">
        <v>4301342917</v>
      </c>
      <c r="B5900">
        <v>120</v>
      </c>
      <c r="C5900" t="b">
        <v>0</v>
      </c>
      <c r="D5900" t="s">
        <v>15</v>
      </c>
      <c r="E5900">
        <v>1</v>
      </c>
      <c r="F5900">
        <v>4</v>
      </c>
      <c r="G5900">
        <v>0</v>
      </c>
      <c r="H5900">
        <v>0</v>
      </c>
      <c r="I5900">
        <v>1</v>
      </c>
      <c r="J5900">
        <v>85</v>
      </c>
      <c r="K5900">
        <v>0</v>
      </c>
      <c r="L5900">
        <v>0</v>
      </c>
      <c r="M5900">
        <v>0</v>
      </c>
      <c r="N5900">
        <v>0</v>
      </c>
    </row>
    <row r="5901" spans="1:24" hidden="1" x14ac:dyDescent="0.3">
      <c r="A5901">
        <v>4301349834</v>
      </c>
      <c r="B5901" t="s">
        <v>23</v>
      </c>
      <c r="C5901" t="b">
        <v>0</v>
      </c>
      <c r="D5901" t="s">
        <v>15</v>
      </c>
      <c r="E5901">
        <v>1</v>
      </c>
      <c r="F5901">
        <v>8</v>
      </c>
      <c r="G5901" t="s">
        <v>96</v>
      </c>
      <c r="H5901">
        <v>20</v>
      </c>
      <c r="I5901" t="s">
        <v>26</v>
      </c>
      <c r="J5901" t="s">
        <v>115</v>
      </c>
      <c r="K5901">
        <v>24</v>
      </c>
      <c r="L5901">
        <v>0</v>
      </c>
      <c r="M5901">
        <v>1</v>
      </c>
      <c r="N5901">
        <v>93</v>
      </c>
      <c r="P5901">
        <f>HEX2DEC(G5901)</f>
        <v>252</v>
      </c>
      <c r="Q5901">
        <f>HEX2DEC(H5901)</f>
        <v>32</v>
      </c>
      <c r="R5901">
        <f t="shared" ref="R5901" si="3771">HEX2DEC(I5901)</f>
        <v>184</v>
      </c>
      <c r="S5901">
        <f t="shared" ref="S5901" si="3772">HEX2DEC(J5901)</f>
        <v>202</v>
      </c>
      <c r="T5901">
        <f t="shared" ref="T5901" si="3773">HEX2DEC(K5901)</f>
        <v>36</v>
      </c>
      <c r="U5901">
        <f t="shared" ref="U5901" si="3774">HEX2DEC(L5901)</f>
        <v>0</v>
      </c>
      <c r="V5901">
        <f t="shared" ref="V5901" si="3775">HEX2DEC(M5901)</f>
        <v>1</v>
      </c>
      <c r="X5901">
        <f>((_xlfn.BITLSHIFT(P5901,3)+_xlfn.BITRSHIFT(Q5901,7))-2047)*0.5</f>
        <v>-15.5</v>
      </c>
    </row>
    <row r="5902" spans="1:24" hidden="1" x14ac:dyDescent="0.3">
      <c r="A5902">
        <v>4301350062</v>
      </c>
      <c r="B5902" t="s">
        <v>29</v>
      </c>
      <c r="C5902" t="b">
        <v>0</v>
      </c>
      <c r="D5902" t="s">
        <v>15</v>
      </c>
      <c r="E5902">
        <v>1</v>
      </c>
      <c r="F5902">
        <v>8</v>
      </c>
      <c r="G5902" t="s">
        <v>30</v>
      </c>
      <c r="H5902">
        <v>4</v>
      </c>
      <c r="I5902" t="s">
        <v>31</v>
      </c>
      <c r="J5902">
        <v>39</v>
      </c>
      <c r="K5902" t="s">
        <v>60</v>
      </c>
      <c r="L5902" t="s">
        <v>53</v>
      </c>
      <c r="M5902" t="s">
        <v>60</v>
      </c>
      <c r="N5902" t="s">
        <v>6</v>
      </c>
    </row>
    <row r="5903" spans="1:24" hidden="1" x14ac:dyDescent="0.3">
      <c r="A5903">
        <v>4301350294</v>
      </c>
      <c r="B5903" t="s">
        <v>14</v>
      </c>
      <c r="C5903" t="b">
        <v>0</v>
      </c>
      <c r="D5903" t="s">
        <v>15</v>
      </c>
      <c r="E5903">
        <v>1</v>
      </c>
      <c r="F5903">
        <v>8</v>
      </c>
      <c r="G5903" t="s">
        <v>16</v>
      </c>
      <c r="H5903">
        <v>40</v>
      </c>
      <c r="I5903">
        <v>0</v>
      </c>
      <c r="J5903" t="s">
        <v>17</v>
      </c>
      <c r="K5903" t="s">
        <v>40</v>
      </c>
      <c r="L5903">
        <v>0</v>
      </c>
      <c r="M5903">
        <v>0</v>
      </c>
      <c r="N5903" t="s">
        <v>58</v>
      </c>
    </row>
    <row r="5904" spans="1:24" hidden="1" x14ac:dyDescent="0.3">
      <c r="A5904">
        <v>4301350538</v>
      </c>
      <c r="B5904" t="s">
        <v>19</v>
      </c>
      <c r="C5904" t="b">
        <v>0</v>
      </c>
      <c r="D5904" t="s">
        <v>15</v>
      </c>
      <c r="E5904">
        <v>1</v>
      </c>
      <c r="F5904">
        <v>8</v>
      </c>
      <c r="G5904" t="s">
        <v>20</v>
      </c>
      <c r="H5904">
        <v>7</v>
      </c>
      <c r="I5904">
        <v>0</v>
      </c>
      <c r="J5904">
        <v>0</v>
      </c>
      <c r="K5904">
        <v>7</v>
      </c>
      <c r="L5904">
        <v>44</v>
      </c>
      <c r="M5904">
        <v>30</v>
      </c>
      <c r="N5904">
        <v>70</v>
      </c>
    </row>
    <row r="5905" spans="1:24" hidden="1" x14ac:dyDescent="0.3">
      <c r="A5905">
        <v>4301350769</v>
      </c>
      <c r="B5905" t="s">
        <v>35</v>
      </c>
      <c r="C5905" t="b">
        <v>0</v>
      </c>
      <c r="D5905" t="s">
        <v>15</v>
      </c>
      <c r="E5905">
        <v>1</v>
      </c>
      <c r="F5905">
        <v>8</v>
      </c>
      <c r="G5905">
        <v>30</v>
      </c>
      <c r="H5905">
        <v>64</v>
      </c>
      <c r="I5905">
        <v>20</v>
      </c>
      <c r="J5905" t="s">
        <v>36</v>
      </c>
      <c r="K5905">
        <v>0</v>
      </c>
      <c r="L5905" t="s">
        <v>37</v>
      </c>
      <c r="M5905">
        <v>0</v>
      </c>
      <c r="N5905" t="s">
        <v>38</v>
      </c>
    </row>
    <row r="5906" spans="1:24" hidden="1" x14ac:dyDescent="0.3">
      <c r="A5906">
        <v>4301351001</v>
      </c>
      <c r="B5906" t="s">
        <v>39</v>
      </c>
      <c r="C5906" t="b">
        <v>0</v>
      </c>
      <c r="D5906" t="s">
        <v>15</v>
      </c>
      <c r="E5906">
        <v>1</v>
      </c>
      <c r="F5906">
        <v>7</v>
      </c>
      <c r="G5906">
        <v>0</v>
      </c>
      <c r="H5906">
        <v>0</v>
      </c>
      <c r="I5906">
        <v>6</v>
      </c>
      <c r="J5906" t="s">
        <v>40</v>
      </c>
      <c r="K5906">
        <v>0</v>
      </c>
      <c r="L5906">
        <v>0</v>
      </c>
      <c r="M5906">
        <v>0</v>
      </c>
      <c r="N5906">
        <v>0</v>
      </c>
    </row>
    <row r="5907" spans="1:24" hidden="1" x14ac:dyDescent="0.3">
      <c r="A5907">
        <v>4301352743</v>
      </c>
      <c r="B5907" t="s">
        <v>41</v>
      </c>
      <c r="C5907" t="b">
        <v>0</v>
      </c>
      <c r="D5907" t="s">
        <v>15</v>
      </c>
      <c r="E5907">
        <v>1</v>
      </c>
      <c r="F5907">
        <v>8</v>
      </c>
      <c r="G5907" t="s">
        <v>65</v>
      </c>
      <c r="H5907">
        <v>32</v>
      </c>
      <c r="I5907">
        <v>58</v>
      </c>
      <c r="J5907">
        <v>0</v>
      </c>
      <c r="K5907">
        <v>0</v>
      </c>
      <c r="L5907">
        <v>1</v>
      </c>
      <c r="M5907">
        <v>2</v>
      </c>
      <c r="N5907">
        <v>66</v>
      </c>
    </row>
    <row r="5908" spans="1:24" hidden="1" x14ac:dyDescent="0.3">
      <c r="A5908">
        <v>4301352913</v>
      </c>
      <c r="B5908">
        <v>120</v>
      </c>
      <c r="C5908" t="b">
        <v>0</v>
      </c>
      <c r="D5908" t="s">
        <v>15</v>
      </c>
      <c r="E5908">
        <v>1</v>
      </c>
      <c r="F5908">
        <v>4</v>
      </c>
      <c r="G5908">
        <v>0</v>
      </c>
      <c r="H5908">
        <v>0</v>
      </c>
      <c r="I5908">
        <v>2</v>
      </c>
      <c r="J5908" t="s">
        <v>38</v>
      </c>
      <c r="K5908">
        <v>0</v>
      </c>
      <c r="L5908">
        <v>0</v>
      </c>
      <c r="M5908">
        <v>0</v>
      </c>
      <c r="N5908">
        <v>0</v>
      </c>
    </row>
    <row r="5909" spans="1:24" hidden="1" x14ac:dyDescent="0.3">
      <c r="A5909">
        <v>4301359829</v>
      </c>
      <c r="B5909" t="s">
        <v>23</v>
      </c>
      <c r="C5909" t="b">
        <v>0</v>
      </c>
      <c r="D5909" t="s">
        <v>15</v>
      </c>
      <c r="E5909">
        <v>1</v>
      </c>
      <c r="F5909">
        <v>8</v>
      </c>
      <c r="G5909" t="s">
        <v>96</v>
      </c>
      <c r="H5909">
        <v>20</v>
      </c>
      <c r="I5909" t="s">
        <v>26</v>
      </c>
      <c r="J5909" t="s">
        <v>115</v>
      </c>
      <c r="K5909">
        <v>24</v>
      </c>
      <c r="L5909">
        <v>0</v>
      </c>
      <c r="M5909">
        <v>2</v>
      </c>
      <c r="N5909">
        <v>99</v>
      </c>
      <c r="P5909">
        <f>HEX2DEC(G5909)</f>
        <v>252</v>
      </c>
      <c r="Q5909">
        <f>HEX2DEC(H5909)</f>
        <v>32</v>
      </c>
      <c r="R5909">
        <f t="shared" ref="R5909" si="3776">HEX2DEC(I5909)</f>
        <v>184</v>
      </c>
      <c r="S5909">
        <f t="shared" ref="S5909" si="3777">HEX2DEC(J5909)</f>
        <v>202</v>
      </c>
      <c r="T5909">
        <f t="shared" ref="T5909" si="3778">HEX2DEC(K5909)</f>
        <v>36</v>
      </c>
      <c r="U5909">
        <f t="shared" ref="U5909" si="3779">HEX2DEC(L5909)</f>
        <v>0</v>
      </c>
      <c r="V5909">
        <f t="shared" ref="V5909" si="3780">HEX2DEC(M5909)</f>
        <v>2</v>
      </c>
      <c r="X5909">
        <f>((_xlfn.BITLSHIFT(P5909,3)+_xlfn.BITRSHIFT(Q5909,7))-2047)*0.5</f>
        <v>-15.5</v>
      </c>
    </row>
    <row r="5910" spans="1:24" hidden="1" x14ac:dyDescent="0.3">
      <c r="A5910">
        <v>4301360057</v>
      </c>
      <c r="B5910" t="s">
        <v>29</v>
      </c>
      <c r="C5910" t="b">
        <v>0</v>
      </c>
      <c r="D5910" t="s">
        <v>15</v>
      </c>
      <c r="E5910">
        <v>1</v>
      </c>
      <c r="F5910">
        <v>8</v>
      </c>
      <c r="G5910" t="s">
        <v>30</v>
      </c>
      <c r="H5910">
        <v>4</v>
      </c>
      <c r="I5910" t="s">
        <v>31</v>
      </c>
      <c r="J5910">
        <v>39</v>
      </c>
      <c r="K5910" t="s">
        <v>66</v>
      </c>
      <c r="L5910">
        <v>4</v>
      </c>
      <c r="M5910" t="s">
        <v>67</v>
      </c>
      <c r="N5910" t="s">
        <v>67</v>
      </c>
    </row>
    <row r="5911" spans="1:24" hidden="1" x14ac:dyDescent="0.3">
      <c r="A5911">
        <v>4301360300</v>
      </c>
      <c r="B5911" t="s">
        <v>14</v>
      </c>
      <c r="C5911" t="b">
        <v>0</v>
      </c>
      <c r="D5911" t="s">
        <v>15</v>
      </c>
      <c r="E5911">
        <v>1</v>
      </c>
      <c r="F5911">
        <v>8</v>
      </c>
      <c r="G5911" t="s">
        <v>16</v>
      </c>
      <c r="H5911">
        <v>40</v>
      </c>
      <c r="I5911">
        <v>0</v>
      </c>
      <c r="J5911">
        <v>55</v>
      </c>
      <c r="K5911">
        <v>0</v>
      </c>
      <c r="L5911">
        <v>0</v>
      </c>
      <c r="M5911">
        <v>1</v>
      </c>
      <c r="N5911" t="s">
        <v>64</v>
      </c>
    </row>
    <row r="5912" spans="1:24" hidden="1" x14ac:dyDescent="0.3">
      <c r="A5912">
        <v>4301360533</v>
      </c>
      <c r="B5912" t="s">
        <v>19</v>
      </c>
      <c r="C5912" t="b">
        <v>0</v>
      </c>
      <c r="D5912" t="s">
        <v>15</v>
      </c>
      <c r="E5912">
        <v>1</v>
      </c>
      <c r="F5912">
        <v>8</v>
      </c>
      <c r="G5912" t="s">
        <v>20</v>
      </c>
      <c r="H5912">
        <v>7</v>
      </c>
      <c r="I5912">
        <v>0</v>
      </c>
      <c r="J5912">
        <v>0</v>
      </c>
      <c r="K5912">
        <v>47</v>
      </c>
      <c r="L5912">
        <v>44</v>
      </c>
      <c r="M5912">
        <v>30</v>
      </c>
      <c r="N5912" t="s">
        <v>65</v>
      </c>
    </row>
    <row r="5913" spans="1:24" hidden="1" x14ac:dyDescent="0.3">
      <c r="A5913">
        <v>4301360775</v>
      </c>
      <c r="B5913" t="s">
        <v>35</v>
      </c>
      <c r="C5913" t="b">
        <v>0</v>
      </c>
      <c r="D5913" t="s">
        <v>15</v>
      </c>
      <c r="E5913">
        <v>1</v>
      </c>
      <c r="F5913">
        <v>8</v>
      </c>
      <c r="G5913">
        <v>30</v>
      </c>
      <c r="H5913">
        <v>64</v>
      </c>
      <c r="I5913">
        <v>20</v>
      </c>
      <c r="J5913" t="s">
        <v>36</v>
      </c>
      <c r="K5913">
        <v>0</v>
      </c>
      <c r="L5913" t="s">
        <v>37</v>
      </c>
      <c r="M5913">
        <v>1</v>
      </c>
      <c r="N5913" t="s">
        <v>38</v>
      </c>
    </row>
    <row r="5914" spans="1:24" hidden="1" x14ac:dyDescent="0.3">
      <c r="A5914">
        <v>4301360997</v>
      </c>
      <c r="B5914" t="s">
        <v>39</v>
      </c>
      <c r="C5914" t="b">
        <v>0</v>
      </c>
      <c r="D5914" t="s">
        <v>15</v>
      </c>
      <c r="E5914">
        <v>1</v>
      </c>
      <c r="F5914">
        <v>7</v>
      </c>
      <c r="G5914">
        <v>0</v>
      </c>
      <c r="H5914">
        <v>0</v>
      </c>
      <c r="I5914">
        <v>6</v>
      </c>
      <c r="J5914" t="s">
        <v>40</v>
      </c>
      <c r="K5914">
        <v>0</v>
      </c>
      <c r="L5914">
        <v>0</v>
      </c>
      <c r="M5914">
        <v>0</v>
      </c>
      <c r="N5914">
        <v>0</v>
      </c>
    </row>
    <row r="5915" spans="1:24" hidden="1" x14ac:dyDescent="0.3">
      <c r="A5915">
        <v>4301362749</v>
      </c>
      <c r="B5915" t="s">
        <v>41</v>
      </c>
      <c r="C5915" t="b">
        <v>0</v>
      </c>
      <c r="D5915" t="s">
        <v>15</v>
      </c>
      <c r="E5915">
        <v>1</v>
      </c>
      <c r="F5915">
        <v>8</v>
      </c>
      <c r="G5915" t="s">
        <v>65</v>
      </c>
      <c r="H5915">
        <v>72</v>
      </c>
      <c r="I5915">
        <v>58</v>
      </c>
      <c r="J5915">
        <v>0</v>
      </c>
      <c r="K5915">
        <v>0</v>
      </c>
      <c r="L5915">
        <v>1</v>
      </c>
      <c r="M5915">
        <v>3</v>
      </c>
      <c r="N5915">
        <v>41</v>
      </c>
    </row>
    <row r="5916" spans="1:24" hidden="1" x14ac:dyDescent="0.3">
      <c r="A5916">
        <v>4301362919</v>
      </c>
      <c r="B5916">
        <v>120</v>
      </c>
      <c r="C5916" t="b">
        <v>0</v>
      </c>
      <c r="D5916" t="s">
        <v>15</v>
      </c>
      <c r="E5916">
        <v>1</v>
      </c>
      <c r="F5916">
        <v>4</v>
      </c>
      <c r="G5916">
        <v>0</v>
      </c>
      <c r="H5916">
        <v>0</v>
      </c>
      <c r="I5916">
        <v>3</v>
      </c>
      <c r="J5916" t="s">
        <v>79</v>
      </c>
      <c r="K5916">
        <v>0</v>
      </c>
      <c r="L5916">
        <v>0</v>
      </c>
      <c r="M5916">
        <v>0</v>
      </c>
      <c r="N5916">
        <v>0</v>
      </c>
    </row>
    <row r="5917" spans="1:24" hidden="1" x14ac:dyDescent="0.3">
      <c r="A5917">
        <v>4301369836</v>
      </c>
      <c r="B5917" t="s">
        <v>23</v>
      </c>
      <c r="C5917" t="b">
        <v>0</v>
      </c>
      <c r="D5917" t="s">
        <v>15</v>
      </c>
      <c r="E5917">
        <v>1</v>
      </c>
      <c r="F5917">
        <v>8</v>
      </c>
      <c r="G5917" t="s">
        <v>96</v>
      </c>
      <c r="H5917">
        <v>20</v>
      </c>
      <c r="I5917" t="s">
        <v>26</v>
      </c>
      <c r="J5917" t="s">
        <v>115</v>
      </c>
      <c r="K5917">
        <v>24</v>
      </c>
      <c r="L5917">
        <v>0</v>
      </c>
      <c r="M5917">
        <v>3</v>
      </c>
      <c r="N5917" t="s">
        <v>150</v>
      </c>
      <c r="P5917">
        <f>HEX2DEC(G5917)</f>
        <v>252</v>
      </c>
      <c r="Q5917">
        <f>HEX2DEC(H5917)</f>
        <v>32</v>
      </c>
      <c r="R5917">
        <f t="shared" ref="R5917" si="3781">HEX2DEC(I5917)</f>
        <v>184</v>
      </c>
      <c r="S5917">
        <f t="shared" ref="S5917" si="3782">HEX2DEC(J5917)</f>
        <v>202</v>
      </c>
      <c r="T5917">
        <f t="shared" ref="T5917" si="3783">HEX2DEC(K5917)</f>
        <v>36</v>
      </c>
      <c r="U5917">
        <f t="shared" ref="U5917" si="3784">HEX2DEC(L5917)</f>
        <v>0</v>
      </c>
      <c r="V5917">
        <f t="shared" ref="V5917" si="3785">HEX2DEC(M5917)</f>
        <v>3</v>
      </c>
      <c r="X5917">
        <f>((_xlfn.BITLSHIFT(P5917,3)+_xlfn.BITRSHIFT(Q5917,7))-2047)*0.5</f>
        <v>-15.5</v>
      </c>
    </row>
    <row r="5918" spans="1:24" hidden="1" x14ac:dyDescent="0.3">
      <c r="A5918">
        <v>4301370064</v>
      </c>
      <c r="B5918" t="s">
        <v>29</v>
      </c>
      <c r="C5918" t="b">
        <v>0</v>
      </c>
      <c r="D5918" t="s">
        <v>15</v>
      </c>
      <c r="E5918">
        <v>1</v>
      </c>
      <c r="F5918">
        <v>8</v>
      </c>
      <c r="G5918" t="s">
        <v>30</v>
      </c>
      <c r="H5918">
        <v>4</v>
      </c>
      <c r="I5918" t="s">
        <v>31</v>
      </c>
      <c r="J5918">
        <v>39</v>
      </c>
      <c r="K5918" t="s">
        <v>75</v>
      </c>
      <c r="L5918" t="s">
        <v>40</v>
      </c>
      <c r="M5918" t="s">
        <v>76</v>
      </c>
      <c r="N5918" t="s">
        <v>64</v>
      </c>
    </row>
    <row r="5919" spans="1:24" hidden="1" x14ac:dyDescent="0.3">
      <c r="A5919">
        <v>4301370307</v>
      </c>
      <c r="B5919" t="s">
        <v>14</v>
      </c>
      <c r="C5919" t="b">
        <v>0</v>
      </c>
      <c r="D5919" t="s">
        <v>15</v>
      </c>
      <c r="E5919">
        <v>1</v>
      </c>
      <c r="F5919">
        <v>8</v>
      </c>
      <c r="G5919" t="s">
        <v>16</v>
      </c>
      <c r="H5919">
        <v>40</v>
      </c>
      <c r="I5919">
        <v>0</v>
      </c>
      <c r="J5919">
        <v>55</v>
      </c>
      <c r="K5919">
        <v>40</v>
      </c>
      <c r="L5919">
        <v>0</v>
      </c>
      <c r="M5919">
        <v>2</v>
      </c>
      <c r="N5919" t="s">
        <v>57</v>
      </c>
    </row>
    <row r="5920" spans="1:24" hidden="1" x14ac:dyDescent="0.3">
      <c r="A5920">
        <v>4301370540</v>
      </c>
      <c r="B5920" t="s">
        <v>19</v>
      </c>
      <c r="C5920" t="b">
        <v>0</v>
      </c>
      <c r="D5920" t="s">
        <v>15</v>
      </c>
      <c r="E5920">
        <v>1</v>
      </c>
      <c r="F5920">
        <v>8</v>
      </c>
      <c r="G5920" t="s">
        <v>20</v>
      </c>
      <c r="H5920">
        <v>7</v>
      </c>
      <c r="I5920">
        <v>0</v>
      </c>
      <c r="J5920">
        <v>0</v>
      </c>
      <c r="K5920">
        <v>87</v>
      </c>
      <c r="L5920">
        <v>44</v>
      </c>
      <c r="M5920">
        <v>30</v>
      </c>
      <c r="N5920" t="s">
        <v>73</v>
      </c>
    </row>
    <row r="5921" spans="1:24" hidden="1" x14ac:dyDescent="0.3">
      <c r="A5921">
        <v>4301370782</v>
      </c>
      <c r="B5921" t="s">
        <v>35</v>
      </c>
      <c r="C5921" t="b">
        <v>0</v>
      </c>
      <c r="D5921" t="s">
        <v>15</v>
      </c>
      <c r="E5921">
        <v>1</v>
      </c>
      <c r="F5921">
        <v>8</v>
      </c>
      <c r="G5921">
        <v>30</v>
      </c>
      <c r="H5921">
        <v>64</v>
      </c>
      <c r="I5921">
        <v>20</v>
      </c>
      <c r="J5921" t="s">
        <v>36</v>
      </c>
      <c r="K5921">
        <v>0</v>
      </c>
      <c r="L5921" t="s">
        <v>37</v>
      </c>
      <c r="M5921">
        <v>2</v>
      </c>
      <c r="N5921" t="s">
        <v>38</v>
      </c>
    </row>
    <row r="5922" spans="1:24" hidden="1" x14ac:dyDescent="0.3">
      <c r="A5922">
        <v>4301371004</v>
      </c>
      <c r="B5922" t="s">
        <v>39</v>
      </c>
      <c r="C5922" t="b">
        <v>0</v>
      </c>
      <c r="D5922" t="s">
        <v>15</v>
      </c>
      <c r="E5922">
        <v>1</v>
      </c>
      <c r="F5922">
        <v>7</v>
      </c>
      <c r="G5922">
        <v>0</v>
      </c>
      <c r="H5922">
        <v>0</v>
      </c>
      <c r="I5922">
        <v>6</v>
      </c>
      <c r="J5922" t="s">
        <v>40</v>
      </c>
      <c r="K5922">
        <v>0</v>
      </c>
      <c r="L5922">
        <v>0</v>
      </c>
      <c r="M5922">
        <v>0</v>
      </c>
      <c r="N5922">
        <v>0</v>
      </c>
    </row>
    <row r="5923" spans="1:24" hidden="1" x14ac:dyDescent="0.3">
      <c r="A5923">
        <v>4301372746</v>
      </c>
      <c r="B5923" t="s">
        <v>41</v>
      </c>
      <c r="C5923" t="b">
        <v>0</v>
      </c>
      <c r="D5923" t="s">
        <v>15</v>
      </c>
      <c r="E5923">
        <v>1</v>
      </c>
      <c r="F5923">
        <v>8</v>
      </c>
      <c r="G5923" t="s">
        <v>65</v>
      </c>
      <c r="H5923">
        <v>72</v>
      </c>
      <c r="I5923">
        <v>58</v>
      </c>
      <c r="J5923">
        <v>0</v>
      </c>
      <c r="K5923">
        <v>0</v>
      </c>
      <c r="L5923">
        <v>1</v>
      </c>
      <c r="M5923">
        <v>0</v>
      </c>
      <c r="N5923" t="s">
        <v>95</v>
      </c>
    </row>
    <row r="5924" spans="1:24" hidden="1" x14ac:dyDescent="0.3">
      <c r="A5924">
        <v>4301372915</v>
      </c>
      <c r="B5924">
        <v>120</v>
      </c>
      <c r="C5924" t="b">
        <v>0</v>
      </c>
      <c r="D5924" t="s">
        <v>15</v>
      </c>
      <c r="E5924">
        <v>1</v>
      </c>
      <c r="F5924">
        <v>4</v>
      </c>
      <c r="G5924">
        <v>0</v>
      </c>
      <c r="H5924">
        <v>0</v>
      </c>
      <c r="I5924">
        <v>4</v>
      </c>
      <c r="J5924" t="s">
        <v>80</v>
      </c>
      <c r="K5924">
        <v>0</v>
      </c>
      <c r="L5924">
        <v>0</v>
      </c>
      <c r="M5924">
        <v>0</v>
      </c>
      <c r="N5924">
        <v>0</v>
      </c>
    </row>
    <row r="5925" spans="1:24" hidden="1" x14ac:dyDescent="0.3">
      <c r="A5925">
        <v>4301379832</v>
      </c>
      <c r="B5925" t="s">
        <v>23</v>
      </c>
      <c r="C5925" t="b">
        <v>0</v>
      </c>
      <c r="D5925" t="s">
        <v>15</v>
      </c>
      <c r="E5925">
        <v>1</v>
      </c>
      <c r="F5925">
        <v>8</v>
      </c>
      <c r="G5925" t="s">
        <v>96</v>
      </c>
      <c r="H5925">
        <v>40</v>
      </c>
      <c r="I5925" t="s">
        <v>26</v>
      </c>
      <c r="J5925" t="s">
        <v>115</v>
      </c>
      <c r="K5925">
        <v>24</v>
      </c>
      <c r="L5925">
        <v>0</v>
      </c>
      <c r="M5925">
        <v>0</v>
      </c>
      <c r="N5925" t="s">
        <v>66</v>
      </c>
      <c r="P5925">
        <f>HEX2DEC(G5925)</f>
        <v>252</v>
      </c>
      <c r="Q5925">
        <f>HEX2DEC(H5925)</f>
        <v>64</v>
      </c>
      <c r="R5925">
        <f t="shared" ref="R5925" si="3786">HEX2DEC(I5925)</f>
        <v>184</v>
      </c>
      <c r="S5925">
        <f t="shared" ref="S5925" si="3787">HEX2DEC(J5925)</f>
        <v>202</v>
      </c>
      <c r="T5925">
        <f t="shared" ref="T5925" si="3788">HEX2DEC(K5925)</f>
        <v>36</v>
      </c>
      <c r="U5925">
        <f t="shared" ref="U5925" si="3789">HEX2DEC(L5925)</f>
        <v>0</v>
      </c>
      <c r="V5925">
        <f t="shared" ref="V5925" si="3790">HEX2DEC(M5925)</f>
        <v>0</v>
      </c>
      <c r="X5925">
        <f>((_xlfn.BITLSHIFT(P5925,3)+_xlfn.BITRSHIFT(Q5925,7))-2047)*0.5</f>
        <v>-15.5</v>
      </c>
    </row>
    <row r="5926" spans="1:24" hidden="1" x14ac:dyDescent="0.3">
      <c r="A5926">
        <v>4301380059</v>
      </c>
      <c r="B5926" t="s">
        <v>29</v>
      </c>
      <c r="C5926" t="b">
        <v>0</v>
      </c>
      <c r="D5926" t="s">
        <v>15</v>
      </c>
      <c r="E5926">
        <v>1</v>
      </c>
      <c r="F5926">
        <v>8</v>
      </c>
      <c r="G5926" t="s">
        <v>30</v>
      </c>
      <c r="H5926">
        <v>4</v>
      </c>
      <c r="I5926" t="s">
        <v>31</v>
      </c>
      <c r="J5926">
        <v>39</v>
      </c>
      <c r="K5926" t="s">
        <v>32</v>
      </c>
      <c r="L5926" t="s">
        <v>33</v>
      </c>
      <c r="M5926" t="s">
        <v>28</v>
      </c>
      <c r="N5926">
        <v>94</v>
      </c>
    </row>
    <row r="5927" spans="1:24" hidden="1" x14ac:dyDescent="0.3">
      <c r="A5927">
        <v>4301380292</v>
      </c>
      <c r="B5927" t="s">
        <v>14</v>
      </c>
      <c r="C5927" t="b">
        <v>0</v>
      </c>
      <c r="D5927" t="s">
        <v>15</v>
      </c>
      <c r="E5927">
        <v>1</v>
      </c>
      <c r="F5927">
        <v>8</v>
      </c>
      <c r="G5927" t="s">
        <v>16</v>
      </c>
      <c r="H5927">
        <v>40</v>
      </c>
      <c r="I5927">
        <v>0</v>
      </c>
      <c r="J5927" t="s">
        <v>17</v>
      </c>
      <c r="K5927">
        <v>80</v>
      </c>
      <c r="L5927">
        <v>0</v>
      </c>
      <c r="M5927">
        <v>3</v>
      </c>
      <c r="N5927" t="s">
        <v>18</v>
      </c>
    </row>
    <row r="5928" spans="1:24" hidden="1" x14ac:dyDescent="0.3">
      <c r="A5928">
        <v>4301380526</v>
      </c>
      <c r="B5928" t="s">
        <v>19</v>
      </c>
      <c r="C5928" t="b">
        <v>0</v>
      </c>
      <c r="D5928" t="s">
        <v>15</v>
      </c>
      <c r="E5928">
        <v>1</v>
      </c>
      <c r="F5928">
        <v>8</v>
      </c>
      <c r="G5928" t="s">
        <v>20</v>
      </c>
      <c r="H5928">
        <v>7</v>
      </c>
      <c r="I5928">
        <v>0</v>
      </c>
      <c r="J5928">
        <v>0</v>
      </c>
      <c r="K5928" t="s">
        <v>21</v>
      </c>
      <c r="L5928">
        <v>44</v>
      </c>
      <c r="M5928">
        <v>30</v>
      </c>
      <c r="N5928" t="s">
        <v>22</v>
      </c>
    </row>
    <row r="5929" spans="1:24" hidden="1" x14ac:dyDescent="0.3">
      <c r="A5929">
        <v>4301380757</v>
      </c>
      <c r="B5929" t="s">
        <v>35</v>
      </c>
      <c r="C5929" t="b">
        <v>0</v>
      </c>
      <c r="D5929" t="s">
        <v>15</v>
      </c>
      <c r="E5929">
        <v>1</v>
      </c>
      <c r="F5929">
        <v>8</v>
      </c>
      <c r="G5929">
        <v>30</v>
      </c>
      <c r="H5929">
        <v>64</v>
      </c>
      <c r="I5929">
        <v>20</v>
      </c>
      <c r="J5929" t="s">
        <v>36</v>
      </c>
      <c r="K5929">
        <v>0</v>
      </c>
      <c r="L5929" t="s">
        <v>37</v>
      </c>
      <c r="M5929">
        <v>3</v>
      </c>
      <c r="N5929" t="s">
        <v>38</v>
      </c>
    </row>
    <row r="5930" spans="1:24" hidden="1" x14ac:dyDescent="0.3">
      <c r="A5930">
        <v>4301380990</v>
      </c>
      <c r="B5930" t="s">
        <v>39</v>
      </c>
      <c r="C5930" t="b">
        <v>0</v>
      </c>
      <c r="D5930" t="s">
        <v>15</v>
      </c>
      <c r="E5930">
        <v>1</v>
      </c>
      <c r="F5930">
        <v>7</v>
      </c>
      <c r="G5930">
        <v>0</v>
      </c>
      <c r="H5930">
        <v>0</v>
      </c>
      <c r="I5930">
        <v>6</v>
      </c>
      <c r="J5930" t="s">
        <v>40</v>
      </c>
      <c r="K5930">
        <v>0</v>
      </c>
      <c r="L5930">
        <v>0</v>
      </c>
      <c r="M5930">
        <v>0</v>
      </c>
      <c r="N5930">
        <v>0</v>
      </c>
    </row>
    <row r="5931" spans="1:24" hidden="1" x14ac:dyDescent="0.3">
      <c r="A5931">
        <v>4301382742</v>
      </c>
      <c r="B5931" t="s">
        <v>41</v>
      </c>
      <c r="C5931" t="b">
        <v>0</v>
      </c>
      <c r="D5931" t="s">
        <v>15</v>
      </c>
      <c r="E5931">
        <v>1</v>
      </c>
      <c r="F5931">
        <v>8</v>
      </c>
      <c r="G5931" t="s">
        <v>65</v>
      </c>
      <c r="H5931">
        <v>32</v>
      </c>
      <c r="I5931">
        <v>58</v>
      </c>
      <c r="J5931">
        <v>0</v>
      </c>
      <c r="K5931">
        <v>0</v>
      </c>
      <c r="L5931">
        <v>1</v>
      </c>
      <c r="M5931">
        <v>1</v>
      </c>
      <c r="N5931" t="s">
        <v>85</v>
      </c>
    </row>
    <row r="5932" spans="1:24" hidden="1" x14ac:dyDescent="0.3">
      <c r="A5932">
        <v>4301382911</v>
      </c>
      <c r="B5932">
        <v>120</v>
      </c>
      <c r="C5932" t="b">
        <v>0</v>
      </c>
      <c r="D5932" t="s">
        <v>15</v>
      </c>
      <c r="E5932">
        <v>1</v>
      </c>
      <c r="F5932">
        <v>4</v>
      </c>
      <c r="G5932">
        <v>0</v>
      </c>
      <c r="H5932">
        <v>0</v>
      </c>
      <c r="I5932">
        <v>5</v>
      </c>
      <c r="J5932" t="s">
        <v>82</v>
      </c>
      <c r="K5932">
        <v>0</v>
      </c>
      <c r="L5932">
        <v>0</v>
      </c>
      <c r="M5932">
        <v>0</v>
      </c>
      <c r="N5932">
        <v>0</v>
      </c>
    </row>
    <row r="5933" spans="1:24" hidden="1" x14ac:dyDescent="0.3">
      <c r="A5933">
        <v>4301390177</v>
      </c>
      <c r="B5933" t="s">
        <v>23</v>
      </c>
      <c r="C5933" t="b">
        <v>0</v>
      </c>
      <c r="D5933" t="s">
        <v>15</v>
      </c>
      <c r="E5933">
        <v>1</v>
      </c>
      <c r="F5933">
        <v>8</v>
      </c>
      <c r="G5933" t="s">
        <v>96</v>
      </c>
      <c r="H5933">
        <v>40</v>
      </c>
      <c r="I5933" t="s">
        <v>93</v>
      </c>
      <c r="J5933" t="s">
        <v>79</v>
      </c>
      <c r="K5933">
        <v>24</v>
      </c>
      <c r="L5933">
        <v>0</v>
      </c>
      <c r="M5933">
        <v>1</v>
      </c>
      <c r="N5933" t="s">
        <v>162</v>
      </c>
      <c r="P5933">
        <f>HEX2DEC(G5933)</f>
        <v>252</v>
      </c>
      <c r="Q5933">
        <f>HEX2DEC(H5933)</f>
        <v>64</v>
      </c>
      <c r="R5933">
        <f t="shared" ref="R5933" si="3791">HEX2DEC(I5933)</f>
        <v>186</v>
      </c>
      <c r="S5933">
        <f t="shared" ref="S5933" si="3792">HEX2DEC(J5933)</f>
        <v>10</v>
      </c>
      <c r="T5933">
        <f t="shared" ref="T5933" si="3793">HEX2DEC(K5933)</f>
        <v>36</v>
      </c>
      <c r="U5933">
        <f t="shared" ref="U5933" si="3794">HEX2DEC(L5933)</f>
        <v>0</v>
      </c>
      <c r="V5933">
        <f t="shared" ref="V5933" si="3795">HEX2DEC(M5933)</f>
        <v>1</v>
      </c>
      <c r="X5933">
        <f>((_xlfn.BITLSHIFT(P5933,3)+_xlfn.BITRSHIFT(Q5933,7))-2047)*0.5</f>
        <v>-15.5</v>
      </c>
    </row>
    <row r="5934" spans="1:24" hidden="1" x14ac:dyDescent="0.3">
      <c r="A5934">
        <v>4301390404</v>
      </c>
      <c r="B5934" t="s">
        <v>14</v>
      </c>
      <c r="C5934" t="b">
        <v>0</v>
      </c>
      <c r="D5934" t="s">
        <v>15</v>
      </c>
      <c r="E5934">
        <v>1</v>
      </c>
      <c r="F5934">
        <v>8</v>
      </c>
      <c r="G5934" t="s">
        <v>16</v>
      </c>
      <c r="H5934">
        <v>40</v>
      </c>
      <c r="I5934">
        <v>0</v>
      </c>
      <c r="J5934" t="s">
        <v>17</v>
      </c>
      <c r="K5934" t="s">
        <v>40</v>
      </c>
      <c r="L5934">
        <v>0</v>
      </c>
      <c r="M5934">
        <v>0</v>
      </c>
      <c r="N5934" t="s">
        <v>58</v>
      </c>
    </row>
    <row r="5935" spans="1:24" hidden="1" x14ac:dyDescent="0.3">
      <c r="A5935">
        <v>4301390648</v>
      </c>
      <c r="B5935" t="s">
        <v>19</v>
      </c>
      <c r="C5935" t="b">
        <v>0</v>
      </c>
      <c r="D5935" t="s">
        <v>15</v>
      </c>
      <c r="E5935">
        <v>1</v>
      </c>
      <c r="F5935">
        <v>8</v>
      </c>
      <c r="G5935" t="s">
        <v>20</v>
      </c>
      <c r="H5935">
        <v>7</v>
      </c>
      <c r="I5935">
        <v>0</v>
      </c>
      <c r="J5935">
        <v>0</v>
      </c>
      <c r="K5935">
        <v>7</v>
      </c>
      <c r="L5935">
        <v>44</v>
      </c>
      <c r="M5935">
        <v>30</v>
      </c>
      <c r="N5935">
        <v>70</v>
      </c>
    </row>
    <row r="5936" spans="1:24" hidden="1" x14ac:dyDescent="0.3">
      <c r="A5936">
        <v>4301390869</v>
      </c>
      <c r="B5936" t="s">
        <v>29</v>
      </c>
      <c r="C5936" t="b">
        <v>0</v>
      </c>
      <c r="D5936" t="s">
        <v>15</v>
      </c>
      <c r="E5936">
        <v>1</v>
      </c>
      <c r="F5936">
        <v>8</v>
      </c>
      <c r="G5936" t="s">
        <v>30</v>
      </c>
      <c r="H5936">
        <v>4</v>
      </c>
      <c r="I5936" t="s">
        <v>31</v>
      </c>
      <c r="J5936">
        <v>39</v>
      </c>
      <c r="K5936" t="s">
        <v>60</v>
      </c>
      <c r="L5936" t="s">
        <v>53</v>
      </c>
      <c r="M5936" t="s">
        <v>60</v>
      </c>
      <c r="N5936" t="s">
        <v>6</v>
      </c>
    </row>
    <row r="5937" spans="1:24" hidden="1" x14ac:dyDescent="0.3">
      <c r="A5937">
        <v>4301391113</v>
      </c>
      <c r="B5937" t="s">
        <v>35</v>
      </c>
      <c r="C5937" t="b">
        <v>0</v>
      </c>
      <c r="D5937" t="s">
        <v>15</v>
      </c>
      <c r="E5937">
        <v>1</v>
      </c>
      <c r="F5937">
        <v>8</v>
      </c>
      <c r="G5937">
        <v>30</v>
      </c>
      <c r="H5937">
        <v>64</v>
      </c>
      <c r="I5937">
        <v>20</v>
      </c>
      <c r="J5937" t="s">
        <v>36</v>
      </c>
      <c r="K5937">
        <v>0</v>
      </c>
      <c r="L5937" t="s">
        <v>37</v>
      </c>
      <c r="M5937">
        <v>0</v>
      </c>
      <c r="N5937" t="s">
        <v>38</v>
      </c>
    </row>
    <row r="5938" spans="1:24" hidden="1" x14ac:dyDescent="0.3">
      <c r="A5938">
        <v>4301391334</v>
      </c>
      <c r="B5938" t="s">
        <v>39</v>
      </c>
      <c r="C5938" t="b">
        <v>0</v>
      </c>
      <c r="D5938" t="s">
        <v>15</v>
      </c>
      <c r="E5938">
        <v>1</v>
      </c>
      <c r="F5938">
        <v>7</v>
      </c>
      <c r="G5938">
        <v>0</v>
      </c>
      <c r="H5938">
        <v>0</v>
      </c>
      <c r="I5938">
        <v>6</v>
      </c>
      <c r="J5938" t="s">
        <v>40</v>
      </c>
      <c r="K5938">
        <v>0</v>
      </c>
      <c r="L5938">
        <v>0</v>
      </c>
      <c r="M5938">
        <v>0</v>
      </c>
      <c r="N5938">
        <v>0</v>
      </c>
    </row>
    <row r="5939" spans="1:24" hidden="1" x14ac:dyDescent="0.3">
      <c r="A5939">
        <v>4301391566</v>
      </c>
      <c r="B5939" t="s">
        <v>48</v>
      </c>
      <c r="C5939" t="b">
        <v>0</v>
      </c>
      <c r="D5939" t="s">
        <v>15</v>
      </c>
      <c r="E5939">
        <v>1</v>
      </c>
      <c r="F5939">
        <v>8</v>
      </c>
      <c r="G5939" t="s">
        <v>84</v>
      </c>
      <c r="H5939">
        <v>40</v>
      </c>
      <c r="I5939" t="s">
        <v>17</v>
      </c>
      <c r="J5939">
        <v>0</v>
      </c>
      <c r="K5939" t="s">
        <v>135</v>
      </c>
      <c r="L5939">
        <v>40</v>
      </c>
      <c r="M5939">
        <v>10</v>
      </c>
      <c r="N5939" t="s">
        <v>143</v>
      </c>
    </row>
    <row r="5940" spans="1:24" hidden="1" x14ac:dyDescent="0.3">
      <c r="A5940">
        <v>4301391799</v>
      </c>
      <c r="B5940" t="s">
        <v>54</v>
      </c>
      <c r="C5940" t="b">
        <v>0</v>
      </c>
      <c r="D5940" t="s">
        <v>15</v>
      </c>
      <c r="E5940">
        <v>1</v>
      </c>
      <c r="F5940">
        <v>8</v>
      </c>
      <c r="G5940">
        <v>12</v>
      </c>
      <c r="H5940">
        <v>80</v>
      </c>
      <c r="I5940" t="s">
        <v>104</v>
      </c>
      <c r="J5940">
        <v>50</v>
      </c>
      <c r="K5940">
        <v>91</v>
      </c>
      <c r="L5940">
        <v>3</v>
      </c>
      <c r="M5940">
        <v>1</v>
      </c>
      <c r="N5940" t="s">
        <v>74</v>
      </c>
    </row>
    <row r="5941" spans="1:24" hidden="1" x14ac:dyDescent="0.3">
      <c r="A5941">
        <v>4301392735</v>
      </c>
      <c r="B5941" t="s">
        <v>41</v>
      </c>
      <c r="C5941" t="b">
        <v>0</v>
      </c>
      <c r="D5941" t="s">
        <v>15</v>
      </c>
      <c r="E5941">
        <v>1</v>
      </c>
      <c r="F5941">
        <v>8</v>
      </c>
      <c r="G5941" t="s">
        <v>65</v>
      </c>
      <c r="H5941">
        <v>32</v>
      </c>
      <c r="I5941">
        <v>58</v>
      </c>
      <c r="J5941">
        <v>0</v>
      </c>
      <c r="K5941">
        <v>0</v>
      </c>
      <c r="L5941">
        <v>1</v>
      </c>
      <c r="M5941">
        <v>2</v>
      </c>
      <c r="N5941">
        <v>66</v>
      </c>
    </row>
    <row r="5942" spans="1:24" hidden="1" x14ac:dyDescent="0.3">
      <c r="A5942">
        <v>4301392905</v>
      </c>
      <c r="B5942">
        <v>120</v>
      </c>
      <c r="C5942" t="b">
        <v>0</v>
      </c>
      <c r="D5942" t="s">
        <v>15</v>
      </c>
      <c r="E5942">
        <v>1</v>
      </c>
      <c r="F5942">
        <v>4</v>
      </c>
      <c r="G5942">
        <v>0</v>
      </c>
      <c r="H5942">
        <v>0</v>
      </c>
      <c r="I5942">
        <v>6</v>
      </c>
      <c r="J5942">
        <v>14</v>
      </c>
      <c r="K5942">
        <v>0</v>
      </c>
      <c r="L5942">
        <v>0</v>
      </c>
      <c r="M5942">
        <v>0</v>
      </c>
      <c r="N5942">
        <v>0</v>
      </c>
    </row>
    <row r="5943" spans="1:24" hidden="1" x14ac:dyDescent="0.3">
      <c r="A5943">
        <v>4301399837</v>
      </c>
      <c r="B5943" t="s">
        <v>23</v>
      </c>
      <c r="C5943" t="b">
        <v>0</v>
      </c>
      <c r="D5943" t="s">
        <v>15</v>
      </c>
      <c r="E5943">
        <v>1</v>
      </c>
      <c r="F5943">
        <v>8</v>
      </c>
      <c r="G5943" t="s">
        <v>96</v>
      </c>
      <c r="H5943">
        <v>40</v>
      </c>
      <c r="I5943" t="s">
        <v>93</v>
      </c>
      <c r="J5943" t="s">
        <v>79</v>
      </c>
      <c r="K5943">
        <v>24</v>
      </c>
      <c r="L5943">
        <v>0</v>
      </c>
      <c r="M5943">
        <v>2</v>
      </c>
      <c r="N5943">
        <v>26</v>
      </c>
      <c r="P5943">
        <f>HEX2DEC(G5943)</f>
        <v>252</v>
      </c>
      <c r="Q5943">
        <f>HEX2DEC(H5943)</f>
        <v>64</v>
      </c>
      <c r="R5943">
        <f t="shared" ref="R5943" si="3796">HEX2DEC(I5943)</f>
        <v>186</v>
      </c>
      <c r="S5943">
        <f t="shared" ref="S5943" si="3797">HEX2DEC(J5943)</f>
        <v>10</v>
      </c>
      <c r="T5943">
        <f t="shared" ref="T5943" si="3798">HEX2DEC(K5943)</f>
        <v>36</v>
      </c>
      <c r="U5943">
        <f t="shared" ref="U5943" si="3799">HEX2DEC(L5943)</f>
        <v>0</v>
      </c>
      <c r="V5943">
        <f t="shared" ref="V5943" si="3800">HEX2DEC(M5943)</f>
        <v>2</v>
      </c>
      <c r="X5943">
        <f>((_xlfn.BITLSHIFT(P5943,3)+_xlfn.BITRSHIFT(Q5943,7))-2047)*0.5</f>
        <v>-15.5</v>
      </c>
    </row>
    <row r="5944" spans="1:24" hidden="1" x14ac:dyDescent="0.3">
      <c r="A5944">
        <v>4301400064</v>
      </c>
      <c r="B5944" t="s">
        <v>29</v>
      </c>
      <c r="C5944" t="b">
        <v>0</v>
      </c>
      <c r="D5944" t="s">
        <v>15</v>
      </c>
      <c r="E5944">
        <v>1</v>
      </c>
      <c r="F5944">
        <v>8</v>
      </c>
      <c r="G5944" t="s">
        <v>30</v>
      </c>
      <c r="H5944">
        <v>4</v>
      </c>
      <c r="I5944" t="s">
        <v>31</v>
      </c>
      <c r="J5944">
        <v>39</v>
      </c>
      <c r="K5944" t="s">
        <v>66</v>
      </c>
      <c r="L5944">
        <v>4</v>
      </c>
      <c r="M5944" t="s">
        <v>67</v>
      </c>
      <c r="N5944" t="s">
        <v>67</v>
      </c>
    </row>
    <row r="5945" spans="1:24" hidden="1" x14ac:dyDescent="0.3">
      <c r="A5945">
        <v>4301400308</v>
      </c>
      <c r="B5945" t="s">
        <v>14</v>
      </c>
      <c r="C5945" t="b">
        <v>0</v>
      </c>
      <c r="D5945" t="s">
        <v>15</v>
      </c>
      <c r="E5945">
        <v>1</v>
      </c>
      <c r="F5945">
        <v>8</v>
      </c>
      <c r="G5945" t="s">
        <v>16</v>
      </c>
      <c r="H5945">
        <v>40</v>
      </c>
      <c r="I5945">
        <v>0</v>
      </c>
      <c r="J5945">
        <v>55</v>
      </c>
      <c r="K5945">
        <v>0</v>
      </c>
      <c r="L5945">
        <v>0</v>
      </c>
      <c r="M5945">
        <v>1</v>
      </c>
      <c r="N5945" t="s">
        <v>64</v>
      </c>
    </row>
    <row r="5946" spans="1:24" hidden="1" x14ac:dyDescent="0.3">
      <c r="A5946">
        <v>4301400530</v>
      </c>
      <c r="B5946" t="s">
        <v>19</v>
      </c>
      <c r="C5946" t="b">
        <v>0</v>
      </c>
      <c r="D5946" t="s">
        <v>15</v>
      </c>
      <c r="E5946">
        <v>1</v>
      </c>
      <c r="F5946">
        <v>8</v>
      </c>
      <c r="G5946" t="s">
        <v>20</v>
      </c>
      <c r="H5946">
        <v>7</v>
      </c>
      <c r="I5946">
        <v>0</v>
      </c>
      <c r="J5946">
        <v>0</v>
      </c>
      <c r="K5946">
        <v>47</v>
      </c>
      <c r="L5946">
        <v>44</v>
      </c>
      <c r="M5946">
        <v>30</v>
      </c>
      <c r="N5946" t="s">
        <v>65</v>
      </c>
    </row>
    <row r="5947" spans="1:24" hidden="1" x14ac:dyDescent="0.3">
      <c r="A5947">
        <v>4301400772</v>
      </c>
      <c r="B5947" t="s">
        <v>35</v>
      </c>
      <c r="C5947" t="b">
        <v>0</v>
      </c>
      <c r="D5947" t="s">
        <v>15</v>
      </c>
      <c r="E5947">
        <v>1</v>
      </c>
      <c r="F5947">
        <v>8</v>
      </c>
      <c r="G5947">
        <v>30</v>
      </c>
      <c r="H5947">
        <v>64</v>
      </c>
      <c r="I5947">
        <v>20</v>
      </c>
      <c r="J5947" t="s">
        <v>36</v>
      </c>
      <c r="K5947">
        <v>0</v>
      </c>
      <c r="L5947" t="s">
        <v>37</v>
      </c>
      <c r="M5947">
        <v>1</v>
      </c>
      <c r="N5947" t="s">
        <v>38</v>
      </c>
    </row>
    <row r="5948" spans="1:24" hidden="1" x14ac:dyDescent="0.3">
      <c r="A5948">
        <v>4301400995</v>
      </c>
      <c r="B5948" t="s">
        <v>39</v>
      </c>
      <c r="C5948" t="b">
        <v>0</v>
      </c>
      <c r="D5948" t="s">
        <v>15</v>
      </c>
      <c r="E5948">
        <v>1</v>
      </c>
      <c r="F5948">
        <v>7</v>
      </c>
      <c r="G5948">
        <v>0</v>
      </c>
      <c r="H5948">
        <v>0</v>
      </c>
      <c r="I5948">
        <v>6</v>
      </c>
      <c r="J5948" t="s">
        <v>40</v>
      </c>
      <c r="K5948">
        <v>0</v>
      </c>
      <c r="L5948">
        <v>0</v>
      </c>
      <c r="M5948">
        <v>0</v>
      </c>
      <c r="N5948">
        <v>0</v>
      </c>
    </row>
    <row r="5949" spans="1:24" hidden="1" x14ac:dyDescent="0.3">
      <c r="A5949">
        <v>4301402746</v>
      </c>
      <c r="B5949" t="s">
        <v>41</v>
      </c>
      <c r="C5949" t="b">
        <v>0</v>
      </c>
      <c r="D5949" t="s">
        <v>15</v>
      </c>
      <c r="E5949">
        <v>1</v>
      </c>
      <c r="F5949">
        <v>8</v>
      </c>
      <c r="G5949" t="s">
        <v>65</v>
      </c>
      <c r="H5949">
        <v>72</v>
      </c>
      <c r="I5949">
        <v>58</v>
      </c>
      <c r="J5949">
        <v>0</v>
      </c>
      <c r="K5949">
        <v>0</v>
      </c>
      <c r="L5949">
        <v>1</v>
      </c>
      <c r="M5949">
        <v>3</v>
      </c>
      <c r="N5949">
        <v>41</v>
      </c>
    </row>
    <row r="5950" spans="1:24" hidden="1" x14ac:dyDescent="0.3">
      <c r="A5950">
        <v>4301402916</v>
      </c>
      <c r="B5950">
        <v>120</v>
      </c>
      <c r="C5950" t="b">
        <v>0</v>
      </c>
      <c r="D5950" t="s">
        <v>15</v>
      </c>
      <c r="E5950">
        <v>1</v>
      </c>
      <c r="F5950">
        <v>4</v>
      </c>
      <c r="G5950">
        <v>0</v>
      </c>
      <c r="H5950">
        <v>0</v>
      </c>
      <c r="I5950">
        <v>7</v>
      </c>
      <c r="J5950">
        <v>91</v>
      </c>
      <c r="K5950">
        <v>0</v>
      </c>
      <c r="L5950">
        <v>0</v>
      </c>
      <c r="M5950">
        <v>0</v>
      </c>
      <c r="N5950">
        <v>0</v>
      </c>
    </row>
    <row r="5951" spans="1:24" hidden="1" x14ac:dyDescent="0.3">
      <c r="A5951">
        <v>4301403136</v>
      </c>
      <c r="B5951" t="s">
        <v>45</v>
      </c>
      <c r="C5951" t="b">
        <v>0</v>
      </c>
      <c r="D5951" t="s">
        <v>15</v>
      </c>
      <c r="E5951">
        <v>1</v>
      </c>
      <c r="F5951">
        <v>8</v>
      </c>
      <c r="G5951" t="s">
        <v>86</v>
      </c>
      <c r="H5951">
        <v>37</v>
      </c>
      <c r="I5951">
        <v>37</v>
      </c>
      <c r="J5951">
        <v>35</v>
      </c>
      <c r="K5951">
        <v>55</v>
      </c>
      <c r="L5951">
        <v>0</v>
      </c>
      <c r="M5951" t="s">
        <v>47</v>
      </c>
      <c r="N5951">
        <v>48</v>
      </c>
    </row>
    <row r="5952" spans="1:24" hidden="1" x14ac:dyDescent="0.3">
      <c r="A5952">
        <v>4301404718</v>
      </c>
      <c r="B5952" t="s">
        <v>48</v>
      </c>
      <c r="C5952" t="b">
        <v>0</v>
      </c>
      <c r="D5952" t="s">
        <v>15</v>
      </c>
      <c r="E5952">
        <v>1</v>
      </c>
      <c r="F5952">
        <v>8</v>
      </c>
      <c r="G5952" t="s">
        <v>49</v>
      </c>
      <c r="H5952">
        <v>40</v>
      </c>
      <c r="I5952" t="s">
        <v>17</v>
      </c>
      <c r="J5952">
        <v>0</v>
      </c>
      <c r="K5952" t="s">
        <v>50</v>
      </c>
      <c r="L5952" t="s">
        <v>40</v>
      </c>
      <c r="M5952">
        <v>10</v>
      </c>
      <c r="N5952">
        <v>95</v>
      </c>
    </row>
    <row r="5953" spans="1:24" hidden="1" x14ac:dyDescent="0.3">
      <c r="A5953">
        <v>4301404961</v>
      </c>
      <c r="B5953" t="s">
        <v>52</v>
      </c>
      <c r="C5953" t="b">
        <v>0</v>
      </c>
      <c r="D5953" t="s">
        <v>15</v>
      </c>
      <c r="E5953">
        <v>1</v>
      </c>
      <c r="F5953">
        <v>8</v>
      </c>
      <c r="G5953">
        <v>0</v>
      </c>
      <c r="H5953">
        <v>0</v>
      </c>
      <c r="I5953" t="s">
        <v>53</v>
      </c>
      <c r="J5953">
        <v>76</v>
      </c>
      <c r="K5953">
        <v>18</v>
      </c>
      <c r="L5953">
        <v>0</v>
      </c>
      <c r="M5953">
        <v>0</v>
      </c>
      <c r="N5953">
        <v>0</v>
      </c>
    </row>
    <row r="5954" spans="1:24" hidden="1" x14ac:dyDescent="0.3">
      <c r="A5954">
        <v>4301405203</v>
      </c>
      <c r="B5954" t="s">
        <v>54</v>
      </c>
      <c r="C5954" t="b">
        <v>0</v>
      </c>
      <c r="D5954" t="s">
        <v>15</v>
      </c>
      <c r="E5954">
        <v>1</v>
      </c>
      <c r="F5954">
        <v>8</v>
      </c>
      <c r="G5954" t="s">
        <v>55</v>
      </c>
      <c r="H5954">
        <v>80</v>
      </c>
      <c r="I5954" t="s">
        <v>56</v>
      </c>
      <c r="J5954">
        <v>64</v>
      </c>
      <c r="K5954" t="s">
        <v>57</v>
      </c>
      <c r="L5954">
        <v>1</v>
      </c>
      <c r="M5954">
        <v>0</v>
      </c>
      <c r="N5954">
        <v>32</v>
      </c>
    </row>
    <row r="5955" spans="1:24" hidden="1" x14ac:dyDescent="0.3">
      <c r="A5955">
        <v>4301409823</v>
      </c>
      <c r="B5955" t="s">
        <v>23</v>
      </c>
      <c r="C5955" t="b">
        <v>0</v>
      </c>
      <c r="D5955" t="s">
        <v>15</v>
      </c>
      <c r="E5955">
        <v>1</v>
      </c>
      <c r="F5955">
        <v>8</v>
      </c>
      <c r="G5955" t="s">
        <v>96</v>
      </c>
      <c r="H5955">
        <v>40</v>
      </c>
      <c r="I5955" t="s">
        <v>93</v>
      </c>
      <c r="J5955" t="s">
        <v>79</v>
      </c>
      <c r="K5955">
        <v>24</v>
      </c>
      <c r="L5955">
        <v>0</v>
      </c>
      <c r="M5955">
        <v>3</v>
      </c>
      <c r="N5955" t="s">
        <v>153</v>
      </c>
      <c r="P5955">
        <f>HEX2DEC(G5955)</f>
        <v>252</v>
      </c>
      <c r="Q5955">
        <f>HEX2DEC(H5955)</f>
        <v>64</v>
      </c>
      <c r="R5955">
        <f t="shared" ref="R5955" si="3801">HEX2DEC(I5955)</f>
        <v>186</v>
      </c>
      <c r="S5955">
        <f t="shared" ref="S5955" si="3802">HEX2DEC(J5955)</f>
        <v>10</v>
      </c>
      <c r="T5955">
        <f t="shared" ref="T5955" si="3803">HEX2DEC(K5955)</f>
        <v>36</v>
      </c>
      <c r="U5955">
        <f t="shared" ref="U5955" si="3804">HEX2DEC(L5955)</f>
        <v>0</v>
      </c>
      <c r="V5955">
        <f t="shared" ref="V5955" si="3805">HEX2DEC(M5955)</f>
        <v>3</v>
      </c>
      <c r="X5955">
        <f>((_xlfn.BITLSHIFT(P5955,3)+_xlfn.BITRSHIFT(Q5955,7))-2047)*0.5</f>
        <v>-15.5</v>
      </c>
    </row>
    <row r="5956" spans="1:24" hidden="1" x14ac:dyDescent="0.3">
      <c r="A5956">
        <v>4301410061</v>
      </c>
      <c r="B5956" t="s">
        <v>29</v>
      </c>
      <c r="C5956" t="b">
        <v>0</v>
      </c>
      <c r="D5956" t="s">
        <v>15</v>
      </c>
      <c r="E5956">
        <v>1</v>
      </c>
      <c r="F5956">
        <v>8</v>
      </c>
      <c r="G5956" t="s">
        <v>30</v>
      </c>
      <c r="H5956">
        <v>4</v>
      </c>
      <c r="I5956" t="s">
        <v>31</v>
      </c>
      <c r="J5956">
        <v>39</v>
      </c>
      <c r="K5956" t="s">
        <v>75</v>
      </c>
      <c r="L5956" t="s">
        <v>40</v>
      </c>
      <c r="M5956" t="s">
        <v>76</v>
      </c>
      <c r="N5956" t="s">
        <v>64</v>
      </c>
    </row>
    <row r="5957" spans="1:24" hidden="1" x14ac:dyDescent="0.3">
      <c r="A5957">
        <v>4301410304</v>
      </c>
      <c r="B5957" t="s">
        <v>14</v>
      </c>
      <c r="C5957" t="b">
        <v>0</v>
      </c>
      <c r="D5957" t="s">
        <v>15</v>
      </c>
      <c r="E5957">
        <v>1</v>
      </c>
      <c r="F5957">
        <v>8</v>
      </c>
      <c r="G5957" t="s">
        <v>16</v>
      </c>
      <c r="H5957">
        <v>40</v>
      </c>
      <c r="I5957">
        <v>0</v>
      </c>
      <c r="J5957">
        <v>55</v>
      </c>
      <c r="K5957">
        <v>40</v>
      </c>
      <c r="L5957">
        <v>0</v>
      </c>
      <c r="M5957">
        <v>2</v>
      </c>
      <c r="N5957" t="s">
        <v>57</v>
      </c>
    </row>
    <row r="5958" spans="1:24" hidden="1" x14ac:dyDescent="0.3">
      <c r="A5958">
        <v>4301410537</v>
      </c>
      <c r="B5958" t="s">
        <v>19</v>
      </c>
      <c r="C5958" t="b">
        <v>0</v>
      </c>
      <c r="D5958" t="s">
        <v>15</v>
      </c>
      <c r="E5958">
        <v>1</v>
      </c>
      <c r="F5958">
        <v>8</v>
      </c>
      <c r="G5958" t="s">
        <v>20</v>
      </c>
      <c r="H5958">
        <v>7</v>
      </c>
      <c r="I5958">
        <v>0</v>
      </c>
      <c r="J5958">
        <v>0</v>
      </c>
      <c r="K5958">
        <v>87</v>
      </c>
      <c r="L5958">
        <v>44</v>
      </c>
      <c r="M5958">
        <v>30</v>
      </c>
      <c r="N5958" t="s">
        <v>73</v>
      </c>
    </row>
    <row r="5959" spans="1:24" hidden="1" x14ac:dyDescent="0.3">
      <c r="A5959">
        <v>4301410779</v>
      </c>
      <c r="B5959" t="s">
        <v>35</v>
      </c>
      <c r="C5959" t="b">
        <v>0</v>
      </c>
      <c r="D5959" t="s">
        <v>15</v>
      </c>
      <c r="E5959">
        <v>1</v>
      </c>
      <c r="F5959">
        <v>8</v>
      </c>
      <c r="G5959">
        <v>30</v>
      </c>
      <c r="H5959">
        <v>64</v>
      </c>
      <c r="I5959">
        <v>20</v>
      </c>
      <c r="J5959" t="s">
        <v>36</v>
      </c>
      <c r="K5959">
        <v>0</v>
      </c>
      <c r="L5959" t="s">
        <v>37</v>
      </c>
      <c r="M5959">
        <v>2</v>
      </c>
      <c r="N5959" t="s">
        <v>38</v>
      </c>
    </row>
    <row r="5960" spans="1:24" hidden="1" x14ac:dyDescent="0.3">
      <c r="A5960">
        <v>4301411001</v>
      </c>
      <c r="B5960" t="s">
        <v>39</v>
      </c>
      <c r="C5960" t="b">
        <v>0</v>
      </c>
      <c r="D5960" t="s">
        <v>15</v>
      </c>
      <c r="E5960">
        <v>1</v>
      </c>
      <c r="F5960">
        <v>7</v>
      </c>
      <c r="G5960">
        <v>0</v>
      </c>
      <c r="H5960">
        <v>0</v>
      </c>
      <c r="I5960">
        <v>6</v>
      </c>
      <c r="J5960" t="s">
        <v>40</v>
      </c>
      <c r="K5960">
        <v>0</v>
      </c>
      <c r="L5960">
        <v>0</v>
      </c>
      <c r="M5960">
        <v>0</v>
      </c>
      <c r="N5960">
        <v>0</v>
      </c>
    </row>
    <row r="5961" spans="1:24" hidden="1" x14ac:dyDescent="0.3">
      <c r="A5961">
        <v>4301412743</v>
      </c>
      <c r="B5961" t="s">
        <v>41</v>
      </c>
      <c r="C5961" t="b">
        <v>0</v>
      </c>
      <c r="D5961" t="s">
        <v>15</v>
      </c>
      <c r="E5961">
        <v>1</v>
      </c>
      <c r="F5961">
        <v>8</v>
      </c>
      <c r="G5961" t="s">
        <v>65</v>
      </c>
      <c r="H5961">
        <v>72</v>
      </c>
      <c r="I5961">
        <v>58</v>
      </c>
      <c r="J5961">
        <v>0</v>
      </c>
      <c r="K5961">
        <v>0</v>
      </c>
      <c r="L5961">
        <v>1</v>
      </c>
      <c r="M5961">
        <v>0</v>
      </c>
      <c r="N5961" t="s">
        <v>95</v>
      </c>
    </row>
    <row r="5962" spans="1:24" hidden="1" x14ac:dyDescent="0.3">
      <c r="A5962">
        <v>4301412912</v>
      </c>
      <c r="B5962">
        <v>120</v>
      </c>
      <c r="C5962" t="b">
        <v>0</v>
      </c>
      <c r="D5962" t="s">
        <v>15</v>
      </c>
      <c r="E5962">
        <v>1</v>
      </c>
      <c r="F5962">
        <v>4</v>
      </c>
      <c r="G5962">
        <v>0</v>
      </c>
      <c r="H5962">
        <v>0</v>
      </c>
      <c r="I5962">
        <v>8</v>
      </c>
      <c r="J5962" t="s">
        <v>87</v>
      </c>
      <c r="K5962">
        <v>0</v>
      </c>
      <c r="L5962">
        <v>0</v>
      </c>
      <c r="M5962">
        <v>0</v>
      </c>
      <c r="N5962">
        <v>0</v>
      </c>
    </row>
    <row r="5963" spans="1:24" hidden="1" x14ac:dyDescent="0.3">
      <c r="A5963">
        <v>4301419830</v>
      </c>
      <c r="B5963" t="s">
        <v>23</v>
      </c>
      <c r="C5963" t="b">
        <v>0</v>
      </c>
      <c r="D5963" t="s">
        <v>15</v>
      </c>
      <c r="E5963">
        <v>1</v>
      </c>
      <c r="F5963">
        <v>8</v>
      </c>
      <c r="G5963" t="s">
        <v>96</v>
      </c>
      <c r="H5963">
        <v>40</v>
      </c>
      <c r="I5963" t="s">
        <v>93</v>
      </c>
      <c r="J5963" t="s">
        <v>79</v>
      </c>
      <c r="K5963">
        <v>24</v>
      </c>
      <c r="L5963">
        <v>0</v>
      </c>
      <c r="M5963">
        <v>0</v>
      </c>
      <c r="N5963" t="s">
        <v>128</v>
      </c>
      <c r="P5963">
        <f>HEX2DEC(G5963)</f>
        <v>252</v>
      </c>
      <c r="Q5963">
        <f>HEX2DEC(H5963)</f>
        <v>64</v>
      </c>
      <c r="R5963">
        <f t="shared" ref="R5963" si="3806">HEX2DEC(I5963)</f>
        <v>186</v>
      </c>
      <c r="S5963">
        <f t="shared" ref="S5963" si="3807">HEX2DEC(J5963)</f>
        <v>10</v>
      </c>
      <c r="T5963">
        <f t="shared" ref="T5963" si="3808">HEX2DEC(K5963)</f>
        <v>36</v>
      </c>
      <c r="U5963">
        <f t="shared" ref="U5963" si="3809">HEX2DEC(L5963)</f>
        <v>0</v>
      </c>
      <c r="V5963">
        <f t="shared" ref="V5963" si="3810">HEX2DEC(M5963)</f>
        <v>0</v>
      </c>
      <c r="X5963">
        <f>((_xlfn.BITLSHIFT(P5963,3)+_xlfn.BITRSHIFT(Q5963,7))-2047)*0.5</f>
        <v>-15.5</v>
      </c>
    </row>
    <row r="5964" spans="1:24" hidden="1" x14ac:dyDescent="0.3">
      <c r="A5964">
        <v>4301420057</v>
      </c>
      <c r="B5964" t="s">
        <v>29</v>
      </c>
      <c r="C5964" t="b">
        <v>0</v>
      </c>
      <c r="D5964" t="s">
        <v>15</v>
      </c>
      <c r="E5964">
        <v>1</v>
      </c>
      <c r="F5964">
        <v>8</v>
      </c>
      <c r="G5964" t="s">
        <v>30</v>
      </c>
      <c r="H5964">
        <v>4</v>
      </c>
      <c r="I5964" t="s">
        <v>31</v>
      </c>
      <c r="J5964">
        <v>39</v>
      </c>
      <c r="K5964" t="s">
        <v>32</v>
      </c>
      <c r="L5964" t="s">
        <v>33</v>
      </c>
      <c r="M5964" t="s">
        <v>28</v>
      </c>
      <c r="N5964">
        <v>94</v>
      </c>
    </row>
    <row r="5965" spans="1:24" hidden="1" x14ac:dyDescent="0.3">
      <c r="A5965">
        <v>4301420290</v>
      </c>
      <c r="B5965" t="s">
        <v>14</v>
      </c>
      <c r="C5965" t="b">
        <v>0</v>
      </c>
      <c r="D5965" t="s">
        <v>15</v>
      </c>
      <c r="E5965">
        <v>1</v>
      </c>
      <c r="F5965">
        <v>8</v>
      </c>
      <c r="G5965" t="s">
        <v>16</v>
      </c>
      <c r="H5965">
        <v>40</v>
      </c>
      <c r="I5965">
        <v>0</v>
      </c>
      <c r="J5965" t="s">
        <v>17</v>
      </c>
      <c r="K5965">
        <v>80</v>
      </c>
      <c r="L5965">
        <v>0</v>
      </c>
      <c r="M5965">
        <v>3</v>
      </c>
      <c r="N5965" t="s">
        <v>18</v>
      </c>
    </row>
    <row r="5966" spans="1:24" hidden="1" x14ac:dyDescent="0.3">
      <c r="A5966">
        <v>4301420523</v>
      </c>
      <c r="B5966" t="s">
        <v>19</v>
      </c>
      <c r="C5966" t="b">
        <v>0</v>
      </c>
      <c r="D5966" t="s">
        <v>15</v>
      </c>
      <c r="E5966">
        <v>1</v>
      </c>
      <c r="F5966">
        <v>8</v>
      </c>
      <c r="G5966" t="s">
        <v>20</v>
      </c>
      <c r="H5966">
        <v>7</v>
      </c>
      <c r="I5966">
        <v>0</v>
      </c>
      <c r="J5966">
        <v>0</v>
      </c>
      <c r="K5966" t="s">
        <v>21</v>
      </c>
      <c r="L5966">
        <v>44</v>
      </c>
      <c r="M5966">
        <v>30</v>
      </c>
      <c r="N5966" t="s">
        <v>22</v>
      </c>
    </row>
    <row r="5967" spans="1:24" hidden="1" x14ac:dyDescent="0.3">
      <c r="A5967">
        <v>4301420755</v>
      </c>
      <c r="B5967" t="s">
        <v>35</v>
      </c>
      <c r="C5967" t="b">
        <v>0</v>
      </c>
      <c r="D5967" t="s">
        <v>15</v>
      </c>
      <c r="E5967">
        <v>1</v>
      </c>
      <c r="F5967">
        <v>8</v>
      </c>
      <c r="G5967">
        <v>30</v>
      </c>
      <c r="H5967">
        <v>64</v>
      </c>
      <c r="I5967">
        <v>20</v>
      </c>
      <c r="J5967" t="s">
        <v>36</v>
      </c>
      <c r="K5967">
        <v>0</v>
      </c>
      <c r="L5967" t="s">
        <v>37</v>
      </c>
      <c r="M5967">
        <v>3</v>
      </c>
      <c r="N5967" t="s">
        <v>38</v>
      </c>
    </row>
    <row r="5968" spans="1:24" hidden="1" x14ac:dyDescent="0.3">
      <c r="A5968">
        <v>4301420998</v>
      </c>
      <c r="B5968">
        <v>390</v>
      </c>
      <c r="C5968" t="b">
        <v>0</v>
      </c>
      <c r="D5968" t="s">
        <v>15</v>
      </c>
      <c r="E5968">
        <v>1</v>
      </c>
      <c r="F5968">
        <v>8</v>
      </c>
      <c r="G5968">
        <v>24</v>
      </c>
      <c r="H5968">
        <v>0</v>
      </c>
      <c r="I5968">
        <v>1</v>
      </c>
      <c r="J5968">
        <v>2</v>
      </c>
      <c r="K5968">
        <v>0</v>
      </c>
      <c r="L5968">
        <v>0</v>
      </c>
      <c r="M5968">
        <v>0</v>
      </c>
      <c r="N5968">
        <v>38</v>
      </c>
    </row>
    <row r="5969" spans="1:27" hidden="1" x14ac:dyDescent="0.3">
      <c r="A5969">
        <v>4301421230</v>
      </c>
      <c r="B5969" t="s">
        <v>39</v>
      </c>
      <c r="C5969" t="b">
        <v>0</v>
      </c>
      <c r="D5969" t="s">
        <v>15</v>
      </c>
      <c r="E5969">
        <v>1</v>
      </c>
      <c r="F5969">
        <v>7</v>
      </c>
      <c r="G5969">
        <v>0</v>
      </c>
      <c r="H5969">
        <v>0</v>
      </c>
      <c r="I5969">
        <v>6</v>
      </c>
      <c r="J5969" t="s">
        <v>40</v>
      </c>
      <c r="K5969">
        <v>0</v>
      </c>
      <c r="L5969">
        <v>0</v>
      </c>
      <c r="M5969">
        <v>0</v>
      </c>
      <c r="N5969">
        <v>0</v>
      </c>
    </row>
    <row r="5970" spans="1:27" hidden="1" x14ac:dyDescent="0.3">
      <c r="A5970">
        <v>4301422736</v>
      </c>
      <c r="B5970" t="s">
        <v>41</v>
      </c>
      <c r="C5970" t="b">
        <v>0</v>
      </c>
      <c r="D5970" t="s">
        <v>15</v>
      </c>
      <c r="E5970">
        <v>1</v>
      </c>
      <c r="F5970">
        <v>8</v>
      </c>
      <c r="G5970" t="s">
        <v>65</v>
      </c>
      <c r="H5970">
        <v>32</v>
      </c>
      <c r="I5970">
        <v>58</v>
      </c>
      <c r="J5970">
        <v>0</v>
      </c>
      <c r="K5970">
        <v>0</v>
      </c>
      <c r="L5970">
        <v>1</v>
      </c>
      <c r="M5970">
        <v>1</v>
      </c>
      <c r="N5970" t="s">
        <v>85</v>
      </c>
    </row>
    <row r="5971" spans="1:27" hidden="1" x14ac:dyDescent="0.3">
      <c r="A5971">
        <v>4301422895</v>
      </c>
      <c r="B5971">
        <v>120</v>
      </c>
      <c r="C5971" t="b">
        <v>0</v>
      </c>
      <c r="D5971" t="s">
        <v>15</v>
      </c>
      <c r="E5971">
        <v>1</v>
      </c>
      <c r="F5971">
        <v>4</v>
      </c>
      <c r="G5971">
        <v>0</v>
      </c>
      <c r="H5971">
        <v>0</v>
      </c>
      <c r="I5971">
        <v>9</v>
      </c>
      <c r="J5971">
        <v>36</v>
      </c>
      <c r="K5971">
        <v>0</v>
      </c>
      <c r="L5971">
        <v>0</v>
      </c>
      <c r="M5971">
        <v>0</v>
      </c>
      <c r="N5971">
        <v>0</v>
      </c>
    </row>
    <row r="5972" spans="1:27" hidden="1" x14ac:dyDescent="0.3">
      <c r="A5972">
        <v>4301425636</v>
      </c>
      <c r="B5972">
        <v>393</v>
      </c>
      <c r="C5972" t="b">
        <v>0</v>
      </c>
      <c r="D5972" t="s">
        <v>15</v>
      </c>
      <c r="E5972">
        <v>1</v>
      </c>
      <c r="F5972">
        <v>8</v>
      </c>
      <c r="G5972">
        <v>26</v>
      </c>
      <c r="H5972">
        <v>51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30</v>
      </c>
    </row>
    <row r="5973" spans="1:27" x14ac:dyDescent="0.3">
      <c r="A5973">
        <v>4301427556</v>
      </c>
      <c r="B5973" t="s">
        <v>70</v>
      </c>
      <c r="C5973" t="b">
        <v>0</v>
      </c>
      <c r="D5973" t="s">
        <v>15</v>
      </c>
      <c r="E5973">
        <v>1</v>
      </c>
      <c r="F5973">
        <v>8</v>
      </c>
      <c r="G5973">
        <v>10</v>
      </c>
      <c r="H5973">
        <v>0</v>
      </c>
      <c r="I5973">
        <v>53</v>
      </c>
      <c r="J5973">
        <v>0</v>
      </c>
      <c r="K5973">
        <v>12</v>
      </c>
      <c r="L5973" t="s">
        <v>32</v>
      </c>
      <c r="M5973">
        <v>0</v>
      </c>
      <c r="N5973" t="s">
        <v>141</v>
      </c>
      <c r="P5973">
        <f>HEX2DEC(G5973)</f>
        <v>16</v>
      </c>
      <c r="Q5973">
        <f t="shared" ref="Q5973" si="3811">HEX2DEC(H5973)</f>
        <v>0</v>
      </c>
      <c r="R5973">
        <f t="shared" ref="R5973" si="3812">HEX2DEC(I5973)</f>
        <v>83</v>
      </c>
      <c r="S5973">
        <f t="shared" ref="S5973" si="3813">HEX2DEC(J5973)</f>
        <v>0</v>
      </c>
      <c r="T5973">
        <f t="shared" ref="T5973" si="3814">HEX2DEC(K5973)</f>
        <v>18</v>
      </c>
      <c r="U5973">
        <f t="shared" ref="U5973" si="3815">HEX2DEC(L5973)</f>
        <v>236</v>
      </c>
      <c r="V5973">
        <f t="shared" ref="V5973" si="3816">HEX2DEC(M5973)</f>
        <v>0</v>
      </c>
      <c r="AA5973">
        <f>T5973*0.75</f>
        <v>13.5</v>
      </c>
    </row>
    <row r="5974" spans="1:27" hidden="1" x14ac:dyDescent="0.3">
      <c r="A5974">
        <v>4301427787</v>
      </c>
      <c r="B5974" t="s">
        <v>71</v>
      </c>
      <c r="C5974" t="b">
        <v>0</v>
      </c>
      <c r="D5974" t="s">
        <v>15</v>
      </c>
      <c r="E5974">
        <v>1</v>
      </c>
      <c r="F5974">
        <v>8</v>
      </c>
      <c r="G5974">
        <v>11</v>
      </c>
      <c r="H5974" t="s">
        <v>28</v>
      </c>
      <c r="I5974">
        <v>85</v>
      </c>
      <c r="J5974">
        <v>82</v>
      </c>
      <c r="K5974">
        <v>90</v>
      </c>
      <c r="L5974">
        <v>0</v>
      </c>
      <c r="M5974" t="s">
        <v>144</v>
      </c>
      <c r="N5974" t="s">
        <v>121</v>
      </c>
    </row>
    <row r="5975" spans="1:27" hidden="1" x14ac:dyDescent="0.3">
      <c r="A5975">
        <v>4301429824</v>
      </c>
      <c r="B5975" t="s">
        <v>23</v>
      </c>
      <c r="C5975" t="b">
        <v>0</v>
      </c>
      <c r="D5975" t="s">
        <v>15</v>
      </c>
      <c r="E5975">
        <v>1</v>
      </c>
      <c r="F5975">
        <v>8</v>
      </c>
      <c r="G5975" t="s">
        <v>96</v>
      </c>
      <c r="H5975">
        <v>40</v>
      </c>
      <c r="I5975" t="s">
        <v>93</v>
      </c>
      <c r="J5975" t="s">
        <v>79</v>
      </c>
      <c r="K5975">
        <v>24</v>
      </c>
      <c r="L5975">
        <v>0</v>
      </c>
      <c r="M5975">
        <v>1</v>
      </c>
      <c r="N5975" t="s">
        <v>162</v>
      </c>
      <c r="P5975">
        <f>HEX2DEC(G5975)</f>
        <v>252</v>
      </c>
      <c r="Q5975">
        <f>HEX2DEC(H5975)</f>
        <v>64</v>
      </c>
      <c r="R5975">
        <f t="shared" ref="R5975" si="3817">HEX2DEC(I5975)</f>
        <v>186</v>
      </c>
      <c r="S5975">
        <f t="shared" ref="S5975" si="3818">HEX2DEC(J5975)</f>
        <v>10</v>
      </c>
      <c r="T5975">
        <f t="shared" ref="T5975" si="3819">HEX2DEC(K5975)</f>
        <v>36</v>
      </c>
      <c r="U5975">
        <f t="shared" ref="U5975" si="3820">HEX2DEC(L5975)</f>
        <v>0</v>
      </c>
      <c r="V5975">
        <f t="shared" ref="V5975" si="3821">HEX2DEC(M5975)</f>
        <v>1</v>
      </c>
      <c r="X5975">
        <f>((_xlfn.BITLSHIFT(P5975,3)+_xlfn.BITRSHIFT(Q5975,7))-2047)*0.5</f>
        <v>-15.5</v>
      </c>
    </row>
    <row r="5976" spans="1:27" hidden="1" x14ac:dyDescent="0.3">
      <c r="A5976">
        <v>4301430052</v>
      </c>
      <c r="B5976" t="s">
        <v>29</v>
      </c>
      <c r="C5976" t="b">
        <v>0</v>
      </c>
      <c r="D5976" t="s">
        <v>15</v>
      </c>
      <c r="E5976">
        <v>1</v>
      </c>
      <c r="F5976">
        <v>8</v>
      </c>
      <c r="G5976" t="s">
        <v>30</v>
      </c>
      <c r="H5976">
        <v>4</v>
      </c>
      <c r="I5976" t="s">
        <v>31</v>
      </c>
      <c r="J5976">
        <v>39</v>
      </c>
      <c r="K5976" t="s">
        <v>60</v>
      </c>
      <c r="L5976" t="s">
        <v>53</v>
      </c>
      <c r="M5976" t="s">
        <v>60</v>
      </c>
      <c r="N5976" t="s">
        <v>6</v>
      </c>
    </row>
    <row r="5977" spans="1:27" hidden="1" x14ac:dyDescent="0.3">
      <c r="A5977">
        <v>4301430285</v>
      </c>
      <c r="B5977" t="s">
        <v>14</v>
      </c>
      <c r="C5977" t="b">
        <v>0</v>
      </c>
      <c r="D5977" t="s">
        <v>15</v>
      </c>
      <c r="E5977">
        <v>1</v>
      </c>
      <c r="F5977">
        <v>8</v>
      </c>
      <c r="G5977" t="s">
        <v>16</v>
      </c>
      <c r="H5977">
        <v>40</v>
      </c>
      <c r="I5977">
        <v>0</v>
      </c>
      <c r="J5977" t="s">
        <v>17</v>
      </c>
      <c r="K5977" t="s">
        <v>40</v>
      </c>
      <c r="L5977">
        <v>0</v>
      </c>
      <c r="M5977">
        <v>0</v>
      </c>
      <c r="N5977" t="s">
        <v>58</v>
      </c>
    </row>
    <row r="5978" spans="1:27" hidden="1" x14ac:dyDescent="0.3">
      <c r="A5978">
        <v>4301430528</v>
      </c>
      <c r="B5978" t="s">
        <v>19</v>
      </c>
      <c r="C5978" t="b">
        <v>0</v>
      </c>
      <c r="D5978" t="s">
        <v>15</v>
      </c>
      <c r="E5978">
        <v>1</v>
      </c>
      <c r="F5978">
        <v>8</v>
      </c>
      <c r="G5978" t="s">
        <v>20</v>
      </c>
      <c r="H5978">
        <v>7</v>
      </c>
      <c r="I5978">
        <v>0</v>
      </c>
      <c r="J5978">
        <v>0</v>
      </c>
      <c r="K5978">
        <v>7</v>
      </c>
      <c r="L5978">
        <v>44</v>
      </c>
      <c r="M5978">
        <v>30</v>
      </c>
      <c r="N5978">
        <v>70</v>
      </c>
    </row>
    <row r="5979" spans="1:27" hidden="1" x14ac:dyDescent="0.3">
      <c r="A5979">
        <v>4301430759</v>
      </c>
      <c r="B5979" t="s">
        <v>35</v>
      </c>
      <c r="C5979" t="b">
        <v>0</v>
      </c>
      <c r="D5979" t="s">
        <v>15</v>
      </c>
      <c r="E5979">
        <v>1</v>
      </c>
      <c r="F5979">
        <v>8</v>
      </c>
      <c r="G5979">
        <v>30</v>
      </c>
      <c r="H5979">
        <v>64</v>
      </c>
      <c r="I5979">
        <v>20</v>
      </c>
      <c r="J5979" t="s">
        <v>36</v>
      </c>
      <c r="K5979">
        <v>0</v>
      </c>
      <c r="L5979" t="s">
        <v>37</v>
      </c>
      <c r="M5979">
        <v>0</v>
      </c>
      <c r="N5979" t="s">
        <v>38</v>
      </c>
    </row>
    <row r="5980" spans="1:27" hidden="1" x14ac:dyDescent="0.3">
      <c r="A5980">
        <v>4301430992</v>
      </c>
      <c r="B5980" t="s">
        <v>39</v>
      </c>
      <c r="C5980" t="b">
        <v>0</v>
      </c>
      <c r="D5980" t="s">
        <v>15</v>
      </c>
      <c r="E5980">
        <v>1</v>
      </c>
      <c r="F5980">
        <v>7</v>
      </c>
      <c r="G5980">
        <v>0</v>
      </c>
      <c r="H5980">
        <v>0</v>
      </c>
      <c r="I5980">
        <v>6</v>
      </c>
      <c r="J5980" t="s">
        <v>40</v>
      </c>
      <c r="K5980">
        <v>0</v>
      </c>
      <c r="L5980">
        <v>0</v>
      </c>
      <c r="M5980">
        <v>0</v>
      </c>
      <c r="N5980">
        <v>0</v>
      </c>
    </row>
    <row r="5981" spans="1:27" hidden="1" x14ac:dyDescent="0.3">
      <c r="A5981">
        <v>4301432744</v>
      </c>
      <c r="B5981" t="s">
        <v>41</v>
      </c>
      <c r="C5981" t="b">
        <v>0</v>
      </c>
      <c r="D5981" t="s">
        <v>15</v>
      </c>
      <c r="E5981">
        <v>1</v>
      </c>
      <c r="F5981">
        <v>8</v>
      </c>
      <c r="G5981" t="s">
        <v>65</v>
      </c>
      <c r="H5981">
        <v>32</v>
      </c>
      <c r="I5981">
        <v>58</v>
      </c>
      <c r="J5981">
        <v>0</v>
      </c>
      <c r="K5981">
        <v>0</v>
      </c>
      <c r="L5981">
        <v>1</v>
      </c>
      <c r="M5981">
        <v>2</v>
      </c>
      <c r="N5981">
        <v>66</v>
      </c>
    </row>
    <row r="5982" spans="1:27" hidden="1" x14ac:dyDescent="0.3">
      <c r="A5982">
        <v>4301432913</v>
      </c>
      <c r="B5982">
        <v>120</v>
      </c>
      <c r="C5982" t="b">
        <v>0</v>
      </c>
      <c r="D5982" t="s">
        <v>15</v>
      </c>
      <c r="E5982">
        <v>1</v>
      </c>
      <c r="F5982">
        <v>4</v>
      </c>
      <c r="G5982">
        <v>0</v>
      </c>
      <c r="H5982">
        <v>0</v>
      </c>
      <c r="I5982" t="s">
        <v>79</v>
      </c>
      <c r="J5982" t="s">
        <v>37</v>
      </c>
      <c r="K5982">
        <v>0</v>
      </c>
      <c r="L5982">
        <v>0</v>
      </c>
      <c r="M5982">
        <v>0</v>
      </c>
      <c r="N5982">
        <v>0</v>
      </c>
    </row>
    <row r="5983" spans="1:27" hidden="1" x14ac:dyDescent="0.3">
      <c r="A5983">
        <v>4301439830</v>
      </c>
      <c r="B5983" t="s">
        <v>23</v>
      </c>
      <c r="C5983" t="b">
        <v>0</v>
      </c>
      <c r="D5983" t="s">
        <v>15</v>
      </c>
      <c r="E5983">
        <v>1</v>
      </c>
      <c r="F5983">
        <v>8</v>
      </c>
      <c r="G5983" t="s">
        <v>96</v>
      </c>
      <c r="H5983">
        <v>40</v>
      </c>
      <c r="I5983" t="s">
        <v>93</v>
      </c>
      <c r="J5983" t="s">
        <v>79</v>
      </c>
      <c r="K5983">
        <v>24</v>
      </c>
      <c r="L5983">
        <v>0</v>
      </c>
      <c r="M5983">
        <v>2</v>
      </c>
      <c r="N5983">
        <v>26</v>
      </c>
      <c r="P5983">
        <f>HEX2DEC(G5983)</f>
        <v>252</v>
      </c>
      <c r="Q5983">
        <f>HEX2DEC(H5983)</f>
        <v>64</v>
      </c>
      <c r="R5983">
        <f t="shared" ref="R5983" si="3822">HEX2DEC(I5983)</f>
        <v>186</v>
      </c>
      <c r="S5983">
        <f t="shared" ref="S5983" si="3823">HEX2DEC(J5983)</f>
        <v>10</v>
      </c>
      <c r="T5983">
        <f t="shared" ref="T5983" si="3824">HEX2DEC(K5983)</f>
        <v>36</v>
      </c>
      <c r="U5983">
        <f t="shared" ref="U5983" si="3825">HEX2DEC(L5983)</f>
        <v>0</v>
      </c>
      <c r="V5983">
        <f t="shared" ref="V5983" si="3826">HEX2DEC(M5983)</f>
        <v>2</v>
      </c>
      <c r="X5983">
        <f>((_xlfn.BITLSHIFT(P5983,3)+_xlfn.BITRSHIFT(Q5983,7))-2047)*0.5</f>
        <v>-15.5</v>
      </c>
    </row>
    <row r="5984" spans="1:27" hidden="1" x14ac:dyDescent="0.3">
      <c r="A5984">
        <v>4301440058</v>
      </c>
      <c r="B5984" t="s">
        <v>29</v>
      </c>
      <c r="C5984" t="b">
        <v>0</v>
      </c>
      <c r="D5984" t="s">
        <v>15</v>
      </c>
      <c r="E5984">
        <v>1</v>
      </c>
      <c r="F5984">
        <v>8</v>
      </c>
      <c r="G5984" t="s">
        <v>30</v>
      </c>
      <c r="H5984">
        <v>4</v>
      </c>
      <c r="I5984" t="s">
        <v>31</v>
      </c>
      <c r="J5984">
        <v>39</v>
      </c>
      <c r="K5984" t="s">
        <v>66</v>
      </c>
      <c r="L5984">
        <v>4</v>
      </c>
      <c r="M5984" t="s">
        <v>67</v>
      </c>
      <c r="N5984" t="s">
        <v>67</v>
      </c>
    </row>
    <row r="5985" spans="1:26" hidden="1" x14ac:dyDescent="0.3">
      <c r="A5985">
        <v>4301440291</v>
      </c>
      <c r="B5985" t="s">
        <v>14</v>
      </c>
      <c r="C5985" t="b">
        <v>0</v>
      </c>
      <c r="D5985" t="s">
        <v>15</v>
      </c>
      <c r="E5985">
        <v>1</v>
      </c>
      <c r="F5985">
        <v>8</v>
      </c>
      <c r="G5985" t="s">
        <v>16</v>
      </c>
      <c r="H5985">
        <v>40</v>
      </c>
      <c r="I5985">
        <v>0</v>
      </c>
      <c r="J5985">
        <v>55</v>
      </c>
      <c r="K5985">
        <v>0</v>
      </c>
      <c r="L5985">
        <v>0</v>
      </c>
      <c r="M5985">
        <v>1</v>
      </c>
      <c r="N5985" t="s">
        <v>64</v>
      </c>
    </row>
    <row r="5986" spans="1:26" hidden="1" x14ac:dyDescent="0.3">
      <c r="A5986">
        <v>4301440523</v>
      </c>
      <c r="B5986" t="s">
        <v>19</v>
      </c>
      <c r="C5986" t="b">
        <v>0</v>
      </c>
      <c r="D5986" t="s">
        <v>15</v>
      </c>
      <c r="E5986">
        <v>1</v>
      </c>
      <c r="F5986">
        <v>8</v>
      </c>
      <c r="G5986" t="s">
        <v>20</v>
      </c>
      <c r="H5986">
        <v>7</v>
      </c>
      <c r="I5986">
        <v>0</v>
      </c>
      <c r="J5986">
        <v>0</v>
      </c>
      <c r="K5986">
        <v>47</v>
      </c>
      <c r="L5986">
        <v>44</v>
      </c>
      <c r="M5986">
        <v>30</v>
      </c>
      <c r="N5986" t="s">
        <v>65</v>
      </c>
    </row>
    <row r="5987" spans="1:26" hidden="1" x14ac:dyDescent="0.3">
      <c r="A5987">
        <v>4301440765</v>
      </c>
      <c r="B5987" t="s">
        <v>35</v>
      </c>
      <c r="C5987" t="b">
        <v>0</v>
      </c>
      <c r="D5987" t="s">
        <v>15</v>
      </c>
      <c r="E5987">
        <v>1</v>
      </c>
      <c r="F5987">
        <v>8</v>
      </c>
      <c r="G5987">
        <v>30</v>
      </c>
      <c r="H5987">
        <v>64</v>
      </c>
      <c r="I5987">
        <v>20</v>
      </c>
      <c r="J5987" t="s">
        <v>36</v>
      </c>
      <c r="K5987">
        <v>0</v>
      </c>
      <c r="L5987" t="s">
        <v>37</v>
      </c>
      <c r="M5987">
        <v>1</v>
      </c>
      <c r="N5987" t="s">
        <v>38</v>
      </c>
    </row>
    <row r="5988" spans="1:26" hidden="1" x14ac:dyDescent="0.3">
      <c r="A5988">
        <v>4301440988</v>
      </c>
      <c r="B5988" t="s">
        <v>39</v>
      </c>
      <c r="C5988" t="b">
        <v>0</v>
      </c>
      <c r="D5988" t="s">
        <v>15</v>
      </c>
      <c r="E5988">
        <v>1</v>
      </c>
      <c r="F5988">
        <v>7</v>
      </c>
      <c r="G5988">
        <v>0</v>
      </c>
      <c r="H5988">
        <v>0</v>
      </c>
      <c r="I5988">
        <v>6</v>
      </c>
      <c r="J5988" t="s">
        <v>40</v>
      </c>
      <c r="K5988">
        <v>0</v>
      </c>
      <c r="L5988">
        <v>0</v>
      </c>
      <c r="M5988">
        <v>0</v>
      </c>
      <c r="N5988">
        <v>0</v>
      </c>
    </row>
    <row r="5989" spans="1:26" hidden="1" x14ac:dyDescent="0.3">
      <c r="A5989">
        <v>4301442740</v>
      </c>
      <c r="B5989" t="s">
        <v>41</v>
      </c>
      <c r="C5989" t="b">
        <v>0</v>
      </c>
      <c r="D5989" t="s">
        <v>15</v>
      </c>
      <c r="E5989">
        <v>1</v>
      </c>
      <c r="F5989">
        <v>8</v>
      </c>
      <c r="G5989" t="s">
        <v>65</v>
      </c>
      <c r="H5989">
        <v>72</v>
      </c>
      <c r="I5989">
        <v>58</v>
      </c>
      <c r="J5989">
        <v>0</v>
      </c>
      <c r="K5989">
        <v>0</v>
      </c>
      <c r="L5989">
        <v>1</v>
      </c>
      <c r="M5989">
        <v>3</v>
      </c>
      <c r="N5989">
        <v>41</v>
      </c>
    </row>
    <row r="5990" spans="1:26" hidden="1" x14ac:dyDescent="0.3">
      <c r="A5990">
        <v>4301442909</v>
      </c>
      <c r="B5990">
        <v>120</v>
      </c>
      <c r="C5990" t="b">
        <v>0</v>
      </c>
      <c r="D5990" t="s">
        <v>15</v>
      </c>
      <c r="E5990">
        <v>1</v>
      </c>
      <c r="F5990">
        <v>4</v>
      </c>
      <c r="G5990">
        <v>0</v>
      </c>
      <c r="H5990">
        <v>0</v>
      </c>
      <c r="I5990" t="s">
        <v>94</v>
      </c>
      <c r="J5990" t="s">
        <v>42</v>
      </c>
      <c r="K5990">
        <v>0</v>
      </c>
      <c r="L5990">
        <v>0</v>
      </c>
      <c r="M5990">
        <v>0</v>
      </c>
      <c r="N5990">
        <v>0</v>
      </c>
    </row>
    <row r="5991" spans="1:26" hidden="1" x14ac:dyDescent="0.3">
      <c r="A5991">
        <v>4301449825</v>
      </c>
      <c r="B5991" t="s">
        <v>23</v>
      </c>
      <c r="C5991" t="b">
        <v>0</v>
      </c>
      <c r="D5991" t="s">
        <v>15</v>
      </c>
      <c r="E5991">
        <v>1</v>
      </c>
      <c r="F5991">
        <v>8</v>
      </c>
      <c r="G5991" t="s">
        <v>96</v>
      </c>
      <c r="H5991">
        <v>40</v>
      </c>
      <c r="I5991" t="s">
        <v>93</v>
      </c>
      <c r="J5991" t="s">
        <v>79</v>
      </c>
      <c r="K5991">
        <v>24</v>
      </c>
      <c r="L5991">
        <v>0</v>
      </c>
      <c r="M5991">
        <v>3</v>
      </c>
      <c r="N5991" t="s">
        <v>153</v>
      </c>
      <c r="P5991">
        <f>HEX2DEC(G5991)</f>
        <v>252</v>
      </c>
      <c r="Q5991">
        <f>HEX2DEC(H5991)</f>
        <v>64</v>
      </c>
      <c r="R5991">
        <f t="shared" ref="R5991:R5992" si="3827">HEX2DEC(I5991)</f>
        <v>186</v>
      </c>
      <c r="S5991">
        <f t="shared" ref="S5991:S5992" si="3828">HEX2DEC(J5991)</f>
        <v>10</v>
      </c>
      <c r="T5991">
        <f t="shared" ref="T5991:T5992" si="3829">HEX2DEC(K5991)</f>
        <v>36</v>
      </c>
      <c r="U5991">
        <f t="shared" ref="U5991:U5992" si="3830">HEX2DEC(L5991)</f>
        <v>0</v>
      </c>
      <c r="V5991">
        <f t="shared" ref="V5991:V5992" si="3831">HEX2DEC(M5991)</f>
        <v>3</v>
      </c>
      <c r="X5991">
        <f>((_xlfn.BITLSHIFT(P5991,3)+_xlfn.BITRSHIFT(Q5991,7))-2047)*0.5</f>
        <v>-15.5</v>
      </c>
    </row>
    <row r="5992" spans="1:26" x14ac:dyDescent="0.3">
      <c r="A5992">
        <v>6504859</v>
      </c>
      <c r="B5992" t="s">
        <v>77</v>
      </c>
      <c r="C5992" t="b">
        <v>0</v>
      </c>
      <c r="D5992" t="s">
        <v>78</v>
      </c>
      <c r="E5992">
        <v>1</v>
      </c>
      <c r="F5992">
        <v>8</v>
      </c>
      <c r="G5992">
        <v>20</v>
      </c>
      <c r="H5992" t="s">
        <v>69</v>
      </c>
      <c r="I5992">
        <v>1</v>
      </c>
      <c r="J5992">
        <v>0</v>
      </c>
      <c r="K5992">
        <v>0</v>
      </c>
      <c r="L5992">
        <v>60</v>
      </c>
      <c r="M5992">
        <v>0</v>
      </c>
      <c r="N5992">
        <v>0</v>
      </c>
      <c r="P5992">
        <f>HEX2DEC(G5992)</f>
        <v>32</v>
      </c>
      <c r="Q5992">
        <f t="shared" ref="Q5992" si="3832">HEX2DEC(H5992)</f>
        <v>15</v>
      </c>
      <c r="R5992">
        <f t="shared" si="3827"/>
        <v>1</v>
      </c>
      <c r="S5992">
        <f t="shared" si="3828"/>
        <v>0</v>
      </c>
      <c r="T5992">
        <f t="shared" si="3829"/>
        <v>0</v>
      </c>
      <c r="U5992">
        <f t="shared" si="3830"/>
        <v>96</v>
      </c>
      <c r="V5992">
        <f t="shared" si="3831"/>
        <v>0</v>
      </c>
      <c r="Y5992">
        <f>P5992</f>
        <v>32</v>
      </c>
      <c r="Z5992">
        <f>Q5992</f>
        <v>15</v>
      </c>
    </row>
    <row r="5993" spans="1:26" hidden="1" x14ac:dyDescent="0.3">
      <c r="A5993">
        <v>4301450053</v>
      </c>
      <c r="B5993" t="s">
        <v>29</v>
      </c>
      <c r="C5993" t="b">
        <v>0</v>
      </c>
      <c r="D5993" t="s">
        <v>15</v>
      </c>
      <c r="E5993">
        <v>1</v>
      </c>
      <c r="F5993">
        <v>8</v>
      </c>
      <c r="G5993" t="s">
        <v>30</v>
      </c>
      <c r="H5993">
        <v>4</v>
      </c>
      <c r="I5993" t="s">
        <v>31</v>
      </c>
      <c r="J5993">
        <v>39</v>
      </c>
      <c r="K5993" t="s">
        <v>75</v>
      </c>
      <c r="L5993" t="s">
        <v>40</v>
      </c>
      <c r="M5993" t="s">
        <v>76</v>
      </c>
      <c r="N5993" t="s">
        <v>64</v>
      </c>
    </row>
    <row r="5994" spans="1:26" hidden="1" x14ac:dyDescent="0.3">
      <c r="A5994">
        <v>4301450296</v>
      </c>
      <c r="B5994" t="s">
        <v>14</v>
      </c>
      <c r="C5994" t="b">
        <v>0</v>
      </c>
      <c r="D5994" t="s">
        <v>15</v>
      </c>
      <c r="E5994">
        <v>1</v>
      </c>
      <c r="F5994">
        <v>8</v>
      </c>
      <c r="G5994" t="s">
        <v>16</v>
      </c>
      <c r="H5994">
        <v>40</v>
      </c>
      <c r="I5994">
        <v>0</v>
      </c>
      <c r="J5994">
        <v>55</v>
      </c>
      <c r="K5994">
        <v>40</v>
      </c>
      <c r="L5994">
        <v>0</v>
      </c>
      <c r="M5994">
        <v>2</v>
      </c>
      <c r="N5994" t="s">
        <v>57</v>
      </c>
    </row>
    <row r="5995" spans="1:26" hidden="1" x14ac:dyDescent="0.3">
      <c r="A5995">
        <v>4301450529</v>
      </c>
      <c r="B5995" t="s">
        <v>19</v>
      </c>
      <c r="C5995" t="b">
        <v>0</v>
      </c>
      <c r="D5995" t="s">
        <v>15</v>
      </c>
      <c r="E5995">
        <v>1</v>
      </c>
      <c r="F5995">
        <v>8</v>
      </c>
      <c r="G5995" t="s">
        <v>20</v>
      </c>
      <c r="H5995">
        <v>7</v>
      </c>
      <c r="I5995">
        <v>0</v>
      </c>
      <c r="J5995">
        <v>0</v>
      </c>
      <c r="K5995">
        <v>87</v>
      </c>
      <c r="L5995">
        <v>44</v>
      </c>
      <c r="M5995">
        <v>30</v>
      </c>
      <c r="N5995" t="s">
        <v>73</v>
      </c>
    </row>
    <row r="5996" spans="1:26" hidden="1" x14ac:dyDescent="0.3">
      <c r="A5996">
        <v>4301450771</v>
      </c>
      <c r="B5996" t="s">
        <v>35</v>
      </c>
      <c r="C5996" t="b">
        <v>0</v>
      </c>
      <c r="D5996" t="s">
        <v>15</v>
      </c>
      <c r="E5996">
        <v>1</v>
      </c>
      <c r="F5996">
        <v>8</v>
      </c>
      <c r="G5996">
        <v>30</v>
      </c>
      <c r="H5996">
        <v>64</v>
      </c>
      <c r="I5996">
        <v>20</v>
      </c>
      <c r="J5996" t="s">
        <v>36</v>
      </c>
      <c r="K5996">
        <v>0</v>
      </c>
      <c r="L5996" t="s">
        <v>37</v>
      </c>
      <c r="M5996">
        <v>2</v>
      </c>
      <c r="N5996" t="s">
        <v>38</v>
      </c>
    </row>
    <row r="5997" spans="1:26" hidden="1" x14ac:dyDescent="0.3">
      <c r="A5997">
        <v>4301450993</v>
      </c>
      <c r="B5997" t="s">
        <v>39</v>
      </c>
      <c r="C5997" t="b">
        <v>0</v>
      </c>
      <c r="D5997" t="s">
        <v>15</v>
      </c>
      <c r="E5997">
        <v>1</v>
      </c>
      <c r="F5997">
        <v>7</v>
      </c>
      <c r="G5997">
        <v>0</v>
      </c>
      <c r="H5997">
        <v>0</v>
      </c>
      <c r="I5997">
        <v>6</v>
      </c>
      <c r="J5997" t="s">
        <v>40</v>
      </c>
      <c r="K5997">
        <v>0</v>
      </c>
      <c r="L5997">
        <v>0</v>
      </c>
      <c r="M5997">
        <v>0</v>
      </c>
      <c r="N5997">
        <v>0</v>
      </c>
    </row>
    <row r="5998" spans="1:26" hidden="1" x14ac:dyDescent="0.3">
      <c r="A5998">
        <v>4301452877</v>
      </c>
      <c r="B5998">
        <v>120</v>
      </c>
      <c r="C5998" t="b">
        <v>0</v>
      </c>
      <c r="D5998" t="s">
        <v>15</v>
      </c>
      <c r="E5998">
        <v>1</v>
      </c>
      <c r="F5998">
        <v>4</v>
      </c>
      <c r="G5998">
        <v>0</v>
      </c>
      <c r="H5998">
        <v>0</v>
      </c>
      <c r="I5998" t="s">
        <v>53</v>
      </c>
      <c r="J5998">
        <v>28</v>
      </c>
      <c r="K5998">
        <v>0</v>
      </c>
      <c r="L5998">
        <v>0</v>
      </c>
      <c r="M5998">
        <v>0</v>
      </c>
      <c r="N5998">
        <v>0</v>
      </c>
    </row>
    <row r="5999" spans="1:26" hidden="1" x14ac:dyDescent="0.3">
      <c r="A5999">
        <v>4301453118</v>
      </c>
      <c r="B5999" t="s">
        <v>41</v>
      </c>
      <c r="C5999" t="b">
        <v>0</v>
      </c>
      <c r="D5999" t="s">
        <v>15</v>
      </c>
      <c r="E5999">
        <v>1</v>
      </c>
      <c r="F5999">
        <v>8</v>
      </c>
      <c r="G5999" t="s">
        <v>65</v>
      </c>
      <c r="H5999">
        <v>72</v>
      </c>
      <c r="I5999">
        <v>58</v>
      </c>
      <c r="J5999">
        <v>0</v>
      </c>
      <c r="K5999">
        <v>0</v>
      </c>
      <c r="L5999">
        <v>1</v>
      </c>
      <c r="M5999">
        <v>0</v>
      </c>
      <c r="N5999" t="s">
        <v>95</v>
      </c>
    </row>
    <row r="6000" spans="1:26" hidden="1" x14ac:dyDescent="0.3">
      <c r="A6000">
        <v>4301459819</v>
      </c>
      <c r="B6000" t="s">
        <v>23</v>
      </c>
      <c r="C6000" t="b">
        <v>0</v>
      </c>
      <c r="D6000" t="s">
        <v>15</v>
      </c>
      <c r="E6000">
        <v>1</v>
      </c>
      <c r="F6000">
        <v>8</v>
      </c>
      <c r="G6000" t="s">
        <v>96</v>
      </c>
      <c r="H6000">
        <v>60</v>
      </c>
      <c r="I6000" t="s">
        <v>93</v>
      </c>
      <c r="J6000" t="s">
        <v>79</v>
      </c>
      <c r="K6000">
        <v>24</v>
      </c>
      <c r="L6000">
        <v>0</v>
      </c>
      <c r="M6000">
        <v>0</v>
      </c>
      <c r="N6000" t="s">
        <v>121</v>
      </c>
      <c r="P6000">
        <f>HEX2DEC(G6000)</f>
        <v>252</v>
      </c>
      <c r="Q6000">
        <f>HEX2DEC(H6000)</f>
        <v>96</v>
      </c>
      <c r="R6000">
        <f t="shared" ref="R6000" si="3833">HEX2DEC(I6000)</f>
        <v>186</v>
      </c>
      <c r="S6000">
        <f t="shared" ref="S6000" si="3834">HEX2DEC(J6000)</f>
        <v>10</v>
      </c>
      <c r="T6000">
        <f t="shared" ref="T6000" si="3835">HEX2DEC(K6000)</f>
        <v>36</v>
      </c>
      <c r="U6000">
        <f t="shared" ref="U6000" si="3836">HEX2DEC(L6000)</f>
        <v>0</v>
      </c>
      <c r="V6000">
        <f t="shared" ref="V6000" si="3837">HEX2DEC(M6000)</f>
        <v>0</v>
      </c>
      <c r="X6000">
        <f>((_xlfn.BITLSHIFT(P6000,3)+_xlfn.BITRSHIFT(Q6000,7))-2047)*0.5</f>
        <v>-15.5</v>
      </c>
    </row>
    <row r="6001" spans="1:24" hidden="1" x14ac:dyDescent="0.3">
      <c r="A6001">
        <v>4301460047</v>
      </c>
      <c r="B6001" t="s">
        <v>29</v>
      </c>
      <c r="C6001" t="b">
        <v>0</v>
      </c>
      <c r="D6001" t="s">
        <v>15</v>
      </c>
      <c r="E6001">
        <v>1</v>
      </c>
      <c r="F6001">
        <v>8</v>
      </c>
      <c r="G6001" t="s">
        <v>30</v>
      </c>
      <c r="H6001">
        <v>4</v>
      </c>
      <c r="I6001" t="s">
        <v>31</v>
      </c>
      <c r="J6001">
        <v>39</v>
      </c>
      <c r="K6001" t="s">
        <v>32</v>
      </c>
      <c r="L6001" t="s">
        <v>33</v>
      </c>
      <c r="M6001" t="s">
        <v>28</v>
      </c>
      <c r="N6001">
        <v>94</v>
      </c>
    </row>
    <row r="6002" spans="1:24" hidden="1" x14ac:dyDescent="0.3">
      <c r="A6002">
        <v>4301460280</v>
      </c>
      <c r="B6002" t="s">
        <v>14</v>
      </c>
      <c r="C6002" t="b">
        <v>0</v>
      </c>
      <c r="D6002" t="s">
        <v>15</v>
      </c>
      <c r="E6002">
        <v>1</v>
      </c>
      <c r="F6002">
        <v>8</v>
      </c>
      <c r="G6002" t="s">
        <v>16</v>
      </c>
      <c r="H6002">
        <v>40</v>
      </c>
      <c r="I6002">
        <v>0</v>
      </c>
      <c r="J6002" t="s">
        <v>17</v>
      </c>
      <c r="K6002">
        <v>80</v>
      </c>
      <c r="L6002">
        <v>0</v>
      </c>
      <c r="M6002">
        <v>3</v>
      </c>
      <c r="N6002" t="s">
        <v>18</v>
      </c>
    </row>
    <row r="6003" spans="1:24" hidden="1" x14ac:dyDescent="0.3">
      <c r="A6003">
        <v>4301460523</v>
      </c>
      <c r="B6003" t="s">
        <v>19</v>
      </c>
      <c r="C6003" t="b">
        <v>0</v>
      </c>
      <c r="D6003" t="s">
        <v>15</v>
      </c>
      <c r="E6003">
        <v>1</v>
      </c>
      <c r="F6003">
        <v>8</v>
      </c>
      <c r="G6003" t="s">
        <v>20</v>
      </c>
      <c r="H6003">
        <v>7</v>
      </c>
      <c r="I6003">
        <v>0</v>
      </c>
      <c r="J6003">
        <v>0</v>
      </c>
      <c r="K6003" t="s">
        <v>21</v>
      </c>
      <c r="L6003">
        <v>44</v>
      </c>
      <c r="M6003">
        <v>30</v>
      </c>
      <c r="N6003" t="s">
        <v>22</v>
      </c>
    </row>
    <row r="6004" spans="1:24" hidden="1" x14ac:dyDescent="0.3">
      <c r="A6004">
        <v>4301460755</v>
      </c>
      <c r="B6004" t="s">
        <v>35</v>
      </c>
      <c r="C6004" t="b">
        <v>0</v>
      </c>
      <c r="D6004" t="s">
        <v>15</v>
      </c>
      <c r="E6004">
        <v>1</v>
      </c>
      <c r="F6004">
        <v>8</v>
      </c>
      <c r="G6004">
        <v>30</v>
      </c>
      <c r="H6004">
        <v>64</v>
      </c>
      <c r="I6004">
        <v>20</v>
      </c>
      <c r="J6004" t="s">
        <v>36</v>
      </c>
      <c r="K6004">
        <v>0</v>
      </c>
      <c r="L6004" t="s">
        <v>37</v>
      </c>
      <c r="M6004">
        <v>3</v>
      </c>
      <c r="N6004" t="s">
        <v>38</v>
      </c>
    </row>
    <row r="6005" spans="1:24" hidden="1" x14ac:dyDescent="0.3">
      <c r="A6005">
        <v>4301460977</v>
      </c>
      <c r="B6005" t="s">
        <v>39</v>
      </c>
      <c r="C6005" t="b">
        <v>0</v>
      </c>
      <c r="D6005" t="s">
        <v>15</v>
      </c>
      <c r="E6005">
        <v>1</v>
      </c>
      <c r="F6005">
        <v>7</v>
      </c>
      <c r="G6005">
        <v>0</v>
      </c>
      <c r="H6005">
        <v>0</v>
      </c>
      <c r="I6005">
        <v>6</v>
      </c>
      <c r="J6005" t="s">
        <v>40</v>
      </c>
      <c r="K6005">
        <v>0</v>
      </c>
      <c r="L6005">
        <v>0</v>
      </c>
      <c r="M6005">
        <v>0</v>
      </c>
      <c r="N6005">
        <v>0</v>
      </c>
    </row>
    <row r="6006" spans="1:24" hidden="1" x14ac:dyDescent="0.3">
      <c r="A6006">
        <v>4301462739</v>
      </c>
      <c r="B6006" t="s">
        <v>41</v>
      </c>
      <c r="C6006" t="b">
        <v>0</v>
      </c>
      <c r="D6006" t="s">
        <v>15</v>
      </c>
      <c r="E6006">
        <v>1</v>
      </c>
      <c r="F6006">
        <v>8</v>
      </c>
      <c r="G6006" t="s">
        <v>65</v>
      </c>
      <c r="H6006">
        <v>32</v>
      </c>
      <c r="I6006">
        <v>58</v>
      </c>
      <c r="J6006">
        <v>0</v>
      </c>
      <c r="K6006">
        <v>0</v>
      </c>
      <c r="L6006">
        <v>1</v>
      </c>
      <c r="M6006">
        <v>1</v>
      </c>
      <c r="N6006" t="s">
        <v>85</v>
      </c>
    </row>
    <row r="6007" spans="1:24" hidden="1" x14ac:dyDescent="0.3">
      <c r="A6007">
        <v>4301462909</v>
      </c>
      <c r="B6007">
        <v>120</v>
      </c>
      <c r="C6007" t="b">
        <v>0</v>
      </c>
      <c r="D6007" t="s">
        <v>15</v>
      </c>
      <c r="E6007">
        <v>1</v>
      </c>
      <c r="F6007">
        <v>4</v>
      </c>
      <c r="G6007">
        <v>0</v>
      </c>
      <c r="H6007">
        <v>0</v>
      </c>
      <c r="I6007" t="s">
        <v>43</v>
      </c>
      <c r="J6007" t="s">
        <v>44</v>
      </c>
      <c r="K6007">
        <v>0</v>
      </c>
      <c r="L6007">
        <v>0</v>
      </c>
      <c r="M6007">
        <v>0</v>
      </c>
      <c r="N6007">
        <v>0</v>
      </c>
    </row>
    <row r="6008" spans="1:24" hidden="1" x14ac:dyDescent="0.3">
      <c r="A6008">
        <v>4301469825</v>
      </c>
      <c r="B6008" t="s">
        <v>23</v>
      </c>
      <c r="C6008" t="b">
        <v>0</v>
      </c>
      <c r="D6008" t="s">
        <v>15</v>
      </c>
      <c r="E6008">
        <v>1</v>
      </c>
      <c r="F6008">
        <v>8</v>
      </c>
      <c r="G6008" t="s">
        <v>96</v>
      </c>
      <c r="H6008">
        <v>60</v>
      </c>
      <c r="I6008" t="s">
        <v>93</v>
      </c>
      <c r="J6008" t="s">
        <v>79</v>
      </c>
      <c r="K6008">
        <v>24</v>
      </c>
      <c r="L6008">
        <v>0</v>
      </c>
      <c r="M6008">
        <v>1</v>
      </c>
      <c r="N6008" t="s">
        <v>64</v>
      </c>
      <c r="P6008">
        <f>HEX2DEC(G6008)</f>
        <v>252</v>
      </c>
      <c r="Q6008">
        <f>HEX2DEC(H6008)</f>
        <v>96</v>
      </c>
      <c r="R6008">
        <f t="shared" ref="R6008" si="3838">HEX2DEC(I6008)</f>
        <v>186</v>
      </c>
      <c r="S6008">
        <f t="shared" ref="S6008" si="3839">HEX2DEC(J6008)</f>
        <v>10</v>
      </c>
      <c r="T6008">
        <f t="shared" ref="T6008" si="3840">HEX2DEC(K6008)</f>
        <v>36</v>
      </c>
      <c r="U6008">
        <f t="shared" ref="U6008" si="3841">HEX2DEC(L6008)</f>
        <v>0</v>
      </c>
      <c r="V6008">
        <f t="shared" ref="V6008" si="3842">HEX2DEC(M6008)</f>
        <v>1</v>
      </c>
      <c r="X6008">
        <f>((_xlfn.BITLSHIFT(P6008,3)+_xlfn.BITRSHIFT(Q6008,7))-2047)*0.5</f>
        <v>-15.5</v>
      </c>
    </row>
    <row r="6009" spans="1:24" hidden="1" x14ac:dyDescent="0.3">
      <c r="A6009">
        <v>4301470054</v>
      </c>
      <c r="B6009" t="s">
        <v>29</v>
      </c>
      <c r="C6009" t="b">
        <v>0</v>
      </c>
      <c r="D6009" t="s">
        <v>15</v>
      </c>
      <c r="E6009">
        <v>1</v>
      </c>
      <c r="F6009">
        <v>8</v>
      </c>
      <c r="G6009" t="s">
        <v>30</v>
      </c>
      <c r="H6009">
        <v>4</v>
      </c>
      <c r="I6009" t="s">
        <v>31</v>
      </c>
      <c r="J6009">
        <v>39</v>
      </c>
      <c r="K6009" t="s">
        <v>60</v>
      </c>
      <c r="L6009" t="s">
        <v>53</v>
      </c>
      <c r="M6009" t="s">
        <v>60</v>
      </c>
      <c r="N6009" t="s">
        <v>6</v>
      </c>
    </row>
    <row r="6010" spans="1:24" hidden="1" x14ac:dyDescent="0.3">
      <c r="A6010">
        <v>4301470286</v>
      </c>
      <c r="B6010" t="s">
        <v>14</v>
      </c>
      <c r="C6010" t="b">
        <v>0</v>
      </c>
      <c r="D6010" t="s">
        <v>15</v>
      </c>
      <c r="E6010">
        <v>1</v>
      </c>
      <c r="F6010">
        <v>8</v>
      </c>
      <c r="G6010" t="s">
        <v>16</v>
      </c>
      <c r="H6010">
        <v>40</v>
      </c>
      <c r="I6010">
        <v>0</v>
      </c>
      <c r="J6010" t="s">
        <v>17</v>
      </c>
      <c r="K6010" t="s">
        <v>40</v>
      </c>
      <c r="L6010">
        <v>0</v>
      </c>
      <c r="M6010">
        <v>0</v>
      </c>
      <c r="N6010" t="s">
        <v>58</v>
      </c>
    </row>
    <row r="6011" spans="1:24" hidden="1" x14ac:dyDescent="0.3">
      <c r="A6011">
        <v>4301470518</v>
      </c>
      <c r="B6011" t="s">
        <v>19</v>
      </c>
      <c r="C6011" t="b">
        <v>0</v>
      </c>
      <c r="D6011" t="s">
        <v>15</v>
      </c>
      <c r="E6011">
        <v>1</v>
      </c>
      <c r="F6011">
        <v>8</v>
      </c>
      <c r="G6011" t="s">
        <v>20</v>
      </c>
      <c r="H6011">
        <v>7</v>
      </c>
      <c r="I6011">
        <v>0</v>
      </c>
      <c r="J6011">
        <v>0</v>
      </c>
      <c r="K6011">
        <v>7</v>
      </c>
      <c r="L6011">
        <v>44</v>
      </c>
      <c r="M6011">
        <v>30</v>
      </c>
      <c r="N6011">
        <v>70</v>
      </c>
    </row>
    <row r="6012" spans="1:24" hidden="1" x14ac:dyDescent="0.3">
      <c r="A6012">
        <v>4301470760</v>
      </c>
      <c r="B6012" t="s">
        <v>35</v>
      </c>
      <c r="C6012" t="b">
        <v>0</v>
      </c>
      <c r="D6012" t="s">
        <v>15</v>
      </c>
      <c r="E6012">
        <v>1</v>
      </c>
      <c r="F6012">
        <v>8</v>
      </c>
      <c r="G6012">
        <v>30</v>
      </c>
      <c r="H6012">
        <v>64</v>
      </c>
      <c r="I6012">
        <v>20</v>
      </c>
      <c r="J6012" t="s">
        <v>36</v>
      </c>
      <c r="K6012">
        <v>0</v>
      </c>
      <c r="L6012" t="s">
        <v>37</v>
      </c>
      <c r="M6012">
        <v>0</v>
      </c>
      <c r="N6012" t="s">
        <v>38</v>
      </c>
    </row>
    <row r="6013" spans="1:24" hidden="1" x14ac:dyDescent="0.3">
      <c r="A6013">
        <v>4301470983</v>
      </c>
      <c r="B6013" t="s">
        <v>39</v>
      </c>
      <c r="C6013" t="b">
        <v>0</v>
      </c>
      <c r="D6013" t="s">
        <v>15</v>
      </c>
      <c r="E6013">
        <v>1</v>
      </c>
      <c r="F6013">
        <v>7</v>
      </c>
      <c r="G6013">
        <v>0</v>
      </c>
      <c r="H6013">
        <v>0</v>
      </c>
      <c r="I6013">
        <v>6</v>
      </c>
      <c r="J6013" t="s">
        <v>40</v>
      </c>
      <c r="K6013">
        <v>0</v>
      </c>
      <c r="L6013">
        <v>0</v>
      </c>
      <c r="M6013">
        <v>0</v>
      </c>
      <c r="N6013">
        <v>0</v>
      </c>
    </row>
    <row r="6014" spans="1:24" hidden="1" x14ac:dyDescent="0.3">
      <c r="A6014">
        <v>4301472757</v>
      </c>
      <c r="B6014" t="s">
        <v>41</v>
      </c>
      <c r="C6014" t="b">
        <v>0</v>
      </c>
      <c r="D6014" t="s">
        <v>15</v>
      </c>
      <c r="E6014">
        <v>1</v>
      </c>
      <c r="F6014">
        <v>8</v>
      </c>
      <c r="G6014" t="s">
        <v>65</v>
      </c>
      <c r="H6014">
        <v>32</v>
      </c>
      <c r="I6014">
        <v>58</v>
      </c>
      <c r="J6014">
        <v>0</v>
      </c>
      <c r="K6014">
        <v>0</v>
      </c>
      <c r="L6014">
        <v>1</v>
      </c>
      <c r="M6014">
        <v>2</v>
      </c>
      <c r="N6014">
        <v>66</v>
      </c>
    </row>
    <row r="6015" spans="1:24" hidden="1" x14ac:dyDescent="0.3">
      <c r="A6015">
        <v>4301472926</v>
      </c>
      <c r="B6015">
        <v>120</v>
      </c>
      <c r="C6015" t="b">
        <v>0</v>
      </c>
      <c r="D6015" t="s">
        <v>15</v>
      </c>
      <c r="E6015">
        <v>1</v>
      </c>
      <c r="F6015">
        <v>4</v>
      </c>
      <c r="G6015">
        <v>0</v>
      </c>
      <c r="H6015">
        <v>0</v>
      </c>
      <c r="I6015" t="s">
        <v>62</v>
      </c>
      <c r="J6015" t="s">
        <v>63</v>
      </c>
      <c r="K6015">
        <v>0</v>
      </c>
      <c r="L6015">
        <v>0</v>
      </c>
      <c r="M6015">
        <v>0</v>
      </c>
      <c r="N6015">
        <v>0</v>
      </c>
    </row>
    <row r="6016" spans="1:24" hidden="1" x14ac:dyDescent="0.3">
      <c r="A6016">
        <v>4301479823</v>
      </c>
      <c r="B6016" t="s">
        <v>23</v>
      </c>
      <c r="C6016" t="b">
        <v>0</v>
      </c>
      <c r="D6016" t="s">
        <v>15</v>
      </c>
      <c r="E6016">
        <v>1</v>
      </c>
      <c r="F6016">
        <v>8</v>
      </c>
      <c r="G6016" t="s">
        <v>96</v>
      </c>
      <c r="H6016">
        <v>60</v>
      </c>
      <c r="I6016" t="s">
        <v>93</v>
      </c>
      <c r="J6016" t="s">
        <v>79</v>
      </c>
      <c r="K6016">
        <v>24</v>
      </c>
      <c r="L6016">
        <v>0</v>
      </c>
      <c r="M6016">
        <v>2</v>
      </c>
      <c r="N6016">
        <v>77</v>
      </c>
      <c r="P6016">
        <f>HEX2DEC(G6016)</f>
        <v>252</v>
      </c>
      <c r="Q6016">
        <f>HEX2DEC(H6016)</f>
        <v>96</v>
      </c>
      <c r="R6016">
        <f t="shared" ref="R6016" si="3843">HEX2DEC(I6016)</f>
        <v>186</v>
      </c>
      <c r="S6016">
        <f t="shared" ref="S6016" si="3844">HEX2DEC(J6016)</f>
        <v>10</v>
      </c>
      <c r="T6016">
        <f t="shared" ref="T6016" si="3845">HEX2DEC(K6016)</f>
        <v>36</v>
      </c>
      <c r="U6016">
        <f t="shared" ref="U6016" si="3846">HEX2DEC(L6016)</f>
        <v>0</v>
      </c>
      <c r="V6016">
        <f t="shared" ref="V6016" si="3847">HEX2DEC(M6016)</f>
        <v>2</v>
      </c>
      <c r="X6016">
        <f>((_xlfn.BITLSHIFT(P6016,3)+_xlfn.BITRSHIFT(Q6016,7))-2047)*0.5</f>
        <v>-15.5</v>
      </c>
    </row>
    <row r="6017" spans="1:24" hidden="1" x14ac:dyDescent="0.3">
      <c r="A6017">
        <v>4301480052</v>
      </c>
      <c r="B6017" t="s">
        <v>29</v>
      </c>
      <c r="C6017" t="b">
        <v>0</v>
      </c>
      <c r="D6017" t="s">
        <v>15</v>
      </c>
      <c r="E6017">
        <v>1</v>
      </c>
      <c r="F6017">
        <v>8</v>
      </c>
      <c r="G6017" t="s">
        <v>30</v>
      </c>
      <c r="H6017">
        <v>4</v>
      </c>
      <c r="I6017" t="s">
        <v>31</v>
      </c>
      <c r="J6017">
        <v>39</v>
      </c>
      <c r="K6017" t="s">
        <v>66</v>
      </c>
      <c r="L6017">
        <v>4</v>
      </c>
      <c r="M6017" t="s">
        <v>67</v>
      </c>
      <c r="N6017" t="s">
        <v>67</v>
      </c>
    </row>
    <row r="6018" spans="1:24" hidden="1" x14ac:dyDescent="0.3">
      <c r="A6018">
        <v>4301480283</v>
      </c>
      <c r="B6018" t="s">
        <v>14</v>
      </c>
      <c r="C6018" t="b">
        <v>0</v>
      </c>
      <c r="D6018" t="s">
        <v>15</v>
      </c>
      <c r="E6018">
        <v>1</v>
      </c>
      <c r="F6018">
        <v>8</v>
      </c>
      <c r="G6018" t="s">
        <v>16</v>
      </c>
      <c r="H6018">
        <v>40</v>
      </c>
      <c r="I6018">
        <v>0</v>
      </c>
      <c r="J6018">
        <v>55</v>
      </c>
      <c r="K6018">
        <v>0</v>
      </c>
      <c r="L6018">
        <v>0</v>
      </c>
      <c r="M6018">
        <v>1</v>
      </c>
      <c r="N6018" t="s">
        <v>64</v>
      </c>
    </row>
    <row r="6019" spans="1:24" hidden="1" x14ac:dyDescent="0.3">
      <c r="A6019">
        <v>4301480516</v>
      </c>
      <c r="B6019" t="s">
        <v>19</v>
      </c>
      <c r="C6019" t="b">
        <v>0</v>
      </c>
      <c r="D6019" t="s">
        <v>15</v>
      </c>
      <c r="E6019">
        <v>1</v>
      </c>
      <c r="F6019">
        <v>8</v>
      </c>
      <c r="G6019" t="s">
        <v>20</v>
      </c>
      <c r="H6019">
        <v>7</v>
      </c>
      <c r="I6019">
        <v>0</v>
      </c>
      <c r="J6019">
        <v>0</v>
      </c>
      <c r="K6019">
        <v>47</v>
      </c>
      <c r="L6019">
        <v>44</v>
      </c>
      <c r="M6019">
        <v>30</v>
      </c>
      <c r="N6019" t="s">
        <v>65</v>
      </c>
    </row>
    <row r="6020" spans="1:24" hidden="1" x14ac:dyDescent="0.3">
      <c r="A6020">
        <v>4301480758</v>
      </c>
      <c r="B6020" t="s">
        <v>35</v>
      </c>
      <c r="C6020" t="b">
        <v>0</v>
      </c>
      <c r="D6020" t="s">
        <v>15</v>
      </c>
      <c r="E6020">
        <v>1</v>
      </c>
      <c r="F6020">
        <v>8</v>
      </c>
      <c r="G6020">
        <v>30</v>
      </c>
      <c r="H6020">
        <v>64</v>
      </c>
      <c r="I6020">
        <v>20</v>
      </c>
      <c r="J6020" t="s">
        <v>36</v>
      </c>
      <c r="K6020">
        <v>0</v>
      </c>
      <c r="L6020" t="s">
        <v>37</v>
      </c>
      <c r="M6020">
        <v>1</v>
      </c>
      <c r="N6020" t="s">
        <v>38</v>
      </c>
    </row>
    <row r="6021" spans="1:24" hidden="1" x14ac:dyDescent="0.3">
      <c r="A6021">
        <v>4301480981</v>
      </c>
      <c r="B6021" t="s">
        <v>39</v>
      </c>
      <c r="C6021" t="b">
        <v>0</v>
      </c>
      <c r="D6021" t="s">
        <v>15</v>
      </c>
      <c r="E6021">
        <v>1</v>
      </c>
      <c r="F6021">
        <v>7</v>
      </c>
      <c r="G6021">
        <v>0</v>
      </c>
      <c r="H6021">
        <v>0</v>
      </c>
      <c r="I6021">
        <v>6</v>
      </c>
      <c r="J6021" t="s">
        <v>40</v>
      </c>
      <c r="K6021">
        <v>0</v>
      </c>
      <c r="L6021">
        <v>0</v>
      </c>
      <c r="M6021">
        <v>0</v>
      </c>
      <c r="N6021">
        <v>0</v>
      </c>
    </row>
    <row r="6022" spans="1:24" hidden="1" x14ac:dyDescent="0.3">
      <c r="A6022">
        <v>4301482743</v>
      </c>
      <c r="B6022" t="s">
        <v>41</v>
      </c>
      <c r="C6022" t="b">
        <v>0</v>
      </c>
      <c r="D6022" t="s">
        <v>15</v>
      </c>
      <c r="E6022">
        <v>1</v>
      </c>
      <c r="F6022">
        <v>8</v>
      </c>
      <c r="G6022" t="s">
        <v>65</v>
      </c>
      <c r="H6022">
        <v>72</v>
      </c>
      <c r="I6022">
        <v>58</v>
      </c>
      <c r="J6022">
        <v>0</v>
      </c>
      <c r="K6022">
        <v>0</v>
      </c>
      <c r="L6022">
        <v>1</v>
      </c>
      <c r="M6022">
        <v>3</v>
      </c>
      <c r="N6022">
        <v>41</v>
      </c>
    </row>
    <row r="6023" spans="1:24" hidden="1" x14ac:dyDescent="0.3">
      <c r="A6023">
        <v>4301482913</v>
      </c>
      <c r="B6023">
        <v>120</v>
      </c>
      <c r="C6023" t="b">
        <v>0</v>
      </c>
      <c r="D6023" t="s">
        <v>15</v>
      </c>
      <c r="E6023">
        <v>1</v>
      </c>
      <c r="F6023">
        <v>4</v>
      </c>
      <c r="G6023">
        <v>0</v>
      </c>
      <c r="H6023">
        <v>0</v>
      </c>
      <c r="I6023" t="s">
        <v>69</v>
      </c>
      <c r="J6023">
        <v>22</v>
      </c>
      <c r="K6023">
        <v>0</v>
      </c>
      <c r="L6023">
        <v>0</v>
      </c>
      <c r="M6023">
        <v>0</v>
      </c>
      <c r="N6023">
        <v>0</v>
      </c>
    </row>
    <row r="6024" spans="1:24" hidden="1" x14ac:dyDescent="0.3">
      <c r="A6024">
        <v>4301490166</v>
      </c>
      <c r="B6024" t="s">
        <v>23</v>
      </c>
      <c r="C6024" t="b">
        <v>0</v>
      </c>
      <c r="D6024" t="s">
        <v>15</v>
      </c>
      <c r="E6024">
        <v>1</v>
      </c>
      <c r="F6024">
        <v>8</v>
      </c>
      <c r="G6024" t="s">
        <v>96</v>
      </c>
      <c r="H6024">
        <v>60</v>
      </c>
      <c r="I6024" t="s">
        <v>93</v>
      </c>
      <c r="J6024" t="s">
        <v>79</v>
      </c>
      <c r="K6024">
        <v>24</v>
      </c>
      <c r="L6024">
        <v>0</v>
      </c>
      <c r="M6024">
        <v>3</v>
      </c>
      <c r="N6024" t="s">
        <v>120</v>
      </c>
      <c r="P6024">
        <f>HEX2DEC(G6024)</f>
        <v>252</v>
      </c>
      <c r="Q6024">
        <f>HEX2DEC(H6024)</f>
        <v>96</v>
      </c>
      <c r="R6024">
        <f t="shared" ref="R6024" si="3848">HEX2DEC(I6024)</f>
        <v>186</v>
      </c>
      <c r="S6024">
        <f t="shared" ref="S6024" si="3849">HEX2DEC(J6024)</f>
        <v>10</v>
      </c>
      <c r="T6024">
        <f t="shared" ref="T6024" si="3850">HEX2DEC(K6024)</f>
        <v>36</v>
      </c>
      <c r="U6024">
        <f t="shared" ref="U6024" si="3851">HEX2DEC(L6024)</f>
        <v>0</v>
      </c>
      <c r="V6024">
        <f t="shared" ref="V6024" si="3852">HEX2DEC(M6024)</f>
        <v>3</v>
      </c>
      <c r="X6024">
        <f>((_xlfn.BITLSHIFT(P6024,3)+_xlfn.BITRSHIFT(Q6024,7))-2047)*0.5</f>
        <v>-15.5</v>
      </c>
    </row>
    <row r="6025" spans="1:24" hidden="1" x14ac:dyDescent="0.3">
      <c r="A6025">
        <v>4301490404</v>
      </c>
      <c r="B6025" t="s">
        <v>14</v>
      </c>
      <c r="C6025" t="b">
        <v>0</v>
      </c>
      <c r="D6025" t="s">
        <v>15</v>
      </c>
      <c r="E6025">
        <v>1</v>
      </c>
      <c r="F6025">
        <v>8</v>
      </c>
      <c r="G6025" t="s">
        <v>16</v>
      </c>
      <c r="H6025">
        <v>40</v>
      </c>
      <c r="I6025">
        <v>0</v>
      </c>
      <c r="J6025">
        <v>55</v>
      </c>
      <c r="K6025">
        <v>40</v>
      </c>
      <c r="L6025">
        <v>0</v>
      </c>
      <c r="M6025">
        <v>2</v>
      </c>
      <c r="N6025" t="s">
        <v>57</v>
      </c>
    </row>
    <row r="6026" spans="1:24" hidden="1" x14ac:dyDescent="0.3">
      <c r="A6026">
        <v>4301490637</v>
      </c>
      <c r="B6026" t="s">
        <v>19</v>
      </c>
      <c r="C6026" t="b">
        <v>0</v>
      </c>
      <c r="D6026" t="s">
        <v>15</v>
      </c>
      <c r="E6026">
        <v>1</v>
      </c>
      <c r="F6026">
        <v>8</v>
      </c>
      <c r="G6026" t="s">
        <v>20</v>
      </c>
      <c r="H6026">
        <v>7</v>
      </c>
      <c r="I6026">
        <v>0</v>
      </c>
      <c r="J6026">
        <v>0</v>
      </c>
      <c r="K6026">
        <v>87</v>
      </c>
      <c r="L6026">
        <v>44</v>
      </c>
      <c r="M6026">
        <v>30</v>
      </c>
      <c r="N6026" t="s">
        <v>73</v>
      </c>
    </row>
    <row r="6027" spans="1:24" hidden="1" x14ac:dyDescent="0.3">
      <c r="A6027">
        <v>4301490870</v>
      </c>
      <c r="B6027" t="s">
        <v>29</v>
      </c>
      <c r="C6027" t="b">
        <v>0</v>
      </c>
      <c r="D6027" t="s">
        <v>15</v>
      </c>
      <c r="E6027">
        <v>1</v>
      </c>
      <c r="F6027">
        <v>8</v>
      </c>
      <c r="G6027" t="s">
        <v>30</v>
      </c>
      <c r="H6027">
        <v>4</v>
      </c>
      <c r="I6027" t="s">
        <v>31</v>
      </c>
      <c r="J6027">
        <v>39</v>
      </c>
      <c r="K6027" t="s">
        <v>75</v>
      </c>
      <c r="L6027" t="s">
        <v>40</v>
      </c>
      <c r="M6027" t="s">
        <v>76</v>
      </c>
      <c r="N6027" t="s">
        <v>64</v>
      </c>
    </row>
    <row r="6028" spans="1:24" hidden="1" x14ac:dyDescent="0.3">
      <c r="A6028">
        <v>4301491112</v>
      </c>
      <c r="B6028" t="s">
        <v>35</v>
      </c>
      <c r="C6028" t="b">
        <v>0</v>
      </c>
      <c r="D6028" t="s">
        <v>15</v>
      </c>
      <c r="E6028">
        <v>1</v>
      </c>
      <c r="F6028">
        <v>8</v>
      </c>
      <c r="G6028">
        <v>30</v>
      </c>
      <c r="H6028">
        <v>64</v>
      </c>
      <c r="I6028">
        <v>20</v>
      </c>
      <c r="J6028" t="s">
        <v>36</v>
      </c>
      <c r="K6028">
        <v>0</v>
      </c>
      <c r="L6028" t="s">
        <v>37</v>
      </c>
      <c r="M6028">
        <v>2</v>
      </c>
      <c r="N6028" t="s">
        <v>38</v>
      </c>
    </row>
    <row r="6029" spans="1:24" hidden="1" x14ac:dyDescent="0.3">
      <c r="A6029">
        <v>4301491333</v>
      </c>
      <c r="B6029" t="s">
        <v>39</v>
      </c>
      <c r="C6029" t="b">
        <v>0</v>
      </c>
      <c r="D6029" t="s">
        <v>15</v>
      </c>
      <c r="E6029">
        <v>1</v>
      </c>
      <c r="F6029">
        <v>7</v>
      </c>
      <c r="G6029">
        <v>0</v>
      </c>
      <c r="H6029">
        <v>0</v>
      </c>
      <c r="I6029">
        <v>6</v>
      </c>
      <c r="J6029" t="s">
        <v>40</v>
      </c>
      <c r="K6029">
        <v>0</v>
      </c>
      <c r="L6029">
        <v>0</v>
      </c>
      <c r="M6029">
        <v>0</v>
      </c>
      <c r="N6029">
        <v>0</v>
      </c>
    </row>
    <row r="6030" spans="1:24" hidden="1" x14ac:dyDescent="0.3">
      <c r="A6030">
        <v>4301491567</v>
      </c>
      <c r="B6030" t="s">
        <v>48</v>
      </c>
      <c r="C6030" t="b">
        <v>0</v>
      </c>
      <c r="D6030" t="s">
        <v>15</v>
      </c>
      <c r="E6030">
        <v>1</v>
      </c>
      <c r="F6030">
        <v>8</v>
      </c>
      <c r="G6030" t="s">
        <v>84</v>
      </c>
      <c r="H6030">
        <v>40</v>
      </c>
      <c r="I6030" t="s">
        <v>17</v>
      </c>
      <c r="J6030">
        <v>0</v>
      </c>
      <c r="K6030" t="s">
        <v>135</v>
      </c>
      <c r="L6030">
        <v>40</v>
      </c>
      <c r="M6030">
        <v>11</v>
      </c>
      <c r="N6030" t="s">
        <v>130</v>
      </c>
    </row>
    <row r="6031" spans="1:24" hidden="1" x14ac:dyDescent="0.3">
      <c r="A6031">
        <v>4301491809</v>
      </c>
      <c r="B6031" t="s">
        <v>54</v>
      </c>
      <c r="C6031" t="b">
        <v>0</v>
      </c>
      <c r="D6031" t="s">
        <v>15</v>
      </c>
      <c r="E6031">
        <v>1</v>
      </c>
      <c r="F6031">
        <v>8</v>
      </c>
      <c r="G6031">
        <v>12</v>
      </c>
      <c r="H6031">
        <v>80</v>
      </c>
      <c r="I6031" t="s">
        <v>104</v>
      </c>
      <c r="J6031">
        <v>50</v>
      </c>
      <c r="K6031">
        <v>91</v>
      </c>
      <c r="L6031">
        <v>0</v>
      </c>
      <c r="M6031" t="s">
        <v>86</v>
      </c>
      <c r="N6031" t="s">
        <v>24</v>
      </c>
    </row>
    <row r="6032" spans="1:24" hidden="1" x14ac:dyDescent="0.3">
      <c r="A6032">
        <v>4301492735</v>
      </c>
      <c r="B6032" t="s">
        <v>41</v>
      </c>
      <c r="C6032" t="b">
        <v>0</v>
      </c>
      <c r="D6032" t="s">
        <v>15</v>
      </c>
      <c r="E6032">
        <v>1</v>
      </c>
      <c r="F6032">
        <v>8</v>
      </c>
      <c r="G6032" t="s">
        <v>65</v>
      </c>
      <c r="H6032">
        <v>72</v>
      </c>
      <c r="I6032">
        <v>58</v>
      </c>
      <c r="J6032">
        <v>0</v>
      </c>
      <c r="K6032">
        <v>0</v>
      </c>
      <c r="L6032">
        <v>1</v>
      </c>
      <c r="M6032">
        <v>0</v>
      </c>
      <c r="N6032" t="s">
        <v>95</v>
      </c>
    </row>
    <row r="6033" spans="1:24" hidden="1" x14ac:dyDescent="0.3">
      <c r="A6033">
        <v>4301492915</v>
      </c>
      <c r="B6033">
        <v>120</v>
      </c>
      <c r="C6033" t="b">
        <v>0</v>
      </c>
      <c r="D6033" t="s">
        <v>15</v>
      </c>
      <c r="E6033">
        <v>1</v>
      </c>
      <c r="F6033">
        <v>4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</row>
    <row r="6034" spans="1:24" hidden="1" x14ac:dyDescent="0.3">
      <c r="A6034">
        <v>4301499816</v>
      </c>
      <c r="B6034" t="s">
        <v>23</v>
      </c>
      <c r="C6034" t="b">
        <v>0</v>
      </c>
      <c r="D6034" t="s">
        <v>15</v>
      </c>
      <c r="E6034">
        <v>1</v>
      </c>
      <c r="F6034">
        <v>8</v>
      </c>
      <c r="G6034" t="s">
        <v>96</v>
      </c>
      <c r="H6034">
        <v>60</v>
      </c>
      <c r="I6034" t="s">
        <v>93</v>
      </c>
      <c r="J6034" t="s">
        <v>79</v>
      </c>
      <c r="K6034">
        <v>24</v>
      </c>
      <c r="L6034">
        <v>0</v>
      </c>
      <c r="M6034">
        <v>0</v>
      </c>
      <c r="N6034" t="s">
        <v>121</v>
      </c>
      <c r="P6034">
        <f>HEX2DEC(G6034)</f>
        <v>252</v>
      </c>
      <c r="Q6034">
        <f>HEX2DEC(H6034)</f>
        <v>96</v>
      </c>
      <c r="R6034">
        <f t="shared" ref="R6034" si="3853">HEX2DEC(I6034)</f>
        <v>186</v>
      </c>
      <c r="S6034">
        <f t="shared" ref="S6034" si="3854">HEX2DEC(J6034)</f>
        <v>10</v>
      </c>
      <c r="T6034">
        <f t="shared" ref="T6034" si="3855">HEX2DEC(K6034)</f>
        <v>36</v>
      </c>
      <c r="U6034">
        <f t="shared" ref="U6034" si="3856">HEX2DEC(L6034)</f>
        <v>0</v>
      </c>
      <c r="V6034">
        <f t="shared" ref="V6034" si="3857">HEX2DEC(M6034)</f>
        <v>0</v>
      </c>
      <c r="X6034">
        <f>((_xlfn.BITLSHIFT(P6034,3)+_xlfn.BITRSHIFT(Q6034,7))-2047)*0.5</f>
        <v>-15.5</v>
      </c>
    </row>
    <row r="6035" spans="1:24" hidden="1" x14ac:dyDescent="0.3">
      <c r="A6035">
        <v>4301500045</v>
      </c>
      <c r="B6035" t="s">
        <v>29</v>
      </c>
      <c r="C6035" t="b">
        <v>0</v>
      </c>
      <c r="D6035" t="s">
        <v>15</v>
      </c>
      <c r="E6035">
        <v>1</v>
      </c>
      <c r="F6035">
        <v>8</v>
      </c>
      <c r="G6035" t="s">
        <v>30</v>
      </c>
      <c r="H6035">
        <v>4</v>
      </c>
      <c r="I6035" t="s">
        <v>31</v>
      </c>
      <c r="J6035">
        <v>39</v>
      </c>
      <c r="K6035" t="s">
        <v>32</v>
      </c>
      <c r="L6035" t="s">
        <v>33</v>
      </c>
      <c r="M6035" t="s">
        <v>28</v>
      </c>
      <c r="N6035">
        <v>94</v>
      </c>
    </row>
    <row r="6036" spans="1:24" hidden="1" x14ac:dyDescent="0.3">
      <c r="A6036">
        <v>4301500287</v>
      </c>
      <c r="B6036" t="s">
        <v>14</v>
      </c>
      <c r="C6036" t="b">
        <v>0</v>
      </c>
      <c r="D6036" t="s">
        <v>15</v>
      </c>
      <c r="E6036">
        <v>1</v>
      </c>
      <c r="F6036">
        <v>8</v>
      </c>
      <c r="G6036" t="s">
        <v>16</v>
      </c>
      <c r="H6036">
        <v>40</v>
      </c>
      <c r="I6036">
        <v>0</v>
      </c>
      <c r="J6036" t="s">
        <v>17</v>
      </c>
      <c r="K6036">
        <v>80</v>
      </c>
      <c r="L6036">
        <v>0</v>
      </c>
      <c r="M6036">
        <v>3</v>
      </c>
      <c r="N6036" t="s">
        <v>18</v>
      </c>
    </row>
    <row r="6037" spans="1:24" hidden="1" x14ac:dyDescent="0.3">
      <c r="A6037">
        <v>4301500519</v>
      </c>
      <c r="B6037" t="s">
        <v>19</v>
      </c>
      <c r="C6037" t="b">
        <v>0</v>
      </c>
      <c r="D6037" t="s">
        <v>15</v>
      </c>
      <c r="E6037">
        <v>1</v>
      </c>
      <c r="F6037">
        <v>8</v>
      </c>
      <c r="G6037" t="s">
        <v>20</v>
      </c>
      <c r="H6037">
        <v>7</v>
      </c>
      <c r="I6037">
        <v>0</v>
      </c>
      <c r="J6037">
        <v>0</v>
      </c>
      <c r="K6037" t="s">
        <v>21</v>
      </c>
      <c r="L6037">
        <v>44</v>
      </c>
      <c r="M6037">
        <v>30</v>
      </c>
      <c r="N6037" t="s">
        <v>22</v>
      </c>
    </row>
    <row r="6038" spans="1:24" hidden="1" x14ac:dyDescent="0.3">
      <c r="A6038">
        <v>4301500751</v>
      </c>
      <c r="B6038" t="s">
        <v>35</v>
      </c>
      <c r="C6038" t="b">
        <v>0</v>
      </c>
      <c r="D6038" t="s">
        <v>15</v>
      </c>
      <c r="E6038">
        <v>1</v>
      </c>
      <c r="F6038">
        <v>8</v>
      </c>
      <c r="G6038">
        <v>30</v>
      </c>
      <c r="H6038">
        <v>64</v>
      </c>
      <c r="I6038">
        <v>20</v>
      </c>
      <c r="J6038" t="s">
        <v>36</v>
      </c>
      <c r="K6038">
        <v>0</v>
      </c>
      <c r="L6038" t="s">
        <v>37</v>
      </c>
      <c r="M6038">
        <v>3</v>
      </c>
      <c r="N6038" t="s">
        <v>38</v>
      </c>
    </row>
    <row r="6039" spans="1:24" hidden="1" x14ac:dyDescent="0.3">
      <c r="A6039">
        <v>4301500974</v>
      </c>
      <c r="B6039" t="s">
        <v>39</v>
      </c>
      <c r="C6039" t="b">
        <v>0</v>
      </c>
      <c r="D6039" t="s">
        <v>15</v>
      </c>
      <c r="E6039">
        <v>1</v>
      </c>
      <c r="F6039">
        <v>7</v>
      </c>
      <c r="G6039">
        <v>0</v>
      </c>
      <c r="H6039">
        <v>0</v>
      </c>
      <c r="I6039">
        <v>6</v>
      </c>
      <c r="J6039" t="s">
        <v>40</v>
      </c>
      <c r="K6039">
        <v>0</v>
      </c>
      <c r="L6039">
        <v>0</v>
      </c>
      <c r="M6039">
        <v>0</v>
      </c>
      <c r="N6039">
        <v>0</v>
      </c>
    </row>
    <row r="6040" spans="1:24" hidden="1" x14ac:dyDescent="0.3">
      <c r="A6040">
        <v>4301502746</v>
      </c>
      <c r="B6040" t="s">
        <v>41</v>
      </c>
      <c r="C6040" t="b">
        <v>0</v>
      </c>
      <c r="D6040" t="s">
        <v>15</v>
      </c>
      <c r="E6040">
        <v>1</v>
      </c>
      <c r="F6040">
        <v>8</v>
      </c>
      <c r="G6040" t="s">
        <v>65</v>
      </c>
      <c r="H6040">
        <v>32</v>
      </c>
      <c r="I6040">
        <v>58</v>
      </c>
      <c r="J6040">
        <v>0</v>
      </c>
      <c r="K6040">
        <v>0</v>
      </c>
      <c r="L6040">
        <v>1</v>
      </c>
      <c r="M6040">
        <v>1</v>
      </c>
      <c r="N6040" t="s">
        <v>85</v>
      </c>
    </row>
    <row r="6041" spans="1:24" hidden="1" x14ac:dyDescent="0.3">
      <c r="A6041">
        <v>4301502916</v>
      </c>
      <c r="B6041">
        <v>120</v>
      </c>
      <c r="C6041" t="b">
        <v>0</v>
      </c>
      <c r="D6041" t="s">
        <v>15</v>
      </c>
      <c r="E6041">
        <v>1</v>
      </c>
      <c r="F6041">
        <v>4</v>
      </c>
      <c r="G6041">
        <v>0</v>
      </c>
      <c r="H6041">
        <v>0</v>
      </c>
      <c r="I6041">
        <v>1</v>
      </c>
      <c r="J6041">
        <v>85</v>
      </c>
      <c r="K6041">
        <v>0</v>
      </c>
      <c r="L6041">
        <v>0</v>
      </c>
      <c r="M6041">
        <v>0</v>
      </c>
      <c r="N6041">
        <v>0</v>
      </c>
    </row>
    <row r="6042" spans="1:24" hidden="1" x14ac:dyDescent="0.3">
      <c r="A6042">
        <v>4301503147</v>
      </c>
      <c r="B6042" t="s">
        <v>45</v>
      </c>
      <c r="C6042" t="b">
        <v>0</v>
      </c>
      <c r="D6042" t="s">
        <v>15</v>
      </c>
      <c r="E6042">
        <v>1</v>
      </c>
      <c r="F6042">
        <v>8</v>
      </c>
      <c r="G6042">
        <v>14</v>
      </c>
      <c r="H6042">
        <v>37</v>
      </c>
      <c r="I6042">
        <v>37</v>
      </c>
      <c r="J6042">
        <v>35</v>
      </c>
      <c r="K6042">
        <v>55</v>
      </c>
      <c r="L6042">
        <v>0</v>
      </c>
      <c r="M6042" t="s">
        <v>47</v>
      </c>
      <c r="N6042">
        <v>48</v>
      </c>
    </row>
    <row r="6043" spans="1:24" hidden="1" x14ac:dyDescent="0.3">
      <c r="A6043">
        <v>4301504719</v>
      </c>
      <c r="B6043" t="s">
        <v>48</v>
      </c>
      <c r="C6043" t="b">
        <v>0</v>
      </c>
      <c r="D6043" t="s">
        <v>15</v>
      </c>
      <c r="E6043">
        <v>1</v>
      </c>
      <c r="F6043">
        <v>8</v>
      </c>
      <c r="G6043" t="s">
        <v>49</v>
      </c>
      <c r="H6043">
        <v>40</v>
      </c>
      <c r="I6043" t="s">
        <v>17</v>
      </c>
      <c r="J6043">
        <v>0</v>
      </c>
      <c r="K6043" t="s">
        <v>50</v>
      </c>
      <c r="L6043" t="s">
        <v>40</v>
      </c>
      <c r="M6043">
        <v>11</v>
      </c>
      <c r="N6043">
        <v>10</v>
      </c>
    </row>
    <row r="6044" spans="1:24" hidden="1" x14ac:dyDescent="0.3">
      <c r="A6044">
        <v>4301504961</v>
      </c>
      <c r="B6044" t="s">
        <v>52</v>
      </c>
      <c r="C6044" t="b">
        <v>0</v>
      </c>
      <c r="D6044" t="s">
        <v>15</v>
      </c>
      <c r="E6044">
        <v>1</v>
      </c>
      <c r="F6044">
        <v>8</v>
      </c>
      <c r="G6044">
        <v>0</v>
      </c>
      <c r="H6044">
        <v>0</v>
      </c>
      <c r="I6044" t="s">
        <v>53</v>
      </c>
      <c r="J6044">
        <v>76</v>
      </c>
      <c r="K6044">
        <v>18</v>
      </c>
      <c r="L6044">
        <v>0</v>
      </c>
      <c r="M6044">
        <v>0</v>
      </c>
      <c r="N6044">
        <v>0</v>
      </c>
    </row>
    <row r="6045" spans="1:24" hidden="1" x14ac:dyDescent="0.3">
      <c r="A6045">
        <v>4301505203</v>
      </c>
      <c r="B6045" t="s">
        <v>54</v>
      </c>
      <c r="C6045" t="b">
        <v>0</v>
      </c>
      <c r="D6045" t="s">
        <v>15</v>
      </c>
      <c r="E6045">
        <v>1</v>
      </c>
      <c r="F6045">
        <v>8</v>
      </c>
      <c r="G6045" t="s">
        <v>55</v>
      </c>
      <c r="H6045">
        <v>80</v>
      </c>
      <c r="I6045" t="s">
        <v>56</v>
      </c>
      <c r="J6045">
        <v>64</v>
      </c>
      <c r="K6045" t="s">
        <v>57</v>
      </c>
      <c r="L6045">
        <v>1</v>
      </c>
      <c r="M6045">
        <v>0</v>
      </c>
      <c r="N6045">
        <v>32</v>
      </c>
    </row>
    <row r="6046" spans="1:24" hidden="1" x14ac:dyDescent="0.3">
      <c r="A6046">
        <v>4301509812</v>
      </c>
      <c r="B6046" t="s">
        <v>23</v>
      </c>
      <c r="C6046" t="b">
        <v>0</v>
      </c>
      <c r="D6046" t="s">
        <v>15</v>
      </c>
      <c r="E6046">
        <v>1</v>
      </c>
      <c r="F6046">
        <v>8</v>
      </c>
      <c r="G6046" t="s">
        <v>96</v>
      </c>
      <c r="H6046">
        <v>80</v>
      </c>
      <c r="I6046" t="s">
        <v>93</v>
      </c>
      <c r="J6046" t="s">
        <v>79</v>
      </c>
      <c r="K6046">
        <v>24</v>
      </c>
      <c r="L6046">
        <v>0</v>
      </c>
      <c r="M6046">
        <v>1</v>
      </c>
      <c r="N6046" t="s">
        <v>111</v>
      </c>
      <c r="P6046">
        <f>HEX2DEC(G6046)</f>
        <v>252</v>
      </c>
      <c r="Q6046">
        <f>HEX2DEC(H6046)</f>
        <v>128</v>
      </c>
      <c r="R6046">
        <f t="shared" ref="R6046" si="3858">HEX2DEC(I6046)</f>
        <v>186</v>
      </c>
      <c r="S6046">
        <f t="shared" ref="S6046" si="3859">HEX2DEC(J6046)</f>
        <v>10</v>
      </c>
      <c r="T6046">
        <f t="shared" ref="T6046" si="3860">HEX2DEC(K6046)</f>
        <v>36</v>
      </c>
      <c r="U6046">
        <f t="shared" ref="U6046" si="3861">HEX2DEC(L6046)</f>
        <v>0</v>
      </c>
      <c r="V6046">
        <f t="shared" ref="V6046" si="3862">HEX2DEC(M6046)</f>
        <v>1</v>
      </c>
      <c r="X6046">
        <f>((_xlfn.BITLSHIFT(P6046,3)+_xlfn.BITRSHIFT(Q6046,7))-2047)*0.5</f>
        <v>-15</v>
      </c>
    </row>
    <row r="6047" spans="1:24" hidden="1" x14ac:dyDescent="0.3">
      <c r="A6047">
        <v>4301510041</v>
      </c>
      <c r="B6047" t="s">
        <v>29</v>
      </c>
      <c r="C6047" t="b">
        <v>0</v>
      </c>
      <c r="D6047" t="s">
        <v>15</v>
      </c>
      <c r="E6047">
        <v>1</v>
      </c>
      <c r="F6047">
        <v>8</v>
      </c>
      <c r="G6047" t="s">
        <v>30</v>
      </c>
      <c r="H6047">
        <v>4</v>
      </c>
      <c r="I6047" t="s">
        <v>31</v>
      </c>
      <c r="J6047">
        <v>39</v>
      </c>
      <c r="K6047" t="s">
        <v>60</v>
      </c>
      <c r="L6047" t="s">
        <v>53</v>
      </c>
      <c r="M6047" t="s">
        <v>60</v>
      </c>
      <c r="N6047" t="s">
        <v>6</v>
      </c>
    </row>
    <row r="6048" spans="1:24" hidden="1" x14ac:dyDescent="0.3">
      <c r="A6048">
        <v>4301510272</v>
      </c>
      <c r="B6048" t="s">
        <v>14</v>
      </c>
      <c r="C6048" t="b">
        <v>0</v>
      </c>
      <c r="D6048" t="s">
        <v>15</v>
      </c>
      <c r="E6048">
        <v>1</v>
      </c>
      <c r="F6048">
        <v>8</v>
      </c>
      <c r="G6048" t="s">
        <v>16</v>
      </c>
      <c r="H6048">
        <v>40</v>
      </c>
      <c r="I6048">
        <v>0</v>
      </c>
      <c r="J6048" t="s">
        <v>17</v>
      </c>
      <c r="K6048" t="s">
        <v>40</v>
      </c>
      <c r="L6048">
        <v>0</v>
      </c>
      <c r="M6048">
        <v>0</v>
      </c>
      <c r="N6048" t="s">
        <v>58</v>
      </c>
    </row>
    <row r="6049" spans="1:26" hidden="1" x14ac:dyDescent="0.3">
      <c r="A6049">
        <v>4301510516</v>
      </c>
      <c r="B6049" t="s">
        <v>19</v>
      </c>
      <c r="C6049" t="b">
        <v>0</v>
      </c>
      <c r="D6049" t="s">
        <v>15</v>
      </c>
      <c r="E6049">
        <v>1</v>
      </c>
      <c r="F6049">
        <v>8</v>
      </c>
      <c r="G6049" t="s">
        <v>20</v>
      </c>
      <c r="H6049">
        <v>7</v>
      </c>
      <c r="I6049">
        <v>0</v>
      </c>
      <c r="J6049">
        <v>0</v>
      </c>
      <c r="K6049">
        <v>7</v>
      </c>
      <c r="L6049">
        <v>44</v>
      </c>
      <c r="M6049">
        <v>30</v>
      </c>
      <c r="N6049">
        <v>70</v>
      </c>
    </row>
    <row r="6050" spans="1:26" hidden="1" x14ac:dyDescent="0.3">
      <c r="A6050">
        <v>4301510747</v>
      </c>
      <c r="B6050" t="s">
        <v>35</v>
      </c>
      <c r="C6050" t="b">
        <v>0</v>
      </c>
      <c r="D6050" t="s">
        <v>15</v>
      </c>
      <c r="E6050">
        <v>1</v>
      </c>
      <c r="F6050">
        <v>8</v>
      </c>
      <c r="G6050">
        <v>30</v>
      </c>
      <c r="H6050">
        <v>64</v>
      </c>
      <c r="I6050">
        <v>20</v>
      </c>
      <c r="J6050" t="s">
        <v>36</v>
      </c>
      <c r="K6050">
        <v>0</v>
      </c>
      <c r="L6050" t="s">
        <v>37</v>
      </c>
      <c r="M6050">
        <v>0</v>
      </c>
      <c r="N6050" t="s">
        <v>38</v>
      </c>
    </row>
    <row r="6051" spans="1:26" hidden="1" x14ac:dyDescent="0.3">
      <c r="A6051">
        <v>4301510980</v>
      </c>
      <c r="B6051" t="s">
        <v>39</v>
      </c>
      <c r="C6051" t="b">
        <v>0</v>
      </c>
      <c r="D6051" t="s">
        <v>15</v>
      </c>
      <c r="E6051">
        <v>1</v>
      </c>
      <c r="F6051">
        <v>7</v>
      </c>
      <c r="G6051">
        <v>0</v>
      </c>
      <c r="H6051">
        <v>0</v>
      </c>
      <c r="I6051">
        <v>6</v>
      </c>
      <c r="J6051" t="s">
        <v>40</v>
      </c>
      <c r="K6051">
        <v>0</v>
      </c>
      <c r="L6051">
        <v>0</v>
      </c>
      <c r="M6051">
        <v>0</v>
      </c>
      <c r="N6051">
        <v>0</v>
      </c>
    </row>
    <row r="6052" spans="1:26" hidden="1" x14ac:dyDescent="0.3">
      <c r="A6052">
        <v>4301512743</v>
      </c>
      <c r="B6052" t="s">
        <v>41</v>
      </c>
      <c r="C6052" t="b">
        <v>0</v>
      </c>
      <c r="D6052" t="s">
        <v>15</v>
      </c>
      <c r="E6052">
        <v>1</v>
      </c>
      <c r="F6052">
        <v>8</v>
      </c>
      <c r="G6052" t="s">
        <v>65</v>
      </c>
      <c r="H6052">
        <v>32</v>
      </c>
      <c r="I6052">
        <v>58</v>
      </c>
      <c r="J6052">
        <v>0</v>
      </c>
      <c r="K6052">
        <v>0</v>
      </c>
      <c r="L6052">
        <v>1</v>
      </c>
      <c r="M6052">
        <v>2</v>
      </c>
      <c r="N6052">
        <v>66</v>
      </c>
    </row>
    <row r="6053" spans="1:26" hidden="1" x14ac:dyDescent="0.3">
      <c r="A6053">
        <v>4301512913</v>
      </c>
      <c r="B6053">
        <v>120</v>
      </c>
      <c r="C6053" t="b">
        <v>0</v>
      </c>
      <c r="D6053" t="s">
        <v>15</v>
      </c>
      <c r="E6053">
        <v>1</v>
      </c>
      <c r="F6053">
        <v>4</v>
      </c>
      <c r="G6053">
        <v>0</v>
      </c>
      <c r="H6053">
        <v>0</v>
      </c>
      <c r="I6053">
        <v>2</v>
      </c>
      <c r="J6053" t="s">
        <v>38</v>
      </c>
      <c r="K6053">
        <v>0</v>
      </c>
      <c r="L6053">
        <v>0</v>
      </c>
      <c r="M6053">
        <v>0</v>
      </c>
      <c r="N6053">
        <v>0</v>
      </c>
    </row>
    <row r="6054" spans="1:26" hidden="1" x14ac:dyDescent="0.3">
      <c r="A6054">
        <v>4301519808</v>
      </c>
      <c r="B6054" t="s">
        <v>23</v>
      </c>
      <c r="C6054" t="b">
        <v>0</v>
      </c>
      <c r="D6054" t="s">
        <v>15</v>
      </c>
      <c r="E6054">
        <v>1</v>
      </c>
      <c r="F6054">
        <v>8</v>
      </c>
      <c r="G6054" t="s">
        <v>96</v>
      </c>
      <c r="H6054">
        <v>80</v>
      </c>
      <c r="I6054" t="s">
        <v>93</v>
      </c>
      <c r="J6054" t="s">
        <v>79</v>
      </c>
      <c r="K6054">
        <v>24</v>
      </c>
      <c r="L6054">
        <v>0</v>
      </c>
      <c r="M6054">
        <v>2</v>
      </c>
      <c r="N6054">
        <v>45</v>
      </c>
      <c r="P6054">
        <f>HEX2DEC(G6054)</f>
        <v>252</v>
      </c>
      <c r="Q6054">
        <f>HEX2DEC(H6054)</f>
        <v>128</v>
      </c>
      <c r="R6054">
        <f t="shared" ref="R6054" si="3863">HEX2DEC(I6054)</f>
        <v>186</v>
      </c>
      <c r="S6054">
        <f t="shared" ref="S6054" si="3864">HEX2DEC(J6054)</f>
        <v>10</v>
      </c>
      <c r="T6054">
        <f t="shared" ref="T6054" si="3865">HEX2DEC(K6054)</f>
        <v>36</v>
      </c>
      <c r="U6054">
        <f t="shared" ref="U6054" si="3866">HEX2DEC(L6054)</f>
        <v>0</v>
      </c>
      <c r="V6054">
        <f t="shared" ref="V6054" si="3867">HEX2DEC(M6054)</f>
        <v>2</v>
      </c>
      <c r="X6054">
        <f>((_xlfn.BITLSHIFT(P6054,3)+_xlfn.BITRSHIFT(Q6054,7))-2047)*0.5</f>
        <v>-15</v>
      </c>
    </row>
    <row r="6055" spans="1:26" hidden="1" x14ac:dyDescent="0.3">
      <c r="A6055">
        <v>4301520037</v>
      </c>
      <c r="B6055" t="s">
        <v>29</v>
      </c>
      <c r="C6055" t="b">
        <v>0</v>
      </c>
      <c r="D6055" t="s">
        <v>15</v>
      </c>
      <c r="E6055">
        <v>1</v>
      </c>
      <c r="F6055">
        <v>8</v>
      </c>
      <c r="G6055" t="s">
        <v>30</v>
      </c>
      <c r="H6055">
        <v>4</v>
      </c>
      <c r="I6055" t="s">
        <v>31</v>
      </c>
      <c r="J6055">
        <v>39</v>
      </c>
      <c r="K6055" t="s">
        <v>66</v>
      </c>
      <c r="L6055">
        <v>4</v>
      </c>
      <c r="M6055" t="s">
        <v>67</v>
      </c>
      <c r="N6055" t="s">
        <v>67</v>
      </c>
    </row>
    <row r="6056" spans="1:26" hidden="1" x14ac:dyDescent="0.3">
      <c r="A6056">
        <v>4301520279</v>
      </c>
      <c r="B6056" t="s">
        <v>14</v>
      </c>
      <c r="C6056" t="b">
        <v>0</v>
      </c>
      <c r="D6056" t="s">
        <v>15</v>
      </c>
      <c r="E6056">
        <v>1</v>
      </c>
      <c r="F6056">
        <v>8</v>
      </c>
      <c r="G6056" t="s">
        <v>16</v>
      </c>
      <c r="H6056">
        <v>40</v>
      </c>
      <c r="I6056">
        <v>0</v>
      </c>
      <c r="J6056">
        <v>55</v>
      </c>
      <c r="K6056">
        <v>0</v>
      </c>
      <c r="L6056">
        <v>0</v>
      </c>
      <c r="M6056">
        <v>1</v>
      </c>
      <c r="N6056" t="s">
        <v>64</v>
      </c>
    </row>
    <row r="6057" spans="1:26" hidden="1" x14ac:dyDescent="0.3">
      <c r="A6057">
        <v>4301520512</v>
      </c>
      <c r="B6057" t="s">
        <v>19</v>
      </c>
      <c r="C6057" t="b">
        <v>0</v>
      </c>
      <c r="D6057" t="s">
        <v>15</v>
      </c>
      <c r="E6057">
        <v>1</v>
      </c>
      <c r="F6057">
        <v>8</v>
      </c>
      <c r="G6057" t="s">
        <v>20</v>
      </c>
      <c r="H6057">
        <v>7</v>
      </c>
      <c r="I6057">
        <v>0</v>
      </c>
      <c r="J6057">
        <v>0</v>
      </c>
      <c r="K6057">
        <v>47</v>
      </c>
      <c r="L6057">
        <v>44</v>
      </c>
      <c r="M6057">
        <v>30</v>
      </c>
      <c r="N6057" t="s">
        <v>65</v>
      </c>
    </row>
    <row r="6058" spans="1:26" hidden="1" x14ac:dyDescent="0.3">
      <c r="A6058">
        <v>4301520755</v>
      </c>
      <c r="B6058" t="s">
        <v>35</v>
      </c>
      <c r="C6058" t="b">
        <v>0</v>
      </c>
      <c r="D6058" t="s">
        <v>15</v>
      </c>
      <c r="E6058">
        <v>1</v>
      </c>
      <c r="F6058">
        <v>8</v>
      </c>
      <c r="G6058">
        <v>30</v>
      </c>
      <c r="H6058">
        <v>64</v>
      </c>
      <c r="I6058">
        <v>20</v>
      </c>
      <c r="J6058" t="s">
        <v>36</v>
      </c>
      <c r="K6058">
        <v>0</v>
      </c>
      <c r="L6058" t="s">
        <v>37</v>
      </c>
      <c r="M6058">
        <v>1</v>
      </c>
      <c r="N6058" t="s">
        <v>38</v>
      </c>
    </row>
    <row r="6059" spans="1:26" hidden="1" x14ac:dyDescent="0.3">
      <c r="A6059">
        <v>4301520997</v>
      </c>
      <c r="B6059">
        <v>390</v>
      </c>
      <c r="C6059" t="b">
        <v>0</v>
      </c>
      <c r="D6059" t="s">
        <v>15</v>
      </c>
      <c r="E6059">
        <v>1</v>
      </c>
      <c r="F6059">
        <v>8</v>
      </c>
      <c r="G6059">
        <v>24</v>
      </c>
      <c r="H6059">
        <v>0</v>
      </c>
      <c r="I6059">
        <v>1</v>
      </c>
      <c r="J6059">
        <v>2</v>
      </c>
      <c r="K6059">
        <v>0</v>
      </c>
      <c r="L6059">
        <v>0</v>
      </c>
      <c r="M6059">
        <v>0</v>
      </c>
      <c r="N6059">
        <v>5</v>
      </c>
    </row>
    <row r="6060" spans="1:26" hidden="1" x14ac:dyDescent="0.3">
      <c r="A6060">
        <v>4301521228</v>
      </c>
      <c r="B6060" t="s">
        <v>39</v>
      </c>
      <c r="C6060" t="b">
        <v>0</v>
      </c>
      <c r="D6060" t="s">
        <v>15</v>
      </c>
      <c r="E6060">
        <v>1</v>
      </c>
      <c r="F6060">
        <v>7</v>
      </c>
      <c r="G6060">
        <v>0</v>
      </c>
      <c r="H6060">
        <v>0</v>
      </c>
      <c r="I6060">
        <v>6</v>
      </c>
      <c r="J6060" t="s">
        <v>40</v>
      </c>
      <c r="K6060">
        <v>0</v>
      </c>
      <c r="L6060">
        <v>0</v>
      </c>
      <c r="M6060">
        <v>0</v>
      </c>
      <c r="N6060">
        <v>0</v>
      </c>
    </row>
    <row r="6061" spans="1:26" hidden="1" x14ac:dyDescent="0.3">
      <c r="A6061">
        <v>4301522734</v>
      </c>
      <c r="B6061" t="s">
        <v>41</v>
      </c>
      <c r="C6061" t="b">
        <v>0</v>
      </c>
      <c r="D6061" t="s">
        <v>15</v>
      </c>
      <c r="E6061">
        <v>1</v>
      </c>
      <c r="F6061">
        <v>8</v>
      </c>
      <c r="G6061" t="s">
        <v>65</v>
      </c>
      <c r="H6061">
        <v>72</v>
      </c>
      <c r="I6061">
        <v>58</v>
      </c>
      <c r="J6061">
        <v>0</v>
      </c>
      <c r="K6061">
        <v>0</v>
      </c>
      <c r="L6061">
        <v>1</v>
      </c>
      <c r="M6061">
        <v>3</v>
      </c>
      <c r="N6061">
        <v>41</v>
      </c>
    </row>
    <row r="6062" spans="1:26" hidden="1" x14ac:dyDescent="0.3">
      <c r="A6062">
        <v>4301522903</v>
      </c>
      <c r="B6062">
        <v>120</v>
      </c>
      <c r="C6062" t="b">
        <v>0</v>
      </c>
      <c r="D6062" t="s">
        <v>15</v>
      </c>
      <c r="E6062">
        <v>1</v>
      </c>
      <c r="F6062">
        <v>4</v>
      </c>
      <c r="G6062">
        <v>0</v>
      </c>
      <c r="H6062">
        <v>0</v>
      </c>
      <c r="I6062">
        <v>3</v>
      </c>
      <c r="J6062" t="s">
        <v>79</v>
      </c>
      <c r="K6062">
        <v>0</v>
      </c>
      <c r="L6062">
        <v>0</v>
      </c>
      <c r="M6062">
        <v>0</v>
      </c>
      <c r="N6062">
        <v>0</v>
      </c>
    </row>
    <row r="6063" spans="1:26" hidden="1" x14ac:dyDescent="0.3">
      <c r="A6063">
        <v>4301525738</v>
      </c>
      <c r="B6063">
        <v>393</v>
      </c>
      <c r="C6063" t="b">
        <v>0</v>
      </c>
      <c r="D6063" t="s">
        <v>15</v>
      </c>
      <c r="E6063">
        <v>1</v>
      </c>
      <c r="F6063">
        <v>8</v>
      </c>
      <c r="G6063">
        <v>0</v>
      </c>
      <c r="H6063">
        <v>51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5</v>
      </c>
    </row>
    <row r="6064" spans="1:26" x14ac:dyDescent="0.3">
      <c r="A6064">
        <v>6579128</v>
      </c>
      <c r="B6064" t="s">
        <v>77</v>
      </c>
      <c r="C6064" t="b">
        <v>0</v>
      </c>
      <c r="D6064" t="s">
        <v>78</v>
      </c>
      <c r="E6064">
        <v>1</v>
      </c>
      <c r="F6064">
        <v>8</v>
      </c>
      <c r="G6064">
        <v>40</v>
      </c>
      <c r="H6064" t="s">
        <v>69</v>
      </c>
      <c r="I6064">
        <v>1</v>
      </c>
      <c r="J6064">
        <v>0</v>
      </c>
      <c r="K6064">
        <v>0</v>
      </c>
      <c r="L6064">
        <v>60</v>
      </c>
      <c r="M6064">
        <v>0</v>
      </c>
      <c r="N6064">
        <v>0</v>
      </c>
      <c r="P6064">
        <f>HEX2DEC(G6064)</f>
        <v>64</v>
      </c>
      <c r="Q6064">
        <f t="shared" ref="Q6064:Q6065" si="3868">HEX2DEC(H6064)</f>
        <v>15</v>
      </c>
      <c r="R6064">
        <f t="shared" ref="R6064:R6065" si="3869">HEX2DEC(I6064)</f>
        <v>1</v>
      </c>
      <c r="S6064">
        <f t="shared" ref="S6064:S6065" si="3870">HEX2DEC(J6064)</f>
        <v>0</v>
      </c>
      <c r="T6064">
        <f t="shared" ref="T6064:T6065" si="3871">HEX2DEC(K6064)</f>
        <v>0</v>
      </c>
      <c r="U6064">
        <f t="shared" ref="U6064:U6065" si="3872">HEX2DEC(L6064)</f>
        <v>96</v>
      </c>
      <c r="V6064">
        <f t="shared" ref="V6064:V6065" si="3873">HEX2DEC(M6064)</f>
        <v>0</v>
      </c>
      <c r="Y6064">
        <f>P6064</f>
        <v>64</v>
      </c>
      <c r="Z6064">
        <f>Q6064</f>
        <v>15</v>
      </c>
    </row>
    <row r="6065" spans="1:27" x14ac:dyDescent="0.3">
      <c r="A6065">
        <v>4301527677</v>
      </c>
      <c r="B6065" t="s">
        <v>70</v>
      </c>
      <c r="C6065" t="b">
        <v>0</v>
      </c>
      <c r="D6065" t="s">
        <v>15</v>
      </c>
      <c r="E6065">
        <v>1</v>
      </c>
      <c r="F6065">
        <v>8</v>
      </c>
      <c r="G6065">
        <v>20</v>
      </c>
      <c r="H6065">
        <v>0</v>
      </c>
      <c r="I6065">
        <v>51</v>
      </c>
      <c r="J6065">
        <v>0</v>
      </c>
      <c r="K6065">
        <v>11</v>
      </c>
      <c r="L6065" t="s">
        <v>118</v>
      </c>
      <c r="M6065">
        <v>0</v>
      </c>
      <c r="N6065">
        <v>84</v>
      </c>
      <c r="P6065">
        <f>HEX2DEC(G6065)</f>
        <v>32</v>
      </c>
      <c r="Q6065">
        <f t="shared" si="3868"/>
        <v>0</v>
      </c>
      <c r="R6065">
        <f t="shared" si="3869"/>
        <v>81</v>
      </c>
      <c r="S6065">
        <f t="shared" si="3870"/>
        <v>0</v>
      </c>
      <c r="T6065">
        <f t="shared" si="3871"/>
        <v>17</v>
      </c>
      <c r="U6065">
        <f t="shared" si="3872"/>
        <v>228</v>
      </c>
      <c r="V6065">
        <f t="shared" si="3873"/>
        <v>0</v>
      </c>
      <c r="AA6065">
        <f>T6065*0.75</f>
        <v>12.75</v>
      </c>
    </row>
    <row r="6066" spans="1:27" hidden="1" x14ac:dyDescent="0.3">
      <c r="A6066">
        <v>4301527915</v>
      </c>
      <c r="B6066" t="s">
        <v>71</v>
      </c>
      <c r="C6066" t="b">
        <v>0</v>
      </c>
      <c r="D6066" t="s">
        <v>15</v>
      </c>
      <c r="E6066">
        <v>1</v>
      </c>
      <c r="F6066">
        <v>8</v>
      </c>
      <c r="G6066">
        <v>21</v>
      </c>
      <c r="H6066" t="s">
        <v>28</v>
      </c>
      <c r="I6066">
        <v>85</v>
      </c>
      <c r="J6066">
        <v>82</v>
      </c>
      <c r="K6066">
        <v>90</v>
      </c>
      <c r="L6066">
        <v>0</v>
      </c>
      <c r="M6066" t="s">
        <v>144</v>
      </c>
      <c r="N6066" t="s">
        <v>28</v>
      </c>
    </row>
    <row r="6067" spans="1:27" hidden="1" x14ac:dyDescent="0.3">
      <c r="A6067">
        <v>4301529819</v>
      </c>
      <c r="B6067" t="s">
        <v>23</v>
      </c>
      <c r="C6067" t="b">
        <v>0</v>
      </c>
      <c r="D6067" t="s">
        <v>15</v>
      </c>
      <c r="E6067">
        <v>1</v>
      </c>
      <c r="F6067">
        <v>8</v>
      </c>
      <c r="G6067" t="s">
        <v>96</v>
      </c>
      <c r="H6067">
        <v>80</v>
      </c>
      <c r="I6067" t="s">
        <v>93</v>
      </c>
      <c r="J6067" t="s">
        <v>79</v>
      </c>
      <c r="K6067">
        <v>24</v>
      </c>
      <c r="L6067">
        <v>0</v>
      </c>
      <c r="M6067">
        <v>3</v>
      </c>
      <c r="N6067" t="s">
        <v>40</v>
      </c>
      <c r="P6067">
        <f>HEX2DEC(G6067)</f>
        <v>252</v>
      </c>
      <c r="Q6067">
        <f>HEX2DEC(H6067)</f>
        <v>128</v>
      </c>
      <c r="R6067">
        <f t="shared" ref="R6067" si="3874">HEX2DEC(I6067)</f>
        <v>186</v>
      </c>
      <c r="S6067">
        <f t="shared" ref="S6067" si="3875">HEX2DEC(J6067)</f>
        <v>10</v>
      </c>
      <c r="T6067">
        <f t="shared" ref="T6067" si="3876">HEX2DEC(K6067)</f>
        <v>36</v>
      </c>
      <c r="U6067">
        <f t="shared" ref="U6067" si="3877">HEX2DEC(L6067)</f>
        <v>0</v>
      </c>
      <c r="V6067">
        <f t="shared" ref="V6067" si="3878">HEX2DEC(M6067)</f>
        <v>3</v>
      </c>
      <c r="X6067">
        <f>((_xlfn.BITLSHIFT(P6067,3)+_xlfn.BITRSHIFT(Q6067,7))-2047)*0.5</f>
        <v>-15</v>
      </c>
    </row>
    <row r="6068" spans="1:27" hidden="1" x14ac:dyDescent="0.3">
      <c r="A6068">
        <v>4301530050</v>
      </c>
      <c r="B6068" t="s">
        <v>29</v>
      </c>
      <c r="C6068" t="b">
        <v>0</v>
      </c>
      <c r="D6068" t="s">
        <v>15</v>
      </c>
      <c r="E6068">
        <v>1</v>
      </c>
      <c r="F6068">
        <v>8</v>
      </c>
      <c r="G6068" t="s">
        <v>30</v>
      </c>
      <c r="H6068">
        <v>4</v>
      </c>
      <c r="I6068" t="s">
        <v>31</v>
      </c>
      <c r="J6068">
        <v>39</v>
      </c>
      <c r="K6068" t="s">
        <v>75</v>
      </c>
      <c r="L6068" t="s">
        <v>40</v>
      </c>
      <c r="M6068" t="s">
        <v>76</v>
      </c>
      <c r="N6068" t="s">
        <v>64</v>
      </c>
    </row>
    <row r="6069" spans="1:27" hidden="1" x14ac:dyDescent="0.3">
      <c r="A6069">
        <v>4301530292</v>
      </c>
      <c r="B6069" t="s">
        <v>14</v>
      </c>
      <c r="C6069" t="b">
        <v>0</v>
      </c>
      <c r="D6069" t="s">
        <v>15</v>
      </c>
      <c r="E6069">
        <v>1</v>
      </c>
      <c r="F6069">
        <v>8</v>
      </c>
      <c r="G6069" t="s">
        <v>16</v>
      </c>
      <c r="H6069">
        <v>40</v>
      </c>
      <c r="I6069">
        <v>0</v>
      </c>
      <c r="J6069">
        <v>55</v>
      </c>
      <c r="K6069">
        <v>40</v>
      </c>
      <c r="L6069">
        <v>0</v>
      </c>
      <c r="M6069">
        <v>2</v>
      </c>
      <c r="N6069" t="s">
        <v>57</v>
      </c>
    </row>
    <row r="6070" spans="1:27" hidden="1" x14ac:dyDescent="0.3">
      <c r="A6070">
        <v>4301530525</v>
      </c>
      <c r="B6070" t="s">
        <v>19</v>
      </c>
      <c r="C6070" t="b">
        <v>0</v>
      </c>
      <c r="D6070" t="s">
        <v>15</v>
      </c>
      <c r="E6070">
        <v>1</v>
      </c>
      <c r="F6070">
        <v>8</v>
      </c>
      <c r="G6070" t="s">
        <v>20</v>
      </c>
      <c r="H6070">
        <v>7</v>
      </c>
      <c r="I6070">
        <v>0</v>
      </c>
      <c r="J6070">
        <v>0</v>
      </c>
      <c r="K6070">
        <v>87</v>
      </c>
      <c r="L6070">
        <v>44</v>
      </c>
      <c r="M6070">
        <v>30</v>
      </c>
      <c r="N6070" t="s">
        <v>73</v>
      </c>
    </row>
    <row r="6071" spans="1:27" hidden="1" x14ac:dyDescent="0.3">
      <c r="A6071">
        <v>4301530768</v>
      </c>
      <c r="B6071" t="s">
        <v>35</v>
      </c>
      <c r="C6071" t="b">
        <v>0</v>
      </c>
      <c r="D6071" t="s">
        <v>15</v>
      </c>
      <c r="E6071">
        <v>1</v>
      </c>
      <c r="F6071">
        <v>8</v>
      </c>
      <c r="G6071">
        <v>30</v>
      </c>
      <c r="H6071">
        <v>64</v>
      </c>
      <c r="I6071">
        <v>20</v>
      </c>
      <c r="J6071" t="s">
        <v>36</v>
      </c>
      <c r="K6071">
        <v>0</v>
      </c>
      <c r="L6071" t="s">
        <v>37</v>
      </c>
      <c r="M6071">
        <v>2</v>
      </c>
      <c r="N6071" t="s">
        <v>38</v>
      </c>
    </row>
    <row r="6072" spans="1:27" hidden="1" x14ac:dyDescent="0.3">
      <c r="A6072">
        <v>4301530989</v>
      </c>
      <c r="B6072" t="s">
        <v>39</v>
      </c>
      <c r="C6072" t="b">
        <v>0</v>
      </c>
      <c r="D6072" t="s">
        <v>15</v>
      </c>
      <c r="E6072">
        <v>1</v>
      </c>
      <c r="F6072">
        <v>7</v>
      </c>
      <c r="G6072">
        <v>0</v>
      </c>
      <c r="H6072">
        <v>0</v>
      </c>
      <c r="I6072">
        <v>6</v>
      </c>
      <c r="J6072" t="s">
        <v>40</v>
      </c>
      <c r="K6072">
        <v>0</v>
      </c>
      <c r="L6072">
        <v>0</v>
      </c>
      <c r="M6072">
        <v>0</v>
      </c>
      <c r="N6072">
        <v>0</v>
      </c>
    </row>
    <row r="6073" spans="1:27" hidden="1" x14ac:dyDescent="0.3">
      <c r="A6073">
        <v>4301532731</v>
      </c>
      <c r="B6073" t="s">
        <v>41</v>
      </c>
      <c r="C6073" t="b">
        <v>0</v>
      </c>
      <c r="D6073" t="s">
        <v>15</v>
      </c>
      <c r="E6073">
        <v>1</v>
      </c>
      <c r="F6073">
        <v>8</v>
      </c>
      <c r="G6073" t="s">
        <v>65</v>
      </c>
      <c r="H6073">
        <v>72</v>
      </c>
      <c r="I6073">
        <v>58</v>
      </c>
      <c r="J6073">
        <v>0</v>
      </c>
      <c r="K6073">
        <v>0</v>
      </c>
      <c r="L6073">
        <v>1</v>
      </c>
      <c r="M6073">
        <v>0</v>
      </c>
      <c r="N6073" t="s">
        <v>95</v>
      </c>
    </row>
    <row r="6074" spans="1:27" hidden="1" x14ac:dyDescent="0.3">
      <c r="A6074">
        <v>4301532901</v>
      </c>
      <c r="B6074">
        <v>120</v>
      </c>
      <c r="C6074" t="b">
        <v>0</v>
      </c>
      <c r="D6074" t="s">
        <v>15</v>
      </c>
      <c r="E6074">
        <v>1</v>
      </c>
      <c r="F6074">
        <v>4</v>
      </c>
      <c r="G6074">
        <v>0</v>
      </c>
      <c r="H6074">
        <v>0</v>
      </c>
      <c r="I6074">
        <v>4</v>
      </c>
      <c r="J6074" t="s">
        <v>80</v>
      </c>
      <c r="K6074">
        <v>0</v>
      </c>
      <c r="L6074">
        <v>0</v>
      </c>
      <c r="M6074">
        <v>0</v>
      </c>
      <c r="N6074">
        <v>0</v>
      </c>
    </row>
    <row r="6075" spans="1:27" hidden="1" x14ac:dyDescent="0.3">
      <c r="A6075">
        <v>4301539817</v>
      </c>
      <c r="B6075" t="s">
        <v>23</v>
      </c>
      <c r="C6075" t="b">
        <v>0</v>
      </c>
      <c r="D6075" t="s">
        <v>15</v>
      </c>
      <c r="E6075">
        <v>1</v>
      </c>
      <c r="F6075">
        <v>8</v>
      </c>
      <c r="G6075" t="s">
        <v>96</v>
      </c>
      <c r="H6075">
        <v>80</v>
      </c>
      <c r="I6075" t="s">
        <v>93</v>
      </c>
      <c r="J6075" t="s">
        <v>79</v>
      </c>
      <c r="K6075">
        <v>24</v>
      </c>
      <c r="L6075">
        <v>0</v>
      </c>
      <c r="M6075">
        <v>0</v>
      </c>
      <c r="N6075" t="s">
        <v>115</v>
      </c>
      <c r="P6075">
        <f>HEX2DEC(G6075)</f>
        <v>252</v>
      </c>
      <c r="Q6075">
        <f>HEX2DEC(H6075)</f>
        <v>128</v>
      </c>
      <c r="R6075">
        <f t="shared" ref="R6075" si="3879">HEX2DEC(I6075)</f>
        <v>186</v>
      </c>
      <c r="S6075">
        <f t="shared" ref="S6075" si="3880">HEX2DEC(J6075)</f>
        <v>10</v>
      </c>
      <c r="T6075">
        <f t="shared" ref="T6075" si="3881">HEX2DEC(K6075)</f>
        <v>36</v>
      </c>
      <c r="U6075">
        <f t="shared" ref="U6075" si="3882">HEX2DEC(L6075)</f>
        <v>0</v>
      </c>
      <c r="V6075">
        <f t="shared" ref="V6075" si="3883">HEX2DEC(M6075)</f>
        <v>0</v>
      </c>
      <c r="X6075">
        <f>((_xlfn.BITLSHIFT(P6075,3)+_xlfn.BITRSHIFT(Q6075,7))-2047)*0.5</f>
        <v>-15</v>
      </c>
    </row>
    <row r="6076" spans="1:27" hidden="1" x14ac:dyDescent="0.3">
      <c r="A6076">
        <v>4301540035</v>
      </c>
      <c r="B6076" t="s">
        <v>29</v>
      </c>
      <c r="C6076" t="b">
        <v>0</v>
      </c>
      <c r="D6076" t="s">
        <v>15</v>
      </c>
      <c r="E6076">
        <v>1</v>
      </c>
      <c r="F6076">
        <v>8</v>
      </c>
      <c r="G6076" t="s">
        <v>30</v>
      </c>
      <c r="H6076">
        <v>4</v>
      </c>
      <c r="I6076" t="s">
        <v>31</v>
      </c>
      <c r="J6076">
        <v>39</v>
      </c>
      <c r="K6076" t="s">
        <v>32</v>
      </c>
      <c r="L6076" t="s">
        <v>33</v>
      </c>
      <c r="M6076" t="s">
        <v>28</v>
      </c>
      <c r="N6076">
        <v>94</v>
      </c>
    </row>
    <row r="6077" spans="1:27" hidden="1" x14ac:dyDescent="0.3">
      <c r="A6077">
        <v>4301540277</v>
      </c>
      <c r="B6077" t="s">
        <v>14</v>
      </c>
      <c r="C6077" t="b">
        <v>0</v>
      </c>
      <c r="D6077" t="s">
        <v>15</v>
      </c>
      <c r="E6077">
        <v>1</v>
      </c>
      <c r="F6077">
        <v>8</v>
      </c>
      <c r="G6077" t="s">
        <v>16</v>
      </c>
      <c r="H6077">
        <v>40</v>
      </c>
      <c r="I6077">
        <v>0</v>
      </c>
      <c r="J6077" t="s">
        <v>17</v>
      </c>
      <c r="K6077">
        <v>80</v>
      </c>
      <c r="L6077">
        <v>0</v>
      </c>
      <c r="M6077">
        <v>3</v>
      </c>
      <c r="N6077" t="s">
        <v>18</v>
      </c>
    </row>
    <row r="6078" spans="1:27" hidden="1" x14ac:dyDescent="0.3">
      <c r="A6078">
        <v>4301540510</v>
      </c>
      <c r="B6078" t="s">
        <v>19</v>
      </c>
      <c r="C6078" t="b">
        <v>0</v>
      </c>
      <c r="D6078" t="s">
        <v>15</v>
      </c>
      <c r="E6078">
        <v>1</v>
      </c>
      <c r="F6078">
        <v>8</v>
      </c>
      <c r="G6078" t="s">
        <v>20</v>
      </c>
      <c r="H6078">
        <v>7</v>
      </c>
      <c r="I6078">
        <v>0</v>
      </c>
      <c r="J6078">
        <v>0</v>
      </c>
      <c r="K6078" t="s">
        <v>21</v>
      </c>
      <c r="L6078">
        <v>44</v>
      </c>
      <c r="M6078">
        <v>30</v>
      </c>
      <c r="N6078" t="s">
        <v>22</v>
      </c>
    </row>
    <row r="6079" spans="1:27" hidden="1" x14ac:dyDescent="0.3">
      <c r="A6079">
        <v>4301540743</v>
      </c>
      <c r="B6079" t="s">
        <v>35</v>
      </c>
      <c r="C6079" t="b">
        <v>0</v>
      </c>
      <c r="D6079" t="s">
        <v>15</v>
      </c>
      <c r="E6079">
        <v>1</v>
      </c>
      <c r="F6079">
        <v>8</v>
      </c>
      <c r="G6079">
        <v>30</v>
      </c>
      <c r="H6079">
        <v>64</v>
      </c>
      <c r="I6079">
        <v>20</v>
      </c>
      <c r="J6079" t="s">
        <v>36</v>
      </c>
      <c r="K6079">
        <v>0</v>
      </c>
      <c r="L6079" t="s">
        <v>37</v>
      </c>
      <c r="M6079">
        <v>3</v>
      </c>
      <c r="N6079" t="s">
        <v>38</v>
      </c>
    </row>
    <row r="6080" spans="1:27" hidden="1" x14ac:dyDescent="0.3">
      <c r="A6080">
        <v>4301540965</v>
      </c>
      <c r="B6080" t="s">
        <v>39</v>
      </c>
      <c r="C6080" t="b">
        <v>0</v>
      </c>
      <c r="D6080" t="s">
        <v>15</v>
      </c>
      <c r="E6080">
        <v>1</v>
      </c>
      <c r="F6080">
        <v>7</v>
      </c>
      <c r="G6080">
        <v>0</v>
      </c>
      <c r="H6080">
        <v>0</v>
      </c>
      <c r="I6080">
        <v>6</v>
      </c>
      <c r="J6080" t="s">
        <v>40</v>
      </c>
      <c r="K6080">
        <v>0</v>
      </c>
      <c r="L6080">
        <v>0</v>
      </c>
      <c r="M6080">
        <v>0</v>
      </c>
      <c r="N6080">
        <v>0</v>
      </c>
    </row>
    <row r="6081" spans="1:24" hidden="1" x14ac:dyDescent="0.3">
      <c r="A6081">
        <v>4301542737</v>
      </c>
      <c r="B6081" t="s">
        <v>41</v>
      </c>
      <c r="C6081" t="b">
        <v>0</v>
      </c>
      <c r="D6081" t="s">
        <v>15</v>
      </c>
      <c r="E6081">
        <v>1</v>
      </c>
      <c r="F6081">
        <v>8</v>
      </c>
      <c r="G6081" t="s">
        <v>65</v>
      </c>
      <c r="H6081">
        <v>32</v>
      </c>
      <c r="I6081">
        <v>58</v>
      </c>
      <c r="J6081">
        <v>0</v>
      </c>
      <c r="K6081">
        <v>0</v>
      </c>
      <c r="L6081">
        <v>1</v>
      </c>
      <c r="M6081">
        <v>1</v>
      </c>
      <c r="N6081" t="s">
        <v>85</v>
      </c>
    </row>
    <row r="6082" spans="1:24" hidden="1" x14ac:dyDescent="0.3">
      <c r="A6082">
        <v>4301542906</v>
      </c>
      <c r="B6082">
        <v>120</v>
      </c>
      <c r="C6082" t="b">
        <v>0</v>
      </c>
      <c r="D6082" t="s">
        <v>15</v>
      </c>
      <c r="E6082">
        <v>1</v>
      </c>
      <c r="F6082">
        <v>4</v>
      </c>
      <c r="G6082">
        <v>0</v>
      </c>
      <c r="H6082">
        <v>0</v>
      </c>
      <c r="I6082">
        <v>5</v>
      </c>
      <c r="J6082" t="s">
        <v>82</v>
      </c>
      <c r="K6082">
        <v>0</v>
      </c>
      <c r="L6082">
        <v>0</v>
      </c>
      <c r="M6082">
        <v>0</v>
      </c>
      <c r="N6082">
        <v>0</v>
      </c>
    </row>
    <row r="6083" spans="1:24" hidden="1" x14ac:dyDescent="0.3">
      <c r="A6083">
        <v>4301549813</v>
      </c>
      <c r="B6083" t="s">
        <v>23</v>
      </c>
      <c r="C6083" t="b">
        <v>0</v>
      </c>
      <c r="D6083" t="s">
        <v>15</v>
      </c>
      <c r="E6083">
        <v>1</v>
      </c>
      <c r="F6083">
        <v>8</v>
      </c>
      <c r="G6083" t="s">
        <v>96</v>
      </c>
      <c r="H6083">
        <v>80</v>
      </c>
      <c r="I6083" t="s">
        <v>93</v>
      </c>
      <c r="J6083" t="s">
        <v>79</v>
      </c>
      <c r="K6083">
        <v>24</v>
      </c>
      <c r="L6083">
        <v>0</v>
      </c>
      <c r="M6083">
        <v>1</v>
      </c>
      <c r="N6083" t="s">
        <v>111</v>
      </c>
      <c r="P6083">
        <f>HEX2DEC(G6083)</f>
        <v>252</v>
      </c>
      <c r="Q6083">
        <f>HEX2DEC(H6083)</f>
        <v>128</v>
      </c>
      <c r="R6083">
        <f t="shared" ref="R6083" si="3884">HEX2DEC(I6083)</f>
        <v>186</v>
      </c>
      <c r="S6083">
        <f t="shared" ref="S6083" si="3885">HEX2DEC(J6083)</f>
        <v>10</v>
      </c>
      <c r="T6083">
        <f t="shared" ref="T6083" si="3886">HEX2DEC(K6083)</f>
        <v>36</v>
      </c>
      <c r="U6083">
        <f t="shared" ref="U6083" si="3887">HEX2DEC(L6083)</f>
        <v>0</v>
      </c>
      <c r="V6083">
        <f t="shared" ref="V6083" si="3888">HEX2DEC(M6083)</f>
        <v>1</v>
      </c>
      <c r="X6083">
        <f>((_xlfn.BITLSHIFT(P6083,3)+_xlfn.BITRSHIFT(Q6083,7))-2047)*0.5</f>
        <v>-15</v>
      </c>
    </row>
    <row r="6084" spans="1:24" hidden="1" x14ac:dyDescent="0.3">
      <c r="A6084">
        <v>4301550031</v>
      </c>
      <c r="B6084" t="s">
        <v>29</v>
      </c>
      <c r="C6084" t="b">
        <v>0</v>
      </c>
      <c r="D6084" t="s">
        <v>15</v>
      </c>
      <c r="E6084">
        <v>1</v>
      </c>
      <c r="F6084">
        <v>8</v>
      </c>
      <c r="G6084" t="s">
        <v>30</v>
      </c>
      <c r="H6084">
        <v>4</v>
      </c>
      <c r="I6084" t="s">
        <v>31</v>
      </c>
      <c r="J6084">
        <v>39</v>
      </c>
      <c r="K6084" t="s">
        <v>60</v>
      </c>
      <c r="L6084" t="s">
        <v>53</v>
      </c>
      <c r="M6084" t="s">
        <v>60</v>
      </c>
      <c r="N6084" t="s">
        <v>6</v>
      </c>
    </row>
    <row r="6085" spans="1:24" hidden="1" x14ac:dyDescent="0.3">
      <c r="A6085">
        <v>4301550273</v>
      </c>
      <c r="B6085" t="s">
        <v>14</v>
      </c>
      <c r="C6085" t="b">
        <v>0</v>
      </c>
      <c r="D6085" t="s">
        <v>15</v>
      </c>
      <c r="E6085">
        <v>1</v>
      </c>
      <c r="F6085">
        <v>8</v>
      </c>
      <c r="G6085" t="s">
        <v>16</v>
      </c>
      <c r="H6085">
        <v>40</v>
      </c>
      <c r="I6085">
        <v>0</v>
      </c>
      <c r="J6085" t="s">
        <v>17</v>
      </c>
      <c r="K6085" t="s">
        <v>40</v>
      </c>
      <c r="L6085">
        <v>0</v>
      </c>
      <c r="M6085">
        <v>0</v>
      </c>
      <c r="N6085" t="s">
        <v>58</v>
      </c>
    </row>
    <row r="6086" spans="1:24" hidden="1" x14ac:dyDescent="0.3">
      <c r="A6086">
        <v>4301550506</v>
      </c>
      <c r="B6086" t="s">
        <v>19</v>
      </c>
      <c r="C6086" t="b">
        <v>0</v>
      </c>
      <c r="D6086" t="s">
        <v>15</v>
      </c>
      <c r="E6086">
        <v>1</v>
      </c>
      <c r="F6086">
        <v>8</v>
      </c>
      <c r="G6086" t="s">
        <v>20</v>
      </c>
      <c r="H6086">
        <v>7</v>
      </c>
      <c r="I6086">
        <v>0</v>
      </c>
      <c r="J6086">
        <v>0</v>
      </c>
      <c r="K6086">
        <v>7</v>
      </c>
      <c r="L6086">
        <v>44</v>
      </c>
      <c r="M6086">
        <v>30</v>
      </c>
      <c r="N6086">
        <v>70</v>
      </c>
    </row>
    <row r="6087" spans="1:24" hidden="1" x14ac:dyDescent="0.3">
      <c r="A6087">
        <v>4301550749</v>
      </c>
      <c r="B6087" t="s">
        <v>35</v>
      </c>
      <c r="C6087" t="b">
        <v>0</v>
      </c>
      <c r="D6087" t="s">
        <v>15</v>
      </c>
      <c r="E6087">
        <v>1</v>
      </c>
      <c r="F6087">
        <v>8</v>
      </c>
      <c r="G6087">
        <v>30</v>
      </c>
      <c r="H6087">
        <v>64</v>
      </c>
      <c r="I6087">
        <v>20</v>
      </c>
      <c r="J6087" t="s">
        <v>36</v>
      </c>
      <c r="K6087">
        <v>0</v>
      </c>
      <c r="L6087" t="s">
        <v>37</v>
      </c>
      <c r="M6087">
        <v>0</v>
      </c>
      <c r="N6087" t="s">
        <v>38</v>
      </c>
    </row>
    <row r="6088" spans="1:24" hidden="1" x14ac:dyDescent="0.3">
      <c r="A6088">
        <v>4301550971</v>
      </c>
      <c r="B6088" t="s">
        <v>39</v>
      </c>
      <c r="C6088" t="b">
        <v>0</v>
      </c>
      <c r="D6088" t="s">
        <v>15</v>
      </c>
      <c r="E6088">
        <v>1</v>
      </c>
      <c r="F6088">
        <v>7</v>
      </c>
      <c r="G6088">
        <v>0</v>
      </c>
      <c r="H6088">
        <v>0</v>
      </c>
      <c r="I6088">
        <v>6</v>
      </c>
      <c r="J6088" t="s">
        <v>40</v>
      </c>
      <c r="K6088">
        <v>0</v>
      </c>
      <c r="L6088">
        <v>0</v>
      </c>
      <c r="M6088">
        <v>0</v>
      </c>
      <c r="N6088">
        <v>0</v>
      </c>
    </row>
    <row r="6089" spans="1:24" hidden="1" x14ac:dyDescent="0.3">
      <c r="A6089">
        <v>4301552743</v>
      </c>
      <c r="B6089" t="s">
        <v>41</v>
      </c>
      <c r="C6089" t="b">
        <v>0</v>
      </c>
      <c r="D6089" t="s">
        <v>15</v>
      </c>
      <c r="E6089">
        <v>1</v>
      </c>
      <c r="F6089">
        <v>8</v>
      </c>
      <c r="G6089" t="s">
        <v>65</v>
      </c>
      <c r="H6089">
        <v>32</v>
      </c>
      <c r="I6089">
        <v>58</v>
      </c>
      <c r="J6089">
        <v>0</v>
      </c>
      <c r="K6089">
        <v>0</v>
      </c>
      <c r="L6089">
        <v>1</v>
      </c>
      <c r="M6089">
        <v>2</v>
      </c>
      <c r="N6089">
        <v>66</v>
      </c>
    </row>
    <row r="6090" spans="1:24" hidden="1" x14ac:dyDescent="0.3">
      <c r="A6090">
        <v>4301552913</v>
      </c>
      <c r="B6090">
        <v>120</v>
      </c>
      <c r="C6090" t="b">
        <v>0</v>
      </c>
      <c r="D6090" t="s">
        <v>15</v>
      </c>
      <c r="E6090">
        <v>1</v>
      </c>
      <c r="F6090">
        <v>4</v>
      </c>
      <c r="G6090">
        <v>0</v>
      </c>
      <c r="H6090">
        <v>0</v>
      </c>
      <c r="I6090">
        <v>6</v>
      </c>
      <c r="J6090">
        <v>14</v>
      </c>
      <c r="K6090">
        <v>0</v>
      </c>
      <c r="L6090">
        <v>0</v>
      </c>
      <c r="M6090">
        <v>0</v>
      </c>
      <c r="N6090">
        <v>0</v>
      </c>
    </row>
    <row r="6091" spans="1:24" hidden="1" x14ac:dyDescent="0.3">
      <c r="A6091">
        <v>4301559808</v>
      </c>
      <c r="B6091" t="s">
        <v>23</v>
      </c>
      <c r="C6091" t="b">
        <v>0</v>
      </c>
      <c r="D6091" t="s">
        <v>15</v>
      </c>
      <c r="E6091">
        <v>1</v>
      </c>
      <c r="F6091">
        <v>8</v>
      </c>
      <c r="G6091" t="s">
        <v>96</v>
      </c>
      <c r="H6091" t="s">
        <v>25</v>
      </c>
      <c r="I6091" t="s">
        <v>93</v>
      </c>
      <c r="J6091" t="s">
        <v>79</v>
      </c>
      <c r="K6091">
        <v>24</v>
      </c>
      <c r="L6091">
        <v>0</v>
      </c>
      <c r="M6091">
        <v>2</v>
      </c>
      <c r="N6091">
        <v>14</v>
      </c>
      <c r="P6091">
        <f>HEX2DEC(G6091)</f>
        <v>252</v>
      </c>
      <c r="Q6091">
        <f>HEX2DEC(H6091)</f>
        <v>160</v>
      </c>
      <c r="R6091">
        <f t="shared" ref="R6091" si="3889">HEX2DEC(I6091)</f>
        <v>186</v>
      </c>
      <c r="S6091">
        <f t="shared" ref="S6091" si="3890">HEX2DEC(J6091)</f>
        <v>10</v>
      </c>
      <c r="T6091">
        <f t="shared" ref="T6091" si="3891">HEX2DEC(K6091)</f>
        <v>36</v>
      </c>
      <c r="U6091">
        <f t="shared" ref="U6091" si="3892">HEX2DEC(L6091)</f>
        <v>0</v>
      </c>
      <c r="V6091">
        <f t="shared" ref="V6091" si="3893">HEX2DEC(M6091)</f>
        <v>2</v>
      </c>
      <c r="X6091">
        <f>((_xlfn.BITLSHIFT(P6091,3)+_xlfn.BITRSHIFT(Q6091,7))-2047)*0.5</f>
        <v>-15</v>
      </c>
    </row>
    <row r="6092" spans="1:24" hidden="1" x14ac:dyDescent="0.3">
      <c r="A6092">
        <v>4301560037</v>
      </c>
      <c r="B6092" t="s">
        <v>29</v>
      </c>
      <c r="C6092" t="b">
        <v>0</v>
      </c>
      <c r="D6092" t="s">
        <v>15</v>
      </c>
      <c r="E6092">
        <v>1</v>
      </c>
      <c r="F6092">
        <v>8</v>
      </c>
      <c r="G6092" t="s">
        <v>30</v>
      </c>
      <c r="H6092">
        <v>4</v>
      </c>
      <c r="I6092" t="s">
        <v>31</v>
      </c>
      <c r="J6092">
        <v>39</v>
      </c>
      <c r="K6092" t="s">
        <v>66</v>
      </c>
      <c r="L6092">
        <v>4</v>
      </c>
      <c r="M6092" t="s">
        <v>67</v>
      </c>
      <c r="N6092" t="s">
        <v>67</v>
      </c>
    </row>
    <row r="6093" spans="1:24" hidden="1" x14ac:dyDescent="0.3">
      <c r="A6093">
        <v>4301560279</v>
      </c>
      <c r="B6093" t="s">
        <v>14</v>
      </c>
      <c r="C6093" t="b">
        <v>0</v>
      </c>
      <c r="D6093" t="s">
        <v>15</v>
      </c>
      <c r="E6093">
        <v>1</v>
      </c>
      <c r="F6093">
        <v>8</v>
      </c>
      <c r="G6093" t="s">
        <v>16</v>
      </c>
      <c r="H6093">
        <v>40</v>
      </c>
      <c r="I6093">
        <v>0</v>
      </c>
      <c r="J6093">
        <v>55</v>
      </c>
      <c r="K6093">
        <v>0</v>
      </c>
      <c r="L6093">
        <v>0</v>
      </c>
      <c r="M6093">
        <v>1</v>
      </c>
      <c r="N6093" t="s">
        <v>64</v>
      </c>
    </row>
    <row r="6094" spans="1:24" hidden="1" x14ac:dyDescent="0.3">
      <c r="A6094">
        <v>4301560512</v>
      </c>
      <c r="B6094" t="s">
        <v>19</v>
      </c>
      <c r="C6094" t="b">
        <v>0</v>
      </c>
      <c r="D6094" t="s">
        <v>15</v>
      </c>
      <c r="E6094">
        <v>1</v>
      </c>
      <c r="F6094">
        <v>8</v>
      </c>
      <c r="G6094" t="s">
        <v>20</v>
      </c>
      <c r="H6094">
        <v>7</v>
      </c>
      <c r="I6094">
        <v>0</v>
      </c>
      <c r="J6094">
        <v>0</v>
      </c>
      <c r="K6094">
        <v>47</v>
      </c>
      <c r="L6094">
        <v>44</v>
      </c>
      <c r="M6094">
        <v>30</v>
      </c>
      <c r="N6094" t="s">
        <v>65</v>
      </c>
    </row>
    <row r="6095" spans="1:24" hidden="1" x14ac:dyDescent="0.3">
      <c r="A6095">
        <v>4301560745</v>
      </c>
      <c r="B6095" t="s">
        <v>35</v>
      </c>
      <c r="C6095" t="b">
        <v>0</v>
      </c>
      <c r="D6095" t="s">
        <v>15</v>
      </c>
      <c r="E6095">
        <v>1</v>
      </c>
      <c r="F6095">
        <v>8</v>
      </c>
      <c r="G6095">
        <v>30</v>
      </c>
      <c r="H6095">
        <v>64</v>
      </c>
      <c r="I6095">
        <v>20</v>
      </c>
      <c r="J6095" t="s">
        <v>36</v>
      </c>
      <c r="K6095">
        <v>0</v>
      </c>
      <c r="L6095" t="s">
        <v>37</v>
      </c>
      <c r="M6095">
        <v>1</v>
      </c>
      <c r="N6095" t="s">
        <v>38</v>
      </c>
    </row>
    <row r="6096" spans="1:24" hidden="1" x14ac:dyDescent="0.3">
      <c r="A6096">
        <v>4301560977</v>
      </c>
      <c r="B6096" t="s">
        <v>39</v>
      </c>
      <c r="C6096" t="b">
        <v>0</v>
      </c>
      <c r="D6096" t="s">
        <v>15</v>
      </c>
      <c r="E6096">
        <v>1</v>
      </c>
      <c r="F6096">
        <v>7</v>
      </c>
      <c r="G6096">
        <v>0</v>
      </c>
      <c r="H6096">
        <v>0</v>
      </c>
      <c r="I6096">
        <v>6</v>
      </c>
      <c r="J6096" t="s">
        <v>40</v>
      </c>
      <c r="K6096">
        <v>0</v>
      </c>
      <c r="L6096">
        <v>0</v>
      </c>
      <c r="M6096">
        <v>0</v>
      </c>
      <c r="N6096">
        <v>0</v>
      </c>
    </row>
    <row r="6097" spans="1:24" hidden="1" x14ac:dyDescent="0.3">
      <c r="A6097">
        <v>4301562739</v>
      </c>
      <c r="B6097" t="s">
        <v>41</v>
      </c>
      <c r="C6097" t="b">
        <v>0</v>
      </c>
      <c r="D6097" t="s">
        <v>15</v>
      </c>
      <c r="E6097">
        <v>1</v>
      </c>
      <c r="F6097">
        <v>8</v>
      </c>
      <c r="G6097" t="s">
        <v>65</v>
      </c>
      <c r="H6097">
        <v>72</v>
      </c>
      <c r="I6097">
        <v>58</v>
      </c>
      <c r="J6097">
        <v>0</v>
      </c>
      <c r="K6097">
        <v>0</v>
      </c>
      <c r="L6097">
        <v>1</v>
      </c>
      <c r="M6097">
        <v>3</v>
      </c>
      <c r="N6097">
        <v>41</v>
      </c>
    </row>
    <row r="6098" spans="1:24" hidden="1" x14ac:dyDescent="0.3">
      <c r="A6098">
        <v>4301562909</v>
      </c>
      <c r="B6098">
        <v>120</v>
      </c>
      <c r="C6098" t="b">
        <v>0</v>
      </c>
      <c r="D6098" t="s">
        <v>15</v>
      </c>
      <c r="E6098">
        <v>1</v>
      </c>
      <c r="F6098">
        <v>4</v>
      </c>
      <c r="G6098">
        <v>0</v>
      </c>
      <c r="H6098">
        <v>0</v>
      </c>
      <c r="I6098">
        <v>7</v>
      </c>
      <c r="J6098">
        <v>91</v>
      </c>
      <c r="K6098">
        <v>0</v>
      </c>
      <c r="L6098">
        <v>0</v>
      </c>
      <c r="M6098">
        <v>0</v>
      </c>
      <c r="N6098">
        <v>0</v>
      </c>
    </row>
    <row r="6099" spans="1:24" hidden="1" x14ac:dyDescent="0.3">
      <c r="A6099">
        <v>4301569804</v>
      </c>
      <c r="B6099" t="s">
        <v>23</v>
      </c>
      <c r="C6099" t="b">
        <v>0</v>
      </c>
      <c r="D6099" t="s">
        <v>15</v>
      </c>
      <c r="E6099">
        <v>1</v>
      </c>
      <c r="F6099">
        <v>8</v>
      </c>
      <c r="G6099" t="s">
        <v>96</v>
      </c>
      <c r="H6099" t="s">
        <v>25</v>
      </c>
      <c r="I6099" t="s">
        <v>93</v>
      </c>
      <c r="J6099" t="s">
        <v>79</v>
      </c>
      <c r="K6099">
        <v>24</v>
      </c>
      <c r="L6099">
        <v>0</v>
      </c>
      <c r="M6099">
        <v>3</v>
      </c>
      <c r="N6099">
        <v>91</v>
      </c>
      <c r="P6099">
        <f>HEX2DEC(G6099)</f>
        <v>252</v>
      </c>
      <c r="Q6099">
        <f>HEX2DEC(H6099)</f>
        <v>160</v>
      </c>
      <c r="R6099">
        <f t="shared" ref="R6099" si="3894">HEX2DEC(I6099)</f>
        <v>186</v>
      </c>
      <c r="S6099">
        <f t="shared" ref="S6099" si="3895">HEX2DEC(J6099)</f>
        <v>10</v>
      </c>
      <c r="T6099">
        <f t="shared" ref="T6099" si="3896">HEX2DEC(K6099)</f>
        <v>36</v>
      </c>
      <c r="U6099">
        <f t="shared" ref="U6099" si="3897">HEX2DEC(L6099)</f>
        <v>0</v>
      </c>
      <c r="V6099">
        <f t="shared" ref="V6099" si="3898">HEX2DEC(M6099)</f>
        <v>3</v>
      </c>
      <c r="X6099">
        <f>((_xlfn.BITLSHIFT(P6099,3)+_xlfn.BITRSHIFT(Q6099,7))-2047)*0.5</f>
        <v>-15</v>
      </c>
    </row>
    <row r="6100" spans="1:24" hidden="1" x14ac:dyDescent="0.3">
      <c r="A6100">
        <v>4301570044</v>
      </c>
      <c r="B6100" t="s">
        <v>29</v>
      </c>
      <c r="C6100" t="b">
        <v>0</v>
      </c>
      <c r="D6100" t="s">
        <v>15</v>
      </c>
      <c r="E6100">
        <v>1</v>
      </c>
      <c r="F6100">
        <v>8</v>
      </c>
      <c r="G6100" t="s">
        <v>30</v>
      </c>
      <c r="H6100">
        <v>4</v>
      </c>
      <c r="I6100" t="s">
        <v>31</v>
      </c>
      <c r="J6100">
        <v>39</v>
      </c>
      <c r="K6100" t="s">
        <v>75</v>
      </c>
      <c r="L6100" t="s">
        <v>40</v>
      </c>
      <c r="M6100" t="s">
        <v>76</v>
      </c>
      <c r="N6100" t="s">
        <v>64</v>
      </c>
    </row>
    <row r="6101" spans="1:24" hidden="1" x14ac:dyDescent="0.3">
      <c r="A6101">
        <v>4301570286</v>
      </c>
      <c r="B6101" t="s">
        <v>14</v>
      </c>
      <c r="C6101" t="b">
        <v>0</v>
      </c>
      <c r="D6101" t="s">
        <v>15</v>
      </c>
      <c r="E6101">
        <v>1</v>
      </c>
      <c r="F6101">
        <v>8</v>
      </c>
      <c r="G6101" t="s">
        <v>16</v>
      </c>
      <c r="H6101">
        <v>40</v>
      </c>
      <c r="I6101">
        <v>0</v>
      </c>
      <c r="J6101">
        <v>55</v>
      </c>
      <c r="K6101">
        <v>40</v>
      </c>
      <c r="L6101">
        <v>0</v>
      </c>
      <c r="M6101">
        <v>2</v>
      </c>
      <c r="N6101" t="s">
        <v>57</v>
      </c>
    </row>
    <row r="6102" spans="1:24" hidden="1" x14ac:dyDescent="0.3">
      <c r="A6102">
        <v>4301570519</v>
      </c>
      <c r="B6102" t="s">
        <v>19</v>
      </c>
      <c r="C6102" t="b">
        <v>0</v>
      </c>
      <c r="D6102" t="s">
        <v>15</v>
      </c>
      <c r="E6102">
        <v>1</v>
      </c>
      <c r="F6102">
        <v>8</v>
      </c>
      <c r="G6102" t="s">
        <v>20</v>
      </c>
      <c r="H6102">
        <v>7</v>
      </c>
      <c r="I6102">
        <v>0</v>
      </c>
      <c r="J6102">
        <v>0</v>
      </c>
      <c r="K6102">
        <v>87</v>
      </c>
      <c r="L6102">
        <v>44</v>
      </c>
      <c r="M6102">
        <v>30</v>
      </c>
      <c r="N6102" t="s">
        <v>73</v>
      </c>
    </row>
    <row r="6103" spans="1:24" hidden="1" x14ac:dyDescent="0.3">
      <c r="A6103">
        <v>4301570752</v>
      </c>
      <c r="B6103" t="s">
        <v>35</v>
      </c>
      <c r="C6103" t="b">
        <v>0</v>
      </c>
      <c r="D6103" t="s">
        <v>15</v>
      </c>
      <c r="E6103">
        <v>1</v>
      </c>
      <c r="F6103">
        <v>8</v>
      </c>
      <c r="G6103">
        <v>30</v>
      </c>
      <c r="H6103">
        <v>64</v>
      </c>
      <c r="I6103">
        <v>20</v>
      </c>
      <c r="J6103" t="s">
        <v>36</v>
      </c>
      <c r="K6103">
        <v>0</v>
      </c>
      <c r="L6103" t="s">
        <v>37</v>
      </c>
      <c r="M6103">
        <v>2</v>
      </c>
      <c r="N6103" t="s">
        <v>38</v>
      </c>
    </row>
    <row r="6104" spans="1:24" hidden="1" x14ac:dyDescent="0.3">
      <c r="A6104">
        <v>4301570984</v>
      </c>
      <c r="B6104" t="s">
        <v>39</v>
      </c>
      <c r="C6104" t="b">
        <v>0</v>
      </c>
      <c r="D6104" t="s">
        <v>15</v>
      </c>
      <c r="E6104">
        <v>1</v>
      </c>
      <c r="F6104">
        <v>7</v>
      </c>
      <c r="G6104">
        <v>0</v>
      </c>
      <c r="H6104">
        <v>0</v>
      </c>
      <c r="I6104">
        <v>6</v>
      </c>
      <c r="J6104" t="s">
        <v>40</v>
      </c>
      <c r="K6104">
        <v>0</v>
      </c>
      <c r="L6104">
        <v>0</v>
      </c>
      <c r="M6104">
        <v>0</v>
      </c>
      <c r="N6104">
        <v>0</v>
      </c>
    </row>
    <row r="6105" spans="1:24" hidden="1" x14ac:dyDescent="0.3">
      <c r="A6105">
        <v>4301572747</v>
      </c>
      <c r="B6105" t="s">
        <v>41</v>
      </c>
      <c r="C6105" t="b">
        <v>0</v>
      </c>
      <c r="D6105" t="s">
        <v>15</v>
      </c>
      <c r="E6105">
        <v>1</v>
      </c>
      <c r="F6105">
        <v>8</v>
      </c>
      <c r="G6105" t="s">
        <v>65</v>
      </c>
      <c r="H6105">
        <v>72</v>
      </c>
      <c r="I6105">
        <v>58</v>
      </c>
      <c r="J6105">
        <v>0</v>
      </c>
      <c r="K6105">
        <v>0</v>
      </c>
      <c r="L6105">
        <v>1</v>
      </c>
      <c r="M6105">
        <v>0</v>
      </c>
      <c r="N6105" t="s">
        <v>95</v>
      </c>
    </row>
    <row r="6106" spans="1:24" hidden="1" x14ac:dyDescent="0.3">
      <c r="A6106">
        <v>4301572916</v>
      </c>
      <c r="B6106">
        <v>120</v>
      </c>
      <c r="C6106" t="b">
        <v>0</v>
      </c>
      <c r="D6106" t="s">
        <v>15</v>
      </c>
      <c r="E6106">
        <v>1</v>
      </c>
      <c r="F6106">
        <v>4</v>
      </c>
      <c r="G6106">
        <v>0</v>
      </c>
      <c r="H6106">
        <v>0</v>
      </c>
      <c r="I6106">
        <v>8</v>
      </c>
      <c r="J6106" t="s">
        <v>87</v>
      </c>
      <c r="K6106">
        <v>0</v>
      </c>
      <c r="L6106">
        <v>0</v>
      </c>
      <c r="M6106">
        <v>0</v>
      </c>
      <c r="N6106">
        <v>0</v>
      </c>
    </row>
    <row r="6107" spans="1:24" hidden="1" x14ac:dyDescent="0.3">
      <c r="A6107">
        <v>4301579803</v>
      </c>
      <c r="B6107" t="s">
        <v>23</v>
      </c>
      <c r="C6107" t="b">
        <v>0</v>
      </c>
      <c r="D6107" t="s">
        <v>15</v>
      </c>
      <c r="E6107">
        <v>1</v>
      </c>
      <c r="F6107">
        <v>8</v>
      </c>
      <c r="G6107" t="s">
        <v>96</v>
      </c>
      <c r="H6107" t="s">
        <v>25</v>
      </c>
      <c r="I6107" t="s">
        <v>93</v>
      </c>
      <c r="J6107" t="s">
        <v>79</v>
      </c>
      <c r="K6107">
        <v>24</v>
      </c>
      <c r="L6107">
        <v>0</v>
      </c>
      <c r="M6107">
        <v>0</v>
      </c>
      <c r="N6107" t="s">
        <v>80</v>
      </c>
      <c r="P6107">
        <f>HEX2DEC(G6107)</f>
        <v>252</v>
      </c>
      <c r="Q6107">
        <f>HEX2DEC(H6107)</f>
        <v>160</v>
      </c>
      <c r="R6107">
        <f t="shared" ref="R6107" si="3899">HEX2DEC(I6107)</f>
        <v>186</v>
      </c>
      <c r="S6107">
        <f t="shared" ref="S6107" si="3900">HEX2DEC(J6107)</f>
        <v>10</v>
      </c>
      <c r="T6107">
        <f t="shared" ref="T6107" si="3901">HEX2DEC(K6107)</f>
        <v>36</v>
      </c>
      <c r="U6107">
        <f t="shared" ref="U6107" si="3902">HEX2DEC(L6107)</f>
        <v>0</v>
      </c>
      <c r="V6107">
        <f t="shared" ref="V6107" si="3903">HEX2DEC(M6107)</f>
        <v>0</v>
      </c>
      <c r="X6107">
        <f>((_xlfn.BITLSHIFT(P6107,3)+_xlfn.BITRSHIFT(Q6107,7))-2047)*0.5</f>
        <v>-15</v>
      </c>
    </row>
    <row r="6108" spans="1:24" hidden="1" x14ac:dyDescent="0.3">
      <c r="A6108">
        <v>4301580032</v>
      </c>
      <c r="B6108" t="s">
        <v>29</v>
      </c>
      <c r="C6108" t="b">
        <v>0</v>
      </c>
      <c r="D6108" t="s">
        <v>15</v>
      </c>
      <c r="E6108">
        <v>1</v>
      </c>
      <c r="F6108">
        <v>8</v>
      </c>
      <c r="G6108" t="s">
        <v>30</v>
      </c>
      <c r="H6108">
        <v>4</v>
      </c>
      <c r="I6108" t="s">
        <v>31</v>
      </c>
      <c r="J6108">
        <v>39</v>
      </c>
      <c r="K6108" t="s">
        <v>32</v>
      </c>
      <c r="L6108" t="s">
        <v>33</v>
      </c>
      <c r="M6108" t="s">
        <v>28</v>
      </c>
      <c r="N6108">
        <v>94</v>
      </c>
    </row>
    <row r="6109" spans="1:24" hidden="1" x14ac:dyDescent="0.3">
      <c r="A6109">
        <v>4301580264</v>
      </c>
      <c r="B6109" t="s">
        <v>14</v>
      </c>
      <c r="C6109" t="b">
        <v>0</v>
      </c>
      <c r="D6109" t="s">
        <v>15</v>
      </c>
      <c r="E6109">
        <v>1</v>
      </c>
      <c r="F6109">
        <v>8</v>
      </c>
      <c r="G6109" t="s">
        <v>16</v>
      </c>
      <c r="H6109">
        <v>40</v>
      </c>
      <c r="I6109">
        <v>0</v>
      </c>
      <c r="J6109" t="s">
        <v>17</v>
      </c>
      <c r="K6109">
        <v>80</v>
      </c>
      <c r="L6109">
        <v>0</v>
      </c>
      <c r="M6109">
        <v>3</v>
      </c>
      <c r="N6109" t="s">
        <v>18</v>
      </c>
    </row>
    <row r="6110" spans="1:24" hidden="1" x14ac:dyDescent="0.3">
      <c r="A6110">
        <v>4301580496</v>
      </c>
      <c r="B6110" t="s">
        <v>19</v>
      </c>
      <c r="C6110" t="b">
        <v>0</v>
      </c>
      <c r="D6110" t="s">
        <v>15</v>
      </c>
      <c r="E6110">
        <v>1</v>
      </c>
      <c r="F6110">
        <v>8</v>
      </c>
      <c r="G6110" t="s">
        <v>20</v>
      </c>
      <c r="H6110">
        <v>7</v>
      </c>
      <c r="I6110">
        <v>0</v>
      </c>
      <c r="J6110">
        <v>0</v>
      </c>
      <c r="K6110" t="s">
        <v>21</v>
      </c>
      <c r="L6110">
        <v>44</v>
      </c>
      <c r="M6110">
        <v>30</v>
      </c>
      <c r="N6110" t="s">
        <v>22</v>
      </c>
    </row>
    <row r="6111" spans="1:24" hidden="1" x14ac:dyDescent="0.3">
      <c r="A6111">
        <v>4301580740</v>
      </c>
      <c r="B6111" t="s">
        <v>35</v>
      </c>
      <c r="C6111" t="b">
        <v>0</v>
      </c>
      <c r="D6111" t="s">
        <v>15</v>
      </c>
      <c r="E6111">
        <v>1</v>
      </c>
      <c r="F6111">
        <v>8</v>
      </c>
      <c r="G6111">
        <v>30</v>
      </c>
      <c r="H6111">
        <v>64</v>
      </c>
      <c r="I6111">
        <v>20</v>
      </c>
      <c r="J6111" t="s">
        <v>36</v>
      </c>
      <c r="K6111">
        <v>0</v>
      </c>
      <c r="L6111" t="s">
        <v>37</v>
      </c>
      <c r="M6111">
        <v>3</v>
      </c>
      <c r="N6111" t="s">
        <v>38</v>
      </c>
    </row>
    <row r="6112" spans="1:24" hidden="1" x14ac:dyDescent="0.3">
      <c r="A6112">
        <v>4301580962</v>
      </c>
      <c r="B6112" t="s">
        <v>39</v>
      </c>
      <c r="C6112" t="b">
        <v>0</v>
      </c>
      <c r="D6112" t="s">
        <v>15</v>
      </c>
      <c r="E6112">
        <v>1</v>
      </c>
      <c r="F6112">
        <v>7</v>
      </c>
      <c r="G6112">
        <v>0</v>
      </c>
      <c r="H6112">
        <v>0</v>
      </c>
      <c r="I6112">
        <v>6</v>
      </c>
      <c r="J6112" t="s">
        <v>40</v>
      </c>
      <c r="K6112">
        <v>0</v>
      </c>
      <c r="L6112">
        <v>0</v>
      </c>
      <c r="M6112">
        <v>0</v>
      </c>
      <c r="N6112">
        <v>0</v>
      </c>
    </row>
    <row r="6113" spans="1:24" hidden="1" x14ac:dyDescent="0.3">
      <c r="A6113">
        <v>4301582734</v>
      </c>
      <c r="B6113" t="s">
        <v>41</v>
      </c>
      <c r="C6113" t="b">
        <v>0</v>
      </c>
      <c r="D6113" t="s">
        <v>15</v>
      </c>
      <c r="E6113">
        <v>1</v>
      </c>
      <c r="F6113">
        <v>8</v>
      </c>
      <c r="G6113" t="s">
        <v>65</v>
      </c>
      <c r="H6113">
        <v>32</v>
      </c>
      <c r="I6113">
        <v>58</v>
      </c>
      <c r="J6113">
        <v>0</v>
      </c>
      <c r="K6113">
        <v>0</v>
      </c>
      <c r="L6113">
        <v>1</v>
      </c>
      <c r="M6113">
        <v>1</v>
      </c>
      <c r="N6113" t="s">
        <v>85</v>
      </c>
    </row>
    <row r="6114" spans="1:24" hidden="1" x14ac:dyDescent="0.3">
      <c r="A6114">
        <v>4301582903</v>
      </c>
      <c r="B6114">
        <v>120</v>
      </c>
      <c r="C6114" t="b">
        <v>0</v>
      </c>
      <c r="D6114" t="s">
        <v>15</v>
      </c>
      <c r="E6114">
        <v>1</v>
      </c>
      <c r="F6114">
        <v>4</v>
      </c>
      <c r="G6114">
        <v>0</v>
      </c>
      <c r="H6114">
        <v>0</v>
      </c>
      <c r="I6114">
        <v>9</v>
      </c>
      <c r="J6114">
        <v>36</v>
      </c>
      <c r="K6114">
        <v>0</v>
      </c>
      <c r="L6114">
        <v>0</v>
      </c>
      <c r="M6114">
        <v>0</v>
      </c>
      <c r="N6114">
        <v>0</v>
      </c>
    </row>
    <row r="6115" spans="1:24" hidden="1" x14ac:dyDescent="0.3">
      <c r="A6115">
        <v>4301590147</v>
      </c>
      <c r="B6115" t="s">
        <v>23</v>
      </c>
      <c r="C6115" t="b">
        <v>0</v>
      </c>
      <c r="D6115" t="s">
        <v>15</v>
      </c>
      <c r="E6115">
        <v>1</v>
      </c>
      <c r="F6115">
        <v>8</v>
      </c>
      <c r="G6115" t="s">
        <v>96</v>
      </c>
      <c r="H6115" t="s">
        <v>25</v>
      </c>
      <c r="I6115" t="s">
        <v>93</v>
      </c>
      <c r="J6115" t="s">
        <v>94</v>
      </c>
      <c r="K6115">
        <v>24</v>
      </c>
      <c r="L6115">
        <v>0</v>
      </c>
      <c r="M6115">
        <v>1</v>
      </c>
      <c r="N6115">
        <v>8</v>
      </c>
      <c r="P6115">
        <f>HEX2DEC(G6115)</f>
        <v>252</v>
      </c>
      <c r="Q6115">
        <f>HEX2DEC(H6115)</f>
        <v>160</v>
      </c>
      <c r="R6115">
        <f t="shared" ref="R6115" si="3904">HEX2DEC(I6115)</f>
        <v>186</v>
      </c>
      <c r="S6115">
        <f t="shared" ref="S6115" si="3905">HEX2DEC(J6115)</f>
        <v>11</v>
      </c>
      <c r="T6115">
        <f t="shared" ref="T6115" si="3906">HEX2DEC(K6115)</f>
        <v>36</v>
      </c>
      <c r="U6115">
        <f t="shared" ref="U6115" si="3907">HEX2DEC(L6115)</f>
        <v>0</v>
      </c>
      <c r="V6115">
        <f t="shared" ref="V6115" si="3908">HEX2DEC(M6115)</f>
        <v>1</v>
      </c>
      <c r="X6115">
        <f>((_xlfn.BITLSHIFT(P6115,3)+_xlfn.BITRSHIFT(Q6115,7))-2047)*0.5</f>
        <v>-15</v>
      </c>
    </row>
    <row r="6116" spans="1:24" hidden="1" x14ac:dyDescent="0.3">
      <c r="A6116">
        <v>4301590385</v>
      </c>
      <c r="B6116" t="s">
        <v>14</v>
      </c>
      <c r="C6116" t="b">
        <v>0</v>
      </c>
      <c r="D6116" t="s">
        <v>15</v>
      </c>
      <c r="E6116">
        <v>1</v>
      </c>
      <c r="F6116">
        <v>8</v>
      </c>
      <c r="G6116" t="s">
        <v>16</v>
      </c>
      <c r="H6116">
        <v>40</v>
      </c>
      <c r="I6116">
        <v>0</v>
      </c>
      <c r="J6116" t="s">
        <v>17</v>
      </c>
      <c r="K6116" t="s">
        <v>40</v>
      </c>
      <c r="L6116">
        <v>0</v>
      </c>
      <c r="M6116">
        <v>0</v>
      </c>
      <c r="N6116" t="s">
        <v>58</v>
      </c>
    </row>
    <row r="6117" spans="1:24" hidden="1" x14ac:dyDescent="0.3">
      <c r="A6117">
        <v>4301590630</v>
      </c>
      <c r="B6117" t="s">
        <v>19</v>
      </c>
      <c r="C6117" t="b">
        <v>0</v>
      </c>
      <c r="D6117" t="s">
        <v>15</v>
      </c>
      <c r="E6117">
        <v>1</v>
      </c>
      <c r="F6117">
        <v>8</v>
      </c>
      <c r="G6117" t="s">
        <v>20</v>
      </c>
      <c r="H6117">
        <v>7</v>
      </c>
      <c r="I6117">
        <v>0</v>
      </c>
      <c r="J6117">
        <v>0</v>
      </c>
      <c r="K6117">
        <v>7</v>
      </c>
      <c r="L6117">
        <v>44</v>
      </c>
      <c r="M6117">
        <v>30</v>
      </c>
      <c r="N6117">
        <v>70</v>
      </c>
    </row>
    <row r="6118" spans="1:24" hidden="1" x14ac:dyDescent="0.3">
      <c r="A6118">
        <v>4301590851</v>
      </c>
      <c r="B6118" t="s">
        <v>29</v>
      </c>
      <c r="C6118" t="b">
        <v>0</v>
      </c>
      <c r="D6118" t="s">
        <v>15</v>
      </c>
      <c r="E6118">
        <v>1</v>
      </c>
      <c r="F6118">
        <v>8</v>
      </c>
      <c r="G6118" t="s">
        <v>30</v>
      </c>
      <c r="H6118">
        <v>4</v>
      </c>
      <c r="I6118" t="s">
        <v>31</v>
      </c>
      <c r="J6118">
        <v>39</v>
      </c>
      <c r="K6118" t="s">
        <v>60</v>
      </c>
      <c r="L6118" t="s">
        <v>53</v>
      </c>
      <c r="M6118" t="s">
        <v>60</v>
      </c>
      <c r="N6118" t="s">
        <v>6</v>
      </c>
    </row>
    <row r="6119" spans="1:24" hidden="1" x14ac:dyDescent="0.3">
      <c r="A6119">
        <v>4301591093</v>
      </c>
      <c r="B6119" t="s">
        <v>35</v>
      </c>
      <c r="C6119" t="b">
        <v>0</v>
      </c>
      <c r="D6119" t="s">
        <v>15</v>
      </c>
      <c r="E6119">
        <v>1</v>
      </c>
      <c r="F6119">
        <v>8</v>
      </c>
      <c r="G6119">
        <v>30</v>
      </c>
      <c r="H6119">
        <v>64</v>
      </c>
      <c r="I6119">
        <v>20</v>
      </c>
      <c r="J6119" t="s">
        <v>36</v>
      </c>
      <c r="K6119">
        <v>0</v>
      </c>
      <c r="L6119" t="s">
        <v>37</v>
      </c>
      <c r="M6119">
        <v>0</v>
      </c>
      <c r="N6119" t="s">
        <v>38</v>
      </c>
    </row>
    <row r="6120" spans="1:24" hidden="1" x14ac:dyDescent="0.3">
      <c r="A6120">
        <v>4301591314</v>
      </c>
      <c r="B6120" t="s">
        <v>39</v>
      </c>
      <c r="C6120" t="b">
        <v>0</v>
      </c>
      <c r="D6120" t="s">
        <v>15</v>
      </c>
      <c r="E6120">
        <v>1</v>
      </c>
      <c r="F6120">
        <v>7</v>
      </c>
      <c r="G6120">
        <v>0</v>
      </c>
      <c r="H6120">
        <v>0</v>
      </c>
      <c r="I6120">
        <v>6</v>
      </c>
      <c r="J6120" t="s">
        <v>40</v>
      </c>
      <c r="K6120">
        <v>0</v>
      </c>
      <c r="L6120">
        <v>0</v>
      </c>
      <c r="M6120">
        <v>0</v>
      </c>
      <c r="N6120">
        <v>0</v>
      </c>
    </row>
    <row r="6121" spans="1:24" hidden="1" x14ac:dyDescent="0.3">
      <c r="A6121">
        <v>4301591538</v>
      </c>
      <c r="B6121" t="s">
        <v>48</v>
      </c>
      <c r="C6121" t="b">
        <v>0</v>
      </c>
      <c r="D6121" t="s">
        <v>15</v>
      </c>
      <c r="E6121">
        <v>1</v>
      </c>
      <c r="F6121">
        <v>8</v>
      </c>
      <c r="G6121" t="s">
        <v>84</v>
      </c>
      <c r="H6121">
        <v>40</v>
      </c>
      <c r="I6121" t="s">
        <v>17</v>
      </c>
      <c r="J6121">
        <v>0</v>
      </c>
      <c r="K6121" t="s">
        <v>135</v>
      </c>
      <c r="L6121">
        <v>40</v>
      </c>
      <c r="M6121">
        <v>12</v>
      </c>
      <c r="N6121" t="s">
        <v>72</v>
      </c>
    </row>
    <row r="6122" spans="1:24" hidden="1" x14ac:dyDescent="0.3">
      <c r="A6122">
        <v>4301591780</v>
      </c>
      <c r="B6122" t="s">
        <v>54</v>
      </c>
      <c r="C6122" t="b">
        <v>0</v>
      </c>
      <c r="D6122" t="s">
        <v>15</v>
      </c>
      <c r="E6122">
        <v>1</v>
      </c>
      <c r="F6122">
        <v>8</v>
      </c>
      <c r="G6122">
        <v>12</v>
      </c>
      <c r="H6122">
        <v>80</v>
      </c>
      <c r="I6122" t="s">
        <v>104</v>
      </c>
      <c r="J6122">
        <v>50</v>
      </c>
      <c r="K6122">
        <v>91</v>
      </c>
      <c r="L6122">
        <v>0</v>
      </c>
      <c r="M6122" t="s">
        <v>25</v>
      </c>
      <c r="N6122" t="s">
        <v>72</v>
      </c>
    </row>
    <row r="6123" spans="1:24" hidden="1" x14ac:dyDescent="0.3">
      <c r="A6123">
        <v>4301592737</v>
      </c>
      <c r="B6123" t="s">
        <v>41</v>
      </c>
      <c r="C6123" t="b">
        <v>0</v>
      </c>
      <c r="D6123" t="s">
        <v>15</v>
      </c>
      <c r="E6123">
        <v>1</v>
      </c>
      <c r="F6123">
        <v>8</v>
      </c>
      <c r="G6123" t="s">
        <v>65</v>
      </c>
      <c r="H6123">
        <v>32</v>
      </c>
      <c r="I6123">
        <v>58</v>
      </c>
      <c r="J6123">
        <v>0</v>
      </c>
      <c r="K6123">
        <v>0</v>
      </c>
      <c r="L6123">
        <v>1</v>
      </c>
      <c r="M6123">
        <v>2</v>
      </c>
      <c r="N6123">
        <v>66</v>
      </c>
    </row>
    <row r="6124" spans="1:24" hidden="1" x14ac:dyDescent="0.3">
      <c r="A6124">
        <v>4301592906</v>
      </c>
      <c r="B6124">
        <v>120</v>
      </c>
      <c r="C6124" t="b">
        <v>0</v>
      </c>
      <c r="D6124" t="s">
        <v>15</v>
      </c>
      <c r="E6124">
        <v>1</v>
      </c>
      <c r="F6124">
        <v>4</v>
      </c>
      <c r="G6124">
        <v>0</v>
      </c>
      <c r="H6124">
        <v>0</v>
      </c>
      <c r="I6124" t="s">
        <v>79</v>
      </c>
      <c r="J6124" t="s">
        <v>37</v>
      </c>
      <c r="K6124">
        <v>0</v>
      </c>
      <c r="L6124">
        <v>0</v>
      </c>
      <c r="M6124">
        <v>0</v>
      </c>
      <c r="N6124">
        <v>0</v>
      </c>
    </row>
    <row r="6125" spans="1:24" hidden="1" x14ac:dyDescent="0.3">
      <c r="A6125">
        <v>4301600051</v>
      </c>
      <c r="B6125" t="s">
        <v>23</v>
      </c>
      <c r="C6125" t="b">
        <v>0</v>
      </c>
      <c r="D6125" t="s">
        <v>15</v>
      </c>
      <c r="E6125">
        <v>1</v>
      </c>
      <c r="F6125">
        <v>8</v>
      </c>
      <c r="G6125" t="s">
        <v>96</v>
      </c>
      <c r="H6125" t="s">
        <v>25</v>
      </c>
      <c r="I6125" t="s">
        <v>93</v>
      </c>
      <c r="J6125" t="s">
        <v>94</v>
      </c>
      <c r="K6125">
        <v>24</v>
      </c>
      <c r="L6125">
        <v>0</v>
      </c>
      <c r="M6125">
        <v>2</v>
      </c>
      <c r="N6125">
        <v>2</v>
      </c>
      <c r="P6125">
        <f>HEX2DEC(G6125)</f>
        <v>252</v>
      </c>
      <c r="Q6125">
        <f>HEX2DEC(H6125)</f>
        <v>160</v>
      </c>
      <c r="R6125">
        <f t="shared" ref="R6125" si="3909">HEX2DEC(I6125)</f>
        <v>186</v>
      </c>
      <c r="S6125">
        <f t="shared" ref="S6125" si="3910">HEX2DEC(J6125)</f>
        <v>11</v>
      </c>
      <c r="T6125">
        <f t="shared" ref="T6125" si="3911">HEX2DEC(K6125)</f>
        <v>36</v>
      </c>
      <c r="U6125">
        <f t="shared" ref="U6125" si="3912">HEX2DEC(L6125)</f>
        <v>0</v>
      </c>
      <c r="V6125">
        <f t="shared" ref="V6125" si="3913">HEX2DEC(M6125)</f>
        <v>2</v>
      </c>
      <c r="X6125">
        <f>((_xlfn.BITLSHIFT(P6125,3)+_xlfn.BITRSHIFT(Q6125,7))-2047)*0.5</f>
        <v>-15</v>
      </c>
    </row>
    <row r="6126" spans="1:24" hidden="1" x14ac:dyDescent="0.3">
      <c r="A6126">
        <v>4301600289</v>
      </c>
      <c r="B6126" t="s">
        <v>14</v>
      </c>
      <c r="C6126" t="b">
        <v>0</v>
      </c>
      <c r="D6126" t="s">
        <v>15</v>
      </c>
      <c r="E6126">
        <v>1</v>
      </c>
      <c r="F6126">
        <v>8</v>
      </c>
      <c r="G6126" t="s">
        <v>16</v>
      </c>
      <c r="H6126">
        <v>40</v>
      </c>
      <c r="I6126">
        <v>0</v>
      </c>
      <c r="J6126">
        <v>55</v>
      </c>
      <c r="K6126">
        <v>0</v>
      </c>
      <c r="L6126">
        <v>0</v>
      </c>
      <c r="M6126">
        <v>1</v>
      </c>
      <c r="N6126" t="s">
        <v>64</v>
      </c>
    </row>
    <row r="6127" spans="1:24" hidden="1" x14ac:dyDescent="0.3">
      <c r="A6127">
        <v>4301600521</v>
      </c>
      <c r="B6127" t="s">
        <v>19</v>
      </c>
      <c r="C6127" t="b">
        <v>0</v>
      </c>
      <c r="D6127" t="s">
        <v>15</v>
      </c>
      <c r="E6127">
        <v>1</v>
      </c>
      <c r="F6127">
        <v>8</v>
      </c>
      <c r="G6127" t="s">
        <v>20</v>
      </c>
      <c r="H6127">
        <v>7</v>
      </c>
      <c r="I6127">
        <v>0</v>
      </c>
      <c r="J6127">
        <v>0</v>
      </c>
      <c r="K6127">
        <v>47</v>
      </c>
      <c r="L6127">
        <v>44</v>
      </c>
      <c r="M6127">
        <v>30</v>
      </c>
      <c r="N6127" t="s">
        <v>65</v>
      </c>
    </row>
    <row r="6128" spans="1:24" hidden="1" x14ac:dyDescent="0.3">
      <c r="A6128">
        <v>4301600754</v>
      </c>
      <c r="B6128" t="s">
        <v>29</v>
      </c>
      <c r="C6128" t="b">
        <v>0</v>
      </c>
      <c r="D6128" t="s">
        <v>15</v>
      </c>
      <c r="E6128">
        <v>1</v>
      </c>
      <c r="F6128">
        <v>8</v>
      </c>
      <c r="G6128" t="s">
        <v>30</v>
      </c>
      <c r="H6128">
        <v>4</v>
      </c>
      <c r="I6128" t="s">
        <v>31</v>
      </c>
      <c r="J6128">
        <v>39</v>
      </c>
      <c r="K6128" t="s">
        <v>66</v>
      </c>
      <c r="L6128">
        <v>4</v>
      </c>
      <c r="M6128" t="s">
        <v>67</v>
      </c>
      <c r="N6128" t="s">
        <v>67</v>
      </c>
    </row>
    <row r="6129" spans="1:24" hidden="1" x14ac:dyDescent="0.3">
      <c r="A6129">
        <v>4301600986</v>
      </c>
      <c r="B6129" t="s">
        <v>35</v>
      </c>
      <c r="C6129" t="b">
        <v>0</v>
      </c>
      <c r="D6129" t="s">
        <v>15</v>
      </c>
      <c r="E6129">
        <v>1</v>
      </c>
      <c r="F6129">
        <v>8</v>
      </c>
      <c r="G6129">
        <v>30</v>
      </c>
      <c r="H6129">
        <v>64</v>
      </c>
      <c r="I6129">
        <v>20</v>
      </c>
      <c r="J6129" t="s">
        <v>36</v>
      </c>
      <c r="K6129">
        <v>0</v>
      </c>
      <c r="L6129" t="s">
        <v>37</v>
      </c>
      <c r="M6129">
        <v>1</v>
      </c>
      <c r="N6129" t="s">
        <v>38</v>
      </c>
    </row>
    <row r="6130" spans="1:24" hidden="1" x14ac:dyDescent="0.3">
      <c r="A6130">
        <v>4301601218</v>
      </c>
      <c r="B6130" t="s">
        <v>39</v>
      </c>
      <c r="C6130" t="b">
        <v>0</v>
      </c>
      <c r="D6130" t="s">
        <v>15</v>
      </c>
      <c r="E6130">
        <v>1</v>
      </c>
      <c r="F6130">
        <v>7</v>
      </c>
      <c r="G6130">
        <v>0</v>
      </c>
      <c r="H6130">
        <v>0</v>
      </c>
      <c r="I6130">
        <v>6</v>
      </c>
      <c r="J6130" t="s">
        <v>40</v>
      </c>
      <c r="K6130">
        <v>0</v>
      </c>
      <c r="L6130">
        <v>0</v>
      </c>
      <c r="M6130">
        <v>0</v>
      </c>
      <c r="N6130">
        <v>0</v>
      </c>
    </row>
    <row r="6131" spans="1:24" hidden="1" x14ac:dyDescent="0.3">
      <c r="A6131">
        <v>4301601461</v>
      </c>
      <c r="B6131" t="s">
        <v>52</v>
      </c>
      <c r="C6131" t="b">
        <v>0</v>
      </c>
      <c r="D6131" t="s">
        <v>15</v>
      </c>
      <c r="E6131">
        <v>1</v>
      </c>
      <c r="F6131">
        <v>8</v>
      </c>
      <c r="G6131">
        <v>0</v>
      </c>
      <c r="H6131">
        <v>0</v>
      </c>
      <c r="I6131" t="s">
        <v>79</v>
      </c>
      <c r="J6131">
        <v>11</v>
      </c>
      <c r="K6131" t="s">
        <v>13</v>
      </c>
      <c r="L6131">
        <v>0</v>
      </c>
      <c r="M6131">
        <v>0</v>
      </c>
      <c r="N6131">
        <v>0</v>
      </c>
    </row>
    <row r="6132" spans="1:24" hidden="1" x14ac:dyDescent="0.3">
      <c r="A6132">
        <v>4301601694</v>
      </c>
      <c r="B6132" t="s">
        <v>101</v>
      </c>
      <c r="C6132" t="b">
        <v>0</v>
      </c>
      <c r="D6132" t="s">
        <v>15</v>
      </c>
      <c r="E6132">
        <v>1</v>
      </c>
      <c r="F6132">
        <v>8</v>
      </c>
      <c r="G6132" t="s">
        <v>40</v>
      </c>
      <c r="H6132">
        <v>60</v>
      </c>
      <c r="I6132">
        <v>62</v>
      </c>
      <c r="J6132" t="s">
        <v>24</v>
      </c>
      <c r="K6132">
        <v>72</v>
      </c>
      <c r="L6132" t="s">
        <v>28</v>
      </c>
      <c r="M6132" t="s">
        <v>86</v>
      </c>
      <c r="N6132">
        <v>3</v>
      </c>
    </row>
    <row r="6133" spans="1:24" hidden="1" x14ac:dyDescent="0.3">
      <c r="A6133">
        <v>4301602734</v>
      </c>
      <c r="B6133" t="s">
        <v>41</v>
      </c>
      <c r="C6133" t="b">
        <v>0</v>
      </c>
      <c r="D6133" t="s">
        <v>15</v>
      </c>
      <c r="E6133">
        <v>1</v>
      </c>
      <c r="F6133">
        <v>8</v>
      </c>
      <c r="G6133" t="s">
        <v>65</v>
      </c>
      <c r="H6133">
        <v>72</v>
      </c>
      <c r="I6133">
        <v>58</v>
      </c>
      <c r="J6133">
        <v>0</v>
      </c>
      <c r="K6133">
        <v>0</v>
      </c>
      <c r="L6133">
        <v>1</v>
      </c>
      <c r="M6133">
        <v>3</v>
      </c>
      <c r="N6133">
        <v>41</v>
      </c>
    </row>
    <row r="6134" spans="1:24" hidden="1" x14ac:dyDescent="0.3">
      <c r="A6134">
        <v>4301602893</v>
      </c>
      <c r="B6134">
        <v>120</v>
      </c>
      <c r="C6134" t="b">
        <v>0</v>
      </c>
      <c r="D6134" t="s">
        <v>15</v>
      </c>
      <c r="E6134">
        <v>1</v>
      </c>
      <c r="F6134">
        <v>4</v>
      </c>
      <c r="G6134">
        <v>0</v>
      </c>
      <c r="H6134">
        <v>0</v>
      </c>
      <c r="I6134" t="s">
        <v>94</v>
      </c>
      <c r="J6134" t="s">
        <v>42</v>
      </c>
      <c r="K6134">
        <v>0</v>
      </c>
      <c r="L6134">
        <v>0</v>
      </c>
      <c r="M6134">
        <v>0</v>
      </c>
      <c r="N6134">
        <v>0</v>
      </c>
    </row>
    <row r="6135" spans="1:24" hidden="1" x14ac:dyDescent="0.3">
      <c r="A6135">
        <v>4301603125</v>
      </c>
      <c r="B6135" t="s">
        <v>45</v>
      </c>
      <c r="C6135" t="b">
        <v>0</v>
      </c>
      <c r="D6135" t="s">
        <v>15</v>
      </c>
      <c r="E6135">
        <v>1</v>
      </c>
      <c r="F6135">
        <v>8</v>
      </c>
      <c r="G6135">
        <v>19</v>
      </c>
      <c r="H6135">
        <v>37</v>
      </c>
      <c r="I6135">
        <v>37</v>
      </c>
      <c r="J6135">
        <v>35</v>
      </c>
      <c r="K6135">
        <v>55</v>
      </c>
      <c r="L6135">
        <v>0</v>
      </c>
      <c r="M6135" t="s">
        <v>47</v>
      </c>
      <c r="N6135">
        <v>48</v>
      </c>
    </row>
    <row r="6136" spans="1:24" hidden="1" x14ac:dyDescent="0.3">
      <c r="A6136">
        <v>4301604717</v>
      </c>
      <c r="B6136" t="s">
        <v>48</v>
      </c>
      <c r="C6136" t="b">
        <v>0</v>
      </c>
      <c r="D6136" t="s">
        <v>15</v>
      </c>
      <c r="E6136">
        <v>1</v>
      </c>
      <c r="F6136">
        <v>8</v>
      </c>
      <c r="G6136" t="s">
        <v>49</v>
      </c>
      <c r="H6136">
        <v>40</v>
      </c>
      <c r="I6136" t="s">
        <v>17</v>
      </c>
      <c r="J6136">
        <v>0</v>
      </c>
      <c r="K6136" t="s">
        <v>50</v>
      </c>
      <c r="L6136" t="s">
        <v>40</v>
      </c>
      <c r="M6136">
        <v>12</v>
      </c>
      <c r="N6136" t="s">
        <v>46</v>
      </c>
    </row>
    <row r="6137" spans="1:24" hidden="1" x14ac:dyDescent="0.3">
      <c r="A6137">
        <v>4301604959</v>
      </c>
      <c r="B6137" t="s">
        <v>52</v>
      </c>
      <c r="C6137" t="b">
        <v>0</v>
      </c>
      <c r="D6137" t="s">
        <v>15</v>
      </c>
      <c r="E6137">
        <v>1</v>
      </c>
      <c r="F6137">
        <v>8</v>
      </c>
      <c r="G6137">
        <v>0</v>
      </c>
      <c r="H6137">
        <v>0</v>
      </c>
      <c r="I6137" t="s">
        <v>53</v>
      </c>
      <c r="J6137">
        <v>76</v>
      </c>
      <c r="K6137">
        <v>18</v>
      </c>
      <c r="L6137">
        <v>0</v>
      </c>
      <c r="M6137">
        <v>0</v>
      </c>
      <c r="N6137">
        <v>0</v>
      </c>
    </row>
    <row r="6138" spans="1:24" hidden="1" x14ac:dyDescent="0.3">
      <c r="A6138">
        <v>4301605201</v>
      </c>
      <c r="B6138" t="s">
        <v>54</v>
      </c>
      <c r="C6138" t="b">
        <v>0</v>
      </c>
      <c r="D6138" t="s">
        <v>15</v>
      </c>
      <c r="E6138">
        <v>1</v>
      </c>
      <c r="F6138">
        <v>8</v>
      </c>
      <c r="G6138" t="s">
        <v>55</v>
      </c>
      <c r="H6138">
        <v>80</v>
      </c>
      <c r="I6138" t="s">
        <v>56</v>
      </c>
      <c r="J6138">
        <v>64</v>
      </c>
      <c r="K6138" t="s">
        <v>57</v>
      </c>
      <c r="L6138">
        <v>1</v>
      </c>
      <c r="M6138">
        <v>0</v>
      </c>
      <c r="N6138">
        <v>32</v>
      </c>
    </row>
    <row r="6139" spans="1:24" hidden="1" x14ac:dyDescent="0.3">
      <c r="A6139">
        <v>4301609807</v>
      </c>
      <c r="B6139" t="s">
        <v>23</v>
      </c>
      <c r="C6139" t="b">
        <v>0</v>
      </c>
      <c r="D6139" t="s">
        <v>15</v>
      </c>
      <c r="E6139">
        <v>1</v>
      </c>
      <c r="F6139">
        <v>8</v>
      </c>
      <c r="G6139" t="s">
        <v>96</v>
      </c>
      <c r="H6139" t="s">
        <v>25</v>
      </c>
      <c r="I6139" t="s">
        <v>93</v>
      </c>
      <c r="J6139" t="s">
        <v>94</v>
      </c>
      <c r="K6139">
        <v>24</v>
      </c>
      <c r="L6139">
        <v>0</v>
      </c>
      <c r="M6139">
        <v>3</v>
      </c>
      <c r="N6139">
        <v>87</v>
      </c>
      <c r="P6139">
        <f>HEX2DEC(G6139)</f>
        <v>252</v>
      </c>
      <c r="Q6139">
        <f>HEX2DEC(H6139)</f>
        <v>160</v>
      </c>
      <c r="R6139">
        <f t="shared" ref="R6139" si="3914">HEX2DEC(I6139)</f>
        <v>186</v>
      </c>
      <c r="S6139">
        <f t="shared" ref="S6139" si="3915">HEX2DEC(J6139)</f>
        <v>11</v>
      </c>
      <c r="T6139">
        <f t="shared" ref="T6139" si="3916">HEX2DEC(K6139)</f>
        <v>36</v>
      </c>
      <c r="U6139">
        <f t="shared" ref="U6139" si="3917">HEX2DEC(L6139)</f>
        <v>0</v>
      </c>
      <c r="V6139">
        <f t="shared" ref="V6139" si="3918">HEX2DEC(M6139)</f>
        <v>3</v>
      </c>
      <c r="X6139">
        <f>((_xlfn.BITLSHIFT(P6139,3)+_xlfn.BITRSHIFT(Q6139,7))-2047)*0.5</f>
        <v>-15</v>
      </c>
    </row>
    <row r="6140" spans="1:24" hidden="1" x14ac:dyDescent="0.3">
      <c r="A6140">
        <v>4301610036</v>
      </c>
      <c r="B6140" t="s">
        <v>29</v>
      </c>
      <c r="C6140" t="b">
        <v>0</v>
      </c>
      <c r="D6140" t="s">
        <v>15</v>
      </c>
      <c r="E6140">
        <v>1</v>
      </c>
      <c r="F6140">
        <v>8</v>
      </c>
      <c r="G6140" t="s">
        <v>30</v>
      </c>
      <c r="H6140">
        <v>4</v>
      </c>
      <c r="I6140" t="s">
        <v>31</v>
      </c>
      <c r="J6140">
        <v>39</v>
      </c>
      <c r="K6140" t="s">
        <v>75</v>
      </c>
      <c r="L6140" t="s">
        <v>40</v>
      </c>
      <c r="M6140" t="s">
        <v>76</v>
      </c>
      <c r="N6140" t="s">
        <v>64</v>
      </c>
    </row>
    <row r="6141" spans="1:24" hidden="1" x14ac:dyDescent="0.3">
      <c r="A6141">
        <v>4301610278</v>
      </c>
      <c r="B6141" t="s">
        <v>14</v>
      </c>
      <c r="C6141" t="b">
        <v>0</v>
      </c>
      <c r="D6141" t="s">
        <v>15</v>
      </c>
      <c r="E6141">
        <v>1</v>
      </c>
      <c r="F6141">
        <v>8</v>
      </c>
      <c r="G6141" t="s">
        <v>16</v>
      </c>
      <c r="H6141">
        <v>40</v>
      </c>
      <c r="I6141">
        <v>0</v>
      </c>
      <c r="J6141">
        <v>55</v>
      </c>
      <c r="K6141">
        <v>40</v>
      </c>
      <c r="L6141">
        <v>0</v>
      </c>
      <c r="M6141">
        <v>2</v>
      </c>
      <c r="N6141" t="s">
        <v>57</v>
      </c>
    </row>
    <row r="6142" spans="1:24" hidden="1" x14ac:dyDescent="0.3">
      <c r="A6142">
        <v>4301610521</v>
      </c>
      <c r="B6142" t="s">
        <v>19</v>
      </c>
      <c r="C6142" t="b">
        <v>0</v>
      </c>
      <c r="D6142" t="s">
        <v>15</v>
      </c>
      <c r="E6142">
        <v>1</v>
      </c>
      <c r="F6142">
        <v>8</v>
      </c>
      <c r="G6142" t="s">
        <v>20</v>
      </c>
      <c r="H6142">
        <v>7</v>
      </c>
      <c r="I6142">
        <v>0</v>
      </c>
      <c r="J6142">
        <v>0</v>
      </c>
      <c r="K6142">
        <v>87</v>
      </c>
      <c r="L6142">
        <v>44</v>
      </c>
      <c r="M6142">
        <v>30</v>
      </c>
      <c r="N6142" t="s">
        <v>73</v>
      </c>
    </row>
    <row r="6143" spans="1:24" hidden="1" x14ac:dyDescent="0.3">
      <c r="A6143">
        <v>4301610754</v>
      </c>
      <c r="B6143" t="s">
        <v>35</v>
      </c>
      <c r="C6143" t="b">
        <v>0</v>
      </c>
      <c r="D6143" t="s">
        <v>15</v>
      </c>
      <c r="E6143">
        <v>1</v>
      </c>
      <c r="F6143">
        <v>8</v>
      </c>
      <c r="G6143">
        <v>30</v>
      </c>
      <c r="H6143">
        <v>64</v>
      </c>
      <c r="I6143">
        <v>20</v>
      </c>
      <c r="J6143" t="s">
        <v>36</v>
      </c>
      <c r="K6143">
        <v>0</v>
      </c>
      <c r="L6143" t="s">
        <v>37</v>
      </c>
      <c r="M6143">
        <v>2</v>
      </c>
      <c r="N6143" t="s">
        <v>38</v>
      </c>
    </row>
    <row r="6144" spans="1:24" hidden="1" x14ac:dyDescent="0.3">
      <c r="A6144">
        <v>4301610976</v>
      </c>
      <c r="B6144" t="s">
        <v>39</v>
      </c>
      <c r="C6144" t="b">
        <v>0</v>
      </c>
      <c r="D6144" t="s">
        <v>15</v>
      </c>
      <c r="E6144">
        <v>1</v>
      </c>
      <c r="F6144">
        <v>7</v>
      </c>
      <c r="G6144">
        <v>0</v>
      </c>
      <c r="H6144">
        <v>0</v>
      </c>
      <c r="I6144">
        <v>6</v>
      </c>
      <c r="J6144" t="s">
        <v>40</v>
      </c>
      <c r="K6144">
        <v>0</v>
      </c>
      <c r="L6144">
        <v>0</v>
      </c>
      <c r="M6144">
        <v>0</v>
      </c>
      <c r="N6144">
        <v>0</v>
      </c>
    </row>
    <row r="6145" spans="1:27" hidden="1" x14ac:dyDescent="0.3">
      <c r="A6145">
        <v>4301612738</v>
      </c>
      <c r="B6145" t="s">
        <v>41</v>
      </c>
      <c r="C6145" t="b">
        <v>0</v>
      </c>
      <c r="D6145" t="s">
        <v>15</v>
      </c>
      <c r="E6145">
        <v>1</v>
      </c>
      <c r="F6145">
        <v>8</v>
      </c>
      <c r="G6145" t="s">
        <v>65</v>
      </c>
      <c r="H6145">
        <v>72</v>
      </c>
      <c r="I6145">
        <v>58</v>
      </c>
      <c r="J6145">
        <v>0</v>
      </c>
      <c r="K6145">
        <v>0</v>
      </c>
      <c r="L6145">
        <v>1</v>
      </c>
      <c r="M6145">
        <v>0</v>
      </c>
      <c r="N6145" t="s">
        <v>95</v>
      </c>
    </row>
    <row r="6146" spans="1:27" hidden="1" x14ac:dyDescent="0.3">
      <c r="A6146">
        <v>4301612898</v>
      </c>
      <c r="B6146">
        <v>120</v>
      </c>
      <c r="C6146" t="b">
        <v>0</v>
      </c>
      <c r="D6146" t="s">
        <v>15</v>
      </c>
      <c r="E6146">
        <v>1</v>
      </c>
      <c r="F6146">
        <v>4</v>
      </c>
      <c r="G6146">
        <v>0</v>
      </c>
      <c r="H6146">
        <v>0</v>
      </c>
      <c r="I6146" t="s">
        <v>53</v>
      </c>
      <c r="J6146">
        <v>28</v>
      </c>
      <c r="K6146">
        <v>0</v>
      </c>
      <c r="L6146">
        <v>0</v>
      </c>
      <c r="M6146">
        <v>0</v>
      </c>
      <c r="N6146">
        <v>0</v>
      </c>
    </row>
    <row r="6147" spans="1:27" hidden="1" x14ac:dyDescent="0.3">
      <c r="A6147">
        <v>4301619805</v>
      </c>
      <c r="B6147" t="s">
        <v>23</v>
      </c>
      <c r="C6147" t="b">
        <v>0</v>
      </c>
      <c r="D6147" t="s">
        <v>15</v>
      </c>
      <c r="E6147">
        <v>1</v>
      </c>
      <c r="F6147">
        <v>8</v>
      </c>
      <c r="G6147" t="s">
        <v>96</v>
      </c>
      <c r="H6147" t="s">
        <v>25</v>
      </c>
      <c r="I6147" t="s">
        <v>93</v>
      </c>
      <c r="J6147" t="s">
        <v>94</v>
      </c>
      <c r="K6147">
        <v>24</v>
      </c>
      <c r="L6147">
        <v>0</v>
      </c>
      <c r="M6147">
        <v>0</v>
      </c>
      <c r="N6147" t="s">
        <v>139</v>
      </c>
      <c r="P6147">
        <f>HEX2DEC(G6147)</f>
        <v>252</v>
      </c>
      <c r="Q6147">
        <f>HEX2DEC(H6147)</f>
        <v>160</v>
      </c>
      <c r="R6147">
        <f t="shared" ref="R6147" si="3919">HEX2DEC(I6147)</f>
        <v>186</v>
      </c>
      <c r="S6147">
        <f t="shared" ref="S6147" si="3920">HEX2DEC(J6147)</f>
        <v>11</v>
      </c>
      <c r="T6147">
        <f t="shared" ref="T6147" si="3921">HEX2DEC(K6147)</f>
        <v>36</v>
      </c>
      <c r="U6147">
        <f t="shared" ref="U6147" si="3922">HEX2DEC(L6147)</f>
        <v>0</v>
      </c>
      <c r="V6147">
        <f t="shared" ref="V6147" si="3923">HEX2DEC(M6147)</f>
        <v>0</v>
      </c>
      <c r="X6147">
        <f>((_xlfn.BITLSHIFT(P6147,3)+_xlfn.BITRSHIFT(Q6147,7))-2047)*0.5</f>
        <v>-15</v>
      </c>
    </row>
    <row r="6148" spans="1:27" hidden="1" x14ac:dyDescent="0.3">
      <c r="A6148">
        <v>4301620033</v>
      </c>
      <c r="B6148" t="s">
        <v>29</v>
      </c>
      <c r="C6148" t="b">
        <v>0</v>
      </c>
      <c r="D6148" t="s">
        <v>15</v>
      </c>
      <c r="E6148">
        <v>1</v>
      </c>
      <c r="F6148">
        <v>8</v>
      </c>
      <c r="G6148" t="s">
        <v>30</v>
      </c>
      <c r="H6148">
        <v>4</v>
      </c>
      <c r="I6148" t="s">
        <v>31</v>
      </c>
      <c r="J6148">
        <v>39</v>
      </c>
      <c r="K6148" t="s">
        <v>32</v>
      </c>
      <c r="L6148" t="s">
        <v>33</v>
      </c>
      <c r="M6148" t="s">
        <v>28</v>
      </c>
      <c r="N6148">
        <v>94</v>
      </c>
    </row>
    <row r="6149" spans="1:27" hidden="1" x14ac:dyDescent="0.3">
      <c r="A6149">
        <v>4301620265</v>
      </c>
      <c r="B6149" t="s">
        <v>14</v>
      </c>
      <c r="C6149" t="b">
        <v>0</v>
      </c>
      <c r="D6149" t="s">
        <v>15</v>
      </c>
      <c r="E6149">
        <v>1</v>
      </c>
      <c r="F6149">
        <v>8</v>
      </c>
      <c r="G6149" t="s">
        <v>16</v>
      </c>
      <c r="H6149">
        <v>40</v>
      </c>
      <c r="I6149">
        <v>0</v>
      </c>
      <c r="J6149" t="s">
        <v>17</v>
      </c>
      <c r="K6149">
        <v>80</v>
      </c>
      <c r="L6149">
        <v>0</v>
      </c>
      <c r="M6149">
        <v>3</v>
      </c>
      <c r="N6149" t="s">
        <v>18</v>
      </c>
    </row>
    <row r="6150" spans="1:27" hidden="1" x14ac:dyDescent="0.3">
      <c r="A6150">
        <v>4301620497</v>
      </c>
      <c r="B6150" t="s">
        <v>19</v>
      </c>
      <c r="C6150" t="b">
        <v>0</v>
      </c>
      <c r="D6150" t="s">
        <v>15</v>
      </c>
      <c r="E6150">
        <v>1</v>
      </c>
      <c r="F6150">
        <v>8</v>
      </c>
      <c r="G6150" t="s">
        <v>20</v>
      </c>
      <c r="H6150">
        <v>7</v>
      </c>
      <c r="I6150">
        <v>0</v>
      </c>
      <c r="J6150">
        <v>0</v>
      </c>
      <c r="K6150" t="s">
        <v>21</v>
      </c>
      <c r="L6150">
        <v>44</v>
      </c>
      <c r="M6150">
        <v>30</v>
      </c>
      <c r="N6150" t="s">
        <v>22</v>
      </c>
    </row>
    <row r="6151" spans="1:27" hidden="1" x14ac:dyDescent="0.3">
      <c r="A6151">
        <v>4301620731</v>
      </c>
      <c r="B6151" t="s">
        <v>35</v>
      </c>
      <c r="C6151" t="b">
        <v>0</v>
      </c>
      <c r="D6151" t="s">
        <v>15</v>
      </c>
      <c r="E6151">
        <v>1</v>
      </c>
      <c r="F6151">
        <v>8</v>
      </c>
      <c r="G6151">
        <v>30</v>
      </c>
      <c r="H6151">
        <v>64</v>
      </c>
      <c r="I6151">
        <v>20</v>
      </c>
      <c r="J6151" t="s">
        <v>36</v>
      </c>
      <c r="K6151">
        <v>0</v>
      </c>
      <c r="L6151" t="s">
        <v>37</v>
      </c>
      <c r="M6151">
        <v>3</v>
      </c>
      <c r="N6151" t="s">
        <v>38</v>
      </c>
    </row>
    <row r="6152" spans="1:27" hidden="1" x14ac:dyDescent="0.3">
      <c r="A6152">
        <v>4301620973</v>
      </c>
      <c r="B6152">
        <v>390</v>
      </c>
      <c r="C6152" t="b">
        <v>0</v>
      </c>
      <c r="D6152" t="s">
        <v>15</v>
      </c>
      <c r="E6152">
        <v>1</v>
      </c>
      <c r="F6152">
        <v>8</v>
      </c>
      <c r="G6152">
        <v>24</v>
      </c>
      <c r="H6152">
        <v>0</v>
      </c>
      <c r="I6152">
        <v>1</v>
      </c>
      <c r="J6152">
        <v>2</v>
      </c>
      <c r="K6152">
        <v>0</v>
      </c>
      <c r="L6152">
        <v>0</v>
      </c>
      <c r="M6152">
        <v>0</v>
      </c>
      <c r="N6152">
        <v>16</v>
      </c>
    </row>
    <row r="6153" spans="1:27" hidden="1" x14ac:dyDescent="0.3">
      <c r="A6153">
        <v>4301621205</v>
      </c>
      <c r="B6153" t="s">
        <v>39</v>
      </c>
      <c r="C6153" t="b">
        <v>0</v>
      </c>
      <c r="D6153" t="s">
        <v>15</v>
      </c>
      <c r="E6153">
        <v>1</v>
      </c>
      <c r="F6153">
        <v>7</v>
      </c>
      <c r="G6153">
        <v>0</v>
      </c>
      <c r="H6153">
        <v>0</v>
      </c>
      <c r="I6153">
        <v>6</v>
      </c>
      <c r="J6153" t="s">
        <v>40</v>
      </c>
      <c r="K6153">
        <v>0</v>
      </c>
      <c r="L6153">
        <v>0</v>
      </c>
      <c r="M6153">
        <v>0</v>
      </c>
      <c r="N6153">
        <v>0</v>
      </c>
    </row>
    <row r="6154" spans="1:27" hidden="1" x14ac:dyDescent="0.3">
      <c r="A6154">
        <v>4301622731</v>
      </c>
      <c r="B6154" t="s">
        <v>41</v>
      </c>
      <c r="C6154" t="b">
        <v>0</v>
      </c>
      <c r="D6154" t="s">
        <v>15</v>
      </c>
      <c r="E6154">
        <v>1</v>
      </c>
      <c r="F6154">
        <v>8</v>
      </c>
      <c r="G6154" t="s">
        <v>65</v>
      </c>
      <c r="H6154">
        <v>32</v>
      </c>
      <c r="I6154">
        <v>58</v>
      </c>
      <c r="J6154">
        <v>0</v>
      </c>
      <c r="K6154">
        <v>0</v>
      </c>
      <c r="L6154">
        <v>1</v>
      </c>
      <c r="M6154">
        <v>1</v>
      </c>
      <c r="N6154" t="s">
        <v>85</v>
      </c>
    </row>
    <row r="6155" spans="1:27" hidden="1" x14ac:dyDescent="0.3">
      <c r="A6155">
        <v>4301622902</v>
      </c>
      <c r="B6155">
        <v>120</v>
      </c>
      <c r="C6155" t="b">
        <v>0</v>
      </c>
      <c r="D6155" t="s">
        <v>15</v>
      </c>
      <c r="E6155">
        <v>1</v>
      </c>
      <c r="F6155">
        <v>4</v>
      </c>
      <c r="G6155">
        <v>0</v>
      </c>
      <c r="H6155">
        <v>0</v>
      </c>
      <c r="I6155" t="s">
        <v>43</v>
      </c>
      <c r="J6155" t="s">
        <v>44</v>
      </c>
      <c r="K6155">
        <v>0</v>
      </c>
      <c r="L6155">
        <v>0</v>
      </c>
      <c r="M6155">
        <v>0</v>
      </c>
      <c r="N6155">
        <v>0</v>
      </c>
    </row>
    <row r="6156" spans="1:27" hidden="1" x14ac:dyDescent="0.3">
      <c r="A6156">
        <v>4301625839</v>
      </c>
      <c r="B6156">
        <v>393</v>
      </c>
      <c r="C6156" t="b">
        <v>0</v>
      </c>
      <c r="D6156" t="s">
        <v>15</v>
      </c>
      <c r="E6156">
        <v>1</v>
      </c>
      <c r="F6156">
        <v>8</v>
      </c>
      <c r="G6156">
        <v>26</v>
      </c>
      <c r="H6156">
        <v>51</v>
      </c>
      <c r="I6156">
        <v>0</v>
      </c>
      <c r="J6156">
        <v>0</v>
      </c>
      <c r="K6156">
        <v>0</v>
      </c>
      <c r="L6156">
        <v>0</v>
      </c>
      <c r="M6156">
        <v>0</v>
      </c>
      <c r="N6156" t="s">
        <v>82</v>
      </c>
    </row>
    <row r="6157" spans="1:27" x14ac:dyDescent="0.3">
      <c r="A6157">
        <v>4301627553</v>
      </c>
      <c r="B6157" t="s">
        <v>70</v>
      </c>
      <c r="C6157" t="b">
        <v>0</v>
      </c>
      <c r="D6157" t="s">
        <v>15</v>
      </c>
      <c r="E6157">
        <v>1</v>
      </c>
      <c r="F6157">
        <v>8</v>
      </c>
      <c r="G6157">
        <v>30</v>
      </c>
      <c r="H6157">
        <v>0</v>
      </c>
      <c r="I6157" t="s">
        <v>111</v>
      </c>
      <c r="J6157">
        <v>80</v>
      </c>
      <c r="K6157">
        <v>11</v>
      </c>
      <c r="L6157">
        <v>13</v>
      </c>
      <c r="M6157">
        <v>0</v>
      </c>
      <c r="N6157" t="s">
        <v>92</v>
      </c>
      <c r="P6157">
        <f>HEX2DEC(G6157)</f>
        <v>48</v>
      </c>
      <c r="Q6157">
        <f t="shared" ref="Q6157" si="3924">HEX2DEC(H6157)</f>
        <v>0</v>
      </c>
      <c r="R6157">
        <f t="shared" ref="R6157" si="3925">HEX2DEC(I6157)</f>
        <v>79</v>
      </c>
      <c r="S6157">
        <f t="shared" ref="S6157" si="3926">HEX2DEC(J6157)</f>
        <v>128</v>
      </c>
      <c r="T6157">
        <f t="shared" ref="T6157" si="3927">HEX2DEC(K6157)</f>
        <v>17</v>
      </c>
      <c r="U6157">
        <f t="shared" ref="U6157" si="3928">HEX2DEC(L6157)</f>
        <v>19</v>
      </c>
      <c r="V6157">
        <f t="shared" ref="V6157" si="3929">HEX2DEC(M6157)</f>
        <v>0</v>
      </c>
      <c r="AA6157">
        <f>T6157*0.75</f>
        <v>12.75</v>
      </c>
    </row>
    <row r="6158" spans="1:27" hidden="1" x14ac:dyDescent="0.3">
      <c r="A6158">
        <v>4301627785</v>
      </c>
      <c r="B6158" t="s">
        <v>71</v>
      </c>
      <c r="C6158" t="b">
        <v>0</v>
      </c>
      <c r="D6158" t="s">
        <v>15</v>
      </c>
      <c r="E6158">
        <v>1</v>
      </c>
      <c r="F6158">
        <v>8</v>
      </c>
      <c r="G6158">
        <v>31</v>
      </c>
      <c r="H6158" t="s">
        <v>28</v>
      </c>
      <c r="I6158">
        <v>86</v>
      </c>
      <c r="J6158">
        <v>2</v>
      </c>
      <c r="K6158">
        <v>90</v>
      </c>
      <c r="L6158">
        <v>0</v>
      </c>
      <c r="M6158" t="s">
        <v>144</v>
      </c>
      <c r="N6158" t="s">
        <v>47</v>
      </c>
    </row>
    <row r="6159" spans="1:27" hidden="1" x14ac:dyDescent="0.3">
      <c r="A6159">
        <v>4301629801</v>
      </c>
      <c r="B6159" t="s">
        <v>23</v>
      </c>
      <c r="C6159" t="b">
        <v>0</v>
      </c>
      <c r="D6159" t="s">
        <v>15</v>
      </c>
      <c r="E6159">
        <v>1</v>
      </c>
      <c r="F6159">
        <v>8</v>
      </c>
      <c r="G6159" t="s">
        <v>96</v>
      </c>
      <c r="H6159" t="s">
        <v>25</v>
      </c>
      <c r="I6159" t="s">
        <v>93</v>
      </c>
      <c r="J6159" t="s">
        <v>94</v>
      </c>
      <c r="K6159">
        <v>24</v>
      </c>
      <c r="L6159">
        <v>0</v>
      </c>
      <c r="M6159">
        <v>1</v>
      </c>
      <c r="N6159">
        <v>8</v>
      </c>
      <c r="P6159">
        <f>HEX2DEC(G6159)</f>
        <v>252</v>
      </c>
      <c r="Q6159">
        <f>HEX2DEC(H6159)</f>
        <v>160</v>
      </c>
      <c r="R6159">
        <f t="shared" ref="R6159" si="3930">HEX2DEC(I6159)</f>
        <v>186</v>
      </c>
      <c r="S6159">
        <f t="shared" ref="S6159" si="3931">HEX2DEC(J6159)</f>
        <v>11</v>
      </c>
      <c r="T6159">
        <f t="shared" ref="T6159" si="3932">HEX2DEC(K6159)</f>
        <v>36</v>
      </c>
      <c r="U6159">
        <f t="shared" ref="U6159" si="3933">HEX2DEC(L6159)</f>
        <v>0</v>
      </c>
      <c r="V6159">
        <f t="shared" ref="V6159" si="3934">HEX2DEC(M6159)</f>
        <v>1</v>
      </c>
      <c r="X6159">
        <f>((_xlfn.BITLSHIFT(P6159,3)+_xlfn.BITRSHIFT(Q6159,7))-2047)*0.5</f>
        <v>-15</v>
      </c>
    </row>
    <row r="6160" spans="1:27" hidden="1" x14ac:dyDescent="0.3">
      <c r="A6160">
        <v>4301630029</v>
      </c>
      <c r="B6160" t="s">
        <v>29</v>
      </c>
      <c r="C6160" t="b">
        <v>0</v>
      </c>
      <c r="D6160" t="s">
        <v>15</v>
      </c>
      <c r="E6160">
        <v>1</v>
      </c>
      <c r="F6160">
        <v>8</v>
      </c>
      <c r="G6160" t="s">
        <v>30</v>
      </c>
      <c r="H6160">
        <v>4</v>
      </c>
      <c r="I6160" t="s">
        <v>31</v>
      </c>
      <c r="J6160">
        <v>39</v>
      </c>
      <c r="K6160" t="s">
        <v>60</v>
      </c>
      <c r="L6160" t="s">
        <v>53</v>
      </c>
      <c r="M6160" t="s">
        <v>60</v>
      </c>
      <c r="N6160" t="s">
        <v>6</v>
      </c>
    </row>
    <row r="6161" spans="1:26" hidden="1" x14ac:dyDescent="0.3">
      <c r="A6161">
        <v>4301630260</v>
      </c>
      <c r="B6161" t="s">
        <v>14</v>
      </c>
      <c r="C6161" t="b">
        <v>0</v>
      </c>
      <c r="D6161" t="s">
        <v>15</v>
      </c>
      <c r="E6161">
        <v>1</v>
      </c>
      <c r="F6161">
        <v>8</v>
      </c>
      <c r="G6161" t="s">
        <v>16</v>
      </c>
      <c r="H6161">
        <v>40</v>
      </c>
      <c r="I6161">
        <v>0</v>
      </c>
      <c r="J6161" t="s">
        <v>17</v>
      </c>
      <c r="K6161" t="s">
        <v>40</v>
      </c>
      <c r="L6161">
        <v>0</v>
      </c>
      <c r="M6161">
        <v>0</v>
      </c>
      <c r="N6161" t="s">
        <v>58</v>
      </c>
    </row>
    <row r="6162" spans="1:26" hidden="1" x14ac:dyDescent="0.3">
      <c r="A6162">
        <v>4301630502</v>
      </c>
      <c r="B6162" t="s">
        <v>19</v>
      </c>
      <c r="C6162" t="b">
        <v>0</v>
      </c>
      <c r="D6162" t="s">
        <v>15</v>
      </c>
      <c r="E6162">
        <v>1</v>
      </c>
      <c r="F6162">
        <v>8</v>
      </c>
      <c r="G6162" t="s">
        <v>20</v>
      </c>
      <c r="H6162">
        <v>7</v>
      </c>
      <c r="I6162">
        <v>0</v>
      </c>
      <c r="J6162">
        <v>0</v>
      </c>
      <c r="K6162">
        <v>7</v>
      </c>
      <c r="L6162">
        <v>44</v>
      </c>
      <c r="M6162">
        <v>30</v>
      </c>
      <c r="N6162">
        <v>70</v>
      </c>
    </row>
    <row r="6163" spans="1:26" hidden="1" x14ac:dyDescent="0.3">
      <c r="A6163">
        <v>4301630736</v>
      </c>
      <c r="B6163" t="s">
        <v>35</v>
      </c>
      <c r="C6163" t="b">
        <v>0</v>
      </c>
      <c r="D6163" t="s">
        <v>15</v>
      </c>
      <c r="E6163">
        <v>1</v>
      </c>
      <c r="F6163">
        <v>8</v>
      </c>
      <c r="G6163">
        <v>30</v>
      </c>
      <c r="H6163">
        <v>64</v>
      </c>
      <c r="I6163">
        <v>20</v>
      </c>
      <c r="J6163" t="s">
        <v>36</v>
      </c>
      <c r="K6163">
        <v>0</v>
      </c>
      <c r="L6163" t="s">
        <v>37</v>
      </c>
      <c r="M6163">
        <v>0</v>
      </c>
      <c r="N6163" t="s">
        <v>38</v>
      </c>
    </row>
    <row r="6164" spans="1:26" hidden="1" x14ac:dyDescent="0.3">
      <c r="A6164">
        <v>4301630968</v>
      </c>
      <c r="B6164" t="s">
        <v>39</v>
      </c>
      <c r="C6164" t="b">
        <v>0</v>
      </c>
      <c r="D6164" t="s">
        <v>15</v>
      </c>
      <c r="E6164">
        <v>1</v>
      </c>
      <c r="F6164">
        <v>7</v>
      </c>
      <c r="G6164">
        <v>0</v>
      </c>
      <c r="H6164">
        <v>0</v>
      </c>
      <c r="I6164">
        <v>6</v>
      </c>
      <c r="J6164" t="s">
        <v>40</v>
      </c>
      <c r="K6164">
        <v>0</v>
      </c>
      <c r="L6164">
        <v>0</v>
      </c>
      <c r="M6164">
        <v>0</v>
      </c>
      <c r="N6164">
        <v>0</v>
      </c>
    </row>
    <row r="6165" spans="1:26" hidden="1" x14ac:dyDescent="0.3">
      <c r="A6165">
        <v>4301632741</v>
      </c>
      <c r="B6165" t="s">
        <v>41</v>
      </c>
      <c r="C6165" t="b">
        <v>0</v>
      </c>
      <c r="D6165" t="s">
        <v>15</v>
      </c>
      <c r="E6165">
        <v>1</v>
      </c>
      <c r="F6165">
        <v>8</v>
      </c>
      <c r="G6165" t="s">
        <v>65</v>
      </c>
      <c r="H6165">
        <v>32</v>
      </c>
      <c r="I6165">
        <v>58</v>
      </c>
      <c r="J6165">
        <v>0</v>
      </c>
      <c r="K6165">
        <v>0</v>
      </c>
      <c r="L6165">
        <v>1</v>
      </c>
      <c r="M6165">
        <v>2</v>
      </c>
      <c r="N6165">
        <v>66</v>
      </c>
    </row>
    <row r="6166" spans="1:26" hidden="1" x14ac:dyDescent="0.3">
      <c r="A6166">
        <v>4301632912</v>
      </c>
      <c r="B6166">
        <v>120</v>
      </c>
      <c r="C6166" t="b">
        <v>0</v>
      </c>
      <c r="D6166" t="s">
        <v>15</v>
      </c>
      <c r="E6166">
        <v>1</v>
      </c>
      <c r="F6166">
        <v>4</v>
      </c>
      <c r="G6166">
        <v>0</v>
      </c>
      <c r="H6166">
        <v>0</v>
      </c>
      <c r="I6166" t="s">
        <v>62</v>
      </c>
      <c r="J6166" t="s">
        <v>63</v>
      </c>
      <c r="K6166">
        <v>0</v>
      </c>
      <c r="L6166">
        <v>0</v>
      </c>
      <c r="M6166">
        <v>0</v>
      </c>
      <c r="N6166">
        <v>0</v>
      </c>
    </row>
    <row r="6167" spans="1:26" hidden="1" x14ac:dyDescent="0.3">
      <c r="A6167">
        <v>4301639796</v>
      </c>
      <c r="B6167" t="s">
        <v>23</v>
      </c>
      <c r="C6167" t="b">
        <v>0</v>
      </c>
      <c r="D6167" t="s">
        <v>15</v>
      </c>
      <c r="E6167">
        <v>1</v>
      </c>
      <c r="F6167">
        <v>8</v>
      </c>
      <c r="G6167" t="s">
        <v>96</v>
      </c>
      <c r="H6167" t="s">
        <v>25</v>
      </c>
      <c r="I6167" t="s">
        <v>93</v>
      </c>
      <c r="J6167" t="s">
        <v>94</v>
      </c>
      <c r="K6167">
        <v>24</v>
      </c>
      <c r="L6167">
        <v>0</v>
      </c>
      <c r="M6167">
        <v>2</v>
      </c>
      <c r="N6167">
        <v>2</v>
      </c>
      <c r="P6167">
        <f>HEX2DEC(G6167)</f>
        <v>252</v>
      </c>
      <c r="Q6167">
        <f>HEX2DEC(H6167)</f>
        <v>160</v>
      </c>
      <c r="R6167">
        <f t="shared" ref="R6167" si="3935">HEX2DEC(I6167)</f>
        <v>186</v>
      </c>
      <c r="S6167">
        <f t="shared" ref="S6167" si="3936">HEX2DEC(J6167)</f>
        <v>11</v>
      </c>
      <c r="T6167">
        <f t="shared" ref="T6167" si="3937">HEX2DEC(K6167)</f>
        <v>36</v>
      </c>
      <c r="U6167">
        <f t="shared" ref="U6167" si="3938">HEX2DEC(L6167)</f>
        <v>0</v>
      </c>
      <c r="V6167">
        <f t="shared" ref="V6167" si="3939">HEX2DEC(M6167)</f>
        <v>2</v>
      </c>
      <c r="X6167">
        <f>((_xlfn.BITLSHIFT(P6167,3)+_xlfn.BITRSHIFT(Q6167,7))-2047)*0.5</f>
        <v>-15</v>
      </c>
    </row>
    <row r="6168" spans="1:26" hidden="1" x14ac:dyDescent="0.3">
      <c r="A6168">
        <v>4301640024</v>
      </c>
      <c r="B6168" t="s">
        <v>29</v>
      </c>
      <c r="C6168" t="b">
        <v>0</v>
      </c>
      <c r="D6168" t="s">
        <v>15</v>
      </c>
      <c r="E6168">
        <v>1</v>
      </c>
      <c r="F6168">
        <v>8</v>
      </c>
      <c r="G6168" t="s">
        <v>30</v>
      </c>
      <c r="H6168">
        <v>4</v>
      </c>
      <c r="I6168" t="s">
        <v>31</v>
      </c>
      <c r="J6168">
        <v>39</v>
      </c>
      <c r="K6168" t="s">
        <v>66</v>
      </c>
      <c r="L6168">
        <v>4</v>
      </c>
      <c r="M6168" t="s">
        <v>67</v>
      </c>
      <c r="N6168" t="s">
        <v>67</v>
      </c>
    </row>
    <row r="6169" spans="1:26" hidden="1" x14ac:dyDescent="0.3">
      <c r="A6169">
        <v>4301640266</v>
      </c>
      <c r="B6169" t="s">
        <v>14</v>
      </c>
      <c r="C6169" t="b">
        <v>0</v>
      </c>
      <c r="D6169" t="s">
        <v>15</v>
      </c>
      <c r="E6169">
        <v>1</v>
      </c>
      <c r="F6169">
        <v>8</v>
      </c>
      <c r="G6169" t="s">
        <v>16</v>
      </c>
      <c r="H6169">
        <v>40</v>
      </c>
      <c r="I6169">
        <v>0</v>
      </c>
      <c r="J6169">
        <v>55</v>
      </c>
      <c r="K6169">
        <v>0</v>
      </c>
      <c r="L6169">
        <v>0</v>
      </c>
      <c r="M6169">
        <v>1</v>
      </c>
      <c r="N6169" t="s">
        <v>64</v>
      </c>
    </row>
    <row r="6170" spans="1:26" hidden="1" x14ac:dyDescent="0.3">
      <c r="A6170">
        <v>4301640497</v>
      </c>
      <c r="B6170" t="s">
        <v>19</v>
      </c>
      <c r="C6170" t="b">
        <v>0</v>
      </c>
      <c r="D6170" t="s">
        <v>15</v>
      </c>
      <c r="E6170">
        <v>1</v>
      </c>
      <c r="F6170">
        <v>8</v>
      </c>
      <c r="G6170" t="s">
        <v>20</v>
      </c>
      <c r="H6170">
        <v>7</v>
      </c>
      <c r="I6170">
        <v>0</v>
      </c>
      <c r="J6170">
        <v>0</v>
      </c>
      <c r="K6170">
        <v>47</v>
      </c>
      <c r="L6170">
        <v>44</v>
      </c>
      <c r="M6170">
        <v>30</v>
      </c>
      <c r="N6170" t="s">
        <v>65</v>
      </c>
    </row>
    <row r="6171" spans="1:26" hidden="1" x14ac:dyDescent="0.3">
      <c r="A6171">
        <v>4301640742</v>
      </c>
      <c r="B6171" t="s">
        <v>35</v>
      </c>
      <c r="C6171" t="b">
        <v>0</v>
      </c>
      <c r="D6171" t="s">
        <v>15</v>
      </c>
      <c r="E6171">
        <v>1</v>
      </c>
      <c r="F6171">
        <v>8</v>
      </c>
      <c r="G6171">
        <v>30</v>
      </c>
      <c r="H6171">
        <v>64</v>
      </c>
      <c r="I6171">
        <v>20</v>
      </c>
      <c r="J6171" t="s">
        <v>36</v>
      </c>
      <c r="K6171">
        <v>0</v>
      </c>
      <c r="L6171" t="s">
        <v>37</v>
      </c>
      <c r="M6171">
        <v>1</v>
      </c>
      <c r="N6171" t="s">
        <v>38</v>
      </c>
    </row>
    <row r="6172" spans="1:26" hidden="1" x14ac:dyDescent="0.3">
      <c r="A6172">
        <v>4301640964</v>
      </c>
      <c r="B6172" t="s">
        <v>39</v>
      </c>
      <c r="C6172" t="b">
        <v>0</v>
      </c>
      <c r="D6172" t="s">
        <v>15</v>
      </c>
      <c r="E6172">
        <v>1</v>
      </c>
      <c r="F6172">
        <v>7</v>
      </c>
      <c r="G6172">
        <v>0</v>
      </c>
      <c r="H6172">
        <v>0</v>
      </c>
      <c r="I6172">
        <v>6</v>
      </c>
      <c r="J6172" t="s">
        <v>40</v>
      </c>
      <c r="K6172">
        <v>0</v>
      </c>
      <c r="L6172">
        <v>0</v>
      </c>
      <c r="M6172">
        <v>0</v>
      </c>
      <c r="N6172">
        <v>0</v>
      </c>
    </row>
    <row r="6173" spans="1:26" hidden="1" x14ac:dyDescent="0.3">
      <c r="A6173">
        <v>4301642736</v>
      </c>
      <c r="B6173" t="s">
        <v>41</v>
      </c>
      <c r="C6173" t="b">
        <v>0</v>
      </c>
      <c r="D6173" t="s">
        <v>15</v>
      </c>
      <c r="E6173">
        <v>1</v>
      </c>
      <c r="F6173">
        <v>8</v>
      </c>
      <c r="G6173" t="s">
        <v>65</v>
      </c>
      <c r="H6173">
        <v>72</v>
      </c>
      <c r="I6173">
        <v>58</v>
      </c>
      <c r="J6173">
        <v>0</v>
      </c>
      <c r="K6173">
        <v>0</v>
      </c>
      <c r="L6173">
        <v>1</v>
      </c>
      <c r="M6173">
        <v>3</v>
      </c>
      <c r="N6173">
        <v>41</v>
      </c>
    </row>
    <row r="6174" spans="1:26" hidden="1" x14ac:dyDescent="0.3">
      <c r="A6174">
        <v>4301642907</v>
      </c>
      <c r="B6174">
        <v>120</v>
      </c>
      <c r="C6174" t="b">
        <v>0</v>
      </c>
      <c r="D6174" t="s">
        <v>15</v>
      </c>
      <c r="E6174">
        <v>1</v>
      </c>
      <c r="F6174">
        <v>4</v>
      </c>
      <c r="G6174">
        <v>0</v>
      </c>
      <c r="H6174">
        <v>0</v>
      </c>
      <c r="I6174" t="s">
        <v>69</v>
      </c>
      <c r="J6174">
        <v>22</v>
      </c>
      <c r="K6174">
        <v>0</v>
      </c>
      <c r="L6174">
        <v>0</v>
      </c>
      <c r="M6174">
        <v>0</v>
      </c>
      <c r="N6174">
        <v>0</v>
      </c>
    </row>
    <row r="6175" spans="1:26" hidden="1" x14ac:dyDescent="0.3">
      <c r="A6175">
        <v>4301649804</v>
      </c>
      <c r="B6175" t="s">
        <v>23</v>
      </c>
      <c r="C6175" t="b">
        <v>0</v>
      </c>
      <c r="D6175" t="s">
        <v>15</v>
      </c>
      <c r="E6175">
        <v>1</v>
      </c>
      <c r="F6175">
        <v>8</v>
      </c>
      <c r="G6175" t="s">
        <v>96</v>
      </c>
      <c r="H6175" t="s">
        <v>25</v>
      </c>
      <c r="I6175" t="s">
        <v>93</v>
      </c>
      <c r="J6175" t="s">
        <v>94</v>
      </c>
      <c r="K6175">
        <v>24</v>
      </c>
      <c r="L6175">
        <v>0</v>
      </c>
      <c r="M6175">
        <v>3</v>
      </c>
      <c r="N6175">
        <v>87</v>
      </c>
      <c r="P6175">
        <f>HEX2DEC(G6175)</f>
        <v>252</v>
      </c>
      <c r="Q6175">
        <f>HEX2DEC(H6175)</f>
        <v>160</v>
      </c>
      <c r="R6175">
        <f t="shared" ref="R6175:R6176" si="3940">HEX2DEC(I6175)</f>
        <v>186</v>
      </c>
      <c r="S6175">
        <f t="shared" ref="S6175:S6176" si="3941">HEX2DEC(J6175)</f>
        <v>11</v>
      </c>
      <c r="T6175">
        <f t="shared" ref="T6175:T6176" si="3942">HEX2DEC(K6175)</f>
        <v>36</v>
      </c>
      <c r="U6175">
        <f t="shared" ref="U6175:U6176" si="3943">HEX2DEC(L6175)</f>
        <v>0</v>
      </c>
      <c r="V6175">
        <f t="shared" ref="V6175:V6176" si="3944">HEX2DEC(M6175)</f>
        <v>3</v>
      </c>
      <c r="X6175">
        <f>((_xlfn.BITLSHIFT(P6175,3)+_xlfn.BITRSHIFT(Q6175,7))-2047)*0.5</f>
        <v>-15</v>
      </c>
    </row>
    <row r="6176" spans="1:26" x14ac:dyDescent="0.3">
      <c r="A6176">
        <v>6704770</v>
      </c>
      <c r="B6176" t="s">
        <v>77</v>
      </c>
      <c r="C6176" t="b">
        <v>0</v>
      </c>
      <c r="D6176" t="s">
        <v>78</v>
      </c>
      <c r="E6176">
        <v>1</v>
      </c>
      <c r="F6176">
        <v>8</v>
      </c>
      <c r="G6176">
        <v>80</v>
      </c>
      <c r="H6176" t="s">
        <v>69</v>
      </c>
      <c r="I6176">
        <v>1</v>
      </c>
      <c r="J6176">
        <v>0</v>
      </c>
      <c r="K6176">
        <v>0</v>
      </c>
      <c r="L6176">
        <v>60</v>
      </c>
      <c r="M6176">
        <v>0</v>
      </c>
      <c r="N6176">
        <v>0</v>
      </c>
      <c r="P6176">
        <f>HEX2DEC(G6176)</f>
        <v>128</v>
      </c>
      <c r="Q6176">
        <f t="shared" ref="Q6176" si="3945">HEX2DEC(H6176)</f>
        <v>15</v>
      </c>
      <c r="R6176">
        <f t="shared" si="3940"/>
        <v>1</v>
      </c>
      <c r="S6176">
        <f t="shared" si="3941"/>
        <v>0</v>
      </c>
      <c r="T6176">
        <f t="shared" si="3942"/>
        <v>0</v>
      </c>
      <c r="U6176">
        <f t="shared" si="3943"/>
        <v>96</v>
      </c>
      <c r="V6176">
        <f t="shared" si="3944"/>
        <v>0</v>
      </c>
      <c r="Y6176">
        <f>P6176</f>
        <v>128</v>
      </c>
      <c r="Z6176">
        <f>Q6176</f>
        <v>15</v>
      </c>
    </row>
    <row r="6177" spans="1:24" hidden="1" x14ac:dyDescent="0.3">
      <c r="A6177">
        <v>4301650032</v>
      </c>
      <c r="B6177" t="s">
        <v>29</v>
      </c>
      <c r="C6177" t="b">
        <v>0</v>
      </c>
      <c r="D6177" t="s">
        <v>15</v>
      </c>
      <c r="E6177">
        <v>1</v>
      </c>
      <c r="F6177">
        <v>8</v>
      </c>
      <c r="G6177" t="s">
        <v>30</v>
      </c>
      <c r="H6177">
        <v>4</v>
      </c>
      <c r="I6177" t="s">
        <v>31</v>
      </c>
      <c r="J6177">
        <v>39</v>
      </c>
      <c r="K6177" t="s">
        <v>75</v>
      </c>
      <c r="L6177" t="s">
        <v>40</v>
      </c>
      <c r="M6177" t="s">
        <v>76</v>
      </c>
      <c r="N6177" t="s">
        <v>64</v>
      </c>
    </row>
    <row r="6178" spans="1:24" hidden="1" x14ac:dyDescent="0.3">
      <c r="A6178">
        <v>4301650274</v>
      </c>
      <c r="B6178" t="s">
        <v>14</v>
      </c>
      <c r="C6178" t="b">
        <v>0</v>
      </c>
      <c r="D6178" t="s">
        <v>15</v>
      </c>
      <c r="E6178">
        <v>1</v>
      </c>
      <c r="F6178">
        <v>8</v>
      </c>
      <c r="G6178" t="s">
        <v>16</v>
      </c>
      <c r="H6178">
        <v>40</v>
      </c>
      <c r="I6178">
        <v>0</v>
      </c>
      <c r="J6178">
        <v>55</v>
      </c>
      <c r="K6178">
        <v>40</v>
      </c>
      <c r="L6178">
        <v>0</v>
      </c>
      <c r="M6178">
        <v>2</v>
      </c>
      <c r="N6178" t="s">
        <v>57</v>
      </c>
    </row>
    <row r="6179" spans="1:24" hidden="1" x14ac:dyDescent="0.3">
      <c r="A6179">
        <v>4301650507</v>
      </c>
      <c r="B6179" t="s">
        <v>19</v>
      </c>
      <c r="C6179" t="b">
        <v>0</v>
      </c>
      <c r="D6179" t="s">
        <v>15</v>
      </c>
      <c r="E6179">
        <v>1</v>
      </c>
      <c r="F6179">
        <v>8</v>
      </c>
      <c r="G6179" t="s">
        <v>20</v>
      </c>
      <c r="H6179">
        <v>7</v>
      </c>
      <c r="I6179">
        <v>0</v>
      </c>
      <c r="J6179">
        <v>0</v>
      </c>
      <c r="K6179">
        <v>87</v>
      </c>
      <c r="L6179">
        <v>44</v>
      </c>
      <c r="M6179">
        <v>30</v>
      </c>
      <c r="N6179" t="s">
        <v>73</v>
      </c>
    </row>
    <row r="6180" spans="1:24" hidden="1" x14ac:dyDescent="0.3">
      <c r="A6180">
        <v>4301650750</v>
      </c>
      <c r="B6180" t="s">
        <v>35</v>
      </c>
      <c r="C6180" t="b">
        <v>0</v>
      </c>
      <c r="D6180" t="s">
        <v>15</v>
      </c>
      <c r="E6180">
        <v>1</v>
      </c>
      <c r="F6180">
        <v>8</v>
      </c>
      <c r="G6180">
        <v>30</v>
      </c>
      <c r="H6180">
        <v>64</v>
      </c>
      <c r="I6180">
        <v>20</v>
      </c>
      <c r="J6180" t="s">
        <v>36</v>
      </c>
      <c r="K6180">
        <v>0</v>
      </c>
      <c r="L6180" t="s">
        <v>37</v>
      </c>
      <c r="M6180">
        <v>2</v>
      </c>
      <c r="N6180" t="s">
        <v>38</v>
      </c>
    </row>
    <row r="6181" spans="1:24" hidden="1" x14ac:dyDescent="0.3">
      <c r="A6181">
        <v>4301650971</v>
      </c>
      <c r="B6181" t="s">
        <v>39</v>
      </c>
      <c r="C6181" t="b">
        <v>0</v>
      </c>
      <c r="D6181" t="s">
        <v>15</v>
      </c>
      <c r="E6181">
        <v>1</v>
      </c>
      <c r="F6181">
        <v>7</v>
      </c>
      <c r="G6181">
        <v>0</v>
      </c>
      <c r="H6181">
        <v>0</v>
      </c>
      <c r="I6181">
        <v>6</v>
      </c>
      <c r="J6181" t="s">
        <v>40</v>
      </c>
      <c r="K6181">
        <v>0</v>
      </c>
      <c r="L6181">
        <v>0</v>
      </c>
      <c r="M6181">
        <v>0</v>
      </c>
      <c r="N6181">
        <v>0</v>
      </c>
    </row>
    <row r="6182" spans="1:24" hidden="1" x14ac:dyDescent="0.3">
      <c r="A6182">
        <v>4301652814</v>
      </c>
      <c r="B6182">
        <v>120</v>
      </c>
      <c r="C6182" t="b">
        <v>0</v>
      </c>
      <c r="D6182" t="s">
        <v>15</v>
      </c>
      <c r="E6182">
        <v>1</v>
      </c>
      <c r="F6182">
        <v>4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</row>
    <row r="6183" spans="1:24" hidden="1" x14ac:dyDescent="0.3">
      <c r="A6183">
        <v>4301653046</v>
      </c>
      <c r="B6183" t="s">
        <v>41</v>
      </c>
      <c r="C6183" t="b">
        <v>0</v>
      </c>
      <c r="D6183" t="s">
        <v>15</v>
      </c>
      <c r="E6183">
        <v>1</v>
      </c>
      <c r="F6183">
        <v>8</v>
      </c>
      <c r="G6183" t="s">
        <v>26</v>
      </c>
      <c r="H6183">
        <v>72</v>
      </c>
      <c r="I6183">
        <v>58</v>
      </c>
      <c r="J6183">
        <v>0</v>
      </c>
      <c r="K6183">
        <v>0</v>
      </c>
      <c r="L6183">
        <v>1</v>
      </c>
      <c r="M6183">
        <v>0</v>
      </c>
      <c r="N6183">
        <v>66</v>
      </c>
    </row>
    <row r="6184" spans="1:24" hidden="1" x14ac:dyDescent="0.3">
      <c r="A6184">
        <v>4301659799</v>
      </c>
      <c r="B6184" t="s">
        <v>23</v>
      </c>
      <c r="C6184" t="b">
        <v>0</v>
      </c>
      <c r="D6184" t="s">
        <v>15</v>
      </c>
      <c r="E6184">
        <v>1</v>
      </c>
      <c r="F6184">
        <v>8</v>
      </c>
      <c r="G6184" t="s">
        <v>96</v>
      </c>
      <c r="H6184" t="s">
        <v>25</v>
      </c>
      <c r="I6184" t="s">
        <v>93</v>
      </c>
      <c r="J6184" t="s">
        <v>94</v>
      </c>
      <c r="K6184">
        <v>24</v>
      </c>
      <c r="L6184">
        <v>0</v>
      </c>
      <c r="M6184">
        <v>0</v>
      </c>
      <c r="N6184" t="s">
        <v>139</v>
      </c>
      <c r="P6184">
        <f>HEX2DEC(G6184)</f>
        <v>252</v>
      </c>
      <c r="Q6184">
        <f>HEX2DEC(H6184)</f>
        <v>160</v>
      </c>
      <c r="R6184">
        <f t="shared" ref="R6184" si="3946">HEX2DEC(I6184)</f>
        <v>186</v>
      </c>
      <c r="S6184">
        <f t="shared" ref="S6184" si="3947">HEX2DEC(J6184)</f>
        <v>11</v>
      </c>
      <c r="T6184">
        <f t="shared" ref="T6184" si="3948">HEX2DEC(K6184)</f>
        <v>36</v>
      </c>
      <c r="U6184">
        <f t="shared" ref="U6184" si="3949">HEX2DEC(L6184)</f>
        <v>0</v>
      </c>
      <c r="V6184">
        <f t="shared" ref="V6184" si="3950">HEX2DEC(M6184)</f>
        <v>0</v>
      </c>
      <c r="X6184">
        <f>((_xlfn.BITLSHIFT(P6184,3)+_xlfn.BITRSHIFT(Q6184,7))-2047)*0.5</f>
        <v>-15</v>
      </c>
    </row>
    <row r="6185" spans="1:24" hidden="1" x14ac:dyDescent="0.3">
      <c r="A6185">
        <v>4301660026</v>
      </c>
      <c r="B6185" t="s">
        <v>29</v>
      </c>
      <c r="C6185" t="b">
        <v>0</v>
      </c>
      <c r="D6185" t="s">
        <v>15</v>
      </c>
      <c r="E6185">
        <v>1</v>
      </c>
      <c r="F6185">
        <v>8</v>
      </c>
      <c r="G6185" t="s">
        <v>30</v>
      </c>
      <c r="H6185">
        <v>4</v>
      </c>
      <c r="I6185" t="s">
        <v>31</v>
      </c>
      <c r="J6185">
        <v>39</v>
      </c>
      <c r="K6185" t="s">
        <v>32</v>
      </c>
      <c r="L6185" t="s">
        <v>33</v>
      </c>
      <c r="M6185" t="s">
        <v>28</v>
      </c>
      <c r="N6185">
        <v>94</v>
      </c>
    </row>
    <row r="6186" spans="1:24" hidden="1" x14ac:dyDescent="0.3">
      <c r="A6186">
        <v>4301660258</v>
      </c>
      <c r="B6186" t="s">
        <v>14</v>
      </c>
      <c r="C6186" t="b">
        <v>0</v>
      </c>
      <c r="D6186" t="s">
        <v>15</v>
      </c>
      <c r="E6186">
        <v>1</v>
      </c>
      <c r="F6186">
        <v>8</v>
      </c>
      <c r="G6186" t="s">
        <v>16</v>
      </c>
      <c r="H6186">
        <v>40</v>
      </c>
      <c r="I6186">
        <v>0</v>
      </c>
      <c r="J6186" t="s">
        <v>17</v>
      </c>
      <c r="K6186">
        <v>80</v>
      </c>
      <c r="L6186">
        <v>0</v>
      </c>
      <c r="M6186">
        <v>3</v>
      </c>
      <c r="N6186" t="s">
        <v>18</v>
      </c>
    </row>
    <row r="6187" spans="1:24" hidden="1" x14ac:dyDescent="0.3">
      <c r="A6187">
        <v>4301660490</v>
      </c>
      <c r="B6187" t="s">
        <v>19</v>
      </c>
      <c r="C6187" t="b">
        <v>0</v>
      </c>
      <c r="D6187" t="s">
        <v>15</v>
      </c>
      <c r="E6187">
        <v>1</v>
      </c>
      <c r="F6187">
        <v>8</v>
      </c>
      <c r="G6187" t="s">
        <v>20</v>
      </c>
      <c r="H6187">
        <v>7</v>
      </c>
      <c r="I6187">
        <v>0</v>
      </c>
      <c r="J6187">
        <v>0</v>
      </c>
      <c r="K6187" t="s">
        <v>21</v>
      </c>
      <c r="L6187">
        <v>44</v>
      </c>
      <c r="M6187">
        <v>30</v>
      </c>
      <c r="N6187" t="s">
        <v>22</v>
      </c>
    </row>
    <row r="6188" spans="1:24" hidden="1" x14ac:dyDescent="0.3">
      <c r="A6188">
        <v>4301660724</v>
      </c>
      <c r="B6188" t="s">
        <v>35</v>
      </c>
      <c r="C6188" t="b">
        <v>0</v>
      </c>
      <c r="D6188" t="s">
        <v>15</v>
      </c>
      <c r="E6188">
        <v>1</v>
      </c>
      <c r="F6188">
        <v>8</v>
      </c>
      <c r="G6188">
        <v>30</v>
      </c>
      <c r="H6188">
        <v>64</v>
      </c>
      <c r="I6188">
        <v>20</v>
      </c>
      <c r="J6188" t="s">
        <v>36</v>
      </c>
      <c r="K6188">
        <v>0</v>
      </c>
      <c r="L6188" t="s">
        <v>37</v>
      </c>
      <c r="M6188">
        <v>3</v>
      </c>
      <c r="N6188" t="s">
        <v>38</v>
      </c>
    </row>
    <row r="6189" spans="1:24" hidden="1" x14ac:dyDescent="0.3">
      <c r="A6189">
        <v>4301660955</v>
      </c>
      <c r="B6189" t="s">
        <v>39</v>
      </c>
      <c r="C6189" t="b">
        <v>0</v>
      </c>
      <c r="D6189" t="s">
        <v>15</v>
      </c>
      <c r="E6189">
        <v>1</v>
      </c>
      <c r="F6189">
        <v>7</v>
      </c>
      <c r="G6189">
        <v>0</v>
      </c>
      <c r="H6189">
        <v>0</v>
      </c>
      <c r="I6189">
        <v>6</v>
      </c>
      <c r="J6189" t="s">
        <v>40</v>
      </c>
      <c r="K6189">
        <v>0</v>
      </c>
      <c r="L6189">
        <v>0</v>
      </c>
      <c r="M6189">
        <v>0</v>
      </c>
      <c r="N6189">
        <v>0</v>
      </c>
    </row>
    <row r="6190" spans="1:24" hidden="1" x14ac:dyDescent="0.3">
      <c r="A6190">
        <v>4301662738</v>
      </c>
      <c r="B6190" t="s">
        <v>41</v>
      </c>
      <c r="C6190" t="b">
        <v>0</v>
      </c>
      <c r="D6190" t="s">
        <v>15</v>
      </c>
      <c r="E6190">
        <v>1</v>
      </c>
      <c r="F6190">
        <v>8</v>
      </c>
      <c r="G6190" t="s">
        <v>26</v>
      </c>
      <c r="H6190">
        <v>32</v>
      </c>
      <c r="I6190">
        <v>58</v>
      </c>
      <c r="J6190">
        <v>0</v>
      </c>
      <c r="K6190">
        <v>0</v>
      </c>
      <c r="L6190">
        <v>1</v>
      </c>
      <c r="M6190">
        <v>1</v>
      </c>
      <c r="N6190">
        <v>41</v>
      </c>
    </row>
    <row r="6191" spans="1:24" hidden="1" x14ac:dyDescent="0.3">
      <c r="A6191">
        <v>4301662909</v>
      </c>
      <c r="B6191">
        <v>120</v>
      </c>
      <c r="C6191" t="b">
        <v>0</v>
      </c>
      <c r="D6191" t="s">
        <v>15</v>
      </c>
      <c r="E6191">
        <v>1</v>
      </c>
      <c r="F6191">
        <v>4</v>
      </c>
      <c r="G6191">
        <v>0</v>
      </c>
      <c r="H6191">
        <v>0</v>
      </c>
      <c r="I6191">
        <v>1</v>
      </c>
      <c r="J6191">
        <v>85</v>
      </c>
      <c r="K6191">
        <v>0</v>
      </c>
      <c r="L6191">
        <v>0</v>
      </c>
      <c r="M6191">
        <v>0</v>
      </c>
      <c r="N6191">
        <v>0</v>
      </c>
    </row>
    <row r="6192" spans="1:24" hidden="1" x14ac:dyDescent="0.3">
      <c r="A6192">
        <v>4301669794</v>
      </c>
      <c r="B6192" t="s">
        <v>23</v>
      </c>
      <c r="C6192" t="b">
        <v>0</v>
      </c>
      <c r="D6192" t="s">
        <v>15</v>
      </c>
      <c r="E6192">
        <v>1</v>
      </c>
      <c r="F6192">
        <v>8</v>
      </c>
      <c r="G6192" t="s">
        <v>96</v>
      </c>
      <c r="H6192" t="s">
        <v>25</v>
      </c>
      <c r="I6192" t="s">
        <v>93</v>
      </c>
      <c r="J6192" t="s">
        <v>94</v>
      </c>
      <c r="K6192">
        <v>24</v>
      </c>
      <c r="L6192">
        <v>0</v>
      </c>
      <c r="M6192">
        <v>1</v>
      </c>
      <c r="N6192">
        <v>8</v>
      </c>
      <c r="P6192">
        <f>HEX2DEC(G6192)</f>
        <v>252</v>
      </c>
      <c r="Q6192">
        <f>HEX2DEC(H6192)</f>
        <v>160</v>
      </c>
      <c r="R6192">
        <f t="shared" ref="R6192" si="3951">HEX2DEC(I6192)</f>
        <v>186</v>
      </c>
      <c r="S6192">
        <f t="shared" ref="S6192" si="3952">HEX2DEC(J6192)</f>
        <v>11</v>
      </c>
      <c r="T6192">
        <f t="shared" ref="T6192" si="3953">HEX2DEC(K6192)</f>
        <v>36</v>
      </c>
      <c r="U6192">
        <f t="shared" ref="U6192" si="3954">HEX2DEC(L6192)</f>
        <v>0</v>
      </c>
      <c r="V6192">
        <f t="shared" ref="V6192" si="3955">HEX2DEC(M6192)</f>
        <v>1</v>
      </c>
      <c r="X6192">
        <f>((_xlfn.BITLSHIFT(P6192,3)+_xlfn.BITRSHIFT(Q6192,7))-2047)*0.5</f>
        <v>-15</v>
      </c>
    </row>
    <row r="6193" spans="1:24" hidden="1" x14ac:dyDescent="0.3">
      <c r="A6193">
        <v>4301670022</v>
      </c>
      <c r="B6193" t="s">
        <v>29</v>
      </c>
      <c r="C6193" t="b">
        <v>0</v>
      </c>
      <c r="D6193" t="s">
        <v>15</v>
      </c>
      <c r="E6193">
        <v>1</v>
      </c>
      <c r="F6193">
        <v>8</v>
      </c>
      <c r="G6193" t="s">
        <v>30</v>
      </c>
      <c r="H6193">
        <v>4</v>
      </c>
      <c r="I6193" t="s">
        <v>31</v>
      </c>
      <c r="J6193">
        <v>39</v>
      </c>
      <c r="K6193" t="s">
        <v>60</v>
      </c>
      <c r="L6193" t="s">
        <v>53</v>
      </c>
      <c r="M6193" t="s">
        <v>60</v>
      </c>
      <c r="N6193" t="s">
        <v>6</v>
      </c>
    </row>
    <row r="6194" spans="1:24" hidden="1" x14ac:dyDescent="0.3">
      <c r="A6194">
        <v>4301670253</v>
      </c>
      <c r="B6194" t="s">
        <v>14</v>
      </c>
      <c r="C6194" t="b">
        <v>0</v>
      </c>
      <c r="D6194" t="s">
        <v>15</v>
      </c>
      <c r="E6194">
        <v>1</v>
      </c>
      <c r="F6194">
        <v>8</v>
      </c>
      <c r="G6194" t="s">
        <v>16</v>
      </c>
      <c r="H6194">
        <v>40</v>
      </c>
      <c r="I6194">
        <v>0</v>
      </c>
      <c r="J6194" t="s">
        <v>17</v>
      </c>
      <c r="K6194" t="s">
        <v>40</v>
      </c>
      <c r="L6194">
        <v>0</v>
      </c>
      <c r="M6194">
        <v>0</v>
      </c>
      <c r="N6194" t="s">
        <v>58</v>
      </c>
    </row>
    <row r="6195" spans="1:24" hidden="1" x14ac:dyDescent="0.3">
      <c r="A6195">
        <v>4301670496</v>
      </c>
      <c r="B6195" t="s">
        <v>19</v>
      </c>
      <c r="C6195" t="b">
        <v>0</v>
      </c>
      <c r="D6195" t="s">
        <v>15</v>
      </c>
      <c r="E6195">
        <v>1</v>
      </c>
      <c r="F6195">
        <v>8</v>
      </c>
      <c r="G6195" t="s">
        <v>20</v>
      </c>
      <c r="H6195">
        <v>7</v>
      </c>
      <c r="I6195">
        <v>0</v>
      </c>
      <c r="J6195">
        <v>0</v>
      </c>
      <c r="K6195">
        <v>7</v>
      </c>
      <c r="L6195">
        <v>44</v>
      </c>
      <c r="M6195">
        <v>30</v>
      </c>
      <c r="N6195">
        <v>70</v>
      </c>
    </row>
    <row r="6196" spans="1:24" hidden="1" x14ac:dyDescent="0.3">
      <c r="A6196">
        <v>4301670729</v>
      </c>
      <c r="B6196" t="s">
        <v>35</v>
      </c>
      <c r="C6196" t="b">
        <v>0</v>
      </c>
      <c r="D6196" t="s">
        <v>15</v>
      </c>
      <c r="E6196">
        <v>1</v>
      </c>
      <c r="F6196">
        <v>8</v>
      </c>
      <c r="G6196">
        <v>30</v>
      </c>
      <c r="H6196">
        <v>64</v>
      </c>
      <c r="I6196">
        <v>20</v>
      </c>
      <c r="J6196" t="s">
        <v>36</v>
      </c>
      <c r="K6196">
        <v>0</v>
      </c>
      <c r="L6196" t="s">
        <v>37</v>
      </c>
      <c r="M6196">
        <v>0</v>
      </c>
      <c r="N6196" t="s">
        <v>38</v>
      </c>
    </row>
    <row r="6197" spans="1:24" hidden="1" x14ac:dyDescent="0.3">
      <c r="A6197">
        <v>4301670961</v>
      </c>
      <c r="B6197" t="s">
        <v>39</v>
      </c>
      <c r="C6197" t="b">
        <v>0</v>
      </c>
      <c r="D6197" t="s">
        <v>15</v>
      </c>
      <c r="E6197">
        <v>1</v>
      </c>
      <c r="F6197">
        <v>7</v>
      </c>
      <c r="G6197">
        <v>0</v>
      </c>
      <c r="H6197">
        <v>0</v>
      </c>
      <c r="I6197">
        <v>6</v>
      </c>
      <c r="J6197" t="s">
        <v>40</v>
      </c>
      <c r="K6197">
        <v>0</v>
      </c>
      <c r="L6197">
        <v>0</v>
      </c>
      <c r="M6197">
        <v>0</v>
      </c>
      <c r="N6197">
        <v>0</v>
      </c>
    </row>
    <row r="6198" spans="1:24" hidden="1" x14ac:dyDescent="0.3">
      <c r="A6198">
        <v>4301672743</v>
      </c>
      <c r="B6198" t="s">
        <v>41</v>
      </c>
      <c r="C6198" t="b">
        <v>0</v>
      </c>
      <c r="D6198" t="s">
        <v>15</v>
      </c>
      <c r="E6198">
        <v>1</v>
      </c>
      <c r="F6198">
        <v>8</v>
      </c>
      <c r="G6198" t="s">
        <v>26</v>
      </c>
      <c r="H6198">
        <v>32</v>
      </c>
      <c r="I6198">
        <v>58</v>
      </c>
      <c r="J6198">
        <v>0</v>
      </c>
      <c r="K6198">
        <v>0</v>
      </c>
      <c r="L6198">
        <v>1</v>
      </c>
      <c r="M6198">
        <v>2</v>
      </c>
      <c r="N6198" t="s">
        <v>95</v>
      </c>
    </row>
    <row r="6199" spans="1:24" hidden="1" x14ac:dyDescent="0.3">
      <c r="A6199">
        <v>4301672914</v>
      </c>
      <c r="B6199">
        <v>120</v>
      </c>
      <c r="C6199" t="b">
        <v>0</v>
      </c>
      <c r="D6199" t="s">
        <v>15</v>
      </c>
      <c r="E6199">
        <v>1</v>
      </c>
      <c r="F6199">
        <v>4</v>
      </c>
      <c r="G6199">
        <v>0</v>
      </c>
      <c r="H6199">
        <v>0</v>
      </c>
      <c r="I6199">
        <v>2</v>
      </c>
      <c r="J6199" t="s">
        <v>38</v>
      </c>
      <c r="K6199">
        <v>0</v>
      </c>
      <c r="L6199">
        <v>0</v>
      </c>
      <c r="M6199">
        <v>0</v>
      </c>
      <c r="N6199">
        <v>0</v>
      </c>
    </row>
    <row r="6200" spans="1:24" hidden="1" x14ac:dyDescent="0.3">
      <c r="A6200">
        <v>4301679800</v>
      </c>
      <c r="B6200" t="s">
        <v>23</v>
      </c>
      <c r="C6200" t="b">
        <v>0</v>
      </c>
      <c r="D6200" t="s">
        <v>15</v>
      </c>
      <c r="E6200">
        <v>1</v>
      </c>
      <c r="F6200">
        <v>8</v>
      </c>
      <c r="G6200" t="s">
        <v>96</v>
      </c>
      <c r="H6200" t="s">
        <v>25</v>
      </c>
      <c r="I6200" t="s">
        <v>93</v>
      </c>
      <c r="J6200" t="s">
        <v>94</v>
      </c>
      <c r="K6200">
        <v>24</v>
      </c>
      <c r="L6200">
        <v>0</v>
      </c>
      <c r="M6200">
        <v>2</v>
      </c>
      <c r="N6200">
        <v>2</v>
      </c>
      <c r="P6200">
        <f>HEX2DEC(G6200)</f>
        <v>252</v>
      </c>
      <c r="Q6200">
        <f>HEX2DEC(H6200)</f>
        <v>160</v>
      </c>
      <c r="R6200">
        <f t="shared" ref="R6200" si="3956">HEX2DEC(I6200)</f>
        <v>186</v>
      </c>
      <c r="S6200">
        <f t="shared" ref="S6200" si="3957">HEX2DEC(J6200)</f>
        <v>11</v>
      </c>
      <c r="T6200">
        <f t="shared" ref="T6200" si="3958">HEX2DEC(K6200)</f>
        <v>36</v>
      </c>
      <c r="U6200">
        <f t="shared" ref="U6200" si="3959">HEX2DEC(L6200)</f>
        <v>0</v>
      </c>
      <c r="V6200">
        <f t="shared" ref="V6200" si="3960">HEX2DEC(M6200)</f>
        <v>2</v>
      </c>
      <c r="X6200">
        <f>((_xlfn.BITLSHIFT(P6200,3)+_xlfn.BITRSHIFT(Q6200,7))-2047)*0.5</f>
        <v>-15</v>
      </c>
    </row>
    <row r="6201" spans="1:24" hidden="1" x14ac:dyDescent="0.3">
      <c r="A6201">
        <v>4301680027</v>
      </c>
      <c r="B6201" t="s">
        <v>29</v>
      </c>
      <c r="C6201" t="b">
        <v>0</v>
      </c>
      <c r="D6201" t="s">
        <v>15</v>
      </c>
      <c r="E6201">
        <v>1</v>
      </c>
      <c r="F6201">
        <v>8</v>
      </c>
      <c r="G6201" t="s">
        <v>30</v>
      </c>
      <c r="H6201">
        <v>4</v>
      </c>
      <c r="I6201" t="s">
        <v>31</v>
      </c>
      <c r="J6201">
        <v>39</v>
      </c>
      <c r="K6201" t="s">
        <v>66</v>
      </c>
      <c r="L6201">
        <v>4</v>
      </c>
      <c r="M6201" t="s">
        <v>67</v>
      </c>
      <c r="N6201" t="s">
        <v>67</v>
      </c>
    </row>
    <row r="6202" spans="1:24" hidden="1" x14ac:dyDescent="0.3">
      <c r="A6202">
        <v>4301680269</v>
      </c>
      <c r="B6202" t="s">
        <v>14</v>
      </c>
      <c r="C6202" t="b">
        <v>0</v>
      </c>
      <c r="D6202" t="s">
        <v>15</v>
      </c>
      <c r="E6202">
        <v>1</v>
      </c>
      <c r="F6202">
        <v>8</v>
      </c>
      <c r="G6202" t="s">
        <v>16</v>
      </c>
      <c r="H6202">
        <v>40</v>
      </c>
      <c r="I6202">
        <v>0</v>
      </c>
      <c r="J6202">
        <v>55</v>
      </c>
      <c r="K6202">
        <v>0</v>
      </c>
      <c r="L6202">
        <v>0</v>
      </c>
      <c r="M6202">
        <v>1</v>
      </c>
      <c r="N6202" t="s">
        <v>64</v>
      </c>
    </row>
    <row r="6203" spans="1:24" hidden="1" x14ac:dyDescent="0.3">
      <c r="A6203">
        <v>4301680502</v>
      </c>
      <c r="B6203" t="s">
        <v>19</v>
      </c>
      <c r="C6203" t="b">
        <v>0</v>
      </c>
      <c r="D6203" t="s">
        <v>15</v>
      </c>
      <c r="E6203">
        <v>1</v>
      </c>
      <c r="F6203">
        <v>8</v>
      </c>
      <c r="G6203" t="s">
        <v>20</v>
      </c>
      <c r="H6203">
        <v>7</v>
      </c>
      <c r="I6203">
        <v>0</v>
      </c>
      <c r="J6203">
        <v>0</v>
      </c>
      <c r="K6203">
        <v>47</v>
      </c>
      <c r="L6203">
        <v>44</v>
      </c>
      <c r="M6203">
        <v>30</v>
      </c>
      <c r="N6203" t="s">
        <v>65</v>
      </c>
    </row>
    <row r="6204" spans="1:24" hidden="1" x14ac:dyDescent="0.3">
      <c r="A6204">
        <v>4301680735</v>
      </c>
      <c r="B6204" t="s">
        <v>35</v>
      </c>
      <c r="C6204" t="b">
        <v>0</v>
      </c>
      <c r="D6204" t="s">
        <v>15</v>
      </c>
      <c r="E6204">
        <v>1</v>
      </c>
      <c r="F6204">
        <v>8</v>
      </c>
      <c r="G6204">
        <v>30</v>
      </c>
      <c r="H6204">
        <v>64</v>
      </c>
      <c r="I6204">
        <v>20</v>
      </c>
      <c r="J6204" t="s">
        <v>36</v>
      </c>
      <c r="K6204">
        <v>0</v>
      </c>
      <c r="L6204" t="s">
        <v>37</v>
      </c>
      <c r="M6204">
        <v>1</v>
      </c>
      <c r="N6204" t="s">
        <v>38</v>
      </c>
    </row>
    <row r="6205" spans="1:24" hidden="1" x14ac:dyDescent="0.3">
      <c r="A6205">
        <v>4301680956</v>
      </c>
      <c r="B6205" t="s">
        <v>39</v>
      </c>
      <c r="C6205" t="b">
        <v>0</v>
      </c>
      <c r="D6205" t="s">
        <v>15</v>
      </c>
      <c r="E6205">
        <v>1</v>
      </c>
      <c r="F6205">
        <v>7</v>
      </c>
      <c r="G6205">
        <v>0</v>
      </c>
      <c r="H6205">
        <v>0</v>
      </c>
      <c r="I6205">
        <v>6</v>
      </c>
      <c r="J6205" t="s">
        <v>40</v>
      </c>
      <c r="K6205">
        <v>0</v>
      </c>
      <c r="L6205">
        <v>0</v>
      </c>
      <c r="M6205">
        <v>0</v>
      </c>
      <c r="N6205">
        <v>0</v>
      </c>
    </row>
    <row r="6206" spans="1:24" hidden="1" x14ac:dyDescent="0.3">
      <c r="A6206">
        <v>4301682729</v>
      </c>
      <c r="B6206" t="s">
        <v>41</v>
      </c>
      <c r="C6206" t="b">
        <v>0</v>
      </c>
      <c r="D6206" t="s">
        <v>15</v>
      </c>
      <c r="E6206">
        <v>1</v>
      </c>
      <c r="F6206">
        <v>8</v>
      </c>
      <c r="G6206" t="s">
        <v>26</v>
      </c>
      <c r="H6206">
        <v>72</v>
      </c>
      <c r="I6206">
        <v>58</v>
      </c>
      <c r="J6206">
        <v>0</v>
      </c>
      <c r="K6206">
        <v>0</v>
      </c>
      <c r="L6206">
        <v>1</v>
      </c>
      <c r="M6206">
        <v>3</v>
      </c>
      <c r="N6206" t="s">
        <v>85</v>
      </c>
    </row>
    <row r="6207" spans="1:24" hidden="1" x14ac:dyDescent="0.3">
      <c r="A6207">
        <v>4301682900</v>
      </c>
      <c r="B6207">
        <v>120</v>
      </c>
      <c r="C6207" t="b">
        <v>0</v>
      </c>
      <c r="D6207" t="s">
        <v>15</v>
      </c>
      <c r="E6207">
        <v>1</v>
      </c>
      <c r="F6207">
        <v>4</v>
      </c>
      <c r="G6207">
        <v>0</v>
      </c>
      <c r="H6207">
        <v>0</v>
      </c>
      <c r="I6207">
        <v>3</v>
      </c>
      <c r="J6207" t="s">
        <v>79</v>
      </c>
      <c r="K6207">
        <v>0</v>
      </c>
      <c r="L6207">
        <v>0</v>
      </c>
      <c r="M6207">
        <v>0</v>
      </c>
      <c r="N6207">
        <v>0</v>
      </c>
    </row>
    <row r="6208" spans="1:24" hidden="1" x14ac:dyDescent="0.3">
      <c r="A6208">
        <v>4301690131</v>
      </c>
      <c r="B6208" t="s">
        <v>23</v>
      </c>
      <c r="C6208" t="b">
        <v>0</v>
      </c>
      <c r="D6208" t="s">
        <v>15</v>
      </c>
      <c r="E6208">
        <v>1</v>
      </c>
      <c r="F6208">
        <v>8</v>
      </c>
      <c r="G6208" t="s">
        <v>96</v>
      </c>
      <c r="H6208" t="s">
        <v>25</v>
      </c>
      <c r="I6208" t="s">
        <v>93</v>
      </c>
      <c r="J6208" t="s">
        <v>94</v>
      </c>
      <c r="K6208">
        <v>24</v>
      </c>
      <c r="L6208">
        <v>0</v>
      </c>
      <c r="M6208">
        <v>3</v>
      </c>
      <c r="N6208">
        <v>87</v>
      </c>
      <c r="P6208">
        <f>HEX2DEC(G6208)</f>
        <v>252</v>
      </c>
      <c r="Q6208">
        <f>HEX2DEC(H6208)</f>
        <v>160</v>
      </c>
      <c r="R6208">
        <f t="shared" ref="R6208" si="3961">HEX2DEC(I6208)</f>
        <v>186</v>
      </c>
      <c r="S6208">
        <f t="shared" ref="S6208" si="3962">HEX2DEC(J6208)</f>
        <v>11</v>
      </c>
      <c r="T6208">
        <f t="shared" ref="T6208" si="3963">HEX2DEC(K6208)</f>
        <v>36</v>
      </c>
      <c r="U6208">
        <f t="shared" ref="U6208" si="3964">HEX2DEC(L6208)</f>
        <v>0</v>
      </c>
      <c r="V6208">
        <f t="shared" ref="V6208" si="3965">HEX2DEC(M6208)</f>
        <v>3</v>
      </c>
      <c r="X6208">
        <f>((_xlfn.BITLSHIFT(P6208,3)+_xlfn.BITRSHIFT(Q6208,7))-2047)*0.5</f>
        <v>-15</v>
      </c>
    </row>
    <row r="6209" spans="1:24" hidden="1" x14ac:dyDescent="0.3">
      <c r="A6209">
        <v>4301690380</v>
      </c>
      <c r="B6209" t="s">
        <v>14</v>
      </c>
      <c r="C6209" t="b">
        <v>0</v>
      </c>
      <c r="D6209" t="s">
        <v>15</v>
      </c>
      <c r="E6209">
        <v>1</v>
      </c>
      <c r="F6209">
        <v>8</v>
      </c>
      <c r="G6209" t="s">
        <v>16</v>
      </c>
      <c r="H6209">
        <v>40</v>
      </c>
      <c r="I6209">
        <v>0</v>
      </c>
      <c r="J6209">
        <v>55</v>
      </c>
      <c r="K6209">
        <v>40</v>
      </c>
      <c r="L6209">
        <v>0</v>
      </c>
      <c r="M6209">
        <v>2</v>
      </c>
      <c r="N6209" t="s">
        <v>57</v>
      </c>
    </row>
    <row r="6210" spans="1:24" hidden="1" x14ac:dyDescent="0.3">
      <c r="A6210">
        <v>4301690614</v>
      </c>
      <c r="B6210" t="s">
        <v>19</v>
      </c>
      <c r="C6210" t="b">
        <v>0</v>
      </c>
      <c r="D6210" t="s">
        <v>15</v>
      </c>
      <c r="E6210">
        <v>1</v>
      </c>
      <c r="F6210">
        <v>8</v>
      </c>
      <c r="G6210" t="s">
        <v>20</v>
      </c>
      <c r="H6210">
        <v>7</v>
      </c>
      <c r="I6210">
        <v>0</v>
      </c>
      <c r="J6210">
        <v>0</v>
      </c>
      <c r="K6210">
        <v>87</v>
      </c>
      <c r="L6210">
        <v>44</v>
      </c>
      <c r="M6210">
        <v>30</v>
      </c>
      <c r="N6210" t="s">
        <v>73</v>
      </c>
    </row>
    <row r="6211" spans="1:24" hidden="1" x14ac:dyDescent="0.3">
      <c r="A6211">
        <v>4301690846</v>
      </c>
      <c r="B6211" t="s">
        <v>29</v>
      </c>
      <c r="C6211" t="b">
        <v>0</v>
      </c>
      <c r="D6211" t="s">
        <v>15</v>
      </c>
      <c r="E6211">
        <v>1</v>
      </c>
      <c r="F6211">
        <v>8</v>
      </c>
      <c r="G6211" t="s">
        <v>30</v>
      </c>
      <c r="H6211">
        <v>4</v>
      </c>
      <c r="I6211" t="s">
        <v>31</v>
      </c>
      <c r="J6211">
        <v>39</v>
      </c>
      <c r="K6211" t="s">
        <v>75</v>
      </c>
      <c r="L6211" t="s">
        <v>40</v>
      </c>
      <c r="M6211" t="s">
        <v>76</v>
      </c>
      <c r="N6211" t="s">
        <v>64</v>
      </c>
    </row>
    <row r="6212" spans="1:24" hidden="1" x14ac:dyDescent="0.3">
      <c r="A6212">
        <v>4301691088</v>
      </c>
      <c r="B6212" t="s">
        <v>35</v>
      </c>
      <c r="C6212" t="b">
        <v>0</v>
      </c>
      <c r="D6212" t="s">
        <v>15</v>
      </c>
      <c r="E6212">
        <v>1</v>
      </c>
      <c r="F6212">
        <v>8</v>
      </c>
      <c r="G6212">
        <v>30</v>
      </c>
      <c r="H6212">
        <v>64</v>
      </c>
      <c r="I6212">
        <v>20</v>
      </c>
      <c r="J6212" t="s">
        <v>36</v>
      </c>
      <c r="K6212">
        <v>0</v>
      </c>
      <c r="L6212" t="s">
        <v>37</v>
      </c>
      <c r="M6212">
        <v>2</v>
      </c>
      <c r="N6212" t="s">
        <v>38</v>
      </c>
    </row>
    <row r="6213" spans="1:24" hidden="1" x14ac:dyDescent="0.3">
      <c r="A6213">
        <v>4301691310</v>
      </c>
      <c r="B6213" t="s">
        <v>39</v>
      </c>
      <c r="C6213" t="b">
        <v>0</v>
      </c>
      <c r="D6213" t="s">
        <v>15</v>
      </c>
      <c r="E6213">
        <v>1</v>
      </c>
      <c r="F6213">
        <v>7</v>
      </c>
      <c r="G6213">
        <v>0</v>
      </c>
      <c r="H6213">
        <v>0</v>
      </c>
      <c r="I6213">
        <v>6</v>
      </c>
      <c r="J6213" t="s">
        <v>40</v>
      </c>
      <c r="K6213">
        <v>0</v>
      </c>
      <c r="L6213">
        <v>0</v>
      </c>
      <c r="M6213">
        <v>0</v>
      </c>
      <c r="N6213">
        <v>0</v>
      </c>
    </row>
    <row r="6214" spans="1:24" hidden="1" x14ac:dyDescent="0.3">
      <c r="A6214">
        <v>4301691543</v>
      </c>
      <c r="B6214" t="s">
        <v>48</v>
      </c>
      <c r="C6214" t="b">
        <v>0</v>
      </c>
      <c r="D6214" t="s">
        <v>15</v>
      </c>
      <c r="E6214">
        <v>1</v>
      </c>
      <c r="F6214">
        <v>8</v>
      </c>
      <c r="G6214" t="s">
        <v>84</v>
      </c>
      <c r="H6214">
        <v>40</v>
      </c>
      <c r="I6214" t="s">
        <v>17</v>
      </c>
      <c r="J6214">
        <v>0</v>
      </c>
      <c r="K6214" t="s">
        <v>135</v>
      </c>
      <c r="L6214">
        <v>0</v>
      </c>
      <c r="M6214">
        <v>13</v>
      </c>
      <c r="N6214" t="s">
        <v>36</v>
      </c>
    </row>
    <row r="6215" spans="1:24" hidden="1" x14ac:dyDescent="0.3">
      <c r="A6215">
        <v>4301691774</v>
      </c>
      <c r="B6215" t="s">
        <v>54</v>
      </c>
      <c r="C6215" t="b">
        <v>0</v>
      </c>
      <c r="D6215" t="s">
        <v>15</v>
      </c>
      <c r="E6215">
        <v>1</v>
      </c>
      <c r="F6215">
        <v>8</v>
      </c>
      <c r="G6215">
        <v>12</v>
      </c>
      <c r="H6215">
        <v>80</v>
      </c>
      <c r="I6215">
        <v>64</v>
      </c>
      <c r="J6215">
        <v>50</v>
      </c>
      <c r="K6215">
        <v>90</v>
      </c>
      <c r="L6215">
        <v>1</v>
      </c>
      <c r="M6215">
        <v>1</v>
      </c>
      <c r="N6215" t="s">
        <v>62</v>
      </c>
    </row>
    <row r="6216" spans="1:24" hidden="1" x14ac:dyDescent="0.3">
      <c r="A6216">
        <v>4301692742</v>
      </c>
      <c r="B6216" t="s">
        <v>41</v>
      </c>
      <c r="C6216" t="b">
        <v>0</v>
      </c>
      <c r="D6216" t="s">
        <v>15</v>
      </c>
      <c r="E6216">
        <v>1</v>
      </c>
      <c r="F6216">
        <v>8</v>
      </c>
      <c r="G6216" t="s">
        <v>26</v>
      </c>
      <c r="H6216">
        <v>72</v>
      </c>
      <c r="I6216">
        <v>58</v>
      </c>
      <c r="J6216">
        <v>0</v>
      </c>
      <c r="K6216">
        <v>0</v>
      </c>
      <c r="L6216">
        <v>1</v>
      </c>
      <c r="M6216">
        <v>0</v>
      </c>
      <c r="N6216">
        <v>66</v>
      </c>
    </row>
    <row r="6217" spans="1:24" hidden="1" x14ac:dyDescent="0.3">
      <c r="A6217">
        <v>4301692913</v>
      </c>
      <c r="B6217">
        <v>120</v>
      </c>
      <c r="C6217" t="b">
        <v>0</v>
      </c>
      <c r="D6217" t="s">
        <v>15</v>
      </c>
      <c r="E6217">
        <v>1</v>
      </c>
      <c r="F6217">
        <v>4</v>
      </c>
      <c r="G6217">
        <v>0</v>
      </c>
      <c r="H6217">
        <v>0</v>
      </c>
      <c r="I6217">
        <v>4</v>
      </c>
      <c r="J6217" t="s">
        <v>80</v>
      </c>
      <c r="K6217">
        <v>0</v>
      </c>
      <c r="L6217">
        <v>0</v>
      </c>
      <c r="M6217">
        <v>0</v>
      </c>
      <c r="N6217">
        <v>0</v>
      </c>
    </row>
    <row r="6218" spans="1:24" hidden="1" x14ac:dyDescent="0.3">
      <c r="A6218">
        <v>4301699793</v>
      </c>
      <c r="B6218" t="s">
        <v>23</v>
      </c>
      <c r="C6218" t="b">
        <v>0</v>
      </c>
      <c r="D6218" t="s">
        <v>15</v>
      </c>
      <c r="E6218">
        <v>1</v>
      </c>
      <c r="F6218">
        <v>8</v>
      </c>
      <c r="G6218" t="s">
        <v>96</v>
      </c>
      <c r="H6218" t="s">
        <v>40</v>
      </c>
      <c r="I6218" t="s">
        <v>93</v>
      </c>
      <c r="J6218" t="s">
        <v>94</v>
      </c>
      <c r="K6218">
        <v>24</v>
      </c>
      <c r="L6218">
        <v>0</v>
      </c>
      <c r="M6218">
        <v>0</v>
      </c>
      <c r="N6218" t="s">
        <v>154</v>
      </c>
      <c r="P6218">
        <f>HEX2DEC(G6218)</f>
        <v>252</v>
      </c>
      <c r="Q6218">
        <f>HEX2DEC(H6218)</f>
        <v>192</v>
      </c>
      <c r="R6218">
        <f t="shared" ref="R6218" si="3966">HEX2DEC(I6218)</f>
        <v>186</v>
      </c>
      <c r="S6218">
        <f t="shared" ref="S6218" si="3967">HEX2DEC(J6218)</f>
        <v>11</v>
      </c>
      <c r="T6218">
        <f t="shared" ref="T6218" si="3968">HEX2DEC(K6218)</f>
        <v>36</v>
      </c>
      <c r="U6218">
        <f t="shared" ref="U6218" si="3969">HEX2DEC(L6218)</f>
        <v>0</v>
      </c>
      <c r="V6218">
        <f t="shared" ref="V6218" si="3970">HEX2DEC(M6218)</f>
        <v>0</v>
      </c>
      <c r="X6218">
        <f>((_xlfn.BITLSHIFT(P6218,3)+_xlfn.BITRSHIFT(Q6218,7))-2047)*0.5</f>
        <v>-15</v>
      </c>
    </row>
    <row r="6219" spans="1:24" hidden="1" x14ac:dyDescent="0.3">
      <c r="A6219">
        <v>4301700021</v>
      </c>
      <c r="B6219" t="s">
        <v>29</v>
      </c>
      <c r="C6219" t="b">
        <v>0</v>
      </c>
      <c r="D6219" t="s">
        <v>15</v>
      </c>
      <c r="E6219">
        <v>1</v>
      </c>
      <c r="F6219">
        <v>8</v>
      </c>
      <c r="G6219" t="s">
        <v>30</v>
      </c>
      <c r="H6219">
        <v>4</v>
      </c>
      <c r="I6219" t="s">
        <v>31</v>
      </c>
      <c r="J6219">
        <v>39</v>
      </c>
      <c r="K6219" t="s">
        <v>32</v>
      </c>
      <c r="L6219" t="s">
        <v>33</v>
      </c>
      <c r="M6219" t="s">
        <v>28</v>
      </c>
      <c r="N6219">
        <v>94</v>
      </c>
    </row>
    <row r="6220" spans="1:24" hidden="1" x14ac:dyDescent="0.3">
      <c r="A6220">
        <v>4301700253</v>
      </c>
      <c r="B6220" t="s">
        <v>14</v>
      </c>
      <c r="C6220" t="b">
        <v>0</v>
      </c>
      <c r="D6220" t="s">
        <v>15</v>
      </c>
      <c r="E6220">
        <v>1</v>
      </c>
      <c r="F6220">
        <v>8</v>
      </c>
      <c r="G6220" t="s">
        <v>16</v>
      </c>
      <c r="H6220">
        <v>40</v>
      </c>
      <c r="I6220">
        <v>0</v>
      </c>
      <c r="J6220" t="s">
        <v>17</v>
      </c>
      <c r="K6220">
        <v>80</v>
      </c>
      <c r="L6220">
        <v>0</v>
      </c>
      <c r="M6220">
        <v>3</v>
      </c>
      <c r="N6220" t="s">
        <v>18</v>
      </c>
    </row>
    <row r="6221" spans="1:24" hidden="1" x14ac:dyDescent="0.3">
      <c r="A6221">
        <v>4301700486</v>
      </c>
      <c r="B6221" t="s">
        <v>19</v>
      </c>
      <c r="C6221" t="b">
        <v>0</v>
      </c>
      <c r="D6221" t="s">
        <v>15</v>
      </c>
      <c r="E6221">
        <v>1</v>
      </c>
      <c r="F6221">
        <v>8</v>
      </c>
      <c r="G6221" t="s">
        <v>20</v>
      </c>
      <c r="H6221">
        <v>7</v>
      </c>
      <c r="I6221">
        <v>0</v>
      </c>
      <c r="J6221">
        <v>0</v>
      </c>
      <c r="K6221" t="s">
        <v>21</v>
      </c>
      <c r="L6221">
        <v>44</v>
      </c>
      <c r="M6221">
        <v>30</v>
      </c>
      <c r="N6221" t="s">
        <v>22</v>
      </c>
    </row>
    <row r="6222" spans="1:24" hidden="1" x14ac:dyDescent="0.3">
      <c r="A6222">
        <v>4301700729</v>
      </c>
      <c r="B6222" t="s">
        <v>35</v>
      </c>
      <c r="C6222" t="b">
        <v>0</v>
      </c>
      <c r="D6222" t="s">
        <v>15</v>
      </c>
      <c r="E6222">
        <v>1</v>
      </c>
      <c r="F6222">
        <v>8</v>
      </c>
      <c r="G6222">
        <v>30</v>
      </c>
      <c r="H6222">
        <v>64</v>
      </c>
      <c r="I6222">
        <v>20</v>
      </c>
      <c r="J6222" t="s">
        <v>36</v>
      </c>
      <c r="K6222">
        <v>0</v>
      </c>
      <c r="L6222" t="s">
        <v>37</v>
      </c>
      <c r="M6222">
        <v>3</v>
      </c>
      <c r="N6222" t="s">
        <v>38</v>
      </c>
    </row>
    <row r="6223" spans="1:24" hidden="1" x14ac:dyDescent="0.3">
      <c r="A6223">
        <v>4301700950</v>
      </c>
      <c r="B6223" t="s">
        <v>39</v>
      </c>
      <c r="C6223" t="b">
        <v>0</v>
      </c>
      <c r="D6223" t="s">
        <v>15</v>
      </c>
      <c r="E6223">
        <v>1</v>
      </c>
      <c r="F6223">
        <v>7</v>
      </c>
      <c r="G6223">
        <v>0</v>
      </c>
      <c r="H6223">
        <v>0</v>
      </c>
      <c r="I6223">
        <v>6</v>
      </c>
      <c r="J6223" t="s">
        <v>40</v>
      </c>
      <c r="K6223">
        <v>0</v>
      </c>
      <c r="L6223">
        <v>0</v>
      </c>
      <c r="M6223">
        <v>0</v>
      </c>
      <c r="N6223">
        <v>0</v>
      </c>
    </row>
    <row r="6224" spans="1:24" hidden="1" x14ac:dyDescent="0.3">
      <c r="A6224">
        <v>4301702744</v>
      </c>
      <c r="B6224" t="s">
        <v>41</v>
      </c>
      <c r="C6224" t="b">
        <v>0</v>
      </c>
      <c r="D6224" t="s">
        <v>15</v>
      </c>
      <c r="E6224">
        <v>1</v>
      </c>
      <c r="F6224">
        <v>8</v>
      </c>
      <c r="G6224" t="s">
        <v>26</v>
      </c>
      <c r="H6224">
        <v>32</v>
      </c>
      <c r="I6224">
        <v>58</v>
      </c>
      <c r="J6224">
        <v>0</v>
      </c>
      <c r="K6224">
        <v>0</v>
      </c>
      <c r="L6224">
        <v>1</v>
      </c>
      <c r="M6224">
        <v>1</v>
      </c>
      <c r="N6224">
        <v>41</v>
      </c>
    </row>
    <row r="6225" spans="1:24" hidden="1" x14ac:dyDescent="0.3">
      <c r="A6225">
        <v>4301702915</v>
      </c>
      <c r="B6225">
        <v>120</v>
      </c>
      <c r="C6225" t="b">
        <v>0</v>
      </c>
      <c r="D6225" t="s">
        <v>15</v>
      </c>
      <c r="E6225">
        <v>1</v>
      </c>
      <c r="F6225">
        <v>4</v>
      </c>
      <c r="G6225">
        <v>0</v>
      </c>
      <c r="H6225">
        <v>0</v>
      </c>
      <c r="I6225">
        <v>5</v>
      </c>
      <c r="J6225" t="s">
        <v>82</v>
      </c>
      <c r="K6225">
        <v>0</v>
      </c>
      <c r="L6225">
        <v>0</v>
      </c>
      <c r="M6225">
        <v>0</v>
      </c>
      <c r="N6225">
        <v>0</v>
      </c>
    </row>
    <row r="6226" spans="1:24" hidden="1" x14ac:dyDescent="0.3">
      <c r="A6226">
        <v>4301703145</v>
      </c>
      <c r="B6226" t="s">
        <v>45</v>
      </c>
      <c r="C6226" t="b">
        <v>0</v>
      </c>
      <c r="D6226" t="s">
        <v>15</v>
      </c>
      <c r="E6226">
        <v>1</v>
      </c>
      <c r="F6226">
        <v>8</v>
      </c>
      <c r="G6226" t="s">
        <v>46</v>
      </c>
      <c r="H6226">
        <v>37</v>
      </c>
      <c r="I6226">
        <v>37</v>
      </c>
      <c r="J6226">
        <v>35</v>
      </c>
      <c r="K6226">
        <v>55</v>
      </c>
      <c r="L6226">
        <v>0</v>
      </c>
      <c r="M6226" t="s">
        <v>47</v>
      </c>
      <c r="N6226">
        <v>48</v>
      </c>
    </row>
    <row r="6227" spans="1:24" hidden="1" x14ac:dyDescent="0.3">
      <c r="A6227">
        <v>4301704718</v>
      </c>
      <c r="B6227" t="s">
        <v>48</v>
      </c>
      <c r="C6227" t="b">
        <v>0</v>
      </c>
      <c r="D6227" t="s">
        <v>15</v>
      </c>
      <c r="E6227">
        <v>1</v>
      </c>
      <c r="F6227">
        <v>8</v>
      </c>
      <c r="G6227" t="s">
        <v>49</v>
      </c>
      <c r="H6227">
        <v>40</v>
      </c>
      <c r="I6227" t="s">
        <v>17</v>
      </c>
      <c r="J6227">
        <v>0</v>
      </c>
      <c r="K6227" t="s">
        <v>50</v>
      </c>
      <c r="L6227" t="s">
        <v>40</v>
      </c>
      <c r="M6227">
        <v>13</v>
      </c>
      <c r="N6227" t="s">
        <v>51</v>
      </c>
    </row>
    <row r="6228" spans="1:24" hidden="1" x14ac:dyDescent="0.3">
      <c r="A6228">
        <v>4301704959</v>
      </c>
      <c r="B6228" t="s">
        <v>52</v>
      </c>
      <c r="C6228" t="b">
        <v>0</v>
      </c>
      <c r="D6228" t="s">
        <v>15</v>
      </c>
      <c r="E6228">
        <v>1</v>
      </c>
      <c r="F6228">
        <v>8</v>
      </c>
      <c r="G6228">
        <v>0</v>
      </c>
      <c r="H6228">
        <v>0</v>
      </c>
      <c r="I6228" t="s">
        <v>53</v>
      </c>
      <c r="J6228">
        <v>76</v>
      </c>
      <c r="K6228">
        <v>18</v>
      </c>
      <c r="L6228">
        <v>0</v>
      </c>
      <c r="M6228">
        <v>0</v>
      </c>
      <c r="N6228">
        <v>0</v>
      </c>
    </row>
    <row r="6229" spans="1:24" hidden="1" x14ac:dyDescent="0.3">
      <c r="A6229">
        <v>4301705203</v>
      </c>
      <c r="B6229" t="s">
        <v>54</v>
      </c>
      <c r="C6229" t="b">
        <v>0</v>
      </c>
      <c r="D6229" t="s">
        <v>15</v>
      </c>
      <c r="E6229">
        <v>1</v>
      </c>
      <c r="F6229">
        <v>8</v>
      </c>
      <c r="G6229" t="s">
        <v>55</v>
      </c>
      <c r="H6229">
        <v>80</v>
      </c>
      <c r="I6229" t="s">
        <v>56</v>
      </c>
      <c r="J6229">
        <v>64</v>
      </c>
      <c r="K6229" t="s">
        <v>57</v>
      </c>
      <c r="L6229">
        <v>1</v>
      </c>
      <c r="M6229">
        <v>0</v>
      </c>
      <c r="N6229">
        <v>32</v>
      </c>
    </row>
    <row r="6230" spans="1:24" hidden="1" x14ac:dyDescent="0.3">
      <c r="A6230">
        <v>4301709791</v>
      </c>
      <c r="B6230" t="s">
        <v>23</v>
      </c>
      <c r="C6230" t="b">
        <v>0</v>
      </c>
      <c r="D6230" t="s">
        <v>15</v>
      </c>
      <c r="E6230">
        <v>1</v>
      </c>
      <c r="F6230">
        <v>8</v>
      </c>
      <c r="G6230" t="s">
        <v>96</v>
      </c>
      <c r="H6230" t="s">
        <v>40</v>
      </c>
      <c r="I6230" t="s">
        <v>93</v>
      </c>
      <c r="J6230" t="s">
        <v>94</v>
      </c>
      <c r="K6230">
        <v>24</v>
      </c>
      <c r="L6230">
        <v>0</v>
      </c>
      <c r="M6230">
        <v>1</v>
      </c>
      <c r="N6230" t="s">
        <v>100</v>
      </c>
      <c r="P6230">
        <f>HEX2DEC(G6230)</f>
        <v>252</v>
      </c>
      <c r="Q6230">
        <f>HEX2DEC(H6230)</f>
        <v>192</v>
      </c>
      <c r="R6230">
        <f t="shared" ref="R6230" si="3971">HEX2DEC(I6230)</f>
        <v>186</v>
      </c>
      <c r="S6230">
        <f t="shared" ref="S6230" si="3972">HEX2DEC(J6230)</f>
        <v>11</v>
      </c>
      <c r="T6230">
        <f t="shared" ref="T6230" si="3973">HEX2DEC(K6230)</f>
        <v>36</v>
      </c>
      <c r="U6230">
        <f t="shared" ref="U6230" si="3974">HEX2DEC(L6230)</f>
        <v>0</v>
      </c>
      <c r="V6230">
        <f t="shared" ref="V6230" si="3975">HEX2DEC(M6230)</f>
        <v>1</v>
      </c>
      <c r="X6230">
        <f>((_xlfn.BITLSHIFT(P6230,3)+_xlfn.BITRSHIFT(Q6230,7))-2047)*0.5</f>
        <v>-15</v>
      </c>
    </row>
    <row r="6231" spans="1:24" hidden="1" x14ac:dyDescent="0.3">
      <c r="A6231">
        <v>4301710018</v>
      </c>
      <c r="B6231" t="s">
        <v>29</v>
      </c>
      <c r="C6231" t="b">
        <v>0</v>
      </c>
      <c r="D6231" t="s">
        <v>15</v>
      </c>
      <c r="E6231">
        <v>1</v>
      </c>
      <c r="F6231">
        <v>8</v>
      </c>
      <c r="G6231" t="s">
        <v>30</v>
      </c>
      <c r="H6231">
        <v>4</v>
      </c>
      <c r="I6231" t="s">
        <v>31</v>
      </c>
      <c r="J6231">
        <v>39</v>
      </c>
      <c r="K6231" t="s">
        <v>60</v>
      </c>
      <c r="L6231" t="s">
        <v>53</v>
      </c>
      <c r="M6231" t="s">
        <v>60</v>
      </c>
      <c r="N6231" t="s">
        <v>6</v>
      </c>
    </row>
    <row r="6232" spans="1:24" hidden="1" x14ac:dyDescent="0.3">
      <c r="A6232">
        <v>4301710250</v>
      </c>
      <c r="B6232" t="s">
        <v>14</v>
      </c>
      <c r="C6232" t="b">
        <v>0</v>
      </c>
      <c r="D6232" t="s">
        <v>15</v>
      </c>
      <c r="E6232">
        <v>1</v>
      </c>
      <c r="F6232">
        <v>8</v>
      </c>
      <c r="G6232" t="s">
        <v>16</v>
      </c>
      <c r="H6232">
        <v>40</v>
      </c>
      <c r="I6232">
        <v>0</v>
      </c>
      <c r="J6232" t="s">
        <v>17</v>
      </c>
      <c r="K6232" t="s">
        <v>40</v>
      </c>
      <c r="L6232">
        <v>0</v>
      </c>
      <c r="M6232">
        <v>0</v>
      </c>
      <c r="N6232" t="s">
        <v>58</v>
      </c>
    </row>
    <row r="6233" spans="1:24" hidden="1" x14ac:dyDescent="0.3">
      <c r="A6233">
        <v>4301710493</v>
      </c>
      <c r="B6233" t="s">
        <v>19</v>
      </c>
      <c r="C6233" t="b">
        <v>0</v>
      </c>
      <c r="D6233" t="s">
        <v>15</v>
      </c>
      <c r="E6233">
        <v>1</v>
      </c>
      <c r="F6233">
        <v>8</v>
      </c>
      <c r="G6233" t="s">
        <v>20</v>
      </c>
      <c r="H6233">
        <v>7</v>
      </c>
      <c r="I6233">
        <v>0</v>
      </c>
      <c r="J6233">
        <v>0</v>
      </c>
      <c r="K6233">
        <v>7</v>
      </c>
      <c r="L6233">
        <v>44</v>
      </c>
      <c r="M6233">
        <v>30</v>
      </c>
      <c r="N6233">
        <v>70</v>
      </c>
    </row>
    <row r="6234" spans="1:24" hidden="1" x14ac:dyDescent="0.3">
      <c r="A6234">
        <v>4301710726</v>
      </c>
      <c r="B6234" t="s">
        <v>35</v>
      </c>
      <c r="C6234" t="b">
        <v>0</v>
      </c>
      <c r="D6234" t="s">
        <v>15</v>
      </c>
      <c r="E6234">
        <v>1</v>
      </c>
      <c r="F6234">
        <v>8</v>
      </c>
      <c r="G6234">
        <v>30</v>
      </c>
      <c r="H6234">
        <v>64</v>
      </c>
      <c r="I6234">
        <v>20</v>
      </c>
      <c r="J6234" t="s">
        <v>36</v>
      </c>
      <c r="K6234">
        <v>0</v>
      </c>
      <c r="L6234" t="s">
        <v>37</v>
      </c>
      <c r="M6234">
        <v>0</v>
      </c>
      <c r="N6234" t="s">
        <v>38</v>
      </c>
    </row>
    <row r="6235" spans="1:24" hidden="1" x14ac:dyDescent="0.3">
      <c r="A6235">
        <v>4301710958</v>
      </c>
      <c r="B6235" t="s">
        <v>39</v>
      </c>
      <c r="C6235" t="b">
        <v>0</v>
      </c>
      <c r="D6235" t="s">
        <v>15</v>
      </c>
      <c r="E6235">
        <v>1</v>
      </c>
      <c r="F6235">
        <v>7</v>
      </c>
      <c r="G6235">
        <v>0</v>
      </c>
      <c r="H6235">
        <v>0</v>
      </c>
      <c r="I6235">
        <v>6</v>
      </c>
      <c r="J6235" t="s">
        <v>40</v>
      </c>
      <c r="K6235">
        <v>0</v>
      </c>
      <c r="L6235">
        <v>0</v>
      </c>
      <c r="M6235">
        <v>0</v>
      </c>
      <c r="N6235">
        <v>0</v>
      </c>
    </row>
    <row r="6236" spans="1:24" hidden="1" x14ac:dyDescent="0.3">
      <c r="A6236">
        <v>4301712742</v>
      </c>
      <c r="B6236" t="s">
        <v>41</v>
      </c>
      <c r="C6236" t="b">
        <v>0</v>
      </c>
      <c r="D6236" t="s">
        <v>15</v>
      </c>
      <c r="E6236">
        <v>1</v>
      </c>
      <c r="F6236">
        <v>8</v>
      </c>
      <c r="G6236" t="s">
        <v>65</v>
      </c>
      <c r="H6236">
        <v>32</v>
      </c>
      <c r="I6236">
        <v>58</v>
      </c>
      <c r="J6236">
        <v>0</v>
      </c>
      <c r="K6236">
        <v>0</v>
      </c>
      <c r="L6236">
        <v>1</v>
      </c>
      <c r="M6236">
        <v>2</v>
      </c>
      <c r="N6236">
        <v>66</v>
      </c>
    </row>
    <row r="6237" spans="1:24" hidden="1" x14ac:dyDescent="0.3">
      <c r="A6237">
        <v>4301712912</v>
      </c>
      <c r="B6237">
        <v>120</v>
      </c>
      <c r="C6237" t="b">
        <v>0</v>
      </c>
      <c r="D6237" t="s">
        <v>15</v>
      </c>
      <c r="E6237">
        <v>1</v>
      </c>
      <c r="F6237">
        <v>4</v>
      </c>
      <c r="G6237">
        <v>0</v>
      </c>
      <c r="H6237">
        <v>0</v>
      </c>
      <c r="I6237">
        <v>6</v>
      </c>
      <c r="J6237">
        <v>14</v>
      </c>
      <c r="K6237">
        <v>0</v>
      </c>
      <c r="L6237">
        <v>0</v>
      </c>
      <c r="M6237">
        <v>0</v>
      </c>
      <c r="N6237">
        <v>0</v>
      </c>
    </row>
    <row r="6238" spans="1:24" hidden="1" x14ac:dyDescent="0.3">
      <c r="A6238">
        <v>4301719788</v>
      </c>
      <c r="B6238" t="s">
        <v>23</v>
      </c>
      <c r="C6238" t="b">
        <v>0</v>
      </c>
      <c r="D6238" t="s">
        <v>15</v>
      </c>
      <c r="E6238">
        <v>1</v>
      </c>
      <c r="F6238">
        <v>8</v>
      </c>
      <c r="G6238" t="s">
        <v>96</v>
      </c>
      <c r="H6238" t="s">
        <v>40</v>
      </c>
      <c r="I6238" t="s">
        <v>93</v>
      </c>
      <c r="J6238" t="s">
        <v>94</v>
      </c>
      <c r="K6238">
        <v>24</v>
      </c>
      <c r="L6238">
        <v>0</v>
      </c>
      <c r="M6238">
        <v>2</v>
      </c>
      <c r="N6238" t="s">
        <v>126</v>
      </c>
      <c r="P6238">
        <f>HEX2DEC(G6238)</f>
        <v>252</v>
      </c>
      <c r="Q6238">
        <f>HEX2DEC(H6238)</f>
        <v>192</v>
      </c>
      <c r="R6238">
        <f t="shared" ref="R6238" si="3976">HEX2DEC(I6238)</f>
        <v>186</v>
      </c>
      <c r="S6238">
        <f t="shared" ref="S6238" si="3977">HEX2DEC(J6238)</f>
        <v>11</v>
      </c>
      <c r="T6238">
        <f t="shared" ref="T6238" si="3978">HEX2DEC(K6238)</f>
        <v>36</v>
      </c>
      <c r="U6238">
        <f t="shared" ref="U6238" si="3979">HEX2DEC(L6238)</f>
        <v>0</v>
      </c>
      <c r="V6238">
        <f t="shared" ref="V6238" si="3980">HEX2DEC(M6238)</f>
        <v>2</v>
      </c>
      <c r="X6238">
        <f>((_xlfn.BITLSHIFT(P6238,3)+_xlfn.BITRSHIFT(Q6238,7))-2047)*0.5</f>
        <v>-15</v>
      </c>
    </row>
    <row r="6239" spans="1:24" hidden="1" x14ac:dyDescent="0.3">
      <c r="A6239">
        <v>4301720016</v>
      </c>
      <c r="B6239" t="s">
        <v>29</v>
      </c>
      <c r="C6239" t="b">
        <v>0</v>
      </c>
      <c r="D6239" t="s">
        <v>15</v>
      </c>
      <c r="E6239">
        <v>1</v>
      </c>
      <c r="F6239">
        <v>8</v>
      </c>
      <c r="G6239" t="s">
        <v>30</v>
      </c>
      <c r="H6239">
        <v>4</v>
      </c>
      <c r="I6239" t="s">
        <v>31</v>
      </c>
      <c r="J6239">
        <v>39</v>
      </c>
      <c r="K6239" t="s">
        <v>66</v>
      </c>
      <c r="L6239">
        <v>4</v>
      </c>
      <c r="M6239" t="s">
        <v>67</v>
      </c>
      <c r="N6239" t="s">
        <v>67</v>
      </c>
    </row>
    <row r="6240" spans="1:24" hidden="1" x14ac:dyDescent="0.3">
      <c r="A6240">
        <v>4301720258</v>
      </c>
      <c r="B6240" t="s">
        <v>14</v>
      </c>
      <c r="C6240" t="b">
        <v>0</v>
      </c>
      <c r="D6240" t="s">
        <v>15</v>
      </c>
      <c r="E6240">
        <v>1</v>
      </c>
      <c r="F6240">
        <v>8</v>
      </c>
      <c r="G6240" t="s">
        <v>16</v>
      </c>
      <c r="H6240">
        <v>40</v>
      </c>
      <c r="I6240">
        <v>0</v>
      </c>
      <c r="J6240">
        <v>55</v>
      </c>
      <c r="K6240">
        <v>0</v>
      </c>
      <c r="L6240">
        <v>0</v>
      </c>
      <c r="M6240">
        <v>1</v>
      </c>
      <c r="N6240" t="s">
        <v>64</v>
      </c>
    </row>
    <row r="6241" spans="1:27" hidden="1" x14ac:dyDescent="0.3">
      <c r="A6241">
        <v>4301720491</v>
      </c>
      <c r="B6241" t="s">
        <v>19</v>
      </c>
      <c r="C6241" t="b">
        <v>0</v>
      </c>
      <c r="D6241" t="s">
        <v>15</v>
      </c>
      <c r="E6241">
        <v>1</v>
      </c>
      <c r="F6241">
        <v>8</v>
      </c>
      <c r="G6241" t="s">
        <v>20</v>
      </c>
      <c r="H6241">
        <v>7</v>
      </c>
      <c r="I6241">
        <v>0</v>
      </c>
      <c r="J6241">
        <v>0</v>
      </c>
      <c r="K6241">
        <v>47</v>
      </c>
      <c r="L6241">
        <v>44</v>
      </c>
      <c r="M6241">
        <v>30</v>
      </c>
      <c r="N6241" t="s">
        <v>65</v>
      </c>
    </row>
    <row r="6242" spans="1:27" hidden="1" x14ac:dyDescent="0.3">
      <c r="A6242">
        <v>4301720724</v>
      </c>
      <c r="B6242" t="s">
        <v>35</v>
      </c>
      <c r="C6242" t="b">
        <v>0</v>
      </c>
      <c r="D6242" t="s">
        <v>15</v>
      </c>
      <c r="E6242">
        <v>1</v>
      </c>
      <c r="F6242">
        <v>8</v>
      </c>
      <c r="G6242">
        <v>30</v>
      </c>
      <c r="H6242">
        <v>64</v>
      </c>
      <c r="I6242">
        <v>20</v>
      </c>
      <c r="J6242" t="s">
        <v>36</v>
      </c>
      <c r="K6242">
        <v>0</v>
      </c>
      <c r="L6242" t="s">
        <v>37</v>
      </c>
      <c r="M6242">
        <v>1</v>
      </c>
      <c r="N6242" t="s">
        <v>38</v>
      </c>
    </row>
    <row r="6243" spans="1:27" hidden="1" x14ac:dyDescent="0.3">
      <c r="A6243">
        <v>4301720976</v>
      </c>
      <c r="B6243">
        <v>390</v>
      </c>
      <c r="C6243" t="b">
        <v>0</v>
      </c>
      <c r="D6243" t="s">
        <v>15</v>
      </c>
      <c r="E6243">
        <v>1</v>
      </c>
      <c r="F6243">
        <v>8</v>
      </c>
      <c r="G6243">
        <v>24</v>
      </c>
      <c r="H6243">
        <v>0</v>
      </c>
      <c r="I6243">
        <v>1</v>
      </c>
      <c r="J6243">
        <v>2</v>
      </c>
      <c r="K6243">
        <v>0</v>
      </c>
      <c r="L6243">
        <v>0</v>
      </c>
      <c r="M6243">
        <v>0</v>
      </c>
      <c r="N6243">
        <v>27</v>
      </c>
    </row>
    <row r="6244" spans="1:27" hidden="1" x14ac:dyDescent="0.3">
      <c r="A6244">
        <v>4301721199</v>
      </c>
      <c r="B6244" t="s">
        <v>39</v>
      </c>
      <c r="C6244" t="b">
        <v>0</v>
      </c>
      <c r="D6244" t="s">
        <v>15</v>
      </c>
      <c r="E6244">
        <v>1</v>
      </c>
      <c r="F6244">
        <v>7</v>
      </c>
      <c r="G6244">
        <v>0</v>
      </c>
      <c r="H6244">
        <v>0</v>
      </c>
      <c r="I6244">
        <v>6</v>
      </c>
      <c r="J6244" t="s">
        <v>40</v>
      </c>
      <c r="K6244">
        <v>0</v>
      </c>
      <c r="L6244">
        <v>0</v>
      </c>
      <c r="M6244">
        <v>0</v>
      </c>
      <c r="N6244">
        <v>0</v>
      </c>
    </row>
    <row r="6245" spans="1:27" hidden="1" x14ac:dyDescent="0.3">
      <c r="A6245">
        <v>4301722725</v>
      </c>
      <c r="B6245" t="s">
        <v>41</v>
      </c>
      <c r="C6245" t="b">
        <v>0</v>
      </c>
      <c r="D6245" t="s">
        <v>15</v>
      </c>
      <c r="E6245">
        <v>1</v>
      </c>
      <c r="F6245">
        <v>8</v>
      </c>
      <c r="G6245" t="s">
        <v>26</v>
      </c>
      <c r="H6245">
        <v>72</v>
      </c>
      <c r="I6245">
        <v>58</v>
      </c>
      <c r="J6245">
        <v>0</v>
      </c>
      <c r="K6245">
        <v>0</v>
      </c>
      <c r="L6245">
        <v>1</v>
      </c>
      <c r="M6245">
        <v>3</v>
      </c>
      <c r="N6245" t="s">
        <v>85</v>
      </c>
    </row>
    <row r="6246" spans="1:27" hidden="1" x14ac:dyDescent="0.3">
      <c r="A6246">
        <v>4301722894</v>
      </c>
      <c r="B6246">
        <v>120</v>
      </c>
      <c r="C6246" t="b">
        <v>0</v>
      </c>
      <c r="D6246" t="s">
        <v>15</v>
      </c>
      <c r="E6246">
        <v>1</v>
      </c>
      <c r="F6246">
        <v>4</v>
      </c>
      <c r="G6246">
        <v>0</v>
      </c>
      <c r="H6246">
        <v>0</v>
      </c>
      <c r="I6246">
        <v>7</v>
      </c>
      <c r="J6246">
        <v>91</v>
      </c>
      <c r="K6246">
        <v>0</v>
      </c>
      <c r="L6246">
        <v>0</v>
      </c>
      <c r="M6246">
        <v>0</v>
      </c>
      <c r="N6246">
        <v>0</v>
      </c>
    </row>
    <row r="6247" spans="1:27" hidden="1" x14ac:dyDescent="0.3">
      <c r="A6247">
        <v>4301725937</v>
      </c>
      <c r="B6247">
        <v>393</v>
      </c>
      <c r="C6247" t="b">
        <v>0</v>
      </c>
      <c r="D6247" t="s">
        <v>15</v>
      </c>
      <c r="E6247">
        <v>1</v>
      </c>
      <c r="F6247">
        <v>8</v>
      </c>
      <c r="G6247">
        <v>0</v>
      </c>
      <c r="H6247">
        <v>51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27</v>
      </c>
    </row>
    <row r="6248" spans="1:27" x14ac:dyDescent="0.3">
      <c r="A6248">
        <v>6779132</v>
      </c>
      <c r="B6248" t="s">
        <v>77</v>
      </c>
      <c r="C6248" t="b">
        <v>0</v>
      </c>
      <c r="D6248" t="s">
        <v>78</v>
      </c>
      <c r="E6248">
        <v>1</v>
      </c>
      <c r="F6248">
        <v>8</v>
      </c>
      <c r="G6248">
        <v>0</v>
      </c>
      <c r="H6248" t="s">
        <v>86</v>
      </c>
      <c r="I6248">
        <v>1</v>
      </c>
      <c r="J6248">
        <v>0</v>
      </c>
      <c r="K6248">
        <v>0</v>
      </c>
      <c r="L6248">
        <v>60</v>
      </c>
      <c r="M6248">
        <v>0</v>
      </c>
      <c r="N6248">
        <v>0</v>
      </c>
      <c r="P6248">
        <f>HEX2DEC(G6248)</f>
        <v>0</v>
      </c>
      <c r="Q6248">
        <f t="shared" ref="Q6248:Q6249" si="3981">HEX2DEC(H6248)</f>
        <v>31</v>
      </c>
      <c r="R6248">
        <f t="shared" ref="R6248:R6249" si="3982">HEX2DEC(I6248)</f>
        <v>1</v>
      </c>
      <c r="S6248">
        <f t="shared" ref="S6248:S6249" si="3983">HEX2DEC(J6248)</f>
        <v>0</v>
      </c>
      <c r="T6248">
        <f t="shared" ref="T6248:T6249" si="3984">HEX2DEC(K6248)</f>
        <v>0</v>
      </c>
      <c r="U6248">
        <f t="shared" ref="U6248:U6249" si="3985">HEX2DEC(L6248)</f>
        <v>96</v>
      </c>
      <c r="V6248">
        <f t="shared" ref="V6248:V6249" si="3986">HEX2DEC(M6248)</f>
        <v>0</v>
      </c>
      <c r="Y6248">
        <f>P6248</f>
        <v>0</v>
      </c>
      <c r="Z6248">
        <f>Q6248</f>
        <v>31</v>
      </c>
    </row>
    <row r="6249" spans="1:27" x14ac:dyDescent="0.3">
      <c r="A6249">
        <v>4301727615</v>
      </c>
      <c r="B6249" t="s">
        <v>70</v>
      </c>
      <c r="C6249" t="b">
        <v>0</v>
      </c>
      <c r="D6249" t="s">
        <v>15</v>
      </c>
      <c r="E6249">
        <v>1</v>
      </c>
      <c r="F6249">
        <v>8</v>
      </c>
      <c r="G6249">
        <v>40</v>
      </c>
      <c r="H6249">
        <v>0</v>
      </c>
      <c r="I6249" t="s">
        <v>16</v>
      </c>
      <c r="J6249">
        <v>80</v>
      </c>
      <c r="K6249">
        <v>10</v>
      </c>
      <c r="L6249">
        <v>63</v>
      </c>
      <c r="M6249">
        <v>0</v>
      </c>
      <c r="N6249" t="s">
        <v>92</v>
      </c>
      <c r="P6249">
        <f>HEX2DEC(G6249)</f>
        <v>64</v>
      </c>
      <c r="Q6249">
        <f t="shared" si="3981"/>
        <v>0</v>
      </c>
      <c r="R6249">
        <f t="shared" si="3982"/>
        <v>78</v>
      </c>
      <c r="S6249">
        <f t="shared" si="3983"/>
        <v>128</v>
      </c>
      <c r="T6249">
        <f t="shared" si="3984"/>
        <v>16</v>
      </c>
      <c r="U6249">
        <f t="shared" si="3985"/>
        <v>99</v>
      </c>
      <c r="V6249">
        <f t="shared" si="3986"/>
        <v>0</v>
      </c>
      <c r="AA6249">
        <f>T6249*0.75</f>
        <v>12</v>
      </c>
    </row>
    <row r="6250" spans="1:27" hidden="1" x14ac:dyDescent="0.3">
      <c r="A6250">
        <v>4301727847</v>
      </c>
      <c r="B6250" t="s">
        <v>71</v>
      </c>
      <c r="C6250" t="b">
        <v>0</v>
      </c>
      <c r="D6250" t="s">
        <v>15</v>
      </c>
      <c r="E6250">
        <v>1</v>
      </c>
      <c r="F6250">
        <v>8</v>
      </c>
      <c r="G6250">
        <v>41</v>
      </c>
      <c r="H6250" t="s">
        <v>28</v>
      </c>
      <c r="I6250">
        <v>86</v>
      </c>
      <c r="J6250">
        <v>2</v>
      </c>
      <c r="K6250">
        <v>90</v>
      </c>
      <c r="L6250">
        <v>0</v>
      </c>
      <c r="M6250" t="s">
        <v>144</v>
      </c>
      <c r="N6250" t="s">
        <v>102</v>
      </c>
    </row>
    <row r="6251" spans="1:27" hidden="1" x14ac:dyDescent="0.3">
      <c r="A6251">
        <v>4301729790</v>
      </c>
      <c r="B6251" t="s">
        <v>23</v>
      </c>
      <c r="C6251" t="b">
        <v>0</v>
      </c>
      <c r="D6251" t="s">
        <v>15</v>
      </c>
      <c r="E6251">
        <v>1</v>
      </c>
      <c r="F6251">
        <v>8</v>
      </c>
      <c r="G6251" t="s">
        <v>96</v>
      </c>
      <c r="H6251" t="s">
        <v>40</v>
      </c>
      <c r="I6251" t="s">
        <v>93</v>
      </c>
      <c r="J6251" t="s">
        <v>94</v>
      </c>
      <c r="K6251">
        <v>24</v>
      </c>
      <c r="L6251">
        <v>0</v>
      </c>
      <c r="M6251">
        <v>3</v>
      </c>
      <c r="N6251">
        <v>74</v>
      </c>
      <c r="P6251">
        <f>HEX2DEC(G6251)</f>
        <v>252</v>
      </c>
      <c r="Q6251">
        <f>HEX2DEC(H6251)</f>
        <v>192</v>
      </c>
      <c r="R6251">
        <f t="shared" ref="R6251" si="3987">HEX2DEC(I6251)</f>
        <v>186</v>
      </c>
      <c r="S6251">
        <f t="shared" ref="S6251" si="3988">HEX2DEC(J6251)</f>
        <v>11</v>
      </c>
      <c r="T6251">
        <f t="shared" ref="T6251" si="3989">HEX2DEC(K6251)</f>
        <v>36</v>
      </c>
      <c r="U6251">
        <f t="shared" ref="U6251" si="3990">HEX2DEC(L6251)</f>
        <v>0</v>
      </c>
      <c r="V6251">
        <f t="shared" ref="V6251" si="3991">HEX2DEC(M6251)</f>
        <v>3</v>
      </c>
      <c r="X6251">
        <f>((_xlfn.BITLSHIFT(P6251,3)+_xlfn.BITRSHIFT(Q6251,7))-2047)*0.5</f>
        <v>-15</v>
      </c>
    </row>
    <row r="6252" spans="1:27" hidden="1" x14ac:dyDescent="0.3">
      <c r="A6252">
        <v>4301730018</v>
      </c>
      <c r="B6252" t="s">
        <v>29</v>
      </c>
      <c r="C6252" t="b">
        <v>0</v>
      </c>
      <c r="D6252" t="s">
        <v>15</v>
      </c>
      <c r="E6252">
        <v>1</v>
      </c>
      <c r="F6252">
        <v>8</v>
      </c>
      <c r="G6252" t="s">
        <v>30</v>
      </c>
      <c r="H6252">
        <v>4</v>
      </c>
      <c r="I6252" t="s">
        <v>31</v>
      </c>
      <c r="J6252">
        <v>39</v>
      </c>
      <c r="K6252" t="s">
        <v>75</v>
      </c>
      <c r="L6252" t="s">
        <v>40</v>
      </c>
      <c r="M6252" t="s">
        <v>76</v>
      </c>
      <c r="N6252" t="s">
        <v>64</v>
      </c>
    </row>
    <row r="6253" spans="1:27" hidden="1" x14ac:dyDescent="0.3">
      <c r="A6253">
        <v>4301730260</v>
      </c>
      <c r="B6253" t="s">
        <v>14</v>
      </c>
      <c r="C6253" t="b">
        <v>0</v>
      </c>
      <c r="D6253" t="s">
        <v>15</v>
      </c>
      <c r="E6253">
        <v>1</v>
      </c>
      <c r="F6253">
        <v>8</v>
      </c>
      <c r="G6253" t="s">
        <v>16</v>
      </c>
      <c r="H6253">
        <v>40</v>
      </c>
      <c r="I6253">
        <v>0</v>
      </c>
      <c r="J6253">
        <v>55</v>
      </c>
      <c r="K6253">
        <v>40</v>
      </c>
      <c r="L6253">
        <v>0</v>
      </c>
      <c r="M6253">
        <v>2</v>
      </c>
      <c r="N6253" t="s">
        <v>57</v>
      </c>
    </row>
    <row r="6254" spans="1:27" hidden="1" x14ac:dyDescent="0.3">
      <c r="A6254">
        <v>4301730503</v>
      </c>
      <c r="B6254" t="s">
        <v>19</v>
      </c>
      <c r="C6254" t="b">
        <v>0</v>
      </c>
      <c r="D6254" t="s">
        <v>15</v>
      </c>
      <c r="E6254">
        <v>1</v>
      </c>
      <c r="F6254">
        <v>8</v>
      </c>
      <c r="G6254" t="s">
        <v>20</v>
      </c>
      <c r="H6254">
        <v>7</v>
      </c>
      <c r="I6254">
        <v>0</v>
      </c>
      <c r="J6254">
        <v>0</v>
      </c>
      <c r="K6254">
        <v>87</v>
      </c>
      <c r="L6254">
        <v>44</v>
      </c>
      <c r="M6254">
        <v>30</v>
      </c>
      <c r="N6254" t="s">
        <v>73</v>
      </c>
    </row>
    <row r="6255" spans="1:27" hidden="1" x14ac:dyDescent="0.3">
      <c r="A6255">
        <v>4301730736</v>
      </c>
      <c r="B6255" t="s">
        <v>35</v>
      </c>
      <c r="C6255" t="b">
        <v>0</v>
      </c>
      <c r="D6255" t="s">
        <v>15</v>
      </c>
      <c r="E6255">
        <v>1</v>
      </c>
      <c r="F6255">
        <v>8</v>
      </c>
      <c r="G6255">
        <v>30</v>
      </c>
      <c r="H6255">
        <v>64</v>
      </c>
      <c r="I6255">
        <v>20</v>
      </c>
      <c r="J6255" t="s">
        <v>36</v>
      </c>
      <c r="K6255">
        <v>0</v>
      </c>
      <c r="L6255" t="s">
        <v>37</v>
      </c>
      <c r="M6255">
        <v>2</v>
      </c>
      <c r="N6255" t="s">
        <v>38</v>
      </c>
    </row>
    <row r="6256" spans="1:27" hidden="1" x14ac:dyDescent="0.3">
      <c r="A6256">
        <v>4301730968</v>
      </c>
      <c r="B6256" t="s">
        <v>39</v>
      </c>
      <c r="C6256" t="b">
        <v>0</v>
      </c>
      <c r="D6256" t="s">
        <v>15</v>
      </c>
      <c r="E6256">
        <v>1</v>
      </c>
      <c r="F6256">
        <v>7</v>
      </c>
      <c r="G6256">
        <v>0</v>
      </c>
      <c r="H6256">
        <v>0</v>
      </c>
      <c r="I6256">
        <v>6</v>
      </c>
      <c r="J6256" t="s">
        <v>40</v>
      </c>
      <c r="K6256">
        <v>0</v>
      </c>
      <c r="L6256">
        <v>0</v>
      </c>
      <c r="M6256">
        <v>0</v>
      </c>
      <c r="N6256">
        <v>0</v>
      </c>
    </row>
    <row r="6257" spans="1:24" hidden="1" x14ac:dyDescent="0.3">
      <c r="A6257">
        <v>4301732741</v>
      </c>
      <c r="B6257" t="s">
        <v>41</v>
      </c>
      <c r="C6257" t="b">
        <v>0</v>
      </c>
      <c r="D6257" t="s">
        <v>15</v>
      </c>
      <c r="E6257">
        <v>1</v>
      </c>
      <c r="F6257">
        <v>8</v>
      </c>
      <c r="G6257" t="s">
        <v>26</v>
      </c>
      <c r="H6257">
        <v>72</v>
      </c>
      <c r="I6257">
        <v>58</v>
      </c>
      <c r="J6257">
        <v>0</v>
      </c>
      <c r="K6257">
        <v>0</v>
      </c>
      <c r="L6257">
        <v>1</v>
      </c>
      <c r="M6257">
        <v>0</v>
      </c>
      <c r="N6257">
        <v>66</v>
      </c>
    </row>
    <row r="6258" spans="1:24" hidden="1" x14ac:dyDescent="0.3">
      <c r="A6258">
        <v>4301732911</v>
      </c>
      <c r="B6258">
        <v>120</v>
      </c>
      <c r="C6258" t="b">
        <v>0</v>
      </c>
      <c r="D6258" t="s">
        <v>15</v>
      </c>
      <c r="E6258">
        <v>1</v>
      </c>
      <c r="F6258">
        <v>4</v>
      </c>
      <c r="G6258">
        <v>0</v>
      </c>
      <c r="H6258">
        <v>0</v>
      </c>
      <c r="I6258">
        <v>8</v>
      </c>
      <c r="J6258" t="s">
        <v>87</v>
      </c>
      <c r="K6258">
        <v>0</v>
      </c>
      <c r="L6258">
        <v>0</v>
      </c>
      <c r="M6258">
        <v>0</v>
      </c>
      <c r="N6258">
        <v>0</v>
      </c>
    </row>
    <row r="6259" spans="1:24" hidden="1" x14ac:dyDescent="0.3">
      <c r="A6259">
        <v>4301739783</v>
      </c>
      <c r="B6259" t="s">
        <v>23</v>
      </c>
      <c r="C6259" t="b">
        <v>0</v>
      </c>
      <c r="D6259" t="s">
        <v>15</v>
      </c>
      <c r="E6259">
        <v>1</v>
      </c>
      <c r="F6259">
        <v>8</v>
      </c>
      <c r="G6259" t="s">
        <v>96</v>
      </c>
      <c r="H6259" t="s">
        <v>40</v>
      </c>
      <c r="I6259" t="s">
        <v>93</v>
      </c>
      <c r="J6259" t="s">
        <v>94</v>
      </c>
      <c r="K6259">
        <v>24</v>
      </c>
      <c r="L6259">
        <v>0</v>
      </c>
      <c r="M6259">
        <v>0</v>
      </c>
      <c r="N6259" t="s">
        <v>154</v>
      </c>
      <c r="P6259">
        <f>HEX2DEC(G6259)</f>
        <v>252</v>
      </c>
      <c r="Q6259">
        <f>HEX2DEC(H6259)</f>
        <v>192</v>
      </c>
      <c r="R6259">
        <f t="shared" ref="R6259" si="3992">HEX2DEC(I6259)</f>
        <v>186</v>
      </c>
      <c r="S6259">
        <f t="shared" ref="S6259" si="3993">HEX2DEC(J6259)</f>
        <v>11</v>
      </c>
      <c r="T6259">
        <f t="shared" ref="T6259" si="3994">HEX2DEC(K6259)</f>
        <v>36</v>
      </c>
      <c r="U6259">
        <f t="shared" ref="U6259" si="3995">HEX2DEC(L6259)</f>
        <v>0</v>
      </c>
      <c r="V6259">
        <f t="shared" ref="V6259" si="3996">HEX2DEC(M6259)</f>
        <v>0</v>
      </c>
      <c r="X6259">
        <f>((_xlfn.BITLSHIFT(P6259,3)+_xlfn.BITRSHIFT(Q6259,7))-2047)*0.5</f>
        <v>-15</v>
      </c>
    </row>
    <row r="6260" spans="1:24" hidden="1" x14ac:dyDescent="0.3">
      <c r="A6260">
        <v>4301740011</v>
      </c>
      <c r="B6260" t="s">
        <v>29</v>
      </c>
      <c r="C6260" t="b">
        <v>0</v>
      </c>
      <c r="D6260" t="s">
        <v>15</v>
      </c>
      <c r="E6260">
        <v>1</v>
      </c>
      <c r="F6260">
        <v>8</v>
      </c>
      <c r="G6260" t="s">
        <v>30</v>
      </c>
      <c r="H6260">
        <v>4</v>
      </c>
      <c r="I6260" t="s">
        <v>31</v>
      </c>
      <c r="J6260">
        <v>39</v>
      </c>
      <c r="K6260" t="s">
        <v>32</v>
      </c>
      <c r="L6260" t="s">
        <v>33</v>
      </c>
      <c r="M6260" t="s">
        <v>28</v>
      </c>
      <c r="N6260">
        <v>94</v>
      </c>
    </row>
    <row r="6261" spans="1:24" hidden="1" x14ac:dyDescent="0.3">
      <c r="A6261">
        <v>4301740253</v>
      </c>
      <c r="B6261" t="s">
        <v>14</v>
      </c>
      <c r="C6261" t="b">
        <v>0</v>
      </c>
      <c r="D6261" t="s">
        <v>15</v>
      </c>
      <c r="E6261">
        <v>1</v>
      </c>
      <c r="F6261">
        <v>8</v>
      </c>
      <c r="G6261" t="s">
        <v>16</v>
      </c>
      <c r="H6261">
        <v>40</v>
      </c>
      <c r="I6261">
        <v>0</v>
      </c>
      <c r="J6261" t="s">
        <v>17</v>
      </c>
      <c r="K6261">
        <v>80</v>
      </c>
      <c r="L6261">
        <v>0</v>
      </c>
      <c r="M6261">
        <v>3</v>
      </c>
      <c r="N6261" t="s">
        <v>18</v>
      </c>
    </row>
    <row r="6262" spans="1:24" hidden="1" x14ac:dyDescent="0.3">
      <c r="A6262">
        <v>4301740486</v>
      </c>
      <c r="B6262" t="s">
        <v>19</v>
      </c>
      <c r="C6262" t="b">
        <v>0</v>
      </c>
      <c r="D6262" t="s">
        <v>15</v>
      </c>
      <c r="E6262">
        <v>1</v>
      </c>
      <c r="F6262">
        <v>8</v>
      </c>
      <c r="G6262" t="s">
        <v>20</v>
      </c>
      <c r="H6262">
        <v>7</v>
      </c>
      <c r="I6262">
        <v>0</v>
      </c>
      <c r="J6262">
        <v>0</v>
      </c>
      <c r="K6262" t="s">
        <v>21</v>
      </c>
      <c r="L6262">
        <v>44</v>
      </c>
      <c r="M6262">
        <v>30</v>
      </c>
      <c r="N6262" t="s">
        <v>22</v>
      </c>
    </row>
    <row r="6263" spans="1:24" hidden="1" x14ac:dyDescent="0.3">
      <c r="A6263">
        <v>4301740719</v>
      </c>
      <c r="B6263" t="s">
        <v>35</v>
      </c>
      <c r="C6263" t="b">
        <v>0</v>
      </c>
      <c r="D6263" t="s">
        <v>15</v>
      </c>
      <c r="E6263">
        <v>1</v>
      </c>
      <c r="F6263">
        <v>8</v>
      </c>
      <c r="G6263">
        <v>30</v>
      </c>
      <c r="H6263">
        <v>64</v>
      </c>
      <c r="I6263">
        <v>20</v>
      </c>
      <c r="J6263" t="s">
        <v>36</v>
      </c>
      <c r="K6263">
        <v>0</v>
      </c>
      <c r="L6263" t="s">
        <v>37</v>
      </c>
      <c r="M6263">
        <v>3</v>
      </c>
      <c r="N6263" t="s">
        <v>38</v>
      </c>
    </row>
    <row r="6264" spans="1:24" hidden="1" x14ac:dyDescent="0.3">
      <c r="A6264">
        <v>4301740940</v>
      </c>
      <c r="B6264" t="s">
        <v>39</v>
      </c>
      <c r="C6264" t="b">
        <v>0</v>
      </c>
      <c r="D6264" t="s">
        <v>15</v>
      </c>
      <c r="E6264">
        <v>1</v>
      </c>
      <c r="F6264">
        <v>7</v>
      </c>
      <c r="G6264">
        <v>0</v>
      </c>
      <c r="H6264">
        <v>0</v>
      </c>
      <c r="I6264">
        <v>6</v>
      </c>
      <c r="J6264" t="s">
        <v>40</v>
      </c>
      <c r="K6264">
        <v>0</v>
      </c>
      <c r="L6264">
        <v>0</v>
      </c>
      <c r="M6264">
        <v>0</v>
      </c>
      <c r="N6264">
        <v>0</v>
      </c>
    </row>
    <row r="6265" spans="1:24" hidden="1" x14ac:dyDescent="0.3">
      <c r="A6265">
        <v>4301742745</v>
      </c>
      <c r="B6265" t="s">
        <v>41</v>
      </c>
      <c r="C6265" t="b">
        <v>0</v>
      </c>
      <c r="D6265" t="s">
        <v>15</v>
      </c>
      <c r="E6265">
        <v>1</v>
      </c>
      <c r="F6265">
        <v>8</v>
      </c>
      <c r="G6265" t="s">
        <v>26</v>
      </c>
      <c r="H6265">
        <v>32</v>
      </c>
      <c r="I6265">
        <v>58</v>
      </c>
      <c r="J6265">
        <v>0</v>
      </c>
      <c r="K6265">
        <v>0</v>
      </c>
      <c r="L6265">
        <v>1</v>
      </c>
      <c r="M6265">
        <v>1</v>
      </c>
      <c r="N6265">
        <v>41</v>
      </c>
    </row>
    <row r="6266" spans="1:24" hidden="1" x14ac:dyDescent="0.3">
      <c r="A6266">
        <v>4301742904</v>
      </c>
      <c r="B6266">
        <v>120</v>
      </c>
      <c r="C6266" t="b">
        <v>0</v>
      </c>
      <c r="D6266" t="s">
        <v>15</v>
      </c>
      <c r="E6266">
        <v>1</v>
      </c>
      <c r="F6266">
        <v>4</v>
      </c>
      <c r="G6266">
        <v>0</v>
      </c>
      <c r="H6266">
        <v>0</v>
      </c>
      <c r="I6266">
        <v>9</v>
      </c>
      <c r="J6266">
        <v>36</v>
      </c>
      <c r="K6266">
        <v>0</v>
      </c>
      <c r="L6266">
        <v>0</v>
      </c>
      <c r="M6266">
        <v>0</v>
      </c>
      <c r="N6266">
        <v>0</v>
      </c>
    </row>
    <row r="6267" spans="1:24" hidden="1" x14ac:dyDescent="0.3">
      <c r="A6267">
        <v>4301749790</v>
      </c>
      <c r="B6267" t="s">
        <v>23</v>
      </c>
      <c r="C6267" t="b">
        <v>0</v>
      </c>
      <c r="D6267" t="s">
        <v>15</v>
      </c>
      <c r="E6267">
        <v>1</v>
      </c>
      <c r="F6267">
        <v>8</v>
      </c>
      <c r="G6267" t="s">
        <v>92</v>
      </c>
      <c r="H6267">
        <v>0</v>
      </c>
      <c r="I6267" t="s">
        <v>93</v>
      </c>
      <c r="J6267" t="s">
        <v>94</v>
      </c>
      <c r="K6267">
        <v>24</v>
      </c>
      <c r="L6267">
        <v>0</v>
      </c>
      <c r="M6267">
        <v>1</v>
      </c>
      <c r="N6267" t="s">
        <v>51</v>
      </c>
      <c r="P6267">
        <f>HEX2DEC(G6267)</f>
        <v>253</v>
      </c>
      <c r="Q6267">
        <f>HEX2DEC(H6267)</f>
        <v>0</v>
      </c>
      <c r="R6267">
        <f t="shared" ref="R6267" si="3997">HEX2DEC(I6267)</f>
        <v>186</v>
      </c>
      <c r="S6267">
        <f t="shared" ref="S6267" si="3998">HEX2DEC(J6267)</f>
        <v>11</v>
      </c>
      <c r="T6267">
        <f t="shared" ref="T6267" si="3999">HEX2DEC(K6267)</f>
        <v>36</v>
      </c>
      <c r="U6267">
        <f t="shared" ref="U6267" si="4000">HEX2DEC(L6267)</f>
        <v>0</v>
      </c>
      <c r="V6267">
        <f t="shared" ref="V6267" si="4001">HEX2DEC(M6267)</f>
        <v>1</v>
      </c>
      <c r="X6267">
        <f>((_xlfn.BITLSHIFT(P6267,3)+_xlfn.BITRSHIFT(Q6267,7))-2047)*0.5</f>
        <v>-11.5</v>
      </c>
    </row>
    <row r="6268" spans="1:24" hidden="1" x14ac:dyDescent="0.3">
      <c r="A6268">
        <v>4301750007</v>
      </c>
      <c r="B6268" t="s">
        <v>29</v>
      </c>
      <c r="C6268" t="b">
        <v>0</v>
      </c>
      <c r="D6268" t="s">
        <v>15</v>
      </c>
      <c r="E6268">
        <v>1</v>
      </c>
      <c r="F6268">
        <v>8</v>
      </c>
      <c r="G6268" t="s">
        <v>30</v>
      </c>
      <c r="H6268">
        <v>4</v>
      </c>
      <c r="I6268" t="s">
        <v>31</v>
      </c>
      <c r="J6268">
        <v>39</v>
      </c>
      <c r="K6268" t="s">
        <v>60</v>
      </c>
      <c r="L6268" t="s">
        <v>53</v>
      </c>
      <c r="M6268" t="s">
        <v>60</v>
      </c>
      <c r="N6268" t="s">
        <v>6</v>
      </c>
    </row>
    <row r="6269" spans="1:24" hidden="1" x14ac:dyDescent="0.3">
      <c r="A6269">
        <v>4301750249</v>
      </c>
      <c r="B6269" t="s">
        <v>14</v>
      </c>
      <c r="C6269" t="b">
        <v>0</v>
      </c>
      <c r="D6269" t="s">
        <v>15</v>
      </c>
      <c r="E6269">
        <v>1</v>
      </c>
      <c r="F6269">
        <v>8</v>
      </c>
      <c r="G6269" t="s">
        <v>16</v>
      </c>
      <c r="H6269">
        <v>40</v>
      </c>
      <c r="I6269">
        <v>0</v>
      </c>
      <c r="J6269" t="s">
        <v>17</v>
      </c>
      <c r="K6269" t="s">
        <v>40</v>
      </c>
      <c r="L6269">
        <v>0</v>
      </c>
      <c r="M6269">
        <v>0</v>
      </c>
      <c r="N6269" t="s">
        <v>58</v>
      </c>
    </row>
    <row r="6270" spans="1:24" hidden="1" x14ac:dyDescent="0.3">
      <c r="A6270">
        <v>4301750482</v>
      </c>
      <c r="B6270" t="s">
        <v>19</v>
      </c>
      <c r="C6270" t="b">
        <v>0</v>
      </c>
      <c r="D6270" t="s">
        <v>15</v>
      </c>
      <c r="E6270">
        <v>1</v>
      </c>
      <c r="F6270">
        <v>8</v>
      </c>
      <c r="G6270" t="s">
        <v>20</v>
      </c>
      <c r="H6270">
        <v>7</v>
      </c>
      <c r="I6270">
        <v>0</v>
      </c>
      <c r="J6270">
        <v>0</v>
      </c>
      <c r="K6270">
        <v>7</v>
      </c>
      <c r="L6270">
        <v>44</v>
      </c>
      <c r="M6270">
        <v>30</v>
      </c>
      <c r="N6270">
        <v>70</v>
      </c>
    </row>
    <row r="6271" spans="1:24" hidden="1" x14ac:dyDescent="0.3">
      <c r="A6271">
        <v>4301750725</v>
      </c>
      <c r="B6271" t="s">
        <v>35</v>
      </c>
      <c r="C6271" t="b">
        <v>0</v>
      </c>
      <c r="D6271" t="s">
        <v>15</v>
      </c>
      <c r="E6271">
        <v>1</v>
      </c>
      <c r="F6271">
        <v>8</v>
      </c>
      <c r="G6271">
        <v>30</v>
      </c>
      <c r="H6271">
        <v>64</v>
      </c>
      <c r="I6271">
        <v>20</v>
      </c>
      <c r="J6271" t="s">
        <v>36</v>
      </c>
      <c r="K6271">
        <v>0</v>
      </c>
      <c r="L6271" t="s">
        <v>37</v>
      </c>
      <c r="M6271">
        <v>0</v>
      </c>
      <c r="N6271" t="s">
        <v>38</v>
      </c>
    </row>
    <row r="6272" spans="1:24" hidden="1" x14ac:dyDescent="0.3">
      <c r="A6272">
        <v>4301750947</v>
      </c>
      <c r="B6272" t="s">
        <v>39</v>
      </c>
      <c r="C6272" t="b">
        <v>0</v>
      </c>
      <c r="D6272" t="s">
        <v>15</v>
      </c>
      <c r="E6272">
        <v>1</v>
      </c>
      <c r="F6272">
        <v>7</v>
      </c>
      <c r="G6272">
        <v>0</v>
      </c>
      <c r="H6272">
        <v>0</v>
      </c>
      <c r="I6272">
        <v>6</v>
      </c>
      <c r="J6272" t="s">
        <v>40</v>
      </c>
      <c r="K6272">
        <v>0</v>
      </c>
      <c r="L6272">
        <v>0</v>
      </c>
      <c r="M6272">
        <v>0</v>
      </c>
      <c r="N6272">
        <v>0</v>
      </c>
    </row>
    <row r="6273" spans="1:24" hidden="1" x14ac:dyDescent="0.3">
      <c r="A6273">
        <v>4301752731</v>
      </c>
      <c r="B6273" t="s">
        <v>41</v>
      </c>
      <c r="C6273" t="b">
        <v>0</v>
      </c>
      <c r="D6273" t="s">
        <v>15</v>
      </c>
      <c r="E6273">
        <v>1</v>
      </c>
      <c r="F6273">
        <v>8</v>
      </c>
      <c r="G6273" t="s">
        <v>26</v>
      </c>
      <c r="H6273">
        <v>32</v>
      </c>
      <c r="I6273">
        <v>58</v>
      </c>
      <c r="J6273">
        <v>0</v>
      </c>
      <c r="K6273">
        <v>0</v>
      </c>
      <c r="L6273">
        <v>1</v>
      </c>
      <c r="M6273">
        <v>2</v>
      </c>
      <c r="N6273" t="s">
        <v>95</v>
      </c>
    </row>
    <row r="6274" spans="1:24" hidden="1" x14ac:dyDescent="0.3">
      <c r="A6274">
        <v>4301752900</v>
      </c>
      <c r="B6274">
        <v>120</v>
      </c>
      <c r="C6274" t="b">
        <v>0</v>
      </c>
      <c r="D6274" t="s">
        <v>15</v>
      </c>
      <c r="E6274">
        <v>1</v>
      </c>
      <c r="F6274">
        <v>4</v>
      </c>
      <c r="G6274">
        <v>0</v>
      </c>
      <c r="H6274">
        <v>0</v>
      </c>
      <c r="I6274" t="s">
        <v>79</v>
      </c>
      <c r="J6274" t="s">
        <v>37</v>
      </c>
      <c r="K6274">
        <v>0</v>
      </c>
      <c r="L6274">
        <v>0</v>
      </c>
      <c r="M6274">
        <v>0</v>
      </c>
      <c r="N6274">
        <v>0</v>
      </c>
    </row>
    <row r="6275" spans="1:24" hidden="1" x14ac:dyDescent="0.3">
      <c r="A6275">
        <v>4301759785</v>
      </c>
      <c r="B6275" t="s">
        <v>23</v>
      </c>
      <c r="C6275" t="b">
        <v>0</v>
      </c>
      <c r="D6275" t="s">
        <v>15</v>
      </c>
      <c r="E6275">
        <v>1</v>
      </c>
      <c r="F6275">
        <v>8</v>
      </c>
      <c r="G6275" t="s">
        <v>92</v>
      </c>
      <c r="H6275">
        <v>40</v>
      </c>
      <c r="I6275" t="s">
        <v>93</v>
      </c>
      <c r="J6275" t="s">
        <v>94</v>
      </c>
      <c r="K6275">
        <v>24</v>
      </c>
      <c r="L6275">
        <v>0</v>
      </c>
      <c r="M6275">
        <v>2</v>
      </c>
      <c r="N6275">
        <v>37</v>
      </c>
      <c r="P6275">
        <f>HEX2DEC(G6275)</f>
        <v>253</v>
      </c>
      <c r="Q6275">
        <f>HEX2DEC(H6275)</f>
        <v>64</v>
      </c>
      <c r="R6275">
        <f t="shared" ref="R6275" si="4002">HEX2DEC(I6275)</f>
        <v>186</v>
      </c>
      <c r="S6275">
        <f t="shared" ref="S6275" si="4003">HEX2DEC(J6275)</f>
        <v>11</v>
      </c>
      <c r="T6275">
        <f t="shared" ref="T6275" si="4004">HEX2DEC(K6275)</f>
        <v>36</v>
      </c>
      <c r="U6275">
        <f t="shared" ref="U6275" si="4005">HEX2DEC(L6275)</f>
        <v>0</v>
      </c>
      <c r="V6275">
        <f t="shared" ref="V6275" si="4006">HEX2DEC(M6275)</f>
        <v>2</v>
      </c>
      <c r="X6275">
        <f>((_xlfn.BITLSHIFT(P6275,3)+_xlfn.BITRSHIFT(Q6275,7))-2047)*0.5</f>
        <v>-11.5</v>
      </c>
    </row>
    <row r="6276" spans="1:24" hidden="1" x14ac:dyDescent="0.3">
      <c r="A6276">
        <v>4301760013</v>
      </c>
      <c r="B6276" t="s">
        <v>29</v>
      </c>
      <c r="C6276" t="b">
        <v>0</v>
      </c>
      <c r="D6276" t="s">
        <v>15</v>
      </c>
      <c r="E6276">
        <v>1</v>
      </c>
      <c r="F6276">
        <v>8</v>
      </c>
      <c r="G6276" t="s">
        <v>30</v>
      </c>
      <c r="H6276">
        <v>4</v>
      </c>
      <c r="I6276" t="s">
        <v>31</v>
      </c>
      <c r="J6276">
        <v>39</v>
      </c>
      <c r="K6276" t="s">
        <v>66</v>
      </c>
      <c r="L6276">
        <v>4</v>
      </c>
      <c r="M6276" t="s">
        <v>67</v>
      </c>
      <c r="N6276" t="s">
        <v>67</v>
      </c>
    </row>
    <row r="6277" spans="1:24" hidden="1" x14ac:dyDescent="0.3">
      <c r="A6277">
        <v>4301760255</v>
      </c>
      <c r="B6277" t="s">
        <v>14</v>
      </c>
      <c r="C6277" t="b">
        <v>0</v>
      </c>
      <c r="D6277" t="s">
        <v>15</v>
      </c>
      <c r="E6277">
        <v>1</v>
      </c>
      <c r="F6277">
        <v>8</v>
      </c>
      <c r="G6277" t="s">
        <v>16</v>
      </c>
      <c r="H6277">
        <v>40</v>
      </c>
      <c r="I6277">
        <v>0</v>
      </c>
      <c r="J6277">
        <v>55</v>
      </c>
      <c r="K6277">
        <v>0</v>
      </c>
      <c r="L6277">
        <v>0</v>
      </c>
      <c r="M6277">
        <v>1</v>
      </c>
      <c r="N6277" t="s">
        <v>64</v>
      </c>
    </row>
    <row r="6278" spans="1:24" hidden="1" x14ac:dyDescent="0.3">
      <c r="A6278">
        <v>4301760478</v>
      </c>
      <c r="B6278" t="s">
        <v>19</v>
      </c>
      <c r="C6278" t="b">
        <v>0</v>
      </c>
      <c r="D6278" t="s">
        <v>15</v>
      </c>
      <c r="E6278">
        <v>1</v>
      </c>
      <c r="F6278">
        <v>8</v>
      </c>
      <c r="G6278" t="s">
        <v>20</v>
      </c>
      <c r="H6278">
        <v>7</v>
      </c>
      <c r="I6278">
        <v>0</v>
      </c>
      <c r="J6278">
        <v>0</v>
      </c>
      <c r="K6278">
        <v>47</v>
      </c>
      <c r="L6278">
        <v>44</v>
      </c>
      <c r="M6278">
        <v>30</v>
      </c>
      <c r="N6278" t="s">
        <v>65</v>
      </c>
    </row>
    <row r="6279" spans="1:24" hidden="1" x14ac:dyDescent="0.3">
      <c r="A6279">
        <v>4301760721</v>
      </c>
      <c r="B6279" t="s">
        <v>35</v>
      </c>
      <c r="C6279" t="b">
        <v>0</v>
      </c>
      <c r="D6279" t="s">
        <v>15</v>
      </c>
      <c r="E6279">
        <v>1</v>
      </c>
      <c r="F6279">
        <v>8</v>
      </c>
      <c r="G6279">
        <v>30</v>
      </c>
      <c r="H6279">
        <v>64</v>
      </c>
      <c r="I6279">
        <v>20</v>
      </c>
      <c r="J6279" t="s">
        <v>36</v>
      </c>
      <c r="K6279">
        <v>0</v>
      </c>
      <c r="L6279" t="s">
        <v>37</v>
      </c>
      <c r="M6279">
        <v>1</v>
      </c>
      <c r="N6279" t="s">
        <v>38</v>
      </c>
    </row>
    <row r="6280" spans="1:24" hidden="1" x14ac:dyDescent="0.3">
      <c r="A6280">
        <v>4301760942</v>
      </c>
      <c r="B6280" t="s">
        <v>39</v>
      </c>
      <c r="C6280" t="b">
        <v>0</v>
      </c>
      <c r="D6280" t="s">
        <v>15</v>
      </c>
      <c r="E6280">
        <v>1</v>
      </c>
      <c r="F6280">
        <v>7</v>
      </c>
      <c r="G6280">
        <v>0</v>
      </c>
      <c r="H6280">
        <v>0</v>
      </c>
      <c r="I6280">
        <v>6</v>
      </c>
      <c r="J6280" t="s">
        <v>40</v>
      </c>
      <c r="K6280">
        <v>0</v>
      </c>
      <c r="L6280">
        <v>0</v>
      </c>
      <c r="M6280">
        <v>0</v>
      </c>
      <c r="N6280">
        <v>0</v>
      </c>
    </row>
    <row r="6281" spans="1:24" hidden="1" x14ac:dyDescent="0.3">
      <c r="A6281">
        <v>4301762738</v>
      </c>
      <c r="B6281" t="s">
        <v>41</v>
      </c>
      <c r="C6281" t="b">
        <v>0</v>
      </c>
      <c r="D6281" t="s">
        <v>15</v>
      </c>
      <c r="E6281">
        <v>1</v>
      </c>
      <c r="F6281">
        <v>8</v>
      </c>
      <c r="G6281" t="s">
        <v>26</v>
      </c>
      <c r="H6281">
        <v>72</v>
      </c>
      <c r="I6281">
        <v>58</v>
      </c>
      <c r="J6281">
        <v>0</v>
      </c>
      <c r="K6281">
        <v>0</v>
      </c>
      <c r="L6281">
        <v>1</v>
      </c>
      <c r="M6281">
        <v>3</v>
      </c>
      <c r="N6281" t="s">
        <v>85</v>
      </c>
    </row>
    <row r="6282" spans="1:24" hidden="1" x14ac:dyDescent="0.3">
      <c r="A6282">
        <v>4301762897</v>
      </c>
      <c r="B6282">
        <v>120</v>
      </c>
      <c r="C6282" t="b">
        <v>0</v>
      </c>
      <c r="D6282" t="s">
        <v>15</v>
      </c>
      <c r="E6282">
        <v>1</v>
      </c>
      <c r="F6282">
        <v>4</v>
      </c>
      <c r="G6282">
        <v>0</v>
      </c>
      <c r="H6282">
        <v>0</v>
      </c>
      <c r="I6282" t="s">
        <v>94</v>
      </c>
      <c r="J6282" t="s">
        <v>42</v>
      </c>
      <c r="K6282">
        <v>0</v>
      </c>
      <c r="L6282">
        <v>0</v>
      </c>
      <c r="M6282">
        <v>0</v>
      </c>
      <c r="N6282">
        <v>0</v>
      </c>
    </row>
    <row r="6283" spans="1:24" hidden="1" x14ac:dyDescent="0.3">
      <c r="A6283">
        <v>4301769783</v>
      </c>
      <c r="B6283" t="s">
        <v>23</v>
      </c>
      <c r="C6283" t="b">
        <v>0</v>
      </c>
      <c r="D6283" t="s">
        <v>15</v>
      </c>
      <c r="E6283">
        <v>1</v>
      </c>
      <c r="F6283">
        <v>8</v>
      </c>
      <c r="G6283" t="s">
        <v>92</v>
      </c>
      <c r="H6283" t="s">
        <v>25</v>
      </c>
      <c r="I6283" t="s">
        <v>93</v>
      </c>
      <c r="J6283" t="s">
        <v>94</v>
      </c>
      <c r="K6283">
        <v>24</v>
      </c>
      <c r="L6283">
        <v>0</v>
      </c>
      <c r="M6283">
        <v>3</v>
      </c>
      <c r="N6283">
        <v>80</v>
      </c>
      <c r="P6283">
        <f>HEX2DEC(G6283)</f>
        <v>253</v>
      </c>
      <c r="Q6283">
        <f>HEX2DEC(H6283)</f>
        <v>160</v>
      </c>
      <c r="R6283">
        <f t="shared" ref="R6283" si="4007">HEX2DEC(I6283)</f>
        <v>186</v>
      </c>
      <c r="S6283">
        <f t="shared" ref="S6283" si="4008">HEX2DEC(J6283)</f>
        <v>11</v>
      </c>
      <c r="T6283">
        <f t="shared" ref="T6283" si="4009">HEX2DEC(K6283)</f>
        <v>36</v>
      </c>
      <c r="U6283">
        <f t="shared" ref="U6283" si="4010">HEX2DEC(L6283)</f>
        <v>0</v>
      </c>
      <c r="V6283">
        <f t="shared" ref="V6283" si="4011">HEX2DEC(M6283)</f>
        <v>3</v>
      </c>
      <c r="X6283">
        <f>((_xlfn.BITLSHIFT(P6283,3)+_xlfn.BITRSHIFT(Q6283,7))-2047)*0.5</f>
        <v>-11</v>
      </c>
    </row>
    <row r="6284" spans="1:24" hidden="1" x14ac:dyDescent="0.3">
      <c r="A6284">
        <v>4301770021</v>
      </c>
      <c r="B6284" t="s">
        <v>29</v>
      </c>
      <c r="C6284" t="b">
        <v>0</v>
      </c>
      <c r="D6284" t="s">
        <v>15</v>
      </c>
      <c r="E6284">
        <v>1</v>
      </c>
      <c r="F6284">
        <v>8</v>
      </c>
      <c r="G6284" t="s">
        <v>30</v>
      </c>
      <c r="H6284">
        <v>4</v>
      </c>
      <c r="I6284" t="s">
        <v>31</v>
      </c>
      <c r="J6284">
        <v>39</v>
      </c>
      <c r="K6284" t="s">
        <v>75</v>
      </c>
      <c r="L6284" t="s">
        <v>40</v>
      </c>
      <c r="M6284" t="s">
        <v>76</v>
      </c>
      <c r="N6284" t="s">
        <v>64</v>
      </c>
    </row>
    <row r="6285" spans="1:24" hidden="1" x14ac:dyDescent="0.3">
      <c r="A6285">
        <v>4301770263</v>
      </c>
      <c r="B6285" t="s">
        <v>14</v>
      </c>
      <c r="C6285" t="b">
        <v>0</v>
      </c>
      <c r="D6285" t="s">
        <v>15</v>
      </c>
      <c r="E6285">
        <v>1</v>
      </c>
      <c r="F6285">
        <v>8</v>
      </c>
      <c r="G6285" t="s">
        <v>16</v>
      </c>
      <c r="H6285">
        <v>40</v>
      </c>
      <c r="I6285">
        <v>0</v>
      </c>
      <c r="J6285">
        <v>55</v>
      </c>
      <c r="K6285">
        <v>40</v>
      </c>
      <c r="L6285">
        <v>0</v>
      </c>
      <c r="M6285">
        <v>2</v>
      </c>
      <c r="N6285" t="s">
        <v>57</v>
      </c>
    </row>
    <row r="6286" spans="1:24" hidden="1" x14ac:dyDescent="0.3">
      <c r="A6286">
        <v>4301770496</v>
      </c>
      <c r="B6286" t="s">
        <v>19</v>
      </c>
      <c r="C6286" t="b">
        <v>0</v>
      </c>
      <c r="D6286" t="s">
        <v>15</v>
      </c>
      <c r="E6286">
        <v>1</v>
      </c>
      <c r="F6286">
        <v>8</v>
      </c>
      <c r="G6286" t="s">
        <v>20</v>
      </c>
      <c r="H6286">
        <v>7</v>
      </c>
      <c r="I6286">
        <v>0</v>
      </c>
      <c r="J6286">
        <v>0</v>
      </c>
      <c r="K6286">
        <v>87</v>
      </c>
      <c r="L6286">
        <v>44</v>
      </c>
      <c r="M6286">
        <v>30</v>
      </c>
      <c r="N6286" t="s">
        <v>73</v>
      </c>
    </row>
    <row r="6287" spans="1:24" hidden="1" x14ac:dyDescent="0.3">
      <c r="A6287">
        <v>4301770739</v>
      </c>
      <c r="B6287" t="s">
        <v>35</v>
      </c>
      <c r="C6287" t="b">
        <v>0</v>
      </c>
      <c r="D6287" t="s">
        <v>15</v>
      </c>
      <c r="E6287">
        <v>1</v>
      </c>
      <c r="F6287">
        <v>8</v>
      </c>
      <c r="G6287">
        <v>30</v>
      </c>
      <c r="H6287">
        <v>64</v>
      </c>
      <c r="I6287">
        <v>20</v>
      </c>
      <c r="J6287" t="s">
        <v>36</v>
      </c>
      <c r="K6287">
        <v>0</v>
      </c>
      <c r="L6287" t="s">
        <v>37</v>
      </c>
      <c r="M6287">
        <v>2</v>
      </c>
      <c r="N6287" t="s">
        <v>38</v>
      </c>
    </row>
    <row r="6288" spans="1:24" hidden="1" x14ac:dyDescent="0.3">
      <c r="A6288">
        <v>4301770960</v>
      </c>
      <c r="B6288" t="s">
        <v>39</v>
      </c>
      <c r="C6288" t="b">
        <v>0</v>
      </c>
      <c r="D6288" t="s">
        <v>15</v>
      </c>
      <c r="E6288">
        <v>1</v>
      </c>
      <c r="F6288">
        <v>7</v>
      </c>
      <c r="G6288">
        <v>0</v>
      </c>
      <c r="H6288">
        <v>0</v>
      </c>
      <c r="I6288">
        <v>6</v>
      </c>
      <c r="J6288" t="s">
        <v>40</v>
      </c>
      <c r="K6288">
        <v>0</v>
      </c>
      <c r="L6288">
        <v>0</v>
      </c>
      <c r="M6288">
        <v>0</v>
      </c>
      <c r="N6288">
        <v>0</v>
      </c>
    </row>
    <row r="6289" spans="1:24" hidden="1" x14ac:dyDescent="0.3">
      <c r="A6289">
        <v>4301772744</v>
      </c>
      <c r="B6289" t="s">
        <v>41</v>
      </c>
      <c r="C6289" t="b">
        <v>0</v>
      </c>
      <c r="D6289" t="s">
        <v>15</v>
      </c>
      <c r="E6289">
        <v>1</v>
      </c>
      <c r="F6289">
        <v>8</v>
      </c>
      <c r="G6289" t="s">
        <v>26</v>
      </c>
      <c r="H6289">
        <v>72</v>
      </c>
      <c r="I6289">
        <v>58</v>
      </c>
      <c r="J6289">
        <v>0</v>
      </c>
      <c r="K6289">
        <v>0</v>
      </c>
      <c r="L6289">
        <v>1</v>
      </c>
      <c r="M6289">
        <v>0</v>
      </c>
      <c r="N6289">
        <v>66</v>
      </c>
    </row>
    <row r="6290" spans="1:24" hidden="1" x14ac:dyDescent="0.3">
      <c r="A6290">
        <v>4301772914</v>
      </c>
      <c r="B6290">
        <v>120</v>
      </c>
      <c r="C6290" t="b">
        <v>0</v>
      </c>
      <c r="D6290" t="s">
        <v>15</v>
      </c>
      <c r="E6290">
        <v>1</v>
      </c>
      <c r="F6290">
        <v>4</v>
      </c>
      <c r="G6290">
        <v>0</v>
      </c>
      <c r="H6290">
        <v>0</v>
      </c>
      <c r="I6290" t="s">
        <v>53</v>
      </c>
      <c r="J6290">
        <v>28</v>
      </c>
      <c r="K6290">
        <v>0</v>
      </c>
      <c r="L6290">
        <v>0</v>
      </c>
      <c r="M6290">
        <v>0</v>
      </c>
      <c r="N6290">
        <v>0</v>
      </c>
    </row>
    <row r="6291" spans="1:24" hidden="1" x14ac:dyDescent="0.3">
      <c r="A6291">
        <v>4301779779</v>
      </c>
      <c r="B6291" t="s">
        <v>23</v>
      </c>
      <c r="C6291" t="b">
        <v>0</v>
      </c>
      <c r="D6291" t="s">
        <v>15</v>
      </c>
      <c r="E6291">
        <v>1</v>
      </c>
      <c r="F6291">
        <v>8</v>
      </c>
      <c r="G6291" t="s">
        <v>92</v>
      </c>
      <c r="H6291" t="s">
        <v>97</v>
      </c>
      <c r="I6291" t="s">
        <v>93</v>
      </c>
      <c r="J6291" t="s">
        <v>94</v>
      </c>
      <c r="K6291">
        <v>24</v>
      </c>
      <c r="L6291">
        <v>0</v>
      </c>
      <c r="M6291">
        <v>0</v>
      </c>
      <c r="N6291">
        <v>28</v>
      </c>
      <c r="P6291">
        <f>HEX2DEC(G6291)</f>
        <v>253</v>
      </c>
      <c r="Q6291">
        <f>HEX2DEC(H6291)</f>
        <v>224</v>
      </c>
      <c r="R6291">
        <f t="shared" ref="R6291" si="4012">HEX2DEC(I6291)</f>
        <v>186</v>
      </c>
      <c r="S6291">
        <f t="shared" ref="S6291" si="4013">HEX2DEC(J6291)</f>
        <v>11</v>
      </c>
      <c r="T6291">
        <f t="shared" ref="T6291" si="4014">HEX2DEC(K6291)</f>
        <v>36</v>
      </c>
      <c r="U6291">
        <f t="shared" ref="U6291" si="4015">HEX2DEC(L6291)</f>
        <v>0</v>
      </c>
      <c r="V6291">
        <f t="shared" ref="V6291" si="4016">HEX2DEC(M6291)</f>
        <v>0</v>
      </c>
      <c r="X6291">
        <f>((_xlfn.BITLSHIFT(P6291,3)+_xlfn.BITRSHIFT(Q6291,7))-2047)*0.5</f>
        <v>-11</v>
      </c>
    </row>
    <row r="6292" spans="1:24" hidden="1" x14ac:dyDescent="0.3">
      <c r="A6292">
        <v>4301780007</v>
      </c>
      <c r="B6292" t="s">
        <v>29</v>
      </c>
      <c r="C6292" t="b">
        <v>0</v>
      </c>
      <c r="D6292" t="s">
        <v>15</v>
      </c>
      <c r="E6292">
        <v>1</v>
      </c>
      <c r="F6292">
        <v>8</v>
      </c>
      <c r="G6292" t="s">
        <v>30</v>
      </c>
      <c r="H6292">
        <v>4</v>
      </c>
      <c r="I6292" t="s">
        <v>31</v>
      </c>
      <c r="J6292">
        <v>39</v>
      </c>
      <c r="K6292" t="s">
        <v>32</v>
      </c>
      <c r="L6292" t="s">
        <v>33</v>
      </c>
      <c r="M6292" t="s">
        <v>28</v>
      </c>
      <c r="N6292">
        <v>94</v>
      </c>
    </row>
    <row r="6293" spans="1:24" hidden="1" x14ac:dyDescent="0.3">
      <c r="A6293">
        <v>4301780249</v>
      </c>
      <c r="B6293" t="s">
        <v>14</v>
      </c>
      <c r="C6293" t="b">
        <v>0</v>
      </c>
      <c r="D6293" t="s">
        <v>15</v>
      </c>
      <c r="E6293">
        <v>1</v>
      </c>
      <c r="F6293">
        <v>8</v>
      </c>
      <c r="G6293" t="s">
        <v>16</v>
      </c>
      <c r="H6293">
        <v>40</v>
      </c>
      <c r="I6293">
        <v>0</v>
      </c>
      <c r="J6293" t="s">
        <v>17</v>
      </c>
      <c r="K6293">
        <v>80</v>
      </c>
      <c r="L6293">
        <v>0</v>
      </c>
      <c r="M6293">
        <v>3</v>
      </c>
      <c r="N6293" t="s">
        <v>18</v>
      </c>
    </row>
    <row r="6294" spans="1:24" hidden="1" x14ac:dyDescent="0.3">
      <c r="A6294">
        <v>4301780482</v>
      </c>
      <c r="B6294" t="s">
        <v>19</v>
      </c>
      <c r="C6294" t="b">
        <v>0</v>
      </c>
      <c r="D6294" t="s">
        <v>15</v>
      </c>
      <c r="E6294">
        <v>1</v>
      </c>
      <c r="F6294">
        <v>8</v>
      </c>
      <c r="G6294" t="s">
        <v>20</v>
      </c>
      <c r="H6294">
        <v>7</v>
      </c>
      <c r="I6294">
        <v>0</v>
      </c>
      <c r="J6294">
        <v>0</v>
      </c>
      <c r="K6294" t="s">
        <v>21</v>
      </c>
      <c r="L6294">
        <v>44</v>
      </c>
      <c r="M6294">
        <v>30</v>
      </c>
      <c r="N6294" t="s">
        <v>22</v>
      </c>
    </row>
    <row r="6295" spans="1:24" hidden="1" x14ac:dyDescent="0.3">
      <c r="A6295">
        <v>4301780715</v>
      </c>
      <c r="B6295" t="s">
        <v>35</v>
      </c>
      <c r="C6295" t="b">
        <v>0</v>
      </c>
      <c r="D6295" t="s">
        <v>15</v>
      </c>
      <c r="E6295">
        <v>1</v>
      </c>
      <c r="F6295">
        <v>8</v>
      </c>
      <c r="G6295">
        <v>30</v>
      </c>
      <c r="H6295">
        <v>64</v>
      </c>
      <c r="I6295">
        <v>20</v>
      </c>
      <c r="J6295" t="s">
        <v>36</v>
      </c>
      <c r="K6295">
        <v>0</v>
      </c>
      <c r="L6295" t="s">
        <v>37</v>
      </c>
      <c r="M6295">
        <v>3</v>
      </c>
      <c r="N6295" t="s">
        <v>38</v>
      </c>
    </row>
    <row r="6296" spans="1:24" hidden="1" x14ac:dyDescent="0.3">
      <c r="A6296">
        <v>4301780936</v>
      </c>
      <c r="B6296" t="s">
        <v>39</v>
      </c>
      <c r="C6296" t="b">
        <v>0</v>
      </c>
      <c r="D6296" t="s">
        <v>15</v>
      </c>
      <c r="E6296">
        <v>1</v>
      </c>
      <c r="F6296">
        <v>7</v>
      </c>
      <c r="G6296">
        <v>0</v>
      </c>
      <c r="H6296">
        <v>0</v>
      </c>
      <c r="I6296">
        <v>6</v>
      </c>
      <c r="J6296" t="s">
        <v>40</v>
      </c>
      <c r="K6296">
        <v>0</v>
      </c>
      <c r="L6296">
        <v>0</v>
      </c>
      <c r="M6296">
        <v>0</v>
      </c>
      <c r="N6296">
        <v>0</v>
      </c>
    </row>
    <row r="6297" spans="1:24" hidden="1" x14ac:dyDescent="0.3">
      <c r="A6297">
        <v>4301782730</v>
      </c>
      <c r="B6297" t="s">
        <v>41</v>
      </c>
      <c r="C6297" t="b">
        <v>0</v>
      </c>
      <c r="D6297" t="s">
        <v>15</v>
      </c>
      <c r="E6297">
        <v>1</v>
      </c>
      <c r="F6297">
        <v>8</v>
      </c>
      <c r="G6297" t="s">
        <v>42</v>
      </c>
      <c r="H6297">
        <v>32</v>
      </c>
      <c r="I6297">
        <v>58</v>
      </c>
      <c r="J6297">
        <v>0</v>
      </c>
      <c r="K6297">
        <v>0</v>
      </c>
      <c r="L6297">
        <v>1</v>
      </c>
      <c r="M6297">
        <v>1</v>
      </c>
      <c r="N6297">
        <v>46</v>
      </c>
    </row>
    <row r="6298" spans="1:24" hidden="1" x14ac:dyDescent="0.3">
      <c r="A6298">
        <v>4301782900</v>
      </c>
      <c r="B6298">
        <v>120</v>
      </c>
      <c r="C6298" t="b">
        <v>0</v>
      </c>
      <c r="D6298" t="s">
        <v>15</v>
      </c>
      <c r="E6298">
        <v>1</v>
      </c>
      <c r="F6298">
        <v>4</v>
      </c>
      <c r="G6298">
        <v>0</v>
      </c>
      <c r="H6298">
        <v>0</v>
      </c>
      <c r="I6298" t="s">
        <v>43</v>
      </c>
      <c r="J6298" t="s">
        <v>44</v>
      </c>
      <c r="K6298">
        <v>0</v>
      </c>
      <c r="L6298">
        <v>0</v>
      </c>
      <c r="M6298">
        <v>0</v>
      </c>
      <c r="N6298">
        <v>0</v>
      </c>
    </row>
    <row r="6299" spans="1:24" hidden="1" x14ac:dyDescent="0.3">
      <c r="A6299">
        <v>4301790121</v>
      </c>
      <c r="B6299" t="s">
        <v>23</v>
      </c>
      <c r="C6299" t="b">
        <v>0</v>
      </c>
      <c r="D6299" t="s">
        <v>15</v>
      </c>
      <c r="E6299">
        <v>1</v>
      </c>
      <c r="F6299">
        <v>8</v>
      </c>
      <c r="G6299" t="s">
        <v>88</v>
      </c>
      <c r="H6299">
        <v>20</v>
      </c>
      <c r="I6299" t="s">
        <v>93</v>
      </c>
      <c r="J6299" t="s">
        <v>94</v>
      </c>
      <c r="K6299">
        <v>24</v>
      </c>
      <c r="L6299">
        <v>0</v>
      </c>
      <c r="M6299">
        <v>1</v>
      </c>
      <c r="N6299" t="s">
        <v>21</v>
      </c>
      <c r="P6299">
        <f>HEX2DEC(G6299)</f>
        <v>254</v>
      </c>
      <c r="Q6299">
        <f>HEX2DEC(H6299)</f>
        <v>32</v>
      </c>
      <c r="R6299">
        <f t="shared" ref="R6299" si="4017">HEX2DEC(I6299)</f>
        <v>186</v>
      </c>
      <c r="S6299">
        <f t="shared" ref="S6299" si="4018">HEX2DEC(J6299)</f>
        <v>11</v>
      </c>
      <c r="T6299">
        <f t="shared" ref="T6299" si="4019">HEX2DEC(K6299)</f>
        <v>36</v>
      </c>
      <c r="U6299">
        <f t="shared" ref="U6299" si="4020">HEX2DEC(L6299)</f>
        <v>0</v>
      </c>
      <c r="V6299">
        <f t="shared" ref="V6299" si="4021">HEX2DEC(M6299)</f>
        <v>1</v>
      </c>
      <c r="X6299">
        <f>((_xlfn.BITLSHIFT(P6299,3)+_xlfn.BITRSHIFT(Q6299,7))-2047)*0.5</f>
        <v>-7.5</v>
      </c>
    </row>
    <row r="6300" spans="1:24" hidden="1" x14ac:dyDescent="0.3">
      <c r="A6300">
        <v>4301790361</v>
      </c>
      <c r="B6300" t="s">
        <v>14</v>
      </c>
      <c r="C6300" t="b">
        <v>0</v>
      </c>
      <c r="D6300" t="s">
        <v>15</v>
      </c>
      <c r="E6300">
        <v>1</v>
      </c>
      <c r="F6300">
        <v>8</v>
      </c>
      <c r="G6300" t="s">
        <v>16</v>
      </c>
      <c r="H6300">
        <v>40</v>
      </c>
      <c r="I6300">
        <v>0</v>
      </c>
      <c r="J6300" t="s">
        <v>17</v>
      </c>
      <c r="K6300" t="s">
        <v>40</v>
      </c>
      <c r="L6300">
        <v>0</v>
      </c>
      <c r="M6300">
        <v>0</v>
      </c>
      <c r="N6300" t="s">
        <v>58</v>
      </c>
    </row>
    <row r="6301" spans="1:24" hidden="1" x14ac:dyDescent="0.3">
      <c r="A6301">
        <v>4301790594</v>
      </c>
      <c r="B6301" t="s">
        <v>19</v>
      </c>
      <c r="C6301" t="b">
        <v>0</v>
      </c>
      <c r="D6301" t="s">
        <v>15</v>
      </c>
      <c r="E6301">
        <v>1</v>
      </c>
      <c r="F6301">
        <v>8</v>
      </c>
      <c r="G6301" t="s">
        <v>20</v>
      </c>
      <c r="H6301">
        <v>7</v>
      </c>
      <c r="I6301">
        <v>0</v>
      </c>
      <c r="J6301">
        <v>0</v>
      </c>
      <c r="K6301">
        <v>7</v>
      </c>
      <c r="L6301">
        <v>44</v>
      </c>
      <c r="M6301">
        <v>30</v>
      </c>
      <c r="N6301">
        <v>70</v>
      </c>
    </row>
    <row r="6302" spans="1:24" hidden="1" x14ac:dyDescent="0.3">
      <c r="A6302">
        <v>4301790825</v>
      </c>
      <c r="B6302" t="s">
        <v>29</v>
      </c>
      <c r="C6302" t="b">
        <v>0</v>
      </c>
      <c r="D6302" t="s">
        <v>15</v>
      </c>
      <c r="E6302">
        <v>1</v>
      </c>
      <c r="F6302">
        <v>8</v>
      </c>
      <c r="G6302" t="s">
        <v>30</v>
      </c>
      <c r="H6302">
        <v>4</v>
      </c>
      <c r="I6302" t="s">
        <v>31</v>
      </c>
      <c r="J6302">
        <v>39</v>
      </c>
      <c r="K6302" t="s">
        <v>60</v>
      </c>
      <c r="L6302" t="s">
        <v>53</v>
      </c>
      <c r="M6302" t="s">
        <v>60</v>
      </c>
      <c r="N6302" t="s">
        <v>6</v>
      </c>
    </row>
    <row r="6303" spans="1:24" hidden="1" x14ac:dyDescent="0.3">
      <c r="A6303">
        <v>4301791057</v>
      </c>
      <c r="B6303" t="s">
        <v>35</v>
      </c>
      <c r="C6303" t="b">
        <v>0</v>
      </c>
      <c r="D6303" t="s">
        <v>15</v>
      </c>
      <c r="E6303">
        <v>1</v>
      </c>
      <c r="F6303">
        <v>8</v>
      </c>
      <c r="G6303">
        <v>30</v>
      </c>
      <c r="H6303">
        <v>64</v>
      </c>
      <c r="I6303">
        <v>20</v>
      </c>
      <c r="J6303" t="s">
        <v>36</v>
      </c>
      <c r="K6303">
        <v>0</v>
      </c>
      <c r="L6303" t="s">
        <v>37</v>
      </c>
      <c r="M6303">
        <v>0</v>
      </c>
      <c r="N6303" t="s">
        <v>38</v>
      </c>
    </row>
    <row r="6304" spans="1:24" hidden="1" x14ac:dyDescent="0.3">
      <c r="A6304">
        <v>4301791290</v>
      </c>
      <c r="B6304" t="s">
        <v>39</v>
      </c>
      <c r="C6304" t="b">
        <v>0</v>
      </c>
      <c r="D6304" t="s">
        <v>15</v>
      </c>
      <c r="E6304">
        <v>1</v>
      </c>
      <c r="F6304">
        <v>7</v>
      </c>
      <c r="G6304">
        <v>0</v>
      </c>
      <c r="H6304">
        <v>0</v>
      </c>
      <c r="I6304">
        <v>6</v>
      </c>
      <c r="J6304" t="s">
        <v>40</v>
      </c>
      <c r="K6304">
        <v>0</v>
      </c>
      <c r="L6304">
        <v>0</v>
      </c>
      <c r="M6304">
        <v>0</v>
      </c>
      <c r="N6304">
        <v>0</v>
      </c>
    </row>
    <row r="6305" spans="1:24" hidden="1" x14ac:dyDescent="0.3">
      <c r="A6305">
        <v>4301791522</v>
      </c>
      <c r="B6305" t="s">
        <v>48</v>
      </c>
      <c r="C6305" t="b">
        <v>0</v>
      </c>
      <c r="D6305" t="s">
        <v>15</v>
      </c>
      <c r="E6305">
        <v>1</v>
      </c>
      <c r="F6305">
        <v>8</v>
      </c>
      <c r="G6305" t="s">
        <v>84</v>
      </c>
      <c r="H6305">
        <v>40</v>
      </c>
      <c r="I6305" t="s">
        <v>17</v>
      </c>
      <c r="J6305">
        <v>0</v>
      </c>
      <c r="K6305" t="s">
        <v>135</v>
      </c>
      <c r="L6305">
        <v>0</v>
      </c>
      <c r="M6305">
        <v>10</v>
      </c>
      <c r="N6305" t="s">
        <v>18</v>
      </c>
    </row>
    <row r="6306" spans="1:24" hidden="1" x14ac:dyDescent="0.3">
      <c r="A6306">
        <v>4301791754</v>
      </c>
      <c r="B6306" t="s">
        <v>54</v>
      </c>
      <c r="C6306" t="b">
        <v>0</v>
      </c>
      <c r="D6306" t="s">
        <v>15</v>
      </c>
      <c r="E6306">
        <v>1</v>
      </c>
      <c r="F6306">
        <v>8</v>
      </c>
      <c r="G6306">
        <v>12</v>
      </c>
      <c r="H6306">
        <v>80</v>
      </c>
      <c r="I6306">
        <v>64</v>
      </c>
      <c r="J6306">
        <v>50</v>
      </c>
      <c r="K6306">
        <v>90</v>
      </c>
      <c r="L6306">
        <v>1</v>
      </c>
      <c r="M6306">
        <v>62</v>
      </c>
      <c r="N6306" t="s">
        <v>112</v>
      </c>
    </row>
    <row r="6307" spans="1:24" hidden="1" x14ac:dyDescent="0.3">
      <c r="A6307">
        <v>4301792733</v>
      </c>
      <c r="B6307" t="s">
        <v>41</v>
      </c>
      <c r="C6307" t="b">
        <v>0</v>
      </c>
      <c r="D6307" t="s">
        <v>15</v>
      </c>
      <c r="E6307">
        <v>1</v>
      </c>
      <c r="F6307">
        <v>8</v>
      </c>
      <c r="G6307" t="s">
        <v>42</v>
      </c>
      <c r="H6307">
        <v>32</v>
      </c>
      <c r="I6307">
        <v>58</v>
      </c>
      <c r="J6307">
        <v>0</v>
      </c>
      <c r="K6307">
        <v>0</v>
      </c>
      <c r="L6307">
        <v>1</v>
      </c>
      <c r="M6307">
        <v>2</v>
      </c>
      <c r="N6307" t="s">
        <v>61</v>
      </c>
    </row>
    <row r="6308" spans="1:24" hidden="1" x14ac:dyDescent="0.3">
      <c r="A6308">
        <v>4301792903</v>
      </c>
      <c r="B6308">
        <v>120</v>
      </c>
      <c r="C6308" t="b">
        <v>0</v>
      </c>
      <c r="D6308" t="s">
        <v>15</v>
      </c>
      <c r="E6308">
        <v>1</v>
      </c>
      <c r="F6308">
        <v>4</v>
      </c>
      <c r="G6308">
        <v>0</v>
      </c>
      <c r="H6308">
        <v>0</v>
      </c>
      <c r="I6308" t="s">
        <v>62</v>
      </c>
      <c r="J6308" t="s">
        <v>63</v>
      </c>
      <c r="K6308">
        <v>0</v>
      </c>
      <c r="L6308">
        <v>0</v>
      </c>
      <c r="M6308">
        <v>0</v>
      </c>
      <c r="N6308">
        <v>0</v>
      </c>
    </row>
    <row r="6309" spans="1:24" hidden="1" x14ac:dyDescent="0.3">
      <c r="A6309">
        <v>4301799783</v>
      </c>
      <c r="B6309" t="s">
        <v>23</v>
      </c>
      <c r="C6309" t="b">
        <v>0</v>
      </c>
      <c r="D6309" t="s">
        <v>15</v>
      </c>
      <c r="E6309">
        <v>1</v>
      </c>
      <c r="F6309">
        <v>8</v>
      </c>
      <c r="G6309" t="s">
        <v>88</v>
      </c>
      <c r="H6309">
        <v>80</v>
      </c>
      <c r="I6309" t="s">
        <v>93</v>
      </c>
      <c r="J6309" t="s">
        <v>94</v>
      </c>
      <c r="K6309">
        <v>24</v>
      </c>
      <c r="L6309">
        <v>0</v>
      </c>
      <c r="M6309">
        <v>2</v>
      </c>
      <c r="N6309" t="s">
        <v>125</v>
      </c>
      <c r="P6309">
        <f>HEX2DEC(G6309)</f>
        <v>254</v>
      </c>
      <c r="Q6309">
        <f>HEX2DEC(H6309)</f>
        <v>128</v>
      </c>
      <c r="R6309">
        <f t="shared" ref="R6309" si="4022">HEX2DEC(I6309)</f>
        <v>186</v>
      </c>
      <c r="S6309">
        <f t="shared" ref="S6309" si="4023">HEX2DEC(J6309)</f>
        <v>11</v>
      </c>
      <c r="T6309">
        <f t="shared" ref="T6309" si="4024">HEX2DEC(K6309)</f>
        <v>36</v>
      </c>
      <c r="U6309">
        <f t="shared" ref="U6309" si="4025">HEX2DEC(L6309)</f>
        <v>0</v>
      </c>
      <c r="V6309">
        <f t="shared" ref="V6309" si="4026">HEX2DEC(M6309)</f>
        <v>2</v>
      </c>
      <c r="X6309">
        <f>((_xlfn.BITLSHIFT(P6309,3)+_xlfn.BITRSHIFT(Q6309,7))-2047)*0.5</f>
        <v>-7</v>
      </c>
    </row>
    <row r="6310" spans="1:24" hidden="1" x14ac:dyDescent="0.3">
      <c r="A6310">
        <v>4301800011</v>
      </c>
      <c r="B6310" t="s">
        <v>29</v>
      </c>
      <c r="C6310" t="b">
        <v>0</v>
      </c>
      <c r="D6310" t="s">
        <v>15</v>
      </c>
      <c r="E6310">
        <v>1</v>
      </c>
      <c r="F6310">
        <v>8</v>
      </c>
      <c r="G6310" t="s">
        <v>30</v>
      </c>
      <c r="H6310">
        <v>4</v>
      </c>
      <c r="I6310" t="s">
        <v>31</v>
      </c>
      <c r="J6310">
        <v>39</v>
      </c>
      <c r="K6310" t="s">
        <v>66</v>
      </c>
      <c r="L6310">
        <v>4</v>
      </c>
      <c r="M6310" t="s">
        <v>67</v>
      </c>
      <c r="N6310" t="s">
        <v>67</v>
      </c>
    </row>
    <row r="6311" spans="1:24" hidden="1" x14ac:dyDescent="0.3">
      <c r="A6311">
        <v>4301800253</v>
      </c>
      <c r="B6311" t="s">
        <v>14</v>
      </c>
      <c r="C6311" t="b">
        <v>0</v>
      </c>
      <c r="D6311" t="s">
        <v>15</v>
      </c>
      <c r="E6311">
        <v>1</v>
      </c>
      <c r="F6311">
        <v>8</v>
      </c>
      <c r="G6311" t="s">
        <v>16</v>
      </c>
      <c r="H6311">
        <v>40</v>
      </c>
      <c r="I6311">
        <v>0</v>
      </c>
      <c r="J6311">
        <v>55</v>
      </c>
      <c r="K6311">
        <v>0</v>
      </c>
      <c r="L6311">
        <v>0</v>
      </c>
      <c r="M6311">
        <v>1</v>
      </c>
      <c r="N6311" t="s">
        <v>64</v>
      </c>
    </row>
    <row r="6312" spans="1:24" hidden="1" x14ac:dyDescent="0.3">
      <c r="A6312">
        <v>4301800486</v>
      </c>
      <c r="B6312" t="s">
        <v>19</v>
      </c>
      <c r="C6312" t="b">
        <v>0</v>
      </c>
      <c r="D6312" t="s">
        <v>15</v>
      </c>
      <c r="E6312">
        <v>1</v>
      </c>
      <c r="F6312">
        <v>8</v>
      </c>
      <c r="G6312" t="s">
        <v>20</v>
      </c>
      <c r="H6312">
        <v>7</v>
      </c>
      <c r="I6312">
        <v>0</v>
      </c>
      <c r="J6312">
        <v>0</v>
      </c>
      <c r="K6312">
        <v>47</v>
      </c>
      <c r="L6312">
        <v>44</v>
      </c>
      <c r="M6312">
        <v>30</v>
      </c>
      <c r="N6312" t="s">
        <v>65</v>
      </c>
    </row>
    <row r="6313" spans="1:24" hidden="1" x14ac:dyDescent="0.3">
      <c r="A6313">
        <v>4301800719</v>
      </c>
      <c r="B6313" t="s">
        <v>35</v>
      </c>
      <c r="C6313" t="b">
        <v>0</v>
      </c>
      <c r="D6313" t="s">
        <v>15</v>
      </c>
      <c r="E6313">
        <v>1</v>
      </c>
      <c r="F6313">
        <v>8</v>
      </c>
      <c r="G6313">
        <v>30</v>
      </c>
      <c r="H6313">
        <v>64</v>
      </c>
      <c r="I6313">
        <v>20</v>
      </c>
      <c r="J6313" t="s">
        <v>36</v>
      </c>
      <c r="K6313">
        <v>0</v>
      </c>
      <c r="L6313" t="s">
        <v>37</v>
      </c>
      <c r="M6313">
        <v>1</v>
      </c>
      <c r="N6313" t="s">
        <v>38</v>
      </c>
    </row>
    <row r="6314" spans="1:24" hidden="1" x14ac:dyDescent="0.3">
      <c r="A6314">
        <v>4301800950</v>
      </c>
      <c r="B6314" t="s">
        <v>39</v>
      </c>
      <c r="C6314" t="b">
        <v>0</v>
      </c>
      <c r="D6314" t="s">
        <v>15</v>
      </c>
      <c r="E6314">
        <v>1</v>
      </c>
      <c r="F6314">
        <v>7</v>
      </c>
      <c r="G6314">
        <v>0</v>
      </c>
      <c r="H6314">
        <v>0</v>
      </c>
      <c r="I6314">
        <v>6</v>
      </c>
      <c r="J6314" t="s">
        <v>40</v>
      </c>
      <c r="K6314">
        <v>0</v>
      </c>
      <c r="L6314">
        <v>0</v>
      </c>
      <c r="M6314">
        <v>0</v>
      </c>
      <c r="N6314">
        <v>0</v>
      </c>
    </row>
    <row r="6315" spans="1:24" hidden="1" x14ac:dyDescent="0.3">
      <c r="A6315">
        <v>4301802734</v>
      </c>
      <c r="B6315" t="s">
        <v>41</v>
      </c>
      <c r="C6315" t="b">
        <v>0</v>
      </c>
      <c r="D6315" t="s">
        <v>15</v>
      </c>
      <c r="E6315">
        <v>1</v>
      </c>
      <c r="F6315">
        <v>8</v>
      </c>
      <c r="G6315" t="s">
        <v>42</v>
      </c>
      <c r="H6315">
        <v>72</v>
      </c>
      <c r="I6315">
        <v>58</v>
      </c>
      <c r="J6315">
        <v>0</v>
      </c>
      <c r="K6315">
        <v>0</v>
      </c>
      <c r="L6315">
        <v>1</v>
      </c>
      <c r="M6315">
        <v>3</v>
      </c>
      <c r="N6315" t="s">
        <v>58</v>
      </c>
    </row>
    <row r="6316" spans="1:24" hidden="1" x14ac:dyDescent="0.3">
      <c r="A6316">
        <v>4301802904</v>
      </c>
      <c r="B6316">
        <v>120</v>
      </c>
      <c r="C6316" t="b">
        <v>0</v>
      </c>
      <c r="D6316" t="s">
        <v>15</v>
      </c>
      <c r="E6316">
        <v>1</v>
      </c>
      <c r="F6316">
        <v>4</v>
      </c>
      <c r="G6316">
        <v>0</v>
      </c>
      <c r="H6316">
        <v>0</v>
      </c>
      <c r="I6316" t="s">
        <v>69</v>
      </c>
      <c r="J6316">
        <v>22</v>
      </c>
      <c r="K6316">
        <v>0</v>
      </c>
      <c r="L6316">
        <v>0</v>
      </c>
      <c r="M6316">
        <v>0</v>
      </c>
      <c r="N6316">
        <v>0</v>
      </c>
    </row>
    <row r="6317" spans="1:24" hidden="1" x14ac:dyDescent="0.3">
      <c r="A6317">
        <v>4301803135</v>
      </c>
      <c r="B6317" t="s">
        <v>45</v>
      </c>
      <c r="C6317" t="b">
        <v>0</v>
      </c>
      <c r="D6317" t="s">
        <v>15</v>
      </c>
      <c r="E6317">
        <v>1</v>
      </c>
      <c r="F6317">
        <v>8</v>
      </c>
      <c r="G6317" t="s">
        <v>86</v>
      </c>
      <c r="H6317">
        <v>37</v>
      </c>
      <c r="I6317">
        <v>37</v>
      </c>
      <c r="J6317">
        <v>35</v>
      </c>
      <c r="K6317">
        <v>55</v>
      </c>
      <c r="L6317">
        <v>0</v>
      </c>
      <c r="M6317" t="s">
        <v>47</v>
      </c>
      <c r="N6317">
        <v>48</v>
      </c>
    </row>
    <row r="6318" spans="1:24" hidden="1" x14ac:dyDescent="0.3">
      <c r="A6318">
        <v>4301804706</v>
      </c>
      <c r="B6318" t="s">
        <v>48</v>
      </c>
      <c r="C6318" t="b">
        <v>0</v>
      </c>
      <c r="D6318" t="s">
        <v>15</v>
      </c>
      <c r="E6318">
        <v>1</v>
      </c>
      <c r="F6318">
        <v>8</v>
      </c>
      <c r="G6318" t="s">
        <v>49</v>
      </c>
      <c r="H6318">
        <v>40</v>
      </c>
      <c r="I6318" t="s">
        <v>17</v>
      </c>
      <c r="J6318">
        <v>0</v>
      </c>
      <c r="K6318" t="s">
        <v>50</v>
      </c>
      <c r="L6318" t="s">
        <v>40</v>
      </c>
      <c r="M6318">
        <v>10</v>
      </c>
      <c r="N6318">
        <v>95</v>
      </c>
    </row>
    <row r="6319" spans="1:24" hidden="1" x14ac:dyDescent="0.3">
      <c r="A6319">
        <v>4301804949</v>
      </c>
      <c r="B6319" t="s">
        <v>52</v>
      </c>
      <c r="C6319" t="b">
        <v>0</v>
      </c>
      <c r="D6319" t="s">
        <v>15</v>
      </c>
      <c r="E6319">
        <v>1</v>
      </c>
      <c r="F6319">
        <v>8</v>
      </c>
      <c r="G6319">
        <v>0</v>
      </c>
      <c r="H6319">
        <v>0</v>
      </c>
      <c r="I6319" t="s">
        <v>53</v>
      </c>
      <c r="J6319">
        <v>76</v>
      </c>
      <c r="K6319">
        <v>18</v>
      </c>
      <c r="L6319">
        <v>0</v>
      </c>
      <c r="M6319">
        <v>0</v>
      </c>
      <c r="N6319">
        <v>0</v>
      </c>
    </row>
    <row r="6320" spans="1:24" hidden="1" x14ac:dyDescent="0.3">
      <c r="A6320">
        <v>4301805191</v>
      </c>
      <c r="B6320" t="s">
        <v>54</v>
      </c>
      <c r="C6320" t="b">
        <v>0</v>
      </c>
      <c r="D6320" t="s">
        <v>15</v>
      </c>
      <c r="E6320">
        <v>1</v>
      </c>
      <c r="F6320">
        <v>8</v>
      </c>
      <c r="G6320" t="s">
        <v>55</v>
      </c>
      <c r="H6320">
        <v>80</v>
      </c>
      <c r="I6320" t="s">
        <v>56</v>
      </c>
      <c r="J6320">
        <v>64</v>
      </c>
      <c r="K6320" t="s">
        <v>57</v>
      </c>
      <c r="L6320">
        <v>1</v>
      </c>
      <c r="M6320">
        <v>0</v>
      </c>
      <c r="N6320">
        <v>32</v>
      </c>
    </row>
    <row r="6321" spans="1:24" hidden="1" x14ac:dyDescent="0.3">
      <c r="A6321">
        <v>4301809780</v>
      </c>
      <c r="B6321" t="s">
        <v>23</v>
      </c>
      <c r="C6321" t="b">
        <v>0</v>
      </c>
      <c r="D6321" t="s">
        <v>15</v>
      </c>
      <c r="E6321">
        <v>1</v>
      </c>
      <c r="F6321">
        <v>8</v>
      </c>
      <c r="G6321" t="s">
        <v>88</v>
      </c>
      <c r="H6321" t="s">
        <v>40</v>
      </c>
      <c r="I6321" t="s">
        <v>93</v>
      </c>
      <c r="J6321" t="s">
        <v>94</v>
      </c>
      <c r="K6321">
        <v>24</v>
      </c>
      <c r="L6321">
        <v>0</v>
      </c>
      <c r="M6321">
        <v>3</v>
      </c>
      <c r="N6321" t="s">
        <v>165</v>
      </c>
      <c r="P6321">
        <f>HEX2DEC(G6321)</f>
        <v>254</v>
      </c>
      <c r="Q6321">
        <f>HEX2DEC(H6321)</f>
        <v>192</v>
      </c>
      <c r="R6321">
        <f t="shared" ref="R6321" si="4027">HEX2DEC(I6321)</f>
        <v>186</v>
      </c>
      <c r="S6321">
        <f t="shared" ref="S6321" si="4028">HEX2DEC(J6321)</f>
        <v>11</v>
      </c>
      <c r="T6321">
        <f t="shared" ref="T6321" si="4029">HEX2DEC(K6321)</f>
        <v>36</v>
      </c>
      <c r="U6321">
        <f t="shared" ref="U6321" si="4030">HEX2DEC(L6321)</f>
        <v>0</v>
      </c>
      <c r="V6321">
        <f t="shared" ref="V6321" si="4031">HEX2DEC(M6321)</f>
        <v>3</v>
      </c>
      <c r="X6321">
        <f>((_xlfn.BITLSHIFT(P6321,3)+_xlfn.BITRSHIFT(Q6321,7))-2047)*0.5</f>
        <v>-7</v>
      </c>
    </row>
    <row r="6322" spans="1:24" hidden="1" x14ac:dyDescent="0.3">
      <c r="A6322">
        <v>4301810007</v>
      </c>
      <c r="B6322" t="s">
        <v>29</v>
      </c>
      <c r="C6322" t="b">
        <v>0</v>
      </c>
      <c r="D6322" t="s">
        <v>15</v>
      </c>
      <c r="E6322">
        <v>1</v>
      </c>
      <c r="F6322">
        <v>8</v>
      </c>
      <c r="G6322" t="s">
        <v>30</v>
      </c>
      <c r="H6322">
        <v>4</v>
      </c>
      <c r="I6322" t="s">
        <v>31</v>
      </c>
      <c r="J6322">
        <v>35</v>
      </c>
      <c r="K6322" t="s">
        <v>75</v>
      </c>
      <c r="L6322" t="s">
        <v>40</v>
      </c>
      <c r="M6322" t="s">
        <v>76</v>
      </c>
      <c r="N6322">
        <v>95</v>
      </c>
    </row>
    <row r="6323" spans="1:24" hidden="1" x14ac:dyDescent="0.3">
      <c r="A6323">
        <v>4301810249</v>
      </c>
      <c r="B6323" t="s">
        <v>14</v>
      </c>
      <c r="C6323" t="b">
        <v>0</v>
      </c>
      <c r="D6323" t="s">
        <v>15</v>
      </c>
      <c r="E6323">
        <v>1</v>
      </c>
      <c r="F6323">
        <v>8</v>
      </c>
      <c r="G6323" t="s">
        <v>16</v>
      </c>
      <c r="H6323">
        <v>40</v>
      </c>
      <c r="I6323">
        <v>0</v>
      </c>
      <c r="J6323">
        <v>55</v>
      </c>
      <c r="K6323">
        <v>40</v>
      </c>
      <c r="L6323">
        <v>0</v>
      </c>
      <c r="M6323">
        <v>2</v>
      </c>
      <c r="N6323" t="s">
        <v>57</v>
      </c>
    </row>
    <row r="6324" spans="1:24" hidden="1" x14ac:dyDescent="0.3">
      <c r="A6324">
        <v>4301810482</v>
      </c>
      <c r="B6324" t="s">
        <v>19</v>
      </c>
      <c r="C6324" t="b">
        <v>0</v>
      </c>
      <c r="D6324" t="s">
        <v>15</v>
      </c>
      <c r="E6324">
        <v>1</v>
      </c>
      <c r="F6324">
        <v>8</v>
      </c>
      <c r="G6324" t="s">
        <v>20</v>
      </c>
      <c r="H6324">
        <v>7</v>
      </c>
      <c r="I6324">
        <v>0</v>
      </c>
      <c r="J6324">
        <v>0</v>
      </c>
      <c r="K6324">
        <v>87</v>
      </c>
      <c r="L6324">
        <v>44</v>
      </c>
      <c r="M6324">
        <v>30</v>
      </c>
      <c r="N6324" t="s">
        <v>73</v>
      </c>
    </row>
    <row r="6325" spans="1:24" hidden="1" x14ac:dyDescent="0.3">
      <c r="A6325">
        <v>4301810725</v>
      </c>
      <c r="B6325" t="s">
        <v>35</v>
      </c>
      <c r="C6325" t="b">
        <v>0</v>
      </c>
      <c r="D6325" t="s">
        <v>15</v>
      </c>
      <c r="E6325">
        <v>1</v>
      </c>
      <c r="F6325">
        <v>8</v>
      </c>
      <c r="G6325">
        <v>30</v>
      </c>
      <c r="H6325">
        <v>64</v>
      </c>
      <c r="I6325">
        <v>20</v>
      </c>
      <c r="J6325" t="s">
        <v>36</v>
      </c>
      <c r="K6325">
        <v>0</v>
      </c>
      <c r="L6325" t="s">
        <v>37</v>
      </c>
      <c r="M6325">
        <v>2</v>
      </c>
      <c r="N6325" t="s">
        <v>38</v>
      </c>
    </row>
    <row r="6326" spans="1:24" hidden="1" x14ac:dyDescent="0.3">
      <c r="A6326">
        <v>4301810947</v>
      </c>
      <c r="B6326" t="s">
        <v>39</v>
      </c>
      <c r="C6326" t="b">
        <v>0</v>
      </c>
      <c r="D6326" t="s">
        <v>15</v>
      </c>
      <c r="E6326">
        <v>1</v>
      </c>
      <c r="F6326">
        <v>7</v>
      </c>
      <c r="G6326">
        <v>0</v>
      </c>
      <c r="H6326">
        <v>0</v>
      </c>
      <c r="I6326">
        <v>6</v>
      </c>
      <c r="J6326" t="s">
        <v>40</v>
      </c>
      <c r="K6326">
        <v>0</v>
      </c>
      <c r="L6326">
        <v>0</v>
      </c>
      <c r="M6326">
        <v>0</v>
      </c>
      <c r="N6326">
        <v>0</v>
      </c>
    </row>
    <row r="6327" spans="1:24" hidden="1" x14ac:dyDescent="0.3">
      <c r="A6327">
        <v>4301812741</v>
      </c>
      <c r="B6327" t="s">
        <v>41</v>
      </c>
      <c r="C6327" t="b">
        <v>0</v>
      </c>
      <c r="D6327" t="s">
        <v>15</v>
      </c>
      <c r="E6327">
        <v>1</v>
      </c>
      <c r="F6327">
        <v>8</v>
      </c>
      <c r="G6327" t="s">
        <v>42</v>
      </c>
      <c r="H6327">
        <v>72</v>
      </c>
      <c r="I6327">
        <v>58</v>
      </c>
      <c r="J6327">
        <v>0</v>
      </c>
      <c r="K6327">
        <v>0</v>
      </c>
      <c r="L6327">
        <v>1</v>
      </c>
      <c r="M6327">
        <v>0</v>
      </c>
      <c r="N6327">
        <v>61</v>
      </c>
    </row>
    <row r="6328" spans="1:24" hidden="1" x14ac:dyDescent="0.3">
      <c r="A6328">
        <v>4301812910</v>
      </c>
      <c r="B6328">
        <v>120</v>
      </c>
      <c r="C6328" t="b">
        <v>0</v>
      </c>
      <c r="D6328" t="s">
        <v>15</v>
      </c>
      <c r="E6328">
        <v>1</v>
      </c>
      <c r="F6328">
        <v>4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</row>
    <row r="6329" spans="1:24" hidden="1" x14ac:dyDescent="0.3">
      <c r="A6329">
        <v>4301819776</v>
      </c>
      <c r="B6329" t="s">
        <v>23</v>
      </c>
      <c r="C6329" t="b">
        <v>0</v>
      </c>
      <c r="D6329" t="s">
        <v>15</v>
      </c>
      <c r="E6329">
        <v>1</v>
      </c>
      <c r="F6329">
        <v>8</v>
      </c>
      <c r="G6329" t="s">
        <v>24</v>
      </c>
      <c r="H6329">
        <v>0</v>
      </c>
      <c r="I6329" t="s">
        <v>93</v>
      </c>
      <c r="J6329" t="s">
        <v>94</v>
      </c>
      <c r="K6329">
        <v>24</v>
      </c>
      <c r="L6329">
        <v>0</v>
      </c>
      <c r="M6329">
        <v>0</v>
      </c>
      <c r="N6329">
        <v>14</v>
      </c>
      <c r="P6329">
        <f>HEX2DEC(G6329)</f>
        <v>255</v>
      </c>
      <c r="Q6329">
        <f>HEX2DEC(H6329)</f>
        <v>0</v>
      </c>
      <c r="R6329">
        <f t="shared" ref="R6329" si="4032">HEX2DEC(I6329)</f>
        <v>186</v>
      </c>
      <c r="S6329">
        <f t="shared" ref="S6329" si="4033">HEX2DEC(J6329)</f>
        <v>11</v>
      </c>
      <c r="T6329">
        <f t="shared" ref="T6329" si="4034">HEX2DEC(K6329)</f>
        <v>36</v>
      </c>
      <c r="U6329">
        <f t="shared" ref="U6329" si="4035">HEX2DEC(L6329)</f>
        <v>0</v>
      </c>
      <c r="V6329">
        <f t="shared" ref="V6329" si="4036">HEX2DEC(M6329)</f>
        <v>0</v>
      </c>
      <c r="X6329">
        <f>((_xlfn.BITLSHIFT(P6329,3)+_xlfn.BITRSHIFT(Q6329,7))-2047)*0.5</f>
        <v>-3.5</v>
      </c>
    </row>
    <row r="6330" spans="1:24" hidden="1" x14ac:dyDescent="0.3">
      <c r="A6330">
        <v>4301820004</v>
      </c>
      <c r="B6330" t="s">
        <v>29</v>
      </c>
      <c r="C6330" t="b">
        <v>0</v>
      </c>
      <c r="D6330" t="s">
        <v>15</v>
      </c>
      <c r="E6330">
        <v>1</v>
      </c>
      <c r="F6330">
        <v>8</v>
      </c>
      <c r="G6330" t="s">
        <v>30</v>
      </c>
      <c r="H6330">
        <v>4</v>
      </c>
      <c r="I6330" t="s">
        <v>31</v>
      </c>
      <c r="J6330">
        <v>35</v>
      </c>
      <c r="K6330" t="s">
        <v>32</v>
      </c>
      <c r="L6330" t="s">
        <v>33</v>
      </c>
      <c r="M6330" t="s">
        <v>28</v>
      </c>
      <c r="N6330" t="s">
        <v>34</v>
      </c>
    </row>
    <row r="6331" spans="1:24" hidden="1" x14ac:dyDescent="0.3">
      <c r="A6331">
        <v>4301820246</v>
      </c>
      <c r="B6331" t="s">
        <v>14</v>
      </c>
      <c r="C6331" t="b">
        <v>0</v>
      </c>
      <c r="D6331" t="s">
        <v>15</v>
      </c>
      <c r="E6331">
        <v>1</v>
      </c>
      <c r="F6331">
        <v>8</v>
      </c>
      <c r="G6331" t="s">
        <v>16</v>
      </c>
      <c r="H6331">
        <v>40</v>
      </c>
      <c r="I6331">
        <v>0</v>
      </c>
      <c r="J6331" t="s">
        <v>17</v>
      </c>
      <c r="K6331">
        <v>80</v>
      </c>
      <c r="L6331">
        <v>0</v>
      </c>
      <c r="M6331">
        <v>3</v>
      </c>
      <c r="N6331" t="s">
        <v>18</v>
      </c>
    </row>
    <row r="6332" spans="1:24" hidden="1" x14ac:dyDescent="0.3">
      <c r="A6332">
        <v>4301820468</v>
      </c>
      <c r="B6332" t="s">
        <v>19</v>
      </c>
      <c r="C6332" t="b">
        <v>0</v>
      </c>
      <c r="D6332" t="s">
        <v>15</v>
      </c>
      <c r="E6332">
        <v>1</v>
      </c>
      <c r="F6332">
        <v>8</v>
      </c>
      <c r="G6332" t="s">
        <v>20</v>
      </c>
      <c r="H6332">
        <v>7</v>
      </c>
      <c r="I6332">
        <v>0</v>
      </c>
      <c r="J6332">
        <v>0</v>
      </c>
      <c r="K6332" t="s">
        <v>21</v>
      </c>
      <c r="L6332">
        <v>44</v>
      </c>
      <c r="M6332">
        <v>30</v>
      </c>
      <c r="N6332" t="s">
        <v>22</v>
      </c>
    </row>
    <row r="6333" spans="1:24" hidden="1" x14ac:dyDescent="0.3">
      <c r="A6333">
        <v>4301820711</v>
      </c>
      <c r="B6333" t="s">
        <v>35</v>
      </c>
      <c r="C6333" t="b">
        <v>0</v>
      </c>
      <c r="D6333" t="s">
        <v>15</v>
      </c>
      <c r="E6333">
        <v>1</v>
      </c>
      <c r="F6333">
        <v>8</v>
      </c>
      <c r="G6333">
        <v>30</v>
      </c>
      <c r="H6333">
        <v>64</v>
      </c>
      <c r="I6333">
        <v>20</v>
      </c>
      <c r="J6333" t="s">
        <v>36</v>
      </c>
      <c r="K6333">
        <v>0</v>
      </c>
      <c r="L6333" t="s">
        <v>37</v>
      </c>
      <c r="M6333">
        <v>3</v>
      </c>
      <c r="N6333" t="s">
        <v>38</v>
      </c>
    </row>
    <row r="6334" spans="1:24" hidden="1" x14ac:dyDescent="0.3">
      <c r="A6334">
        <v>4301820933</v>
      </c>
      <c r="B6334" t="s">
        <v>39</v>
      </c>
      <c r="C6334" t="b">
        <v>0</v>
      </c>
      <c r="D6334" t="s">
        <v>15</v>
      </c>
      <c r="E6334">
        <v>1</v>
      </c>
      <c r="F6334">
        <v>7</v>
      </c>
      <c r="G6334">
        <v>0</v>
      </c>
      <c r="H6334">
        <v>0</v>
      </c>
      <c r="I6334">
        <v>6</v>
      </c>
      <c r="J6334" t="s">
        <v>40</v>
      </c>
      <c r="K6334">
        <v>0</v>
      </c>
      <c r="L6334">
        <v>0</v>
      </c>
      <c r="M6334">
        <v>0</v>
      </c>
      <c r="N6334">
        <v>0</v>
      </c>
    </row>
    <row r="6335" spans="1:24" hidden="1" x14ac:dyDescent="0.3">
      <c r="A6335">
        <v>4301821176</v>
      </c>
      <c r="B6335">
        <v>390</v>
      </c>
      <c r="C6335" t="b">
        <v>0</v>
      </c>
      <c r="D6335" t="s">
        <v>15</v>
      </c>
      <c r="E6335">
        <v>1</v>
      </c>
      <c r="F6335">
        <v>8</v>
      </c>
      <c r="G6335">
        <v>24</v>
      </c>
      <c r="H6335">
        <v>0</v>
      </c>
      <c r="I6335">
        <v>1</v>
      </c>
      <c r="J6335">
        <v>2</v>
      </c>
      <c r="K6335">
        <v>0</v>
      </c>
      <c r="L6335">
        <v>0</v>
      </c>
      <c r="M6335">
        <v>0</v>
      </c>
      <c r="N6335">
        <v>38</v>
      </c>
    </row>
    <row r="6336" spans="1:24" hidden="1" x14ac:dyDescent="0.3">
      <c r="A6336">
        <v>4301822733</v>
      </c>
      <c r="B6336" t="s">
        <v>41</v>
      </c>
      <c r="C6336" t="b">
        <v>0</v>
      </c>
      <c r="D6336" t="s">
        <v>15</v>
      </c>
      <c r="E6336">
        <v>1</v>
      </c>
      <c r="F6336">
        <v>8</v>
      </c>
      <c r="G6336" t="s">
        <v>42</v>
      </c>
      <c r="H6336">
        <v>32</v>
      </c>
      <c r="I6336">
        <v>58</v>
      </c>
      <c r="J6336">
        <v>0</v>
      </c>
      <c r="K6336">
        <v>0</v>
      </c>
      <c r="L6336">
        <v>1</v>
      </c>
      <c r="M6336">
        <v>1</v>
      </c>
      <c r="N6336">
        <v>46</v>
      </c>
    </row>
    <row r="6337" spans="1:27" hidden="1" x14ac:dyDescent="0.3">
      <c r="A6337">
        <v>4301822903</v>
      </c>
      <c r="B6337">
        <v>120</v>
      </c>
      <c r="C6337" t="b">
        <v>0</v>
      </c>
      <c r="D6337" t="s">
        <v>15</v>
      </c>
      <c r="E6337">
        <v>1</v>
      </c>
      <c r="F6337">
        <v>4</v>
      </c>
      <c r="G6337">
        <v>0</v>
      </c>
      <c r="H6337">
        <v>0</v>
      </c>
      <c r="I6337">
        <v>1</v>
      </c>
      <c r="J6337">
        <v>85</v>
      </c>
      <c r="K6337">
        <v>0</v>
      </c>
      <c r="L6337">
        <v>0</v>
      </c>
      <c r="M6337">
        <v>0</v>
      </c>
      <c r="N6337">
        <v>0</v>
      </c>
    </row>
    <row r="6338" spans="1:27" hidden="1" x14ac:dyDescent="0.3">
      <c r="A6338">
        <v>4301826040</v>
      </c>
      <c r="B6338">
        <v>393</v>
      </c>
      <c r="C6338" t="b">
        <v>0</v>
      </c>
      <c r="D6338" t="s">
        <v>15</v>
      </c>
      <c r="E6338">
        <v>1</v>
      </c>
      <c r="F6338">
        <v>8</v>
      </c>
      <c r="G6338">
        <v>26</v>
      </c>
      <c r="H6338">
        <v>51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30</v>
      </c>
    </row>
    <row r="6339" spans="1:27" x14ac:dyDescent="0.3">
      <c r="A6339">
        <v>6880299</v>
      </c>
      <c r="B6339" t="s">
        <v>77</v>
      </c>
      <c r="C6339" t="b">
        <v>0</v>
      </c>
      <c r="D6339" t="s">
        <v>78</v>
      </c>
      <c r="E6339">
        <v>1</v>
      </c>
      <c r="F6339">
        <v>8</v>
      </c>
      <c r="G6339">
        <v>0</v>
      </c>
      <c r="H6339" t="s">
        <v>127</v>
      </c>
      <c r="I6339">
        <v>1</v>
      </c>
      <c r="J6339">
        <v>0</v>
      </c>
      <c r="K6339">
        <v>0</v>
      </c>
      <c r="L6339">
        <v>60</v>
      </c>
      <c r="M6339">
        <v>0</v>
      </c>
      <c r="N6339">
        <v>0</v>
      </c>
      <c r="P6339">
        <f>HEX2DEC(G6339)</f>
        <v>0</v>
      </c>
      <c r="Q6339">
        <f t="shared" ref="Q6339:Q6340" si="4037">HEX2DEC(H6339)</f>
        <v>47</v>
      </c>
      <c r="R6339">
        <f t="shared" ref="R6339:R6340" si="4038">HEX2DEC(I6339)</f>
        <v>1</v>
      </c>
      <c r="S6339">
        <f t="shared" ref="S6339:S6340" si="4039">HEX2DEC(J6339)</f>
        <v>0</v>
      </c>
      <c r="T6339">
        <f t="shared" ref="T6339:T6340" si="4040">HEX2DEC(K6339)</f>
        <v>0</v>
      </c>
      <c r="U6339">
        <f t="shared" ref="U6339:U6340" si="4041">HEX2DEC(L6339)</f>
        <v>96</v>
      </c>
      <c r="V6339">
        <f t="shared" ref="V6339:V6340" si="4042">HEX2DEC(M6339)</f>
        <v>0</v>
      </c>
      <c r="Y6339">
        <f>P6339</f>
        <v>0</v>
      </c>
      <c r="Z6339">
        <f>Q6339</f>
        <v>47</v>
      </c>
    </row>
    <row r="6340" spans="1:27" s="1" customFormat="1" x14ac:dyDescent="0.3">
      <c r="A6340" s="1">
        <v>4301827557</v>
      </c>
      <c r="B6340" s="1" t="s">
        <v>70</v>
      </c>
      <c r="C6340" s="1" t="b">
        <v>0</v>
      </c>
      <c r="D6340" s="1" t="s">
        <v>15</v>
      </c>
      <c r="E6340" s="1">
        <v>1</v>
      </c>
      <c r="F6340" s="1">
        <v>8</v>
      </c>
      <c r="G6340" s="1">
        <v>50</v>
      </c>
      <c r="H6340" s="1">
        <v>0</v>
      </c>
      <c r="I6340" s="1">
        <v>32</v>
      </c>
      <c r="J6340" s="1">
        <v>0</v>
      </c>
      <c r="K6340" s="1">
        <v>0</v>
      </c>
      <c r="L6340" s="1">
        <v>0</v>
      </c>
      <c r="M6340" s="1">
        <v>0</v>
      </c>
      <c r="N6340" s="1">
        <v>62</v>
      </c>
      <c r="P6340" s="1">
        <f>HEX2DEC(G6340)</f>
        <v>80</v>
      </c>
      <c r="Q6340" s="1">
        <f t="shared" si="4037"/>
        <v>0</v>
      </c>
      <c r="R6340" s="1">
        <f t="shared" si="4038"/>
        <v>50</v>
      </c>
      <c r="S6340" s="1">
        <f t="shared" si="4039"/>
        <v>0</v>
      </c>
      <c r="T6340" s="1">
        <f t="shared" si="4040"/>
        <v>0</v>
      </c>
      <c r="U6340" s="1">
        <f t="shared" si="4041"/>
        <v>0</v>
      </c>
      <c r="V6340" s="1">
        <f t="shared" si="4042"/>
        <v>0</v>
      </c>
      <c r="AA6340" s="1">
        <f>T6340*0.75</f>
        <v>0</v>
      </c>
    </row>
    <row r="6341" spans="1:27" hidden="1" x14ac:dyDescent="0.3">
      <c r="A6341">
        <v>4301827803</v>
      </c>
      <c r="B6341" t="s">
        <v>71</v>
      </c>
      <c r="C6341" t="b">
        <v>0</v>
      </c>
      <c r="D6341" t="s">
        <v>15</v>
      </c>
      <c r="E6341">
        <v>1</v>
      </c>
      <c r="F6341">
        <v>8</v>
      </c>
      <c r="G6341">
        <v>50</v>
      </c>
      <c r="H6341">
        <v>0</v>
      </c>
      <c r="I6341">
        <v>87</v>
      </c>
      <c r="J6341">
        <v>82</v>
      </c>
      <c r="K6341">
        <v>90</v>
      </c>
      <c r="L6341">
        <v>0</v>
      </c>
      <c r="M6341" t="s">
        <v>144</v>
      </c>
      <c r="N6341">
        <v>73</v>
      </c>
    </row>
    <row r="6342" spans="1:27" hidden="1" x14ac:dyDescent="0.3">
      <c r="A6342">
        <v>4301829771</v>
      </c>
      <c r="B6342" t="s">
        <v>23</v>
      </c>
      <c r="C6342" t="b">
        <v>0</v>
      </c>
      <c r="D6342" t="s">
        <v>15</v>
      </c>
      <c r="E6342">
        <v>1</v>
      </c>
      <c r="F6342">
        <v>8</v>
      </c>
      <c r="G6342" t="s">
        <v>24</v>
      </c>
      <c r="H6342">
        <v>60</v>
      </c>
      <c r="I6342" t="s">
        <v>93</v>
      </c>
      <c r="J6342" t="s">
        <v>94</v>
      </c>
      <c r="K6342">
        <v>24</v>
      </c>
      <c r="L6342">
        <v>0</v>
      </c>
      <c r="M6342">
        <v>1</v>
      </c>
      <c r="N6342">
        <v>62</v>
      </c>
      <c r="P6342">
        <f>HEX2DEC(G6342)</f>
        <v>255</v>
      </c>
      <c r="Q6342">
        <f>HEX2DEC(H6342)</f>
        <v>96</v>
      </c>
      <c r="R6342">
        <f t="shared" ref="R6342" si="4043">HEX2DEC(I6342)</f>
        <v>186</v>
      </c>
      <c r="S6342">
        <f t="shared" ref="S6342" si="4044">HEX2DEC(J6342)</f>
        <v>11</v>
      </c>
      <c r="T6342">
        <f t="shared" ref="T6342" si="4045">HEX2DEC(K6342)</f>
        <v>36</v>
      </c>
      <c r="U6342">
        <f t="shared" ref="U6342" si="4046">HEX2DEC(L6342)</f>
        <v>0</v>
      </c>
      <c r="V6342">
        <f t="shared" ref="V6342" si="4047">HEX2DEC(M6342)</f>
        <v>1</v>
      </c>
      <c r="X6342">
        <f>((_xlfn.BITLSHIFT(P6342,3)+_xlfn.BITRSHIFT(Q6342,7))-2047)*0.5</f>
        <v>-3.5</v>
      </c>
    </row>
    <row r="6343" spans="1:27" hidden="1" x14ac:dyDescent="0.3">
      <c r="A6343">
        <v>4301830003</v>
      </c>
      <c r="B6343" t="s">
        <v>29</v>
      </c>
      <c r="C6343" t="b">
        <v>0</v>
      </c>
      <c r="D6343" t="s">
        <v>15</v>
      </c>
      <c r="E6343">
        <v>1</v>
      </c>
      <c r="F6343">
        <v>8</v>
      </c>
      <c r="G6343" t="s">
        <v>30</v>
      </c>
      <c r="H6343">
        <v>4</v>
      </c>
      <c r="I6343" t="s">
        <v>31</v>
      </c>
      <c r="J6343">
        <v>35</v>
      </c>
      <c r="K6343" t="s">
        <v>60</v>
      </c>
      <c r="L6343" t="s">
        <v>53</v>
      </c>
      <c r="M6343" t="s">
        <v>60</v>
      </c>
      <c r="N6343">
        <v>39</v>
      </c>
    </row>
    <row r="6344" spans="1:27" hidden="1" x14ac:dyDescent="0.3">
      <c r="A6344">
        <v>4301830232</v>
      </c>
      <c r="B6344" t="s">
        <v>14</v>
      </c>
      <c r="C6344" t="b">
        <v>0</v>
      </c>
      <c r="D6344" t="s">
        <v>15</v>
      </c>
      <c r="E6344">
        <v>1</v>
      </c>
      <c r="F6344">
        <v>8</v>
      </c>
      <c r="G6344" t="s">
        <v>16</v>
      </c>
      <c r="H6344">
        <v>40</v>
      </c>
      <c r="I6344">
        <v>0</v>
      </c>
      <c r="J6344" t="s">
        <v>17</v>
      </c>
      <c r="K6344" t="s">
        <v>40</v>
      </c>
      <c r="L6344">
        <v>0</v>
      </c>
      <c r="M6344">
        <v>0</v>
      </c>
      <c r="N6344" t="s">
        <v>58</v>
      </c>
    </row>
    <row r="6345" spans="1:27" hidden="1" x14ac:dyDescent="0.3">
      <c r="A6345">
        <v>4301830476</v>
      </c>
      <c r="B6345" t="s">
        <v>19</v>
      </c>
      <c r="C6345" t="b">
        <v>0</v>
      </c>
      <c r="D6345" t="s">
        <v>15</v>
      </c>
      <c r="E6345">
        <v>1</v>
      </c>
      <c r="F6345">
        <v>8</v>
      </c>
      <c r="G6345" t="s">
        <v>20</v>
      </c>
      <c r="H6345">
        <v>7</v>
      </c>
      <c r="I6345">
        <v>0</v>
      </c>
      <c r="J6345">
        <v>0</v>
      </c>
      <c r="K6345">
        <v>7</v>
      </c>
      <c r="L6345">
        <v>44</v>
      </c>
      <c r="M6345">
        <v>30</v>
      </c>
      <c r="N6345">
        <v>70</v>
      </c>
    </row>
    <row r="6346" spans="1:27" hidden="1" x14ac:dyDescent="0.3">
      <c r="A6346">
        <v>4301830708</v>
      </c>
      <c r="B6346" t="s">
        <v>35</v>
      </c>
      <c r="C6346" t="b">
        <v>0</v>
      </c>
      <c r="D6346" t="s">
        <v>15</v>
      </c>
      <c r="E6346">
        <v>1</v>
      </c>
      <c r="F6346">
        <v>8</v>
      </c>
      <c r="G6346">
        <v>30</v>
      </c>
      <c r="H6346">
        <v>64</v>
      </c>
      <c r="I6346">
        <v>20</v>
      </c>
      <c r="J6346" t="s">
        <v>36</v>
      </c>
      <c r="K6346">
        <v>0</v>
      </c>
      <c r="L6346" t="s">
        <v>37</v>
      </c>
      <c r="M6346">
        <v>0</v>
      </c>
      <c r="N6346" t="s">
        <v>38</v>
      </c>
    </row>
    <row r="6347" spans="1:27" hidden="1" x14ac:dyDescent="0.3">
      <c r="A6347">
        <v>4301830940</v>
      </c>
      <c r="B6347" t="s">
        <v>39</v>
      </c>
      <c r="C6347" t="b">
        <v>0</v>
      </c>
      <c r="D6347" t="s">
        <v>15</v>
      </c>
      <c r="E6347">
        <v>1</v>
      </c>
      <c r="F6347">
        <v>7</v>
      </c>
      <c r="G6347">
        <v>0</v>
      </c>
      <c r="H6347">
        <v>0</v>
      </c>
      <c r="I6347">
        <v>6</v>
      </c>
      <c r="J6347" t="s">
        <v>40</v>
      </c>
      <c r="K6347">
        <v>0</v>
      </c>
      <c r="L6347">
        <v>0</v>
      </c>
      <c r="M6347">
        <v>0</v>
      </c>
      <c r="N6347">
        <v>0</v>
      </c>
    </row>
    <row r="6348" spans="1:27" hidden="1" x14ac:dyDescent="0.3">
      <c r="A6348">
        <v>4301832732</v>
      </c>
      <c r="B6348" t="s">
        <v>41</v>
      </c>
      <c r="C6348" t="b">
        <v>0</v>
      </c>
      <c r="D6348" t="s">
        <v>15</v>
      </c>
      <c r="E6348">
        <v>1</v>
      </c>
      <c r="F6348">
        <v>8</v>
      </c>
      <c r="G6348" t="s">
        <v>42</v>
      </c>
      <c r="H6348">
        <v>32</v>
      </c>
      <c r="I6348">
        <v>58</v>
      </c>
      <c r="J6348">
        <v>0</v>
      </c>
      <c r="K6348">
        <v>0</v>
      </c>
      <c r="L6348">
        <v>1</v>
      </c>
      <c r="M6348">
        <v>2</v>
      </c>
      <c r="N6348" t="s">
        <v>61</v>
      </c>
    </row>
    <row r="6349" spans="1:27" hidden="1" x14ac:dyDescent="0.3">
      <c r="A6349">
        <v>4301832902</v>
      </c>
      <c r="B6349">
        <v>120</v>
      </c>
      <c r="C6349" t="b">
        <v>0</v>
      </c>
      <c r="D6349" t="s">
        <v>15</v>
      </c>
      <c r="E6349">
        <v>1</v>
      </c>
      <c r="F6349">
        <v>4</v>
      </c>
      <c r="G6349">
        <v>0</v>
      </c>
      <c r="H6349">
        <v>0</v>
      </c>
      <c r="I6349">
        <v>2</v>
      </c>
      <c r="J6349" t="s">
        <v>38</v>
      </c>
      <c r="K6349">
        <v>0</v>
      </c>
      <c r="L6349">
        <v>0</v>
      </c>
      <c r="M6349">
        <v>0</v>
      </c>
      <c r="N6349">
        <v>0</v>
      </c>
    </row>
    <row r="6350" spans="1:27" hidden="1" x14ac:dyDescent="0.3">
      <c r="A6350">
        <v>4301839773</v>
      </c>
      <c r="B6350" t="s">
        <v>23</v>
      </c>
      <c r="C6350" t="b">
        <v>0</v>
      </c>
      <c r="D6350" t="s">
        <v>15</v>
      </c>
      <c r="E6350">
        <v>1</v>
      </c>
      <c r="F6350">
        <v>8</v>
      </c>
      <c r="G6350" t="s">
        <v>24</v>
      </c>
      <c r="H6350" t="s">
        <v>25</v>
      </c>
      <c r="I6350" t="s">
        <v>93</v>
      </c>
      <c r="J6350" t="s">
        <v>94</v>
      </c>
      <c r="K6350">
        <v>24</v>
      </c>
      <c r="L6350">
        <v>0</v>
      </c>
      <c r="M6350">
        <v>2</v>
      </c>
      <c r="N6350" t="s">
        <v>94</v>
      </c>
      <c r="P6350">
        <f>HEX2DEC(G6350)</f>
        <v>255</v>
      </c>
      <c r="Q6350">
        <f>HEX2DEC(H6350)</f>
        <v>160</v>
      </c>
      <c r="R6350">
        <f t="shared" ref="R6350" si="4048">HEX2DEC(I6350)</f>
        <v>186</v>
      </c>
      <c r="S6350">
        <f t="shared" ref="S6350" si="4049">HEX2DEC(J6350)</f>
        <v>11</v>
      </c>
      <c r="T6350">
        <f t="shared" ref="T6350" si="4050">HEX2DEC(K6350)</f>
        <v>36</v>
      </c>
      <c r="U6350">
        <f t="shared" ref="U6350" si="4051">HEX2DEC(L6350)</f>
        <v>0</v>
      </c>
      <c r="V6350">
        <f t="shared" ref="V6350" si="4052">HEX2DEC(M6350)</f>
        <v>2</v>
      </c>
      <c r="X6350">
        <f>((_xlfn.BITLSHIFT(P6350,3)+_xlfn.BITRSHIFT(Q6350,7))-2047)*0.5</f>
        <v>-3</v>
      </c>
    </row>
    <row r="6351" spans="1:27" hidden="1" x14ac:dyDescent="0.3">
      <c r="A6351">
        <v>4301840001</v>
      </c>
      <c r="B6351" t="s">
        <v>29</v>
      </c>
      <c r="C6351" t="b">
        <v>0</v>
      </c>
      <c r="D6351" t="s">
        <v>15</v>
      </c>
      <c r="E6351">
        <v>1</v>
      </c>
      <c r="F6351">
        <v>8</v>
      </c>
      <c r="G6351" t="s">
        <v>30</v>
      </c>
      <c r="H6351">
        <v>4</v>
      </c>
      <c r="I6351" t="s">
        <v>31</v>
      </c>
      <c r="J6351">
        <v>35</v>
      </c>
      <c r="K6351" t="s">
        <v>66</v>
      </c>
      <c r="L6351">
        <v>4</v>
      </c>
      <c r="M6351" t="s">
        <v>67</v>
      </c>
      <c r="N6351" t="s">
        <v>68</v>
      </c>
    </row>
    <row r="6352" spans="1:27" hidden="1" x14ac:dyDescent="0.3">
      <c r="A6352">
        <v>4301840244</v>
      </c>
      <c r="B6352" t="s">
        <v>14</v>
      </c>
      <c r="C6352" t="b">
        <v>0</v>
      </c>
      <c r="D6352" t="s">
        <v>15</v>
      </c>
      <c r="E6352">
        <v>1</v>
      </c>
      <c r="F6352">
        <v>8</v>
      </c>
      <c r="G6352" t="s">
        <v>16</v>
      </c>
      <c r="H6352">
        <v>40</v>
      </c>
      <c r="I6352">
        <v>0</v>
      </c>
      <c r="J6352">
        <v>55</v>
      </c>
      <c r="K6352">
        <v>0</v>
      </c>
      <c r="L6352">
        <v>0</v>
      </c>
      <c r="M6352">
        <v>1</v>
      </c>
      <c r="N6352" t="s">
        <v>64</v>
      </c>
    </row>
    <row r="6353" spans="1:24" hidden="1" x14ac:dyDescent="0.3">
      <c r="A6353">
        <v>4301840476</v>
      </c>
      <c r="B6353" t="s">
        <v>19</v>
      </c>
      <c r="C6353" t="b">
        <v>0</v>
      </c>
      <c r="D6353" t="s">
        <v>15</v>
      </c>
      <c r="E6353">
        <v>1</v>
      </c>
      <c r="F6353">
        <v>8</v>
      </c>
      <c r="G6353" t="s">
        <v>20</v>
      </c>
      <c r="H6353">
        <v>7</v>
      </c>
      <c r="I6353">
        <v>0</v>
      </c>
      <c r="J6353">
        <v>0</v>
      </c>
      <c r="K6353">
        <v>47</v>
      </c>
      <c r="L6353">
        <v>44</v>
      </c>
      <c r="M6353">
        <v>30</v>
      </c>
      <c r="N6353" t="s">
        <v>65</v>
      </c>
    </row>
    <row r="6354" spans="1:24" hidden="1" x14ac:dyDescent="0.3">
      <c r="A6354">
        <v>4301840709</v>
      </c>
      <c r="B6354" t="s">
        <v>35</v>
      </c>
      <c r="C6354" t="b">
        <v>0</v>
      </c>
      <c r="D6354" t="s">
        <v>15</v>
      </c>
      <c r="E6354">
        <v>1</v>
      </c>
      <c r="F6354">
        <v>8</v>
      </c>
      <c r="G6354">
        <v>30</v>
      </c>
      <c r="H6354">
        <v>64</v>
      </c>
      <c r="I6354">
        <v>20</v>
      </c>
      <c r="J6354" t="s">
        <v>36</v>
      </c>
      <c r="K6354">
        <v>0</v>
      </c>
      <c r="L6354" t="s">
        <v>37</v>
      </c>
      <c r="M6354">
        <v>1</v>
      </c>
      <c r="N6354" t="s">
        <v>38</v>
      </c>
    </row>
    <row r="6355" spans="1:24" hidden="1" x14ac:dyDescent="0.3">
      <c r="A6355">
        <v>4301840941</v>
      </c>
      <c r="B6355" t="s">
        <v>39</v>
      </c>
      <c r="C6355" t="b">
        <v>0</v>
      </c>
      <c r="D6355" t="s">
        <v>15</v>
      </c>
      <c r="E6355">
        <v>1</v>
      </c>
      <c r="F6355">
        <v>7</v>
      </c>
      <c r="G6355">
        <v>0</v>
      </c>
      <c r="H6355">
        <v>0</v>
      </c>
      <c r="I6355">
        <v>6</v>
      </c>
      <c r="J6355" t="s">
        <v>40</v>
      </c>
      <c r="K6355">
        <v>0</v>
      </c>
      <c r="L6355">
        <v>0</v>
      </c>
      <c r="M6355">
        <v>0</v>
      </c>
      <c r="N6355">
        <v>0</v>
      </c>
    </row>
    <row r="6356" spans="1:24" hidden="1" x14ac:dyDescent="0.3">
      <c r="A6356">
        <v>4301842735</v>
      </c>
      <c r="B6356" t="s">
        <v>41</v>
      </c>
      <c r="C6356" t="b">
        <v>0</v>
      </c>
      <c r="D6356" t="s">
        <v>15</v>
      </c>
      <c r="E6356">
        <v>1</v>
      </c>
      <c r="F6356">
        <v>8</v>
      </c>
      <c r="G6356" t="s">
        <v>42</v>
      </c>
      <c r="H6356">
        <v>72</v>
      </c>
      <c r="I6356">
        <v>58</v>
      </c>
      <c r="J6356">
        <v>0</v>
      </c>
      <c r="K6356">
        <v>0</v>
      </c>
      <c r="L6356">
        <v>1</v>
      </c>
      <c r="M6356">
        <v>3</v>
      </c>
      <c r="N6356" t="s">
        <v>58</v>
      </c>
    </row>
    <row r="6357" spans="1:24" hidden="1" x14ac:dyDescent="0.3">
      <c r="A6357">
        <v>4301842904</v>
      </c>
      <c r="B6357">
        <v>120</v>
      </c>
      <c r="C6357" t="b">
        <v>0</v>
      </c>
      <c r="D6357" t="s">
        <v>15</v>
      </c>
      <c r="E6357">
        <v>1</v>
      </c>
      <c r="F6357">
        <v>4</v>
      </c>
      <c r="G6357">
        <v>0</v>
      </c>
      <c r="H6357">
        <v>0</v>
      </c>
      <c r="I6357">
        <v>3</v>
      </c>
      <c r="J6357" t="s">
        <v>79</v>
      </c>
      <c r="K6357">
        <v>0</v>
      </c>
      <c r="L6357">
        <v>0</v>
      </c>
      <c r="M6357">
        <v>0</v>
      </c>
      <c r="N6357">
        <v>0</v>
      </c>
    </row>
    <row r="6358" spans="1:24" hidden="1" x14ac:dyDescent="0.3">
      <c r="A6358">
        <v>4301849769</v>
      </c>
      <c r="B6358" t="s">
        <v>23</v>
      </c>
      <c r="C6358" t="b">
        <v>0</v>
      </c>
      <c r="D6358" t="s">
        <v>15</v>
      </c>
      <c r="E6358">
        <v>1</v>
      </c>
      <c r="F6358">
        <v>8</v>
      </c>
      <c r="G6358" t="s">
        <v>24</v>
      </c>
      <c r="H6358" t="s">
        <v>25</v>
      </c>
      <c r="I6358" t="s">
        <v>93</v>
      </c>
      <c r="J6358" t="s">
        <v>94</v>
      </c>
      <c r="K6358">
        <v>24</v>
      </c>
      <c r="L6358">
        <v>0</v>
      </c>
      <c r="M6358">
        <v>3</v>
      </c>
      <c r="N6358" t="s">
        <v>138</v>
      </c>
      <c r="P6358">
        <f>HEX2DEC(G6358)</f>
        <v>255</v>
      </c>
      <c r="Q6358">
        <f>HEX2DEC(H6358)</f>
        <v>160</v>
      </c>
      <c r="R6358">
        <f t="shared" ref="R6358" si="4053">HEX2DEC(I6358)</f>
        <v>186</v>
      </c>
      <c r="S6358">
        <f t="shared" ref="S6358" si="4054">HEX2DEC(J6358)</f>
        <v>11</v>
      </c>
      <c r="T6358">
        <f t="shared" ref="T6358" si="4055">HEX2DEC(K6358)</f>
        <v>36</v>
      </c>
      <c r="U6358">
        <f t="shared" ref="U6358" si="4056">HEX2DEC(L6358)</f>
        <v>0</v>
      </c>
      <c r="V6358">
        <f t="shared" ref="V6358" si="4057">HEX2DEC(M6358)</f>
        <v>3</v>
      </c>
      <c r="X6358">
        <f>((_xlfn.BITLSHIFT(P6358,3)+_xlfn.BITRSHIFT(Q6358,7))-2047)*0.5</f>
        <v>-3</v>
      </c>
    </row>
    <row r="6359" spans="1:24" hidden="1" x14ac:dyDescent="0.3">
      <c r="A6359">
        <v>4301849997</v>
      </c>
      <c r="B6359" t="s">
        <v>29</v>
      </c>
      <c r="C6359" t="b">
        <v>0</v>
      </c>
      <c r="D6359" t="s">
        <v>15</v>
      </c>
      <c r="E6359">
        <v>1</v>
      </c>
      <c r="F6359">
        <v>8</v>
      </c>
      <c r="G6359" t="s">
        <v>30</v>
      </c>
      <c r="H6359">
        <v>4</v>
      </c>
      <c r="I6359" t="s">
        <v>31</v>
      </c>
      <c r="J6359">
        <v>35</v>
      </c>
      <c r="K6359" t="s">
        <v>75</v>
      </c>
      <c r="L6359" t="s">
        <v>40</v>
      </c>
      <c r="M6359" t="s">
        <v>76</v>
      </c>
      <c r="N6359">
        <v>95</v>
      </c>
    </row>
    <row r="6360" spans="1:24" hidden="1" x14ac:dyDescent="0.3">
      <c r="A6360">
        <v>4301850240</v>
      </c>
      <c r="B6360" t="s">
        <v>14</v>
      </c>
      <c r="C6360" t="b">
        <v>0</v>
      </c>
      <c r="D6360" t="s">
        <v>15</v>
      </c>
      <c r="E6360">
        <v>1</v>
      </c>
      <c r="F6360">
        <v>8</v>
      </c>
      <c r="G6360" t="s">
        <v>16</v>
      </c>
      <c r="H6360">
        <v>40</v>
      </c>
      <c r="I6360">
        <v>0</v>
      </c>
      <c r="J6360">
        <v>55</v>
      </c>
      <c r="K6360">
        <v>40</v>
      </c>
      <c r="L6360">
        <v>0</v>
      </c>
      <c r="M6360">
        <v>2</v>
      </c>
      <c r="N6360" t="s">
        <v>57</v>
      </c>
    </row>
    <row r="6361" spans="1:24" hidden="1" x14ac:dyDescent="0.3">
      <c r="A6361">
        <v>4301850482</v>
      </c>
      <c r="B6361" t="s">
        <v>19</v>
      </c>
      <c r="C6361" t="b">
        <v>0</v>
      </c>
      <c r="D6361" t="s">
        <v>15</v>
      </c>
      <c r="E6361">
        <v>1</v>
      </c>
      <c r="F6361">
        <v>8</v>
      </c>
      <c r="G6361" t="s">
        <v>20</v>
      </c>
      <c r="H6361">
        <v>7</v>
      </c>
      <c r="I6361">
        <v>0</v>
      </c>
      <c r="J6361">
        <v>0</v>
      </c>
      <c r="K6361">
        <v>87</v>
      </c>
      <c r="L6361">
        <v>44</v>
      </c>
      <c r="M6361">
        <v>30</v>
      </c>
      <c r="N6361" t="s">
        <v>73</v>
      </c>
    </row>
    <row r="6362" spans="1:24" hidden="1" x14ac:dyDescent="0.3">
      <c r="A6362">
        <v>4301850715</v>
      </c>
      <c r="B6362" t="s">
        <v>35</v>
      </c>
      <c r="C6362" t="b">
        <v>0</v>
      </c>
      <c r="D6362" t="s">
        <v>15</v>
      </c>
      <c r="E6362">
        <v>1</v>
      </c>
      <c r="F6362">
        <v>8</v>
      </c>
      <c r="G6362">
        <v>30</v>
      </c>
      <c r="H6362">
        <v>64</v>
      </c>
      <c r="I6362">
        <v>20</v>
      </c>
      <c r="J6362" t="s">
        <v>36</v>
      </c>
      <c r="K6362">
        <v>0</v>
      </c>
      <c r="L6362" t="s">
        <v>37</v>
      </c>
      <c r="M6362">
        <v>2</v>
      </c>
      <c r="N6362" t="s">
        <v>38</v>
      </c>
    </row>
    <row r="6363" spans="1:24" hidden="1" x14ac:dyDescent="0.3">
      <c r="A6363">
        <v>4301850946</v>
      </c>
      <c r="B6363" t="s">
        <v>39</v>
      </c>
      <c r="C6363" t="b">
        <v>0</v>
      </c>
      <c r="D6363" t="s">
        <v>15</v>
      </c>
      <c r="E6363">
        <v>1</v>
      </c>
      <c r="F6363">
        <v>7</v>
      </c>
      <c r="G6363">
        <v>0</v>
      </c>
      <c r="H6363">
        <v>0</v>
      </c>
      <c r="I6363">
        <v>6</v>
      </c>
      <c r="J6363" t="s">
        <v>40</v>
      </c>
      <c r="K6363">
        <v>0</v>
      </c>
      <c r="L6363">
        <v>0</v>
      </c>
      <c r="M6363">
        <v>0</v>
      </c>
      <c r="N6363">
        <v>0</v>
      </c>
    </row>
    <row r="6364" spans="1:24" hidden="1" x14ac:dyDescent="0.3">
      <c r="A6364">
        <v>4301852741</v>
      </c>
      <c r="B6364" t="s">
        <v>41</v>
      </c>
      <c r="C6364" t="b">
        <v>0</v>
      </c>
      <c r="D6364" t="s">
        <v>15</v>
      </c>
      <c r="E6364">
        <v>1</v>
      </c>
      <c r="F6364">
        <v>8</v>
      </c>
      <c r="G6364" t="s">
        <v>42</v>
      </c>
      <c r="H6364">
        <v>72</v>
      </c>
      <c r="I6364">
        <v>58</v>
      </c>
      <c r="J6364">
        <v>0</v>
      </c>
      <c r="K6364">
        <v>0</v>
      </c>
      <c r="L6364">
        <v>1</v>
      </c>
      <c r="M6364">
        <v>0</v>
      </c>
      <c r="N6364">
        <v>61</v>
      </c>
    </row>
    <row r="6365" spans="1:24" hidden="1" x14ac:dyDescent="0.3">
      <c r="A6365">
        <v>4301852900</v>
      </c>
      <c r="B6365">
        <v>120</v>
      </c>
      <c r="C6365" t="b">
        <v>0</v>
      </c>
      <c r="D6365" t="s">
        <v>15</v>
      </c>
      <c r="E6365">
        <v>1</v>
      </c>
      <c r="F6365">
        <v>4</v>
      </c>
      <c r="G6365">
        <v>0</v>
      </c>
      <c r="H6365">
        <v>0</v>
      </c>
      <c r="I6365">
        <v>4</v>
      </c>
      <c r="J6365" t="s">
        <v>80</v>
      </c>
      <c r="K6365">
        <v>0</v>
      </c>
      <c r="L6365">
        <v>0</v>
      </c>
      <c r="M6365">
        <v>0</v>
      </c>
      <c r="N6365">
        <v>0</v>
      </c>
    </row>
    <row r="6366" spans="1:24" hidden="1" x14ac:dyDescent="0.3">
      <c r="A6366">
        <v>4301859776</v>
      </c>
      <c r="B6366" t="s">
        <v>23</v>
      </c>
      <c r="C6366" t="b">
        <v>0</v>
      </c>
      <c r="D6366" t="s">
        <v>15</v>
      </c>
      <c r="E6366">
        <v>1</v>
      </c>
      <c r="F6366">
        <v>8</v>
      </c>
      <c r="G6366" t="s">
        <v>24</v>
      </c>
      <c r="H6366" t="s">
        <v>25</v>
      </c>
      <c r="I6366" t="s">
        <v>93</v>
      </c>
      <c r="J6366" t="s">
        <v>94</v>
      </c>
      <c r="K6366">
        <v>24</v>
      </c>
      <c r="L6366">
        <v>0</v>
      </c>
      <c r="M6366">
        <v>0</v>
      </c>
      <c r="N6366">
        <v>84</v>
      </c>
      <c r="P6366">
        <f>HEX2DEC(G6366)</f>
        <v>255</v>
      </c>
      <c r="Q6366">
        <f>HEX2DEC(H6366)</f>
        <v>160</v>
      </c>
      <c r="R6366">
        <f t="shared" ref="R6366" si="4058">HEX2DEC(I6366)</f>
        <v>186</v>
      </c>
      <c r="S6366">
        <f t="shared" ref="S6366" si="4059">HEX2DEC(J6366)</f>
        <v>11</v>
      </c>
      <c r="T6366">
        <f t="shared" ref="T6366" si="4060">HEX2DEC(K6366)</f>
        <v>36</v>
      </c>
      <c r="U6366">
        <f t="shared" ref="U6366" si="4061">HEX2DEC(L6366)</f>
        <v>0</v>
      </c>
      <c r="V6366">
        <f t="shared" ref="V6366" si="4062">HEX2DEC(M6366)</f>
        <v>0</v>
      </c>
      <c r="X6366">
        <f>((_xlfn.BITLSHIFT(P6366,3)+_xlfn.BITRSHIFT(Q6366,7))-2047)*0.5</f>
        <v>-3</v>
      </c>
    </row>
    <row r="6367" spans="1:24" hidden="1" x14ac:dyDescent="0.3">
      <c r="A6367">
        <v>4301860003</v>
      </c>
      <c r="B6367" t="s">
        <v>29</v>
      </c>
      <c r="C6367" t="b">
        <v>0</v>
      </c>
      <c r="D6367" t="s">
        <v>15</v>
      </c>
      <c r="E6367">
        <v>1</v>
      </c>
      <c r="F6367">
        <v>8</v>
      </c>
      <c r="G6367" t="s">
        <v>30</v>
      </c>
      <c r="H6367">
        <v>4</v>
      </c>
      <c r="I6367" t="s">
        <v>31</v>
      </c>
      <c r="J6367">
        <v>35</v>
      </c>
      <c r="K6367" t="s">
        <v>32</v>
      </c>
      <c r="L6367" t="s">
        <v>33</v>
      </c>
      <c r="M6367" t="s">
        <v>28</v>
      </c>
      <c r="N6367" t="s">
        <v>34</v>
      </c>
    </row>
    <row r="6368" spans="1:24" hidden="1" x14ac:dyDescent="0.3">
      <c r="A6368">
        <v>4301860236</v>
      </c>
      <c r="B6368" t="s">
        <v>14</v>
      </c>
      <c r="C6368" t="b">
        <v>0</v>
      </c>
      <c r="D6368" t="s">
        <v>15</v>
      </c>
      <c r="E6368">
        <v>1</v>
      </c>
      <c r="F6368">
        <v>8</v>
      </c>
      <c r="G6368" t="s">
        <v>16</v>
      </c>
      <c r="H6368">
        <v>40</v>
      </c>
      <c r="I6368">
        <v>0</v>
      </c>
      <c r="J6368" t="s">
        <v>17</v>
      </c>
      <c r="K6368">
        <v>80</v>
      </c>
      <c r="L6368">
        <v>0</v>
      </c>
      <c r="M6368">
        <v>3</v>
      </c>
      <c r="N6368" t="s">
        <v>18</v>
      </c>
    </row>
    <row r="6369" spans="1:24" hidden="1" x14ac:dyDescent="0.3">
      <c r="A6369">
        <v>4301860468</v>
      </c>
      <c r="B6369" t="s">
        <v>19</v>
      </c>
      <c r="C6369" t="b">
        <v>0</v>
      </c>
      <c r="D6369" t="s">
        <v>15</v>
      </c>
      <c r="E6369">
        <v>1</v>
      </c>
      <c r="F6369">
        <v>8</v>
      </c>
      <c r="G6369" t="s">
        <v>20</v>
      </c>
      <c r="H6369">
        <v>7</v>
      </c>
      <c r="I6369">
        <v>0</v>
      </c>
      <c r="J6369">
        <v>0</v>
      </c>
      <c r="K6369" t="s">
        <v>21</v>
      </c>
      <c r="L6369">
        <v>44</v>
      </c>
      <c r="M6369">
        <v>30</v>
      </c>
      <c r="N6369" t="s">
        <v>22</v>
      </c>
    </row>
    <row r="6370" spans="1:24" hidden="1" x14ac:dyDescent="0.3">
      <c r="A6370">
        <v>4301860701</v>
      </c>
      <c r="B6370" t="s">
        <v>35</v>
      </c>
      <c r="C6370" t="b">
        <v>0</v>
      </c>
      <c r="D6370" t="s">
        <v>15</v>
      </c>
      <c r="E6370">
        <v>1</v>
      </c>
      <c r="F6370">
        <v>8</v>
      </c>
      <c r="G6370">
        <v>30</v>
      </c>
      <c r="H6370">
        <v>64</v>
      </c>
      <c r="I6370">
        <v>20</v>
      </c>
      <c r="J6370" t="s">
        <v>36</v>
      </c>
      <c r="K6370">
        <v>0</v>
      </c>
      <c r="L6370" t="s">
        <v>37</v>
      </c>
      <c r="M6370">
        <v>3</v>
      </c>
      <c r="N6370" t="s">
        <v>38</v>
      </c>
    </row>
    <row r="6371" spans="1:24" hidden="1" x14ac:dyDescent="0.3">
      <c r="A6371">
        <v>4301860933</v>
      </c>
      <c r="B6371" t="s">
        <v>39</v>
      </c>
      <c r="C6371" t="b">
        <v>0</v>
      </c>
      <c r="D6371" t="s">
        <v>15</v>
      </c>
      <c r="E6371">
        <v>1</v>
      </c>
      <c r="F6371">
        <v>7</v>
      </c>
      <c r="G6371">
        <v>0</v>
      </c>
      <c r="H6371">
        <v>0</v>
      </c>
      <c r="I6371">
        <v>6</v>
      </c>
      <c r="J6371" t="s">
        <v>40</v>
      </c>
      <c r="K6371">
        <v>0</v>
      </c>
      <c r="L6371">
        <v>0</v>
      </c>
      <c r="M6371">
        <v>0</v>
      </c>
      <c r="N6371">
        <v>0</v>
      </c>
    </row>
    <row r="6372" spans="1:24" hidden="1" x14ac:dyDescent="0.3">
      <c r="A6372">
        <v>4301862727</v>
      </c>
      <c r="B6372" t="s">
        <v>41</v>
      </c>
      <c r="C6372" t="b">
        <v>0</v>
      </c>
      <c r="D6372" t="s">
        <v>15</v>
      </c>
      <c r="E6372">
        <v>1</v>
      </c>
      <c r="F6372">
        <v>8</v>
      </c>
      <c r="G6372" t="s">
        <v>42</v>
      </c>
      <c r="H6372">
        <v>32</v>
      </c>
      <c r="I6372">
        <v>58</v>
      </c>
      <c r="J6372">
        <v>0</v>
      </c>
      <c r="K6372">
        <v>0</v>
      </c>
      <c r="L6372">
        <v>1</v>
      </c>
      <c r="M6372">
        <v>1</v>
      </c>
      <c r="N6372">
        <v>46</v>
      </c>
    </row>
    <row r="6373" spans="1:24" hidden="1" x14ac:dyDescent="0.3">
      <c r="A6373">
        <v>4301862896</v>
      </c>
      <c r="B6373">
        <v>120</v>
      </c>
      <c r="C6373" t="b">
        <v>0</v>
      </c>
      <c r="D6373" t="s">
        <v>15</v>
      </c>
      <c r="E6373">
        <v>1</v>
      </c>
      <c r="F6373">
        <v>4</v>
      </c>
      <c r="G6373">
        <v>0</v>
      </c>
      <c r="H6373">
        <v>0</v>
      </c>
      <c r="I6373">
        <v>5</v>
      </c>
      <c r="J6373" t="s">
        <v>82</v>
      </c>
      <c r="K6373">
        <v>0</v>
      </c>
      <c r="L6373">
        <v>0</v>
      </c>
      <c r="M6373">
        <v>0</v>
      </c>
      <c r="N6373">
        <v>0</v>
      </c>
    </row>
    <row r="6374" spans="1:24" hidden="1" x14ac:dyDescent="0.3">
      <c r="A6374">
        <v>4301869771</v>
      </c>
      <c r="B6374" t="s">
        <v>23</v>
      </c>
      <c r="C6374" t="b">
        <v>0</v>
      </c>
      <c r="D6374" t="s">
        <v>15</v>
      </c>
      <c r="E6374">
        <v>1</v>
      </c>
      <c r="F6374">
        <v>8</v>
      </c>
      <c r="G6374" t="s">
        <v>24</v>
      </c>
      <c r="H6374" t="s">
        <v>25</v>
      </c>
      <c r="I6374" t="s">
        <v>93</v>
      </c>
      <c r="J6374" t="s">
        <v>94</v>
      </c>
      <c r="K6374">
        <v>24</v>
      </c>
      <c r="L6374">
        <v>0</v>
      </c>
      <c r="M6374">
        <v>1</v>
      </c>
      <c r="N6374">
        <v>1</v>
      </c>
      <c r="P6374">
        <f>HEX2DEC(G6374)</f>
        <v>255</v>
      </c>
      <c r="Q6374">
        <f>HEX2DEC(H6374)</f>
        <v>160</v>
      </c>
      <c r="R6374">
        <f t="shared" ref="R6374" si="4063">HEX2DEC(I6374)</f>
        <v>186</v>
      </c>
      <c r="S6374">
        <f t="shared" ref="S6374" si="4064">HEX2DEC(J6374)</f>
        <v>11</v>
      </c>
      <c r="T6374">
        <f t="shared" ref="T6374" si="4065">HEX2DEC(K6374)</f>
        <v>36</v>
      </c>
      <c r="U6374">
        <f t="shared" ref="U6374" si="4066">HEX2DEC(L6374)</f>
        <v>0</v>
      </c>
      <c r="V6374">
        <f t="shared" ref="V6374" si="4067">HEX2DEC(M6374)</f>
        <v>1</v>
      </c>
      <c r="X6374">
        <f>((_xlfn.BITLSHIFT(P6374,3)+_xlfn.BITRSHIFT(Q6374,7))-2047)*0.5</f>
        <v>-3</v>
      </c>
    </row>
    <row r="6375" spans="1:24" hidden="1" x14ac:dyDescent="0.3">
      <c r="A6375">
        <v>4301869999</v>
      </c>
      <c r="B6375" t="s">
        <v>29</v>
      </c>
      <c r="C6375" t="b">
        <v>0</v>
      </c>
      <c r="D6375" t="s">
        <v>15</v>
      </c>
      <c r="E6375">
        <v>1</v>
      </c>
      <c r="F6375">
        <v>8</v>
      </c>
      <c r="G6375" t="s">
        <v>30</v>
      </c>
      <c r="H6375">
        <v>4</v>
      </c>
      <c r="I6375" t="s">
        <v>31</v>
      </c>
      <c r="J6375">
        <v>35</v>
      </c>
      <c r="K6375" t="s">
        <v>60</v>
      </c>
      <c r="L6375" t="s">
        <v>53</v>
      </c>
      <c r="M6375" t="s">
        <v>60</v>
      </c>
      <c r="N6375">
        <v>39</v>
      </c>
    </row>
    <row r="6376" spans="1:24" hidden="1" x14ac:dyDescent="0.3">
      <c r="A6376">
        <v>4301870232</v>
      </c>
      <c r="B6376" t="s">
        <v>14</v>
      </c>
      <c r="C6376" t="b">
        <v>0</v>
      </c>
      <c r="D6376" t="s">
        <v>15</v>
      </c>
      <c r="E6376">
        <v>1</v>
      </c>
      <c r="F6376">
        <v>8</v>
      </c>
      <c r="G6376" t="s">
        <v>16</v>
      </c>
      <c r="H6376">
        <v>40</v>
      </c>
      <c r="I6376">
        <v>0</v>
      </c>
      <c r="J6376" t="s">
        <v>17</v>
      </c>
      <c r="K6376" t="s">
        <v>40</v>
      </c>
      <c r="L6376">
        <v>0</v>
      </c>
      <c r="M6376">
        <v>0</v>
      </c>
      <c r="N6376" t="s">
        <v>58</v>
      </c>
    </row>
    <row r="6377" spans="1:24" hidden="1" x14ac:dyDescent="0.3">
      <c r="A6377">
        <v>4301870474</v>
      </c>
      <c r="B6377" t="s">
        <v>19</v>
      </c>
      <c r="C6377" t="b">
        <v>0</v>
      </c>
      <c r="D6377" t="s">
        <v>15</v>
      </c>
      <c r="E6377">
        <v>1</v>
      </c>
      <c r="F6377">
        <v>8</v>
      </c>
      <c r="G6377" t="s">
        <v>20</v>
      </c>
      <c r="H6377">
        <v>7</v>
      </c>
      <c r="I6377">
        <v>0</v>
      </c>
      <c r="J6377">
        <v>0</v>
      </c>
      <c r="K6377">
        <v>7</v>
      </c>
      <c r="L6377">
        <v>44</v>
      </c>
      <c r="M6377">
        <v>30</v>
      </c>
      <c r="N6377">
        <v>70</v>
      </c>
    </row>
    <row r="6378" spans="1:24" hidden="1" x14ac:dyDescent="0.3">
      <c r="A6378">
        <v>4301870707</v>
      </c>
      <c r="B6378" t="s">
        <v>35</v>
      </c>
      <c r="C6378" t="b">
        <v>0</v>
      </c>
      <c r="D6378" t="s">
        <v>15</v>
      </c>
      <c r="E6378">
        <v>1</v>
      </c>
      <c r="F6378">
        <v>8</v>
      </c>
      <c r="G6378">
        <v>30</v>
      </c>
      <c r="H6378">
        <v>64</v>
      </c>
      <c r="I6378">
        <v>20</v>
      </c>
      <c r="J6378" t="s">
        <v>36</v>
      </c>
      <c r="K6378">
        <v>0</v>
      </c>
      <c r="L6378" t="s">
        <v>37</v>
      </c>
      <c r="M6378">
        <v>0</v>
      </c>
      <c r="N6378" t="s">
        <v>38</v>
      </c>
    </row>
    <row r="6379" spans="1:24" hidden="1" x14ac:dyDescent="0.3">
      <c r="A6379">
        <v>4301870939</v>
      </c>
      <c r="B6379" t="s">
        <v>39</v>
      </c>
      <c r="C6379" t="b">
        <v>0</v>
      </c>
      <c r="D6379" t="s">
        <v>15</v>
      </c>
      <c r="E6379">
        <v>1</v>
      </c>
      <c r="F6379">
        <v>7</v>
      </c>
      <c r="G6379">
        <v>0</v>
      </c>
      <c r="H6379">
        <v>0</v>
      </c>
      <c r="I6379">
        <v>6</v>
      </c>
      <c r="J6379" t="s">
        <v>40</v>
      </c>
      <c r="K6379">
        <v>0</v>
      </c>
      <c r="L6379">
        <v>0</v>
      </c>
      <c r="M6379">
        <v>0</v>
      </c>
      <c r="N6379">
        <v>0</v>
      </c>
    </row>
    <row r="6380" spans="1:24" hidden="1" x14ac:dyDescent="0.3">
      <c r="A6380">
        <v>4301872743</v>
      </c>
      <c r="B6380" t="s">
        <v>41</v>
      </c>
      <c r="C6380" t="b">
        <v>0</v>
      </c>
      <c r="D6380" t="s">
        <v>15</v>
      </c>
      <c r="E6380">
        <v>1</v>
      </c>
      <c r="F6380">
        <v>8</v>
      </c>
      <c r="G6380" t="s">
        <v>42</v>
      </c>
      <c r="H6380">
        <v>32</v>
      </c>
      <c r="I6380">
        <v>58</v>
      </c>
      <c r="J6380">
        <v>0</v>
      </c>
      <c r="K6380">
        <v>0</v>
      </c>
      <c r="L6380">
        <v>1</v>
      </c>
      <c r="M6380">
        <v>2</v>
      </c>
      <c r="N6380" t="s">
        <v>61</v>
      </c>
    </row>
    <row r="6381" spans="1:24" hidden="1" x14ac:dyDescent="0.3">
      <c r="A6381">
        <v>4301872913</v>
      </c>
      <c r="B6381">
        <v>120</v>
      </c>
      <c r="C6381" t="b">
        <v>0</v>
      </c>
      <c r="D6381" t="s">
        <v>15</v>
      </c>
      <c r="E6381">
        <v>1</v>
      </c>
      <c r="F6381">
        <v>4</v>
      </c>
      <c r="G6381">
        <v>0</v>
      </c>
      <c r="H6381">
        <v>0</v>
      </c>
      <c r="I6381">
        <v>6</v>
      </c>
      <c r="J6381">
        <v>14</v>
      </c>
      <c r="K6381">
        <v>0</v>
      </c>
      <c r="L6381">
        <v>0</v>
      </c>
      <c r="M6381">
        <v>0</v>
      </c>
      <c r="N6381">
        <v>0</v>
      </c>
    </row>
    <row r="6382" spans="1:24" hidden="1" x14ac:dyDescent="0.3">
      <c r="A6382">
        <v>4301879767</v>
      </c>
      <c r="B6382" t="s">
        <v>23</v>
      </c>
      <c r="C6382" t="b">
        <v>0</v>
      </c>
      <c r="D6382" t="s">
        <v>15</v>
      </c>
      <c r="E6382">
        <v>1</v>
      </c>
      <c r="F6382">
        <v>8</v>
      </c>
      <c r="G6382" t="s">
        <v>24</v>
      </c>
      <c r="H6382" t="s">
        <v>25</v>
      </c>
      <c r="I6382" t="s">
        <v>93</v>
      </c>
      <c r="J6382" t="s">
        <v>94</v>
      </c>
      <c r="K6382">
        <v>24</v>
      </c>
      <c r="L6382">
        <v>0</v>
      </c>
      <c r="M6382">
        <v>2</v>
      </c>
      <c r="N6382" t="s">
        <v>94</v>
      </c>
      <c r="P6382">
        <f>HEX2DEC(G6382)</f>
        <v>255</v>
      </c>
      <c r="Q6382">
        <f>HEX2DEC(H6382)</f>
        <v>160</v>
      </c>
      <c r="R6382">
        <f t="shared" ref="R6382" si="4068">HEX2DEC(I6382)</f>
        <v>186</v>
      </c>
      <c r="S6382">
        <f t="shared" ref="S6382" si="4069">HEX2DEC(J6382)</f>
        <v>11</v>
      </c>
      <c r="T6382">
        <f t="shared" ref="T6382" si="4070">HEX2DEC(K6382)</f>
        <v>36</v>
      </c>
      <c r="U6382">
        <f t="shared" ref="U6382" si="4071">HEX2DEC(L6382)</f>
        <v>0</v>
      </c>
      <c r="V6382">
        <f t="shared" ref="V6382" si="4072">HEX2DEC(M6382)</f>
        <v>2</v>
      </c>
      <c r="X6382">
        <f>((_xlfn.BITLSHIFT(P6382,3)+_xlfn.BITRSHIFT(Q6382,7))-2047)*0.5</f>
        <v>-3</v>
      </c>
    </row>
    <row r="6383" spans="1:24" hidden="1" x14ac:dyDescent="0.3">
      <c r="A6383">
        <v>4301879995</v>
      </c>
      <c r="B6383" t="s">
        <v>29</v>
      </c>
      <c r="C6383" t="b">
        <v>0</v>
      </c>
      <c r="D6383" t="s">
        <v>15</v>
      </c>
      <c r="E6383">
        <v>1</v>
      </c>
      <c r="F6383">
        <v>8</v>
      </c>
      <c r="G6383" t="s">
        <v>30</v>
      </c>
      <c r="H6383">
        <v>4</v>
      </c>
      <c r="I6383" t="s">
        <v>31</v>
      </c>
      <c r="J6383">
        <v>35</v>
      </c>
      <c r="K6383" t="s">
        <v>66</v>
      </c>
      <c r="L6383">
        <v>4</v>
      </c>
      <c r="M6383" t="s">
        <v>67</v>
      </c>
      <c r="N6383" t="s">
        <v>68</v>
      </c>
    </row>
    <row r="6384" spans="1:24" hidden="1" x14ac:dyDescent="0.3">
      <c r="A6384">
        <v>4301880238</v>
      </c>
      <c r="B6384" t="s">
        <v>14</v>
      </c>
      <c r="C6384" t="b">
        <v>0</v>
      </c>
      <c r="D6384" t="s">
        <v>15</v>
      </c>
      <c r="E6384">
        <v>1</v>
      </c>
      <c r="F6384">
        <v>8</v>
      </c>
      <c r="G6384" t="s">
        <v>16</v>
      </c>
      <c r="H6384">
        <v>40</v>
      </c>
      <c r="I6384">
        <v>0</v>
      </c>
      <c r="J6384">
        <v>55</v>
      </c>
      <c r="K6384">
        <v>0</v>
      </c>
      <c r="L6384">
        <v>0</v>
      </c>
      <c r="M6384">
        <v>1</v>
      </c>
      <c r="N6384" t="s">
        <v>64</v>
      </c>
    </row>
    <row r="6385" spans="1:24" hidden="1" x14ac:dyDescent="0.3">
      <c r="A6385">
        <v>4301880470</v>
      </c>
      <c r="B6385" t="s">
        <v>19</v>
      </c>
      <c r="C6385" t="b">
        <v>0</v>
      </c>
      <c r="D6385" t="s">
        <v>15</v>
      </c>
      <c r="E6385">
        <v>1</v>
      </c>
      <c r="F6385">
        <v>8</v>
      </c>
      <c r="G6385" t="s">
        <v>20</v>
      </c>
      <c r="H6385">
        <v>7</v>
      </c>
      <c r="I6385">
        <v>0</v>
      </c>
      <c r="J6385">
        <v>0</v>
      </c>
      <c r="K6385">
        <v>47</v>
      </c>
      <c r="L6385">
        <v>44</v>
      </c>
      <c r="M6385">
        <v>30</v>
      </c>
      <c r="N6385" t="s">
        <v>65</v>
      </c>
    </row>
    <row r="6386" spans="1:24" hidden="1" x14ac:dyDescent="0.3">
      <c r="A6386">
        <v>4301880713</v>
      </c>
      <c r="B6386" t="s">
        <v>35</v>
      </c>
      <c r="C6386" t="b">
        <v>0</v>
      </c>
      <c r="D6386" t="s">
        <v>15</v>
      </c>
      <c r="E6386">
        <v>1</v>
      </c>
      <c r="F6386">
        <v>8</v>
      </c>
      <c r="G6386">
        <v>30</v>
      </c>
      <c r="H6386">
        <v>64</v>
      </c>
      <c r="I6386">
        <v>20</v>
      </c>
      <c r="J6386" t="s">
        <v>36</v>
      </c>
      <c r="K6386">
        <v>0</v>
      </c>
      <c r="L6386" t="s">
        <v>37</v>
      </c>
      <c r="M6386">
        <v>1</v>
      </c>
      <c r="N6386" t="s">
        <v>38</v>
      </c>
    </row>
    <row r="6387" spans="1:24" hidden="1" x14ac:dyDescent="0.3">
      <c r="A6387">
        <v>4301880936</v>
      </c>
      <c r="B6387" t="s">
        <v>39</v>
      </c>
      <c r="C6387" t="b">
        <v>0</v>
      </c>
      <c r="D6387" t="s">
        <v>15</v>
      </c>
      <c r="E6387">
        <v>1</v>
      </c>
      <c r="F6387">
        <v>7</v>
      </c>
      <c r="G6387">
        <v>0</v>
      </c>
      <c r="H6387">
        <v>0</v>
      </c>
      <c r="I6387">
        <v>6</v>
      </c>
      <c r="J6387" t="s">
        <v>40</v>
      </c>
      <c r="K6387">
        <v>0</v>
      </c>
      <c r="L6387">
        <v>0</v>
      </c>
      <c r="M6387">
        <v>0</v>
      </c>
      <c r="N6387">
        <v>0</v>
      </c>
    </row>
    <row r="6388" spans="1:24" hidden="1" x14ac:dyDescent="0.3">
      <c r="A6388">
        <v>4301882728</v>
      </c>
      <c r="B6388" t="s">
        <v>41</v>
      </c>
      <c r="C6388" t="b">
        <v>0</v>
      </c>
      <c r="D6388" t="s">
        <v>15</v>
      </c>
      <c r="E6388">
        <v>1</v>
      </c>
      <c r="F6388">
        <v>8</v>
      </c>
      <c r="G6388" t="s">
        <v>42</v>
      </c>
      <c r="H6388">
        <v>72</v>
      </c>
      <c r="I6388">
        <v>58</v>
      </c>
      <c r="J6388">
        <v>0</v>
      </c>
      <c r="K6388">
        <v>0</v>
      </c>
      <c r="L6388">
        <v>1</v>
      </c>
      <c r="M6388">
        <v>3</v>
      </c>
      <c r="N6388" t="s">
        <v>58</v>
      </c>
    </row>
    <row r="6389" spans="1:24" hidden="1" x14ac:dyDescent="0.3">
      <c r="A6389">
        <v>4301882898</v>
      </c>
      <c r="B6389">
        <v>120</v>
      </c>
      <c r="C6389" t="b">
        <v>0</v>
      </c>
      <c r="D6389" t="s">
        <v>15</v>
      </c>
      <c r="E6389">
        <v>1</v>
      </c>
      <c r="F6389">
        <v>4</v>
      </c>
      <c r="G6389">
        <v>0</v>
      </c>
      <c r="H6389">
        <v>0</v>
      </c>
      <c r="I6389">
        <v>7</v>
      </c>
      <c r="J6389">
        <v>91</v>
      </c>
      <c r="K6389">
        <v>0</v>
      </c>
      <c r="L6389">
        <v>0</v>
      </c>
      <c r="M6389">
        <v>0</v>
      </c>
      <c r="N6389">
        <v>0</v>
      </c>
    </row>
    <row r="6390" spans="1:24" hidden="1" x14ac:dyDescent="0.3">
      <c r="A6390">
        <v>4301890110</v>
      </c>
      <c r="B6390" t="s">
        <v>23</v>
      </c>
      <c r="C6390" t="b">
        <v>0</v>
      </c>
      <c r="D6390" t="s">
        <v>15</v>
      </c>
      <c r="E6390">
        <v>1</v>
      </c>
      <c r="F6390">
        <v>8</v>
      </c>
      <c r="G6390" t="s">
        <v>24</v>
      </c>
      <c r="H6390" t="s">
        <v>25</v>
      </c>
      <c r="I6390" t="s">
        <v>93</v>
      </c>
      <c r="J6390" t="s">
        <v>94</v>
      </c>
      <c r="K6390">
        <v>24</v>
      </c>
      <c r="L6390">
        <v>0</v>
      </c>
      <c r="M6390">
        <v>3</v>
      </c>
      <c r="N6390" t="s">
        <v>138</v>
      </c>
      <c r="P6390">
        <f>HEX2DEC(G6390)</f>
        <v>255</v>
      </c>
      <c r="Q6390">
        <f>HEX2DEC(H6390)</f>
        <v>160</v>
      </c>
      <c r="R6390">
        <f t="shared" ref="R6390" si="4073">HEX2DEC(I6390)</f>
        <v>186</v>
      </c>
      <c r="S6390">
        <f t="shared" ref="S6390" si="4074">HEX2DEC(J6390)</f>
        <v>11</v>
      </c>
      <c r="T6390">
        <f t="shared" ref="T6390" si="4075">HEX2DEC(K6390)</f>
        <v>36</v>
      </c>
      <c r="U6390">
        <f t="shared" ref="U6390" si="4076">HEX2DEC(L6390)</f>
        <v>0</v>
      </c>
      <c r="V6390">
        <f t="shared" ref="V6390" si="4077">HEX2DEC(M6390)</f>
        <v>3</v>
      </c>
      <c r="X6390">
        <f>((_xlfn.BITLSHIFT(P6390,3)+_xlfn.BITRSHIFT(Q6390,7))-2047)*0.5</f>
        <v>-3</v>
      </c>
    </row>
    <row r="6391" spans="1:24" hidden="1" x14ac:dyDescent="0.3">
      <c r="A6391">
        <v>4301890349</v>
      </c>
      <c r="B6391" t="s">
        <v>14</v>
      </c>
      <c r="C6391" t="b">
        <v>0</v>
      </c>
      <c r="D6391" t="s">
        <v>15</v>
      </c>
      <c r="E6391">
        <v>1</v>
      </c>
      <c r="F6391">
        <v>8</v>
      </c>
      <c r="G6391" t="s">
        <v>16</v>
      </c>
      <c r="H6391">
        <v>40</v>
      </c>
      <c r="I6391">
        <v>0</v>
      </c>
      <c r="J6391">
        <v>55</v>
      </c>
      <c r="K6391">
        <v>40</v>
      </c>
      <c r="L6391">
        <v>0</v>
      </c>
      <c r="M6391">
        <v>2</v>
      </c>
      <c r="N6391" t="s">
        <v>57</v>
      </c>
    </row>
    <row r="6392" spans="1:24" hidden="1" x14ac:dyDescent="0.3">
      <c r="A6392">
        <v>4301890582</v>
      </c>
      <c r="B6392" t="s">
        <v>19</v>
      </c>
      <c r="C6392" t="b">
        <v>0</v>
      </c>
      <c r="D6392" t="s">
        <v>15</v>
      </c>
      <c r="E6392">
        <v>1</v>
      </c>
      <c r="F6392">
        <v>8</v>
      </c>
      <c r="G6392" t="s">
        <v>20</v>
      </c>
      <c r="H6392">
        <v>7</v>
      </c>
      <c r="I6392">
        <v>0</v>
      </c>
      <c r="J6392">
        <v>0</v>
      </c>
      <c r="K6392">
        <v>87</v>
      </c>
      <c r="L6392">
        <v>44</v>
      </c>
      <c r="M6392">
        <v>30</v>
      </c>
      <c r="N6392" t="s">
        <v>73</v>
      </c>
    </row>
    <row r="6393" spans="1:24" hidden="1" x14ac:dyDescent="0.3">
      <c r="A6393">
        <v>4301890814</v>
      </c>
      <c r="B6393" t="s">
        <v>29</v>
      </c>
      <c r="C6393" t="b">
        <v>0</v>
      </c>
      <c r="D6393" t="s">
        <v>15</v>
      </c>
      <c r="E6393">
        <v>1</v>
      </c>
      <c r="F6393">
        <v>8</v>
      </c>
      <c r="G6393" t="s">
        <v>30</v>
      </c>
      <c r="H6393">
        <v>4</v>
      </c>
      <c r="I6393" t="s">
        <v>31</v>
      </c>
      <c r="J6393">
        <v>35</v>
      </c>
      <c r="K6393" t="s">
        <v>75</v>
      </c>
      <c r="L6393" t="s">
        <v>40</v>
      </c>
      <c r="M6393" t="s">
        <v>76</v>
      </c>
      <c r="N6393">
        <v>95</v>
      </c>
    </row>
    <row r="6394" spans="1:24" hidden="1" x14ac:dyDescent="0.3">
      <c r="A6394">
        <v>4301891057</v>
      </c>
      <c r="B6394" t="s">
        <v>35</v>
      </c>
      <c r="C6394" t="b">
        <v>0</v>
      </c>
      <c r="D6394" t="s">
        <v>15</v>
      </c>
      <c r="E6394">
        <v>1</v>
      </c>
      <c r="F6394">
        <v>8</v>
      </c>
      <c r="G6394">
        <v>30</v>
      </c>
      <c r="H6394">
        <v>64</v>
      </c>
      <c r="I6394">
        <v>20</v>
      </c>
      <c r="J6394" t="s">
        <v>36</v>
      </c>
      <c r="K6394">
        <v>0</v>
      </c>
      <c r="L6394" t="s">
        <v>37</v>
      </c>
      <c r="M6394">
        <v>2</v>
      </c>
      <c r="N6394" t="s">
        <v>38</v>
      </c>
    </row>
    <row r="6395" spans="1:24" hidden="1" x14ac:dyDescent="0.3">
      <c r="A6395">
        <v>4301891278</v>
      </c>
      <c r="B6395" t="s">
        <v>39</v>
      </c>
      <c r="C6395" t="b">
        <v>0</v>
      </c>
      <c r="D6395" t="s">
        <v>15</v>
      </c>
      <c r="E6395">
        <v>1</v>
      </c>
      <c r="F6395">
        <v>7</v>
      </c>
      <c r="G6395">
        <v>0</v>
      </c>
      <c r="H6395">
        <v>0</v>
      </c>
      <c r="I6395">
        <v>6</v>
      </c>
      <c r="J6395" t="s">
        <v>40</v>
      </c>
      <c r="K6395">
        <v>0</v>
      </c>
      <c r="L6395">
        <v>0</v>
      </c>
      <c r="M6395">
        <v>0</v>
      </c>
      <c r="N6395">
        <v>0</v>
      </c>
    </row>
    <row r="6396" spans="1:24" hidden="1" x14ac:dyDescent="0.3">
      <c r="A6396">
        <v>4301891511</v>
      </c>
      <c r="B6396" t="s">
        <v>48</v>
      </c>
      <c r="C6396" t="b">
        <v>0</v>
      </c>
      <c r="D6396" t="s">
        <v>15</v>
      </c>
      <c r="E6396">
        <v>1</v>
      </c>
      <c r="F6396">
        <v>8</v>
      </c>
      <c r="G6396" t="s">
        <v>84</v>
      </c>
      <c r="H6396">
        <v>40</v>
      </c>
      <c r="I6396" t="s">
        <v>17</v>
      </c>
      <c r="J6396">
        <v>0</v>
      </c>
      <c r="K6396" t="s">
        <v>112</v>
      </c>
      <c r="L6396">
        <v>80</v>
      </c>
      <c r="M6396">
        <v>11</v>
      </c>
      <c r="N6396" t="s">
        <v>122</v>
      </c>
    </row>
    <row r="6397" spans="1:24" hidden="1" x14ac:dyDescent="0.3">
      <c r="A6397">
        <v>4301891744</v>
      </c>
      <c r="B6397" t="s">
        <v>54</v>
      </c>
      <c r="C6397" t="b">
        <v>0</v>
      </c>
      <c r="D6397" t="s">
        <v>15</v>
      </c>
      <c r="E6397">
        <v>1</v>
      </c>
      <c r="F6397">
        <v>8</v>
      </c>
      <c r="G6397">
        <v>12</v>
      </c>
      <c r="H6397">
        <v>80</v>
      </c>
      <c r="I6397">
        <v>64</v>
      </c>
      <c r="J6397">
        <v>50</v>
      </c>
      <c r="K6397">
        <v>90</v>
      </c>
      <c r="L6397">
        <v>2</v>
      </c>
      <c r="M6397">
        <v>40</v>
      </c>
      <c r="N6397" t="s">
        <v>122</v>
      </c>
    </row>
    <row r="6398" spans="1:24" hidden="1" x14ac:dyDescent="0.3">
      <c r="A6398">
        <v>4301892732</v>
      </c>
      <c r="B6398" t="s">
        <v>41</v>
      </c>
      <c r="C6398" t="b">
        <v>0</v>
      </c>
      <c r="D6398" t="s">
        <v>15</v>
      </c>
      <c r="E6398">
        <v>1</v>
      </c>
      <c r="F6398">
        <v>8</v>
      </c>
      <c r="G6398" t="s">
        <v>42</v>
      </c>
      <c r="H6398">
        <v>72</v>
      </c>
      <c r="I6398">
        <v>58</v>
      </c>
      <c r="J6398">
        <v>0</v>
      </c>
      <c r="K6398">
        <v>0</v>
      </c>
      <c r="L6398">
        <v>1</v>
      </c>
      <c r="M6398">
        <v>0</v>
      </c>
      <c r="N6398">
        <v>61</v>
      </c>
    </row>
    <row r="6399" spans="1:24" hidden="1" x14ac:dyDescent="0.3">
      <c r="A6399">
        <v>4301892901</v>
      </c>
      <c r="B6399">
        <v>120</v>
      </c>
      <c r="C6399" t="b">
        <v>0</v>
      </c>
      <c r="D6399" t="s">
        <v>15</v>
      </c>
      <c r="E6399">
        <v>1</v>
      </c>
      <c r="F6399">
        <v>4</v>
      </c>
      <c r="G6399">
        <v>0</v>
      </c>
      <c r="H6399">
        <v>0</v>
      </c>
      <c r="I6399">
        <v>8</v>
      </c>
      <c r="J6399" t="s">
        <v>87</v>
      </c>
      <c r="K6399">
        <v>0</v>
      </c>
      <c r="L6399">
        <v>0</v>
      </c>
      <c r="M6399">
        <v>0</v>
      </c>
      <c r="N6399">
        <v>0</v>
      </c>
    </row>
    <row r="6400" spans="1:24" hidden="1" x14ac:dyDescent="0.3">
      <c r="A6400">
        <v>4301899771</v>
      </c>
      <c r="B6400" t="s">
        <v>23</v>
      </c>
      <c r="C6400" t="b">
        <v>0</v>
      </c>
      <c r="D6400" t="s">
        <v>15</v>
      </c>
      <c r="E6400">
        <v>1</v>
      </c>
      <c r="F6400">
        <v>8</v>
      </c>
      <c r="G6400" t="s">
        <v>24</v>
      </c>
      <c r="H6400" t="s">
        <v>40</v>
      </c>
      <c r="I6400" t="s">
        <v>93</v>
      </c>
      <c r="J6400" t="s">
        <v>94</v>
      </c>
      <c r="K6400">
        <v>24</v>
      </c>
      <c r="L6400">
        <v>0</v>
      </c>
      <c r="M6400">
        <v>0</v>
      </c>
      <c r="N6400">
        <v>77</v>
      </c>
      <c r="P6400">
        <f>HEX2DEC(G6400)</f>
        <v>255</v>
      </c>
      <c r="Q6400">
        <f>HEX2DEC(H6400)</f>
        <v>192</v>
      </c>
      <c r="R6400">
        <f t="shared" ref="R6400" si="4078">HEX2DEC(I6400)</f>
        <v>186</v>
      </c>
      <c r="S6400">
        <f t="shared" ref="S6400" si="4079">HEX2DEC(J6400)</f>
        <v>11</v>
      </c>
      <c r="T6400">
        <f t="shared" ref="T6400" si="4080">HEX2DEC(K6400)</f>
        <v>36</v>
      </c>
      <c r="U6400">
        <f t="shared" ref="U6400" si="4081">HEX2DEC(L6400)</f>
        <v>0</v>
      </c>
      <c r="V6400">
        <f t="shared" ref="V6400" si="4082">HEX2DEC(M6400)</f>
        <v>0</v>
      </c>
      <c r="X6400">
        <f>((_xlfn.BITLSHIFT(P6400,3)+_xlfn.BITRSHIFT(Q6400,7))-2047)*0.5</f>
        <v>-3</v>
      </c>
    </row>
    <row r="6401" spans="1:24" hidden="1" x14ac:dyDescent="0.3">
      <c r="A6401">
        <v>4301899999</v>
      </c>
      <c r="B6401" t="s">
        <v>29</v>
      </c>
      <c r="C6401" t="b">
        <v>0</v>
      </c>
      <c r="D6401" t="s">
        <v>15</v>
      </c>
      <c r="E6401">
        <v>1</v>
      </c>
      <c r="F6401">
        <v>8</v>
      </c>
      <c r="G6401" t="s">
        <v>30</v>
      </c>
      <c r="H6401">
        <v>4</v>
      </c>
      <c r="I6401" t="s">
        <v>31</v>
      </c>
      <c r="J6401">
        <v>35</v>
      </c>
      <c r="K6401" t="s">
        <v>32</v>
      </c>
      <c r="L6401" t="s">
        <v>33</v>
      </c>
      <c r="M6401" t="s">
        <v>28</v>
      </c>
      <c r="N6401" t="s">
        <v>34</v>
      </c>
    </row>
    <row r="6402" spans="1:24" hidden="1" x14ac:dyDescent="0.3">
      <c r="A6402">
        <v>4301900231</v>
      </c>
      <c r="B6402" t="s">
        <v>14</v>
      </c>
      <c r="C6402" t="b">
        <v>0</v>
      </c>
      <c r="D6402" t="s">
        <v>15</v>
      </c>
      <c r="E6402">
        <v>1</v>
      </c>
      <c r="F6402">
        <v>8</v>
      </c>
      <c r="G6402" t="s">
        <v>16</v>
      </c>
      <c r="H6402">
        <v>40</v>
      </c>
      <c r="I6402">
        <v>0</v>
      </c>
      <c r="J6402" t="s">
        <v>17</v>
      </c>
      <c r="K6402">
        <v>80</v>
      </c>
      <c r="L6402">
        <v>0</v>
      </c>
      <c r="M6402">
        <v>3</v>
      </c>
      <c r="N6402" t="s">
        <v>18</v>
      </c>
    </row>
    <row r="6403" spans="1:24" hidden="1" x14ac:dyDescent="0.3">
      <c r="A6403">
        <v>4301900463</v>
      </c>
      <c r="B6403" t="s">
        <v>19</v>
      </c>
      <c r="C6403" t="b">
        <v>0</v>
      </c>
      <c r="D6403" t="s">
        <v>15</v>
      </c>
      <c r="E6403">
        <v>1</v>
      </c>
      <c r="F6403">
        <v>8</v>
      </c>
      <c r="G6403" t="s">
        <v>20</v>
      </c>
      <c r="H6403">
        <v>7</v>
      </c>
      <c r="I6403">
        <v>0</v>
      </c>
      <c r="J6403">
        <v>0</v>
      </c>
      <c r="K6403" t="s">
        <v>21</v>
      </c>
      <c r="L6403">
        <v>44</v>
      </c>
      <c r="M6403">
        <v>30</v>
      </c>
      <c r="N6403" t="s">
        <v>22</v>
      </c>
    </row>
    <row r="6404" spans="1:24" hidden="1" x14ac:dyDescent="0.3">
      <c r="A6404">
        <v>4301900696</v>
      </c>
      <c r="B6404" t="s">
        <v>35</v>
      </c>
      <c r="C6404" t="b">
        <v>0</v>
      </c>
      <c r="D6404" t="s">
        <v>15</v>
      </c>
      <c r="E6404">
        <v>1</v>
      </c>
      <c r="F6404">
        <v>8</v>
      </c>
      <c r="G6404">
        <v>30</v>
      </c>
      <c r="H6404">
        <v>64</v>
      </c>
      <c r="I6404">
        <v>20</v>
      </c>
      <c r="J6404" t="s">
        <v>36</v>
      </c>
      <c r="K6404">
        <v>0</v>
      </c>
      <c r="L6404" t="s">
        <v>37</v>
      </c>
      <c r="M6404">
        <v>3</v>
      </c>
      <c r="N6404" t="s">
        <v>38</v>
      </c>
    </row>
    <row r="6405" spans="1:24" hidden="1" x14ac:dyDescent="0.3">
      <c r="A6405">
        <v>4301900919</v>
      </c>
      <c r="B6405" t="s">
        <v>39</v>
      </c>
      <c r="C6405" t="b">
        <v>0</v>
      </c>
      <c r="D6405" t="s">
        <v>15</v>
      </c>
      <c r="E6405">
        <v>1</v>
      </c>
      <c r="F6405">
        <v>7</v>
      </c>
      <c r="G6405">
        <v>0</v>
      </c>
      <c r="H6405">
        <v>0</v>
      </c>
      <c r="I6405">
        <v>6</v>
      </c>
      <c r="J6405" t="s">
        <v>40</v>
      </c>
      <c r="K6405">
        <v>0</v>
      </c>
      <c r="L6405">
        <v>0</v>
      </c>
      <c r="M6405">
        <v>0</v>
      </c>
      <c r="N6405">
        <v>0</v>
      </c>
    </row>
    <row r="6406" spans="1:24" hidden="1" x14ac:dyDescent="0.3">
      <c r="A6406">
        <v>4301902743</v>
      </c>
      <c r="B6406" t="s">
        <v>41</v>
      </c>
      <c r="C6406" t="b">
        <v>0</v>
      </c>
      <c r="D6406" t="s">
        <v>15</v>
      </c>
      <c r="E6406">
        <v>1</v>
      </c>
      <c r="F6406">
        <v>8</v>
      </c>
      <c r="G6406" t="s">
        <v>42</v>
      </c>
      <c r="H6406">
        <v>32</v>
      </c>
      <c r="I6406">
        <v>58</v>
      </c>
      <c r="J6406">
        <v>0</v>
      </c>
      <c r="K6406">
        <v>0</v>
      </c>
      <c r="L6406">
        <v>1</v>
      </c>
      <c r="M6406">
        <v>1</v>
      </c>
      <c r="N6406">
        <v>46</v>
      </c>
    </row>
    <row r="6407" spans="1:24" hidden="1" x14ac:dyDescent="0.3">
      <c r="A6407">
        <v>4301902902</v>
      </c>
      <c r="B6407">
        <v>120</v>
      </c>
      <c r="C6407" t="b">
        <v>0</v>
      </c>
      <c r="D6407" t="s">
        <v>15</v>
      </c>
      <c r="E6407">
        <v>1</v>
      </c>
      <c r="F6407">
        <v>4</v>
      </c>
      <c r="G6407">
        <v>0</v>
      </c>
      <c r="H6407">
        <v>0</v>
      </c>
      <c r="I6407">
        <v>9</v>
      </c>
      <c r="J6407">
        <v>36</v>
      </c>
      <c r="K6407">
        <v>0</v>
      </c>
      <c r="L6407">
        <v>0</v>
      </c>
      <c r="M6407">
        <v>0</v>
      </c>
      <c r="N6407">
        <v>0</v>
      </c>
    </row>
    <row r="6408" spans="1:24" hidden="1" x14ac:dyDescent="0.3">
      <c r="A6408">
        <v>4301903133</v>
      </c>
      <c r="B6408" t="s">
        <v>45</v>
      </c>
      <c r="C6408" t="b">
        <v>0</v>
      </c>
      <c r="D6408" t="s">
        <v>15</v>
      </c>
      <c r="E6408">
        <v>1</v>
      </c>
      <c r="F6408">
        <v>8</v>
      </c>
      <c r="G6408">
        <v>14</v>
      </c>
      <c r="H6408">
        <v>37</v>
      </c>
      <c r="I6408">
        <v>37</v>
      </c>
      <c r="J6408">
        <v>35</v>
      </c>
      <c r="K6408">
        <v>55</v>
      </c>
      <c r="L6408">
        <v>0</v>
      </c>
      <c r="M6408" t="s">
        <v>47</v>
      </c>
      <c r="N6408">
        <v>48</v>
      </c>
    </row>
    <row r="6409" spans="1:24" hidden="1" x14ac:dyDescent="0.3">
      <c r="A6409">
        <v>4301904705</v>
      </c>
      <c r="B6409" t="s">
        <v>48</v>
      </c>
      <c r="C6409" t="b">
        <v>0</v>
      </c>
      <c r="D6409" t="s">
        <v>15</v>
      </c>
      <c r="E6409">
        <v>1</v>
      </c>
      <c r="F6409">
        <v>8</v>
      </c>
      <c r="G6409" t="s">
        <v>49</v>
      </c>
      <c r="H6409">
        <v>40</v>
      </c>
      <c r="I6409" t="s">
        <v>17</v>
      </c>
      <c r="J6409">
        <v>0</v>
      </c>
      <c r="K6409" t="s">
        <v>50</v>
      </c>
      <c r="L6409" t="s">
        <v>40</v>
      </c>
      <c r="M6409">
        <v>11</v>
      </c>
      <c r="N6409">
        <v>10</v>
      </c>
    </row>
    <row r="6410" spans="1:24" hidden="1" x14ac:dyDescent="0.3">
      <c r="A6410">
        <v>4301904948</v>
      </c>
      <c r="B6410" t="s">
        <v>52</v>
      </c>
      <c r="C6410" t="b">
        <v>0</v>
      </c>
      <c r="D6410" t="s">
        <v>15</v>
      </c>
      <c r="E6410">
        <v>1</v>
      </c>
      <c r="F6410">
        <v>8</v>
      </c>
      <c r="G6410">
        <v>0</v>
      </c>
      <c r="H6410">
        <v>0</v>
      </c>
      <c r="I6410" t="s">
        <v>53</v>
      </c>
      <c r="J6410">
        <v>76</v>
      </c>
      <c r="K6410">
        <v>18</v>
      </c>
      <c r="L6410">
        <v>0</v>
      </c>
      <c r="M6410">
        <v>0</v>
      </c>
      <c r="N6410">
        <v>0</v>
      </c>
    </row>
    <row r="6411" spans="1:24" hidden="1" x14ac:dyDescent="0.3">
      <c r="A6411">
        <v>4301905190</v>
      </c>
      <c r="B6411" t="s">
        <v>54</v>
      </c>
      <c r="C6411" t="b">
        <v>0</v>
      </c>
      <c r="D6411" t="s">
        <v>15</v>
      </c>
      <c r="E6411">
        <v>1</v>
      </c>
      <c r="F6411">
        <v>8</v>
      </c>
      <c r="G6411" t="s">
        <v>55</v>
      </c>
      <c r="H6411">
        <v>80</v>
      </c>
      <c r="I6411" t="s">
        <v>56</v>
      </c>
      <c r="J6411">
        <v>64</v>
      </c>
      <c r="K6411" t="s">
        <v>57</v>
      </c>
      <c r="L6411">
        <v>1</v>
      </c>
      <c r="M6411">
        <v>0</v>
      </c>
      <c r="N6411">
        <v>32</v>
      </c>
    </row>
    <row r="6412" spans="1:24" hidden="1" x14ac:dyDescent="0.3">
      <c r="A6412">
        <v>4301909767</v>
      </c>
      <c r="B6412" t="s">
        <v>23</v>
      </c>
      <c r="C6412" t="b">
        <v>0</v>
      </c>
      <c r="D6412" t="s">
        <v>15</v>
      </c>
      <c r="E6412">
        <v>1</v>
      </c>
      <c r="F6412">
        <v>8</v>
      </c>
      <c r="G6412" t="s">
        <v>24</v>
      </c>
      <c r="H6412" t="s">
        <v>40</v>
      </c>
      <c r="I6412" t="s">
        <v>93</v>
      </c>
      <c r="J6412" t="s">
        <v>94</v>
      </c>
      <c r="K6412">
        <v>24</v>
      </c>
      <c r="L6412">
        <v>0</v>
      </c>
      <c r="M6412">
        <v>1</v>
      </c>
      <c r="N6412" t="s">
        <v>120</v>
      </c>
      <c r="P6412">
        <f>HEX2DEC(G6412)</f>
        <v>255</v>
      </c>
      <c r="Q6412">
        <f>HEX2DEC(H6412)</f>
        <v>192</v>
      </c>
      <c r="R6412">
        <f t="shared" ref="R6412" si="4083">HEX2DEC(I6412)</f>
        <v>186</v>
      </c>
      <c r="S6412">
        <f t="shared" ref="S6412" si="4084">HEX2DEC(J6412)</f>
        <v>11</v>
      </c>
      <c r="T6412">
        <f t="shared" ref="T6412" si="4085">HEX2DEC(K6412)</f>
        <v>36</v>
      </c>
      <c r="U6412">
        <f t="shared" ref="U6412" si="4086">HEX2DEC(L6412)</f>
        <v>0</v>
      </c>
      <c r="V6412">
        <f t="shared" ref="V6412" si="4087">HEX2DEC(M6412)</f>
        <v>1</v>
      </c>
      <c r="X6412">
        <f>((_xlfn.BITLSHIFT(P6412,3)+_xlfn.BITRSHIFT(Q6412,7))-2047)*0.5</f>
        <v>-3</v>
      </c>
    </row>
    <row r="6413" spans="1:24" hidden="1" x14ac:dyDescent="0.3">
      <c r="A6413">
        <v>4301909995</v>
      </c>
      <c r="B6413" t="s">
        <v>29</v>
      </c>
      <c r="C6413" t="b">
        <v>0</v>
      </c>
      <c r="D6413" t="s">
        <v>15</v>
      </c>
      <c r="E6413">
        <v>1</v>
      </c>
      <c r="F6413">
        <v>8</v>
      </c>
      <c r="G6413" t="s">
        <v>30</v>
      </c>
      <c r="H6413">
        <v>4</v>
      </c>
      <c r="I6413" t="s">
        <v>31</v>
      </c>
      <c r="J6413">
        <v>35</v>
      </c>
      <c r="K6413" t="s">
        <v>60</v>
      </c>
      <c r="L6413" t="s">
        <v>53</v>
      </c>
      <c r="M6413" t="s">
        <v>60</v>
      </c>
      <c r="N6413">
        <v>39</v>
      </c>
    </row>
    <row r="6414" spans="1:24" hidden="1" x14ac:dyDescent="0.3">
      <c r="A6414">
        <v>4301910228</v>
      </c>
      <c r="B6414" t="s">
        <v>14</v>
      </c>
      <c r="C6414" t="b">
        <v>0</v>
      </c>
      <c r="D6414" t="s">
        <v>15</v>
      </c>
      <c r="E6414">
        <v>1</v>
      </c>
      <c r="F6414">
        <v>8</v>
      </c>
      <c r="G6414" t="s">
        <v>16</v>
      </c>
      <c r="H6414">
        <v>40</v>
      </c>
      <c r="I6414">
        <v>0</v>
      </c>
      <c r="J6414" t="s">
        <v>17</v>
      </c>
      <c r="K6414" t="s">
        <v>40</v>
      </c>
      <c r="L6414">
        <v>0</v>
      </c>
      <c r="M6414">
        <v>0</v>
      </c>
      <c r="N6414" t="s">
        <v>58</v>
      </c>
    </row>
    <row r="6415" spans="1:24" hidden="1" x14ac:dyDescent="0.3">
      <c r="A6415">
        <v>4301910470</v>
      </c>
      <c r="B6415" t="s">
        <v>19</v>
      </c>
      <c r="C6415" t="b">
        <v>0</v>
      </c>
      <c r="D6415" t="s">
        <v>15</v>
      </c>
      <c r="E6415">
        <v>1</v>
      </c>
      <c r="F6415">
        <v>8</v>
      </c>
      <c r="G6415" t="s">
        <v>20</v>
      </c>
      <c r="H6415">
        <v>7</v>
      </c>
      <c r="I6415">
        <v>0</v>
      </c>
      <c r="J6415">
        <v>0</v>
      </c>
      <c r="K6415">
        <v>7</v>
      </c>
      <c r="L6415">
        <v>44</v>
      </c>
      <c r="M6415">
        <v>30</v>
      </c>
      <c r="N6415">
        <v>70</v>
      </c>
    </row>
    <row r="6416" spans="1:24" hidden="1" x14ac:dyDescent="0.3">
      <c r="A6416">
        <v>4301910703</v>
      </c>
      <c r="B6416" t="s">
        <v>35</v>
      </c>
      <c r="C6416" t="b">
        <v>0</v>
      </c>
      <c r="D6416" t="s">
        <v>15</v>
      </c>
      <c r="E6416">
        <v>1</v>
      </c>
      <c r="F6416">
        <v>8</v>
      </c>
      <c r="G6416">
        <v>30</v>
      </c>
      <c r="H6416">
        <v>64</v>
      </c>
      <c r="I6416">
        <v>20</v>
      </c>
      <c r="J6416" t="s">
        <v>36</v>
      </c>
      <c r="K6416">
        <v>0</v>
      </c>
      <c r="L6416" t="s">
        <v>37</v>
      </c>
      <c r="M6416">
        <v>0</v>
      </c>
      <c r="N6416" t="s">
        <v>38</v>
      </c>
    </row>
    <row r="6417" spans="1:27" hidden="1" x14ac:dyDescent="0.3">
      <c r="A6417">
        <v>4301910936</v>
      </c>
      <c r="B6417" t="s">
        <v>39</v>
      </c>
      <c r="C6417" t="b">
        <v>0</v>
      </c>
      <c r="D6417" t="s">
        <v>15</v>
      </c>
      <c r="E6417">
        <v>1</v>
      </c>
      <c r="F6417">
        <v>7</v>
      </c>
      <c r="G6417">
        <v>0</v>
      </c>
      <c r="H6417">
        <v>0</v>
      </c>
      <c r="I6417">
        <v>6</v>
      </c>
      <c r="J6417" t="s">
        <v>40</v>
      </c>
      <c r="K6417">
        <v>0</v>
      </c>
      <c r="L6417">
        <v>0</v>
      </c>
      <c r="M6417">
        <v>0</v>
      </c>
      <c r="N6417">
        <v>0</v>
      </c>
    </row>
    <row r="6418" spans="1:27" hidden="1" x14ac:dyDescent="0.3">
      <c r="A6418">
        <v>4301912729</v>
      </c>
      <c r="B6418" t="s">
        <v>41</v>
      </c>
      <c r="C6418" t="b">
        <v>0</v>
      </c>
      <c r="D6418" t="s">
        <v>15</v>
      </c>
      <c r="E6418">
        <v>1</v>
      </c>
      <c r="F6418">
        <v>8</v>
      </c>
      <c r="G6418" t="s">
        <v>42</v>
      </c>
      <c r="H6418">
        <v>32</v>
      </c>
      <c r="I6418">
        <v>58</v>
      </c>
      <c r="J6418">
        <v>0</v>
      </c>
      <c r="K6418">
        <v>0</v>
      </c>
      <c r="L6418">
        <v>1</v>
      </c>
      <c r="M6418">
        <v>2</v>
      </c>
      <c r="N6418" t="s">
        <v>61</v>
      </c>
    </row>
    <row r="6419" spans="1:27" hidden="1" x14ac:dyDescent="0.3">
      <c r="A6419">
        <v>4301912898</v>
      </c>
      <c r="B6419">
        <v>120</v>
      </c>
      <c r="C6419" t="b">
        <v>0</v>
      </c>
      <c r="D6419" t="s">
        <v>15</v>
      </c>
      <c r="E6419">
        <v>1</v>
      </c>
      <c r="F6419">
        <v>4</v>
      </c>
      <c r="G6419">
        <v>0</v>
      </c>
      <c r="H6419">
        <v>0</v>
      </c>
      <c r="I6419" t="s">
        <v>79</v>
      </c>
      <c r="J6419" t="s">
        <v>37</v>
      </c>
      <c r="K6419">
        <v>0</v>
      </c>
      <c r="L6419">
        <v>0</v>
      </c>
      <c r="M6419">
        <v>0</v>
      </c>
      <c r="N6419">
        <v>0</v>
      </c>
    </row>
    <row r="6420" spans="1:27" hidden="1" x14ac:dyDescent="0.3">
      <c r="A6420">
        <v>4301919763</v>
      </c>
      <c r="B6420" t="s">
        <v>23</v>
      </c>
      <c r="C6420" t="b">
        <v>0</v>
      </c>
      <c r="D6420" t="s">
        <v>15</v>
      </c>
      <c r="E6420">
        <v>1</v>
      </c>
      <c r="F6420">
        <v>8</v>
      </c>
      <c r="G6420" t="s">
        <v>24</v>
      </c>
      <c r="H6420" t="s">
        <v>40</v>
      </c>
      <c r="I6420" t="s">
        <v>93</v>
      </c>
      <c r="J6420" t="s">
        <v>94</v>
      </c>
      <c r="K6420">
        <v>24</v>
      </c>
      <c r="L6420">
        <v>0</v>
      </c>
      <c r="M6420">
        <v>2</v>
      </c>
      <c r="N6420" t="s">
        <v>121</v>
      </c>
      <c r="P6420">
        <f>HEX2DEC(G6420)</f>
        <v>255</v>
      </c>
      <c r="Q6420">
        <f>HEX2DEC(H6420)</f>
        <v>192</v>
      </c>
      <c r="R6420">
        <f t="shared" ref="R6420" si="4088">HEX2DEC(I6420)</f>
        <v>186</v>
      </c>
      <c r="S6420">
        <f t="shared" ref="S6420" si="4089">HEX2DEC(J6420)</f>
        <v>11</v>
      </c>
      <c r="T6420">
        <f t="shared" ref="T6420" si="4090">HEX2DEC(K6420)</f>
        <v>36</v>
      </c>
      <c r="U6420">
        <f t="shared" ref="U6420" si="4091">HEX2DEC(L6420)</f>
        <v>0</v>
      </c>
      <c r="V6420">
        <f t="shared" ref="V6420" si="4092">HEX2DEC(M6420)</f>
        <v>2</v>
      </c>
      <c r="X6420">
        <f>((_xlfn.BITLSHIFT(P6420,3)+_xlfn.BITRSHIFT(Q6420,7))-2047)*0.5</f>
        <v>-3</v>
      </c>
    </row>
    <row r="6421" spans="1:27" hidden="1" x14ac:dyDescent="0.3">
      <c r="A6421">
        <v>4301920001</v>
      </c>
      <c r="B6421" t="s">
        <v>29</v>
      </c>
      <c r="C6421" t="b">
        <v>0</v>
      </c>
      <c r="D6421" t="s">
        <v>15</v>
      </c>
      <c r="E6421">
        <v>1</v>
      </c>
      <c r="F6421">
        <v>8</v>
      </c>
      <c r="G6421" t="s">
        <v>30</v>
      </c>
      <c r="H6421">
        <v>4</v>
      </c>
      <c r="I6421" t="s">
        <v>31</v>
      </c>
      <c r="J6421">
        <v>35</v>
      </c>
      <c r="K6421" t="s">
        <v>66</v>
      </c>
      <c r="L6421">
        <v>4</v>
      </c>
      <c r="M6421" t="s">
        <v>67</v>
      </c>
      <c r="N6421" t="s">
        <v>68</v>
      </c>
    </row>
    <row r="6422" spans="1:27" hidden="1" x14ac:dyDescent="0.3">
      <c r="A6422">
        <v>4301920233</v>
      </c>
      <c r="B6422" t="s">
        <v>14</v>
      </c>
      <c r="C6422" t="b">
        <v>0</v>
      </c>
      <c r="D6422" t="s">
        <v>15</v>
      </c>
      <c r="E6422">
        <v>1</v>
      </c>
      <c r="F6422">
        <v>8</v>
      </c>
      <c r="G6422" t="s">
        <v>16</v>
      </c>
      <c r="H6422">
        <v>40</v>
      </c>
      <c r="I6422">
        <v>0</v>
      </c>
      <c r="J6422">
        <v>55</v>
      </c>
      <c r="K6422">
        <v>0</v>
      </c>
      <c r="L6422">
        <v>0</v>
      </c>
      <c r="M6422">
        <v>1</v>
      </c>
      <c r="N6422" t="s">
        <v>64</v>
      </c>
    </row>
    <row r="6423" spans="1:27" hidden="1" x14ac:dyDescent="0.3">
      <c r="A6423">
        <v>4301920465</v>
      </c>
      <c r="B6423" t="s">
        <v>19</v>
      </c>
      <c r="C6423" t="b">
        <v>0</v>
      </c>
      <c r="D6423" t="s">
        <v>15</v>
      </c>
      <c r="E6423">
        <v>1</v>
      </c>
      <c r="F6423">
        <v>8</v>
      </c>
      <c r="G6423" t="s">
        <v>20</v>
      </c>
      <c r="H6423">
        <v>7</v>
      </c>
      <c r="I6423">
        <v>0</v>
      </c>
      <c r="J6423">
        <v>0</v>
      </c>
      <c r="K6423">
        <v>47</v>
      </c>
      <c r="L6423">
        <v>44</v>
      </c>
      <c r="M6423">
        <v>30</v>
      </c>
      <c r="N6423" t="s">
        <v>65</v>
      </c>
    </row>
    <row r="6424" spans="1:27" hidden="1" x14ac:dyDescent="0.3">
      <c r="A6424">
        <v>4301920708</v>
      </c>
      <c r="B6424" t="s">
        <v>35</v>
      </c>
      <c r="C6424" t="b">
        <v>0</v>
      </c>
      <c r="D6424" t="s">
        <v>15</v>
      </c>
      <c r="E6424">
        <v>1</v>
      </c>
      <c r="F6424">
        <v>8</v>
      </c>
      <c r="G6424">
        <v>30</v>
      </c>
      <c r="H6424">
        <v>64</v>
      </c>
      <c r="I6424">
        <v>20</v>
      </c>
      <c r="J6424" t="s">
        <v>36</v>
      </c>
      <c r="K6424">
        <v>0</v>
      </c>
      <c r="L6424" t="s">
        <v>37</v>
      </c>
      <c r="M6424">
        <v>1</v>
      </c>
      <c r="N6424" t="s">
        <v>38</v>
      </c>
    </row>
    <row r="6425" spans="1:27" hidden="1" x14ac:dyDescent="0.3">
      <c r="A6425">
        <v>4301920931</v>
      </c>
      <c r="B6425" t="s">
        <v>39</v>
      </c>
      <c r="C6425" t="b">
        <v>0</v>
      </c>
      <c r="D6425" t="s">
        <v>15</v>
      </c>
      <c r="E6425">
        <v>1</v>
      </c>
      <c r="F6425">
        <v>7</v>
      </c>
      <c r="G6425">
        <v>0</v>
      </c>
      <c r="H6425">
        <v>0</v>
      </c>
      <c r="I6425">
        <v>6</v>
      </c>
      <c r="J6425" t="s">
        <v>40</v>
      </c>
      <c r="K6425">
        <v>0</v>
      </c>
      <c r="L6425">
        <v>0</v>
      </c>
      <c r="M6425">
        <v>0</v>
      </c>
      <c r="N6425">
        <v>0</v>
      </c>
    </row>
    <row r="6426" spans="1:27" hidden="1" x14ac:dyDescent="0.3">
      <c r="A6426">
        <v>4301921183</v>
      </c>
      <c r="B6426">
        <v>390</v>
      </c>
      <c r="C6426" t="b">
        <v>0</v>
      </c>
      <c r="D6426" t="s">
        <v>15</v>
      </c>
      <c r="E6426">
        <v>1</v>
      </c>
      <c r="F6426">
        <v>8</v>
      </c>
      <c r="G6426">
        <v>24</v>
      </c>
      <c r="H6426">
        <v>0</v>
      </c>
      <c r="I6426">
        <v>1</v>
      </c>
      <c r="J6426">
        <v>2</v>
      </c>
      <c r="K6426">
        <v>0</v>
      </c>
      <c r="L6426">
        <v>0</v>
      </c>
      <c r="M6426">
        <v>0</v>
      </c>
      <c r="N6426">
        <v>5</v>
      </c>
    </row>
    <row r="6427" spans="1:27" hidden="1" x14ac:dyDescent="0.3">
      <c r="A6427">
        <v>4301922731</v>
      </c>
      <c r="B6427" t="s">
        <v>41</v>
      </c>
      <c r="C6427" t="b">
        <v>0</v>
      </c>
      <c r="D6427" t="s">
        <v>15</v>
      </c>
      <c r="E6427">
        <v>1</v>
      </c>
      <c r="F6427">
        <v>8</v>
      </c>
      <c r="G6427" t="s">
        <v>42</v>
      </c>
      <c r="H6427">
        <v>72</v>
      </c>
      <c r="I6427">
        <v>58</v>
      </c>
      <c r="J6427">
        <v>0</v>
      </c>
      <c r="K6427">
        <v>0</v>
      </c>
      <c r="L6427">
        <v>1</v>
      </c>
      <c r="M6427">
        <v>3</v>
      </c>
      <c r="N6427" t="s">
        <v>58</v>
      </c>
    </row>
    <row r="6428" spans="1:27" hidden="1" x14ac:dyDescent="0.3">
      <c r="A6428">
        <v>4301922900</v>
      </c>
      <c r="B6428">
        <v>120</v>
      </c>
      <c r="C6428" t="b">
        <v>0</v>
      </c>
      <c r="D6428" t="s">
        <v>15</v>
      </c>
      <c r="E6428">
        <v>1</v>
      </c>
      <c r="F6428">
        <v>4</v>
      </c>
      <c r="G6428">
        <v>0</v>
      </c>
      <c r="H6428">
        <v>0</v>
      </c>
      <c r="I6428" t="s">
        <v>94</v>
      </c>
      <c r="J6428" t="s">
        <v>42</v>
      </c>
      <c r="K6428">
        <v>0</v>
      </c>
      <c r="L6428">
        <v>0</v>
      </c>
      <c r="M6428">
        <v>0</v>
      </c>
      <c r="N6428">
        <v>0</v>
      </c>
    </row>
    <row r="6429" spans="1:27" hidden="1" x14ac:dyDescent="0.3">
      <c r="A6429">
        <v>4301926142</v>
      </c>
      <c r="B6429">
        <v>393</v>
      </c>
      <c r="C6429" t="b">
        <v>0</v>
      </c>
      <c r="D6429" t="s">
        <v>15</v>
      </c>
      <c r="E6429">
        <v>1</v>
      </c>
      <c r="F6429">
        <v>8</v>
      </c>
      <c r="G6429">
        <v>0</v>
      </c>
      <c r="H6429">
        <v>51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5</v>
      </c>
    </row>
    <row r="6430" spans="1:27" s="1" customFormat="1" x14ac:dyDescent="0.3">
      <c r="A6430" s="1">
        <v>4301927565</v>
      </c>
      <c r="B6430" s="1" t="s">
        <v>70</v>
      </c>
      <c r="C6430" s="1" t="b">
        <v>0</v>
      </c>
      <c r="D6430" s="1" t="s">
        <v>15</v>
      </c>
      <c r="E6430" s="1">
        <v>1</v>
      </c>
      <c r="F6430" s="1">
        <v>8</v>
      </c>
      <c r="G6430" s="1">
        <v>60</v>
      </c>
      <c r="H6430" s="1">
        <v>0</v>
      </c>
      <c r="I6430" s="1">
        <v>32</v>
      </c>
      <c r="J6430" s="1">
        <v>0</v>
      </c>
      <c r="K6430" s="1">
        <v>0</v>
      </c>
      <c r="L6430" s="1">
        <v>0</v>
      </c>
      <c r="M6430" s="1">
        <v>0</v>
      </c>
      <c r="N6430" s="1">
        <v>52</v>
      </c>
      <c r="P6430" s="1">
        <f>HEX2DEC(G6430)</f>
        <v>96</v>
      </c>
      <c r="Q6430" s="1">
        <f t="shared" ref="Q6430" si="4093">HEX2DEC(H6430)</f>
        <v>0</v>
      </c>
      <c r="R6430" s="1">
        <f t="shared" ref="R6430" si="4094">HEX2DEC(I6430)</f>
        <v>50</v>
      </c>
      <c r="S6430" s="1">
        <f t="shared" ref="S6430" si="4095">HEX2DEC(J6430)</f>
        <v>0</v>
      </c>
      <c r="T6430" s="1">
        <f t="shared" ref="T6430" si="4096">HEX2DEC(K6430)</f>
        <v>0</v>
      </c>
      <c r="U6430" s="1">
        <f t="shared" ref="U6430" si="4097">HEX2DEC(L6430)</f>
        <v>0</v>
      </c>
      <c r="V6430" s="1">
        <f t="shared" ref="V6430" si="4098">HEX2DEC(M6430)</f>
        <v>0</v>
      </c>
      <c r="AA6430" s="1">
        <f>T6430*0.75</f>
        <v>0</v>
      </c>
    </row>
    <row r="6431" spans="1:27" hidden="1" x14ac:dyDescent="0.3">
      <c r="A6431">
        <v>4301927798</v>
      </c>
      <c r="B6431" t="s">
        <v>71</v>
      </c>
      <c r="C6431" t="b">
        <v>0</v>
      </c>
      <c r="D6431" t="s">
        <v>15</v>
      </c>
      <c r="E6431">
        <v>1</v>
      </c>
      <c r="F6431">
        <v>8</v>
      </c>
      <c r="G6431">
        <v>60</v>
      </c>
      <c r="H6431">
        <v>0</v>
      </c>
      <c r="I6431">
        <v>87</v>
      </c>
      <c r="J6431">
        <v>82</v>
      </c>
      <c r="K6431">
        <v>90</v>
      </c>
      <c r="L6431">
        <v>0</v>
      </c>
      <c r="M6431" t="s">
        <v>144</v>
      </c>
      <c r="N6431">
        <v>43</v>
      </c>
    </row>
    <row r="6432" spans="1:27" hidden="1" x14ac:dyDescent="0.3">
      <c r="A6432">
        <v>4301929771</v>
      </c>
      <c r="B6432" t="s">
        <v>23</v>
      </c>
      <c r="C6432" t="b">
        <v>0</v>
      </c>
      <c r="D6432" t="s">
        <v>15</v>
      </c>
      <c r="E6432">
        <v>1</v>
      </c>
      <c r="F6432">
        <v>8</v>
      </c>
      <c r="G6432" t="s">
        <v>24</v>
      </c>
      <c r="H6432" t="s">
        <v>40</v>
      </c>
      <c r="I6432" t="s">
        <v>93</v>
      </c>
      <c r="J6432" t="s">
        <v>94</v>
      </c>
      <c r="K6432">
        <v>24</v>
      </c>
      <c r="L6432">
        <v>0</v>
      </c>
      <c r="M6432">
        <v>3</v>
      </c>
      <c r="N6432" t="s">
        <v>64</v>
      </c>
      <c r="P6432">
        <f>HEX2DEC(G6432)</f>
        <v>255</v>
      </c>
      <c r="Q6432">
        <f>HEX2DEC(H6432)</f>
        <v>192</v>
      </c>
      <c r="R6432">
        <f t="shared" ref="R6432" si="4099">HEX2DEC(I6432)</f>
        <v>186</v>
      </c>
      <c r="S6432">
        <f t="shared" ref="S6432" si="4100">HEX2DEC(J6432)</f>
        <v>11</v>
      </c>
      <c r="T6432">
        <f t="shared" ref="T6432" si="4101">HEX2DEC(K6432)</f>
        <v>36</v>
      </c>
      <c r="U6432">
        <f t="shared" ref="U6432" si="4102">HEX2DEC(L6432)</f>
        <v>0</v>
      </c>
      <c r="V6432">
        <f t="shared" ref="V6432" si="4103">HEX2DEC(M6432)</f>
        <v>3</v>
      </c>
      <c r="X6432">
        <f>((_xlfn.BITLSHIFT(P6432,3)+_xlfn.BITRSHIFT(Q6432,7))-2047)*0.5</f>
        <v>-3</v>
      </c>
    </row>
    <row r="6433" spans="1:24" hidden="1" x14ac:dyDescent="0.3">
      <c r="A6433">
        <v>4301929993</v>
      </c>
      <c r="B6433" t="s">
        <v>29</v>
      </c>
      <c r="C6433" t="b">
        <v>0</v>
      </c>
      <c r="D6433" t="s">
        <v>15</v>
      </c>
      <c r="E6433">
        <v>1</v>
      </c>
      <c r="F6433">
        <v>8</v>
      </c>
      <c r="G6433" t="s">
        <v>30</v>
      </c>
      <c r="H6433">
        <v>4</v>
      </c>
      <c r="I6433" t="s">
        <v>31</v>
      </c>
      <c r="J6433">
        <v>35</v>
      </c>
      <c r="K6433" t="s">
        <v>75</v>
      </c>
      <c r="L6433" t="s">
        <v>40</v>
      </c>
      <c r="M6433" t="s">
        <v>76</v>
      </c>
      <c r="N6433">
        <v>95</v>
      </c>
    </row>
    <row r="6434" spans="1:24" hidden="1" x14ac:dyDescent="0.3">
      <c r="A6434">
        <v>4301930234</v>
      </c>
      <c r="B6434" t="s">
        <v>14</v>
      </c>
      <c r="C6434" t="b">
        <v>0</v>
      </c>
      <c r="D6434" t="s">
        <v>15</v>
      </c>
      <c r="E6434">
        <v>1</v>
      </c>
      <c r="F6434">
        <v>8</v>
      </c>
      <c r="G6434" t="s">
        <v>16</v>
      </c>
      <c r="H6434">
        <v>40</v>
      </c>
      <c r="I6434">
        <v>0</v>
      </c>
      <c r="J6434">
        <v>55</v>
      </c>
      <c r="K6434">
        <v>40</v>
      </c>
      <c r="L6434">
        <v>0</v>
      </c>
      <c r="M6434">
        <v>2</v>
      </c>
      <c r="N6434" t="s">
        <v>57</v>
      </c>
    </row>
    <row r="6435" spans="1:24" hidden="1" x14ac:dyDescent="0.3">
      <c r="A6435">
        <v>4301930476</v>
      </c>
      <c r="B6435" t="s">
        <v>19</v>
      </c>
      <c r="C6435" t="b">
        <v>0</v>
      </c>
      <c r="D6435" t="s">
        <v>15</v>
      </c>
      <c r="E6435">
        <v>1</v>
      </c>
      <c r="F6435">
        <v>8</v>
      </c>
      <c r="G6435" t="s">
        <v>20</v>
      </c>
      <c r="H6435">
        <v>7</v>
      </c>
      <c r="I6435">
        <v>0</v>
      </c>
      <c r="J6435">
        <v>0</v>
      </c>
      <c r="K6435">
        <v>87</v>
      </c>
      <c r="L6435">
        <v>44</v>
      </c>
      <c r="M6435">
        <v>30</v>
      </c>
      <c r="N6435" t="s">
        <v>73</v>
      </c>
    </row>
    <row r="6436" spans="1:24" hidden="1" x14ac:dyDescent="0.3">
      <c r="A6436">
        <v>4301930709</v>
      </c>
      <c r="B6436" t="s">
        <v>35</v>
      </c>
      <c r="C6436" t="b">
        <v>0</v>
      </c>
      <c r="D6436" t="s">
        <v>15</v>
      </c>
      <c r="E6436">
        <v>1</v>
      </c>
      <c r="F6436">
        <v>8</v>
      </c>
      <c r="G6436">
        <v>30</v>
      </c>
      <c r="H6436">
        <v>64</v>
      </c>
      <c r="I6436">
        <v>20</v>
      </c>
      <c r="J6436" t="s">
        <v>36</v>
      </c>
      <c r="K6436">
        <v>0</v>
      </c>
      <c r="L6436" t="s">
        <v>37</v>
      </c>
      <c r="M6436">
        <v>2</v>
      </c>
      <c r="N6436" t="s">
        <v>38</v>
      </c>
    </row>
    <row r="6437" spans="1:24" hidden="1" x14ac:dyDescent="0.3">
      <c r="A6437">
        <v>4301930942</v>
      </c>
      <c r="B6437" t="s">
        <v>39</v>
      </c>
      <c r="C6437" t="b">
        <v>0</v>
      </c>
      <c r="D6437" t="s">
        <v>15</v>
      </c>
      <c r="E6437">
        <v>1</v>
      </c>
      <c r="F6437">
        <v>7</v>
      </c>
      <c r="G6437">
        <v>0</v>
      </c>
      <c r="H6437">
        <v>0</v>
      </c>
      <c r="I6437">
        <v>6</v>
      </c>
      <c r="J6437" t="s">
        <v>40</v>
      </c>
      <c r="K6437">
        <v>0</v>
      </c>
      <c r="L6437">
        <v>0</v>
      </c>
      <c r="M6437">
        <v>0</v>
      </c>
      <c r="N6437">
        <v>0</v>
      </c>
    </row>
    <row r="6438" spans="1:24" hidden="1" x14ac:dyDescent="0.3">
      <c r="A6438">
        <v>4301932733</v>
      </c>
      <c r="B6438" t="s">
        <v>41</v>
      </c>
      <c r="C6438" t="b">
        <v>0</v>
      </c>
      <c r="D6438" t="s">
        <v>15</v>
      </c>
      <c r="E6438">
        <v>1</v>
      </c>
      <c r="F6438">
        <v>8</v>
      </c>
      <c r="G6438" t="s">
        <v>42</v>
      </c>
      <c r="H6438">
        <v>72</v>
      </c>
      <c r="I6438">
        <v>58</v>
      </c>
      <c r="J6438">
        <v>0</v>
      </c>
      <c r="K6438">
        <v>0</v>
      </c>
      <c r="L6438">
        <v>1</v>
      </c>
      <c r="M6438">
        <v>0</v>
      </c>
      <c r="N6438">
        <v>61</v>
      </c>
    </row>
    <row r="6439" spans="1:24" hidden="1" x14ac:dyDescent="0.3">
      <c r="A6439">
        <v>4301932902</v>
      </c>
      <c r="B6439">
        <v>120</v>
      </c>
      <c r="C6439" t="b">
        <v>0</v>
      </c>
      <c r="D6439" t="s">
        <v>15</v>
      </c>
      <c r="E6439">
        <v>1</v>
      </c>
      <c r="F6439">
        <v>4</v>
      </c>
      <c r="G6439">
        <v>0</v>
      </c>
      <c r="H6439">
        <v>0</v>
      </c>
      <c r="I6439" t="s">
        <v>53</v>
      </c>
      <c r="J6439">
        <v>28</v>
      </c>
      <c r="K6439">
        <v>0</v>
      </c>
      <c r="L6439">
        <v>0</v>
      </c>
      <c r="M6439">
        <v>0</v>
      </c>
      <c r="N6439">
        <v>0</v>
      </c>
    </row>
    <row r="6440" spans="1:24" hidden="1" x14ac:dyDescent="0.3">
      <c r="A6440">
        <v>4301939761</v>
      </c>
      <c r="B6440" t="s">
        <v>23</v>
      </c>
      <c r="C6440" t="b">
        <v>0</v>
      </c>
      <c r="D6440" t="s">
        <v>15</v>
      </c>
      <c r="E6440">
        <v>1</v>
      </c>
      <c r="F6440">
        <v>8</v>
      </c>
      <c r="G6440" t="s">
        <v>24</v>
      </c>
      <c r="H6440" t="s">
        <v>40</v>
      </c>
      <c r="I6440" t="s">
        <v>93</v>
      </c>
      <c r="J6440" t="s">
        <v>94</v>
      </c>
      <c r="K6440">
        <v>24</v>
      </c>
      <c r="L6440">
        <v>0</v>
      </c>
      <c r="M6440">
        <v>0</v>
      </c>
      <c r="N6440">
        <v>77</v>
      </c>
      <c r="P6440">
        <f>HEX2DEC(G6440)</f>
        <v>255</v>
      </c>
      <c r="Q6440">
        <f>HEX2DEC(H6440)</f>
        <v>192</v>
      </c>
      <c r="R6440">
        <f t="shared" ref="R6440" si="4104">HEX2DEC(I6440)</f>
        <v>186</v>
      </c>
      <c r="S6440">
        <f t="shared" ref="S6440" si="4105">HEX2DEC(J6440)</f>
        <v>11</v>
      </c>
      <c r="T6440">
        <f t="shared" ref="T6440" si="4106">HEX2DEC(K6440)</f>
        <v>36</v>
      </c>
      <c r="U6440">
        <f t="shared" ref="U6440" si="4107">HEX2DEC(L6440)</f>
        <v>0</v>
      </c>
      <c r="V6440">
        <f t="shared" ref="V6440" si="4108">HEX2DEC(M6440)</f>
        <v>0</v>
      </c>
      <c r="X6440">
        <f>((_xlfn.BITLSHIFT(P6440,3)+_xlfn.BITRSHIFT(Q6440,7))-2047)*0.5</f>
        <v>-3</v>
      </c>
    </row>
    <row r="6441" spans="1:24" hidden="1" x14ac:dyDescent="0.3">
      <c r="A6441">
        <v>4301939989</v>
      </c>
      <c r="B6441" t="s">
        <v>29</v>
      </c>
      <c r="C6441" t="b">
        <v>0</v>
      </c>
      <c r="D6441" t="s">
        <v>15</v>
      </c>
      <c r="E6441">
        <v>1</v>
      </c>
      <c r="F6441">
        <v>8</v>
      </c>
      <c r="G6441" t="s">
        <v>30</v>
      </c>
      <c r="H6441">
        <v>4</v>
      </c>
      <c r="I6441" t="s">
        <v>31</v>
      </c>
      <c r="J6441">
        <v>35</v>
      </c>
      <c r="K6441" t="s">
        <v>32</v>
      </c>
      <c r="L6441" t="s">
        <v>33</v>
      </c>
      <c r="M6441" t="s">
        <v>28</v>
      </c>
      <c r="N6441" t="s">
        <v>34</v>
      </c>
    </row>
    <row r="6442" spans="1:24" hidden="1" x14ac:dyDescent="0.3">
      <c r="A6442">
        <v>4301940222</v>
      </c>
      <c r="B6442" t="s">
        <v>14</v>
      </c>
      <c r="C6442" t="b">
        <v>0</v>
      </c>
      <c r="D6442" t="s">
        <v>15</v>
      </c>
      <c r="E6442">
        <v>1</v>
      </c>
      <c r="F6442">
        <v>8</v>
      </c>
      <c r="G6442" t="s">
        <v>16</v>
      </c>
      <c r="H6442">
        <v>40</v>
      </c>
      <c r="I6442">
        <v>0</v>
      </c>
      <c r="J6442" t="s">
        <v>17</v>
      </c>
      <c r="K6442">
        <v>80</v>
      </c>
      <c r="L6442">
        <v>0</v>
      </c>
      <c r="M6442">
        <v>3</v>
      </c>
      <c r="N6442" t="s">
        <v>18</v>
      </c>
    </row>
    <row r="6443" spans="1:24" hidden="1" x14ac:dyDescent="0.3">
      <c r="A6443">
        <v>4301940453</v>
      </c>
      <c r="B6443" t="s">
        <v>19</v>
      </c>
      <c r="C6443" t="b">
        <v>0</v>
      </c>
      <c r="D6443" t="s">
        <v>15</v>
      </c>
      <c r="E6443">
        <v>1</v>
      </c>
      <c r="F6443">
        <v>8</v>
      </c>
      <c r="G6443" t="s">
        <v>20</v>
      </c>
      <c r="H6443">
        <v>7</v>
      </c>
      <c r="I6443">
        <v>0</v>
      </c>
      <c r="J6443">
        <v>0</v>
      </c>
      <c r="K6443" t="s">
        <v>21</v>
      </c>
      <c r="L6443">
        <v>44</v>
      </c>
      <c r="M6443">
        <v>30</v>
      </c>
      <c r="N6443" t="s">
        <v>22</v>
      </c>
    </row>
    <row r="6444" spans="1:24" hidden="1" x14ac:dyDescent="0.3">
      <c r="A6444">
        <v>4301940696</v>
      </c>
      <c r="B6444" t="s">
        <v>35</v>
      </c>
      <c r="C6444" t="b">
        <v>0</v>
      </c>
      <c r="D6444" t="s">
        <v>15</v>
      </c>
      <c r="E6444">
        <v>1</v>
      </c>
      <c r="F6444">
        <v>8</v>
      </c>
      <c r="G6444">
        <v>30</v>
      </c>
      <c r="H6444">
        <v>64</v>
      </c>
      <c r="I6444">
        <v>20</v>
      </c>
      <c r="J6444" t="s">
        <v>36</v>
      </c>
      <c r="K6444">
        <v>0</v>
      </c>
      <c r="L6444" t="s">
        <v>37</v>
      </c>
      <c r="M6444">
        <v>3</v>
      </c>
      <c r="N6444" t="s">
        <v>38</v>
      </c>
    </row>
    <row r="6445" spans="1:24" hidden="1" x14ac:dyDescent="0.3">
      <c r="A6445">
        <v>4301940919</v>
      </c>
      <c r="B6445" t="s">
        <v>39</v>
      </c>
      <c r="C6445" t="b">
        <v>0</v>
      </c>
      <c r="D6445" t="s">
        <v>15</v>
      </c>
      <c r="E6445">
        <v>1</v>
      </c>
      <c r="F6445">
        <v>7</v>
      </c>
      <c r="G6445">
        <v>0</v>
      </c>
      <c r="H6445">
        <v>0</v>
      </c>
      <c r="I6445">
        <v>6</v>
      </c>
      <c r="J6445" t="s">
        <v>40</v>
      </c>
      <c r="K6445">
        <v>0</v>
      </c>
      <c r="L6445">
        <v>0</v>
      </c>
      <c r="M6445">
        <v>0</v>
      </c>
      <c r="N6445">
        <v>0</v>
      </c>
    </row>
    <row r="6446" spans="1:24" hidden="1" x14ac:dyDescent="0.3">
      <c r="A6446">
        <v>4301942733</v>
      </c>
      <c r="B6446" t="s">
        <v>41</v>
      </c>
      <c r="C6446" t="b">
        <v>0</v>
      </c>
      <c r="D6446" t="s">
        <v>15</v>
      </c>
      <c r="E6446">
        <v>1</v>
      </c>
      <c r="F6446">
        <v>8</v>
      </c>
      <c r="G6446" t="s">
        <v>42</v>
      </c>
      <c r="H6446">
        <v>32</v>
      </c>
      <c r="I6446">
        <v>58</v>
      </c>
      <c r="J6446">
        <v>0</v>
      </c>
      <c r="K6446">
        <v>0</v>
      </c>
      <c r="L6446">
        <v>1</v>
      </c>
      <c r="M6446">
        <v>1</v>
      </c>
      <c r="N6446">
        <v>46</v>
      </c>
    </row>
    <row r="6447" spans="1:24" hidden="1" x14ac:dyDescent="0.3">
      <c r="A6447">
        <v>4301942902</v>
      </c>
      <c r="B6447">
        <v>120</v>
      </c>
      <c r="C6447" t="b">
        <v>0</v>
      </c>
      <c r="D6447" t="s">
        <v>15</v>
      </c>
      <c r="E6447">
        <v>1</v>
      </c>
      <c r="F6447">
        <v>4</v>
      </c>
      <c r="G6447">
        <v>0</v>
      </c>
      <c r="H6447">
        <v>0</v>
      </c>
      <c r="I6447" t="s">
        <v>43</v>
      </c>
      <c r="J6447" t="s">
        <v>44</v>
      </c>
      <c r="K6447">
        <v>0</v>
      </c>
      <c r="L6447">
        <v>0</v>
      </c>
      <c r="M6447">
        <v>0</v>
      </c>
      <c r="N6447">
        <v>0</v>
      </c>
    </row>
    <row r="6448" spans="1:24" hidden="1" x14ac:dyDescent="0.3">
      <c r="A6448">
        <v>4301949768</v>
      </c>
      <c r="B6448" t="s">
        <v>23</v>
      </c>
      <c r="C6448" t="b">
        <v>0</v>
      </c>
      <c r="D6448" t="s">
        <v>15</v>
      </c>
      <c r="E6448">
        <v>1</v>
      </c>
      <c r="F6448">
        <v>8</v>
      </c>
      <c r="G6448" t="s">
        <v>24</v>
      </c>
      <c r="H6448" t="s">
        <v>40</v>
      </c>
      <c r="I6448" t="s">
        <v>93</v>
      </c>
      <c r="J6448" t="s">
        <v>94</v>
      </c>
      <c r="K6448">
        <v>24</v>
      </c>
      <c r="L6448">
        <v>0</v>
      </c>
      <c r="M6448">
        <v>1</v>
      </c>
      <c r="N6448" t="s">
        <v>120</v>
      </c>
      <c r="P6448">
        <f>HEX2DEC(G6448)</f>
        <v>255</v>
      </c>
      <c r="Q6448">
        <f>HEX2DEC(H6448)</f>
        <v>192</v>
      </c>
      <c r="R6448">
        <f t="shared" ref="R6448" si="4109">HEX2DEC(I6448)</f>
        <v>186</v>
      </c>
      <c r="S6448">
        <f t="shared" ref="S6448" si="4110">HEX2DEC(J6448)</f>
        <v>11</v>
      </c>
      <c r="T6448">
        <f t="shared" ref="T6448" si="4111">HEX2DEC(K6448)</f>
        <v>36</v>
      </c>
      <c r="U6448">
        <f t="shared" ref="U6448" si="4112">HEX2DEC(L6448)</f>
        <v>0</v>
      </c>
      <c r="V6448">
        <f t="shared" ref="V6448" si="4113">HEX2DEC(M6448)</f>
        <v>1</v>
      </c>
      <c r="X6448">
        <f>((_xlfn.BITLSHIFT(P6448,3)+_xlfn.BITRSHIFT(Q6448,7))-2047)*0.5</f>
        <v>-3</v>
      </c>
    </row>
    <row r="6449" spans="1:26" hidden="1" x14ac:dyDescent="0.3">
      <c r="A6449">
        <v>4301949995</v>
      </c>
      <c r="B6449" t="s">
        <v>29</v>
      </c>
      <c r="C6449" t="b">
        <v>0</v>
      </c>
      <c r="D6449" t="s">
        <v>15</v>
      </c>
      <c r="E6449">
        <v>1</v>
      </c>
      <c r="F6449">
        <v>8</v>
      </c>
      <c r="G6449" t="s">
        <v>30</v>
      </c>
      <c r="H6449">
        <v>4</v>
      </c>
      <c r="I6449" t="s">
        <v>31</v>
      </c>
      <c r="J6449">
        <v>35</v>
      </c>
      <c r="K6449" t="s">
        <v>60</v>
      </c>
      <c r="L6449" t="s">
        <v>53</v>
      </c>
      <c r="M6449" t="s">
        <v>60</v>
      </c>
      <c r="N6449">
        <v>39</v>
      </c>
    </row>
    <row r="6450" spans="1:26" hidden="1" x14ac:dyDescent="0.3">
      <c r="A6450">
        <v>4301950228</v>
      </c>
      <c r="B6450" t="s">
        <v>14</v>
      </c>
      <c r="C6450" t="b">
        <v>0</v>
      </c>
      <c r="D6450" t="s">
        <v>15</v>
      </c>
      <c r="E6450">
        <v>1</v>
      </c>
      <c r="F6450">
        <v>8</v>
      </c>
      <c r="G6450" t="s">
        <v>16</v>
      </c>
      <c r="H6450">
        <v>40</v>
      </c>
      <c r="I6450">
        <v>0</v>
      </c>
      <c r="J6450" t="s">
        <v>17</v>
      </c>
      <c r="K6450" t="s">
        <v>40</v>
      </c>
      <c r="L6450">
        <v>0</v>
      </c>
      <c r="M6450">
        <v>0</v>
      </c>
      <c r="N6450" t="s">
        <v>58</v>
      </c>
    </row>
    <row r="6451" spans="1:26" hidden="1" x14ac:dyDescent="0.3">
      <c r="A6451">
        <v>4301950460</v>
      </c>
      <c r="B6451" t="s">
        <v>19</v>
      </c>
      <c r="C6451" t="b">
        <v>0</v>
      </c>
      <c r="D6451" t="s">
        <v>15</v>
      </c>
      <c r="E6451">
        <v>1</v>
      </c>
      <c r="F6451">
        <v>8</v>
      </c>
      <c r="G6451" t="s">
        <v>20</v>
      </c>
      <c r="H6451">
        <v>7</v>
      </c>
      <c r="I6451">
        <v>0</v>
      </c>
      <c r="J6451">
        <v>0</v>
      </c>
      <c r="K6451">
        <v>7</v>
      </c>
      <c r="L6451">
        <v>44</v>
      </c>
      <c r="M6451">
        <v>30</v>
      </c>
      <c r="N6451">
        <v>70</v>
      </c>
    </row>
    <row r="6452" spans="1:26" hidden="1" x14ac:dyDescent="0.3">
      <c r="A6452">
        <v>4301950703</v>
      </c>
      <c r="B6452" t="s">
        <v>35</v>
      </c>
      <c r="C6452" t="b">
        <v>0</v>
      </c>
      <c r="D6452" t="s">
        <v>15</v>
      </c>
      <c r="E6452">
        <v>1</v>
      </c>
      <c r="F6452">
        <v>8</v>
      </c>
      <c r="G6452">
        <v>30</v>
      </c>
      <c r="H6452">
        <v>64</v>
      </c>
      <c r="I6452">
        <v>20</v>
      </c>
      <c r="J6452" t="s">
        <v>36</v>
      </c>
      <c r="K6452">
        <v>0</v>
      </c>
      <c r="L6452" t="s">
        <v>37</v>
      </c>
      <c r="M6452">
        <v>0</v>
      </c>
      <c r="N6452" t="s">
        <v>38</v>
      </c>
    </row>
    <row r="6453" spans="1:26" hidden="1" x14ac:dyDescent="0.3">
      <c r="A6453">
        <v>4301950926</v>
      </c>
      <c r="B6453" t="s">
        <v>39</v>
      </c>
      <c r="C6453" t="b">
        <v>0</v>
      </c>
      <c r="D6453" t="s">
        <v>15</v>
      </c>
      <c r="E6453">
        <v>1</v>
      </c>
      <c r="F6453">
        <v>7</v>
      </c>
      <c r="G6453">
        <v>0</v>
      </c>
      <c r="H6453">
        <v>0</v>
      </c>
      <c r="I6453">
        <v>6</v>
      </c>
      <c r="J6453" t="s">
        <v>40</v>
      </c>
      <c r="K6453">
        <v>0</v>
      </c>
      <c r="L6453">
        <v>0</v>
      </c>
      <c r="M6453">
        <v>0</v>
      </c>
      <c r="N6453">
        <v>0</v>
      </c>
    </row>
    <row r="6454" spans="1:26" x14ac:dyDescent="0.3">
      <c r="A6454">
        <v>7005576</v>
      </c>
      <c r="B6454" t="s">
        <v>77</v>
      </c>
      <c r="C6454" t="b">
        <v>0</v>
      </c>
      <c r="D6454" t="s">
        <v>78</v>
      </c>
      <c r="E6454">
        <v>1</v>
      </c>
      <c r="F6454">
        <v>8</v>
      </c>
      <c r="G6454">
        <v>0</v>
      </c>
      <c r="H6454" t="s">
        <v>111</v>
      </c>
      <c r="I6454">
        <v>1</v>
      </c>
      <c r="J6454">
        <v>0</v>
      </c>
      <c r="K6454">
        <v>0</v>
      </c>
      <c r="L6454">
        <v>60</v>
      </c>
      <c r="M6454">
        <v>0</v>
      </c>
      <c r="N6454">
        <v>0</v>
      </c>
      <c r="P6454">
        <f>HEX2DEC(G6454)</f>
        <v>0</v>
      </c>
      <c r="Q6454">
        <f t="shared" ref="Q6454" si="4114">HEX2DEC(H6454)</f>
        <v>79</v>
      </c>
      <c r="R6454">
        <f t="shared" ref="R6454" si="4115">HEX2DEC(I6454)</f>
        <v>1</v>
      </c>
      <c r="S6454">
        <f t="shared" ref="S6454" si="4116">HEX2DEC(J6454)</f>
        <v>0</v>
      </c>
      <c r="T6454">
        <f t="shared" ref="T6454" si="4117">HEX2DEC(K6454)</f>
        <v>0</v>
      </c>
      <c r="U6454">
        <f t="shared" ref="U6454" si="4118">HEX2DEC(L6454)</f>
        <v>96</v>
      </c>
      <c r="V6454">
        <f t="shared" ref="V6454" si="4119">HEX2DEC(M6454)</f>
        <v>0</v>
      </c>
      <c r="Y6454">
        <f>P6454</f>
        <v>0</v>
      </c>
      <c r="Z6454">
        <f>Q6454</f>
        <v>79</v>
      </c>
    </row>
    <row r="6455" spans="1:26" hidden="1" x14ac:dyDescent="0.3">
      <c r="A6455">
        <v>4301952729</v>
      </c>
      <c r="B6455" t="s">
        <v>41</v>
      </c>
      <c r="C6455" t="b">
        <v>0</v>
      </c>
      <c r="D6455" t="s">
        <v>15</v>
      </c>
      <c r="E6455">
        <v>1</v>
      </c>
      <c r="F6455">
        <v>8</v>
      </c>
      <c r="G6455" t="s">
        <v>42</v>
      </c>
      <c r="H6455">
        <v>32</v>
      </c>
      <c r="I6455">
        <v>58</v>
      </c>
      <c r="J6455">
        <v>0</v>
      </c>
      <c r="K6455">
        <v>0</v>
      </c>
      <c r="L6455">
        <v>1</v>
      </c>
      <c r="M6455">
        <v>2</v>
      </c>
      <c r="N6455" t="s">
        <v>61</v>
      </c>
    </row>
    <row r="6456" spans="1:26" hidden="1" x14ac:dyDescent="0.3">
      <c r="A6456">
        <v>4301952899</v>
      </c>
      <c r="B6456">
        <v>120</v>
      </c>
      <c r="C6456" t="b">
        <v>0</v>
      </c>
      <c r="D6456" t="s">
        <v>15</v>
      </c>
      <c r="E6456">
        <v>1</v>
      </c>
      <c r="F6456">
        <v>4</v>
      </c>
      <c r="G6456">
        <v>0</v>
      </c>
      <c r="H6456">
        <v>0</v>
      </c>
      <c r="I6456" t="s">
        <v>62</v>
      </c>
      <c r="J6456" t="s">
        <v>63</v>
      </c>
      <c r="K6456">
        <v>0</v>
      </c>
      <c r="L6456">
        <v>0</v>
      </c>
      <c r="M6456">
        <v>0</v>
      </c>
      <c r="N6456">
        <v>0</v>
      </c>
    </row>
    <row r="6457" spans="1:26" hidden="1" x14ac:dyDescent="0.3">
      <c r="A6457">
        <v>4301959761</v>
      </c>
      <c r="B6457" t="s">
        <v>23</v>
      </c>
      <c r="C6457" t="b">
        <v>0</v>
      </c>
      <c r="D6457" t="s">
        <v>15</v>
      </c>
      <c r="E6457">
        <v>1</v>
      </c>
      <c r="F6457">
        <v>8</v>
      </c>
      <c r="G6457" t="s">
        <v>24</v>
      </c>
      <c r="H6457" t="s">
        <v>40</v>
      </c>
      <c r="I6457" t="s">
        <v>93</v>
      </c>
      <c r="J6457" t="s">
        <v>94</v>
      </c>
      <c r="K6457">
        <v>24</v>
      </c>
      <c r="L6457">
        <v>0</v>
      </c>
      <c r="M6457">
        <v>2</v>
      </c>
      <c r="N6457" t="s">
        <v>121</v>
      </c>
      <c r="P6457">
        <f>HEX2DEC(G6457)</f>
        <v>255</v>
      </c>
      <c r="Q6457">
        <f>HEX2DEC(H6457)</f>
        <v>192</v>
      </c>
      <c r="R6457">
        <f t="shared" ref="R6457" si="4120">HEX2DEC(I6457)</f>
        <v>186</v>
      </c>
      <c r="S6457">
        <f t="shared" ref="S6457" si="4121">HEX2DEC(J6457)</f>
        <v>11</v>
      </c>
      <c r="T6457">
        <f t="shared" ref="T6457" si="4122">HEX2DEC(K6457)</f>
        <v>36</v>
      </c>
      <c r="U6457">
        <f t="shared" ref="U6457" si="4123">HEX2DEC(L6457)</f>
        <v>0</v>
      </c>
      <c r="V6457">
        <f t="shared" ref="V6457" si="4124">HEX2DEC(M6457)</f>
        <v>2</v>
      </c>
      <c r="X6457">
        <f>((_xlfn.BITLSHIFT(P6457,3)+_xlfn.BITRSHIFT(Q6457,7))-2047)*0.5</f>
        <v>-3</v>
      </c>
    </row>
    <row r="6458" spans="1:26" hidden="1" x14ac:dyDescent="0.3">
      <c r="A6458">
        <v>4301959989</v>
      </c>
      <c r="B6458" t="s">
        <v>29</v>
      </c>
      <c r="C6458" t="b">
        <v>0</v>
      </c>
      <c r="D6458" t="s">
        <v>15</v>
      </c>
      <c r="E6458">
        <v>1</v>
      </c>
      <c r="F6458">
        <v>8</v>
      </c>
      <c r="G6458" t="s">
        <v>30</v>
      </c>
      <c r="H6458">
        <v>4</v>
      </c>
      <c r="I6458" t="s">
        <v>31</v>
      </c>
      <c r="J6458">
        <v>35</v>
      </c>
      <c r="K6458" t="s">
        <v>66</v>
      </c>
      <c r="L6458">
        <v>4</v>
      </c>
      <c r="M6458" t="s">
        <v>67</v>
      </c>
      <c r="N6458" t="s">
        <v>68</v>
      </c>
    </row>
    <row r="6459" spans="1:26" hidden="1" x14ac:dyDescent="0.3">
      <c r="A6459">
        <v>4301960232</v>
      </c>
      <c r="B6459" t="s">
        <v>14</v>
      </c>
      <c r="C6459" t="b">
        <v>0</v>
      </c>
      <c r="D6459" t="s">
        <v>15</v>
      </c>
      <c r="E6459">
        <v>1</v>
      </c>
      <c r="F6459">
        <v>8</v>
      </c>
      <c r="G6459" t="s">
        <v>16</v>
      </c>
      <c r="H6459">
        <v>40</v>
      </c>
      <c r="I6459">
        <v>0</v>
      </c>
      <c r="J6459">
        <v>55</v>
      </c>
      <c r="K6459">
        <v>0</v>
      </c>
      <c r="L6459">
        <v>0</v>
      </c>
      <c r="M6459">
        <v>1</v>
      </c>
      <c r="N6459" t="s">
        <v>64</v>
      </c>
    </row>
    <row r="6460" spans="1:26" hidden="1" x14ac:dyDescent="0.3">
      <c r="A6460">
        <v>4301960463</v>
      </c>
      <c r="B6460" t="s">
        <v>19</v>
      </c>
      <c r="C6460" t="b">
        <v>0</v>
      </c>
      <c r="D6460" t="s">
        <v>15</v>
      </c>
      <c r="E6460">
        <v>1</v>
      </c>
      <c r="F6460">
        <v>8</v>
      </c>
      <c r="G6460" t="s">
        <v>20</v>
      </c>
      <c r="H6460">
        <v>7</v>
      </c>
      <c r="I6460">
        <v>0</v>
      </c>
      <c r="J6460">
        <v>0</v>
      </c>
      <c r="K6460">
        <v>47</v>
      </c>
      <c r="L6460">
        <v>44</v>
      </c>
      <c r="M6460">
        <v>30</v>
      </c>
      <c r="N6460" t="s">
        <v>65</v>
      </c>
    </row>
    <row r="6461" spans="1:26" hidden="1" x14ac:dyDescent="0.3">
      <c r="A6461">
        <v>4301960696</v>
      </c>
      <c r="B6461" t="s">
        <v>35</v>
      </c>
      <c r="C6461" t="b">
        <v>0</v>
      </c>
      <c r="D6461" t="s">
        <v>15</v>
      </c>
      <c r="E6461">
        <v>1</v>
      </c>
      <c r="F6461">
        <v>8</v>
      </c>
      <c r="G6461">
        <v>30</v>
      </c>
      <c r="H6461">
        <v>64</v>
      </c>
      <c r="I6461">
        <v>20</v>
      </c>
      <c r="J6461" t="s">
        <v>36</v>
      </c>
      <c r="K6461">
        <v>0</v>
      </c>
      <c r="L6461" t="s">
        <v>37</v>
      </c>
      <c r="M6461">
        <v>1</v>
      </c>
      <c r="N6461" t="s">
        <v>38</v>
      </c>
    </row>
    <row r="6462" spans="1:26" hidden="1" x14ac:dyDescent="0.3">
      <c r="A6462">
        <v>4301960929</v>
      </c>
      <c r="B6462" t="s">
        <v>39</v>
      </c>
      <c r="C6462" t="b">
        <v>0</v>
      </c>
      <c r="D6462" t="s">
        <v>15</v>
      </c>
      <c r="E6462">
        <v>1</v>
      </c>
      <c r="F6462">
        <v>7</v>
      </c>
      <c r="G6462">
        <v>0</v>
      </c>
      <c r="H6462">
        <v>0</v>
      </c>
      <c r="I6462">
        <v>6</v>
      </c>
      <c r="J6462" t="s">
        <v>40</v>
      </c>
      <c r="K6462">
        <v>0</v>
      </c>
      <c r="L6462">
        <v>0</v>
      </c>
      <c r="M6462">
        <v>0</v>
      </c>
      <c r="N6462">
        <v>0</v>
      </c>
    </row>
    <row r="6463" spans="1:26" hidden="1" x14ac:dyDescent="0.3">
      <c r="A6463">
        <v>4301962733</v>
      </c>
      <c r="B6463" t="s">
        <v>41</v>
      </c>
      <c r="C6463" t="b">
        <v>0</v>
      </c>
      <c r="D6463" t="s">
        <v>15</v>
      </c>
      <c r="E6463">
        <v>1</v>
      </c>
      <c r="F6463">
        <v>8</v>
      </c>
      <c r="G6463" t="s">
        <v>42</v>
      </c>
      <c r="H6463">
        <v>72</v>
      </c>
      <c r="I6463">
        <v>58</v>
      </c>
      <c r="J6463">
        <v>0</v>
      </c>
      <c r="K6463">
        <v>0</v>
      </c>
      <c r="L6463">
        <v>1</v>
      </c>
      <c r="M6463">
        <v>3</v>
      </c>
      <c r="N6463" t="s">
        <v>58</v>
      </c>
    </row>
    <row r="6464" spans="1:26" hidden="1" x14ac:dyDescent="0.3">
      <c r="A6464">
        <v>4301962902</v>
      </c>
      <c r="B6464">
        <v>120</v>
      </c>
      <c r="C6464" t="b">
        <v>0</v>
      </c>
      <c r="D6464" t="s">
        <v>15</v>
      </c>
      <c r="E6464">
        <v>1</v>
      </c>
      <c r="F6464">
        <v>4</v>
      </c>
      <c r="G6464">
        <v>0</v>
      </c>
      <c r="H6464">
        <v>0</v>
      </c>
      <c r="I6464" t="s">
        <v>69</v>
      </c>
      <c r="J6464">
        <v>22</v>
      </c>
      <c r="K6464">
        <v>0</v>
      </c>
      <c r="L6464">
        <v>0</v>
      </c>
      <c r="M6464">
        <v>0</v>
      </c>
      <c r="N6464">
        <v>0</v>
      </c>
    </row>
    <row r="6465" spans="1:24" hidden="1" x14ac:dyDescent="0.3">
      <c r="A6465">
        <v>4301969756</v>
      </c>
      <c r="B6465" t="s">
        <v>23</v>
      </c>
      <c r="C6465" t="b">
        <v>0</v>
      </c>
      <c r="D6465" t="s">
        <v>15</v>
      </c>
      <c r="E6465">
        <v>1</v>
      </c>
      <c r="F6465">
        <v>8</v>
      </c>
      <c r="G6465" t="s">
        <v>24</v>
      </c>
      <c r="H6465" t="s">
        <v>40</v>
      </c>
      <c r="I6465" t="s">
        <v>93</v>
      </c>
      <c r="J6465" t="s">
        <v>94</v>
      </c>
      <c r="K6465">
        <v>24</v>
      </c>
      <c r="L6465">
        <v>0</v>
      </c>
      <c r="M6465">
        <v>3</v>
      </c>
      <c r="N6465" t="s">
        <v>64</v>
      </c>
      <c r="P6465">
        <f>HEX2DEC(G6465)</f>
        <v>255</v>
      </c>
      <c r="Q6465">
        <f>HEX2DEC(H6465)</f>
        <v>192</v>
      </c>
      <c r="R6465">
        <f t="shared" ref="R6465" si="4125">HEX2DEC(I6465)</f>
        <v>186</v>
      </c>
      <c r="S6465">
        <f t="shared" ref="S6465" si="4126">HEX2DEC(J6465)</f>
        <v>11</v>
      </c>
      <c r="T6465">
        <f t="shared" ref="T6465" si="4127">HEX2DEC(K6465)</f>
        <v>36</v>
      </c>
      <c r="U6465">
        <f t="shared" ref="U6465" si="4128">HEX2DEC(L6465)</f>
        <v>0</v>
      </c>
      <c r="V6465">
        <f t="shared" ref="V6465" si="4129">HEX2DEC(M6465)</f>
        <v>3</v>
      </c>
      <c r="X6465">
        <f>((_xlfn.BITLSHIFT(P6465,3)+_xlfn.BITRSHIFT(Q6465,7))-2047)*0.5</f>
        <v>-3</v>
      </c>
    </row>
    <row r="6466" spans="1:24" hidden="1" x14ac:dyDescent="0.3">
      <c r="A6466">
        <v>4301969994</v>
      </c>
      <c r="B6466" t="s">
        <v>29</v>
      </c>
      <c r="C6466" t="b">
        <v>0</v>
      </c>
      <c r="D6466" t="s">
        <v>15</v>
      </c>
      <c r="E6466">
        <v>1</v>
      </c>
      <c r="F6466">
        <v>8</v>
      </c>
      <c r="G6466" t="s">
        <v>30</v>
      </c>
      <c r="H6466">
        <v>4</v>
      </c>
      <c r="I6466" t="s">
        <v>31</v>
      </c>
      <c r="J6466">
        <v>35</v>
      </c>
      <c r="K6466" t="s">
        <v>75</v>
      </c>
      <c r="L6466" t="s">
        <v>40</v>
      </c>
      <c r="M6466" t="s">
        <v>76</v>
      </c>
      <c r="N6466">
        <v>95</v>
      </c>
    </row>
    <row r="6467" spans="1:24" hidden="1" x14ac:dyDescent="0.3">
      <c r="A6467">
        <v>4301970227</v>
      </c>
      <c r="B6467" t="s">
        <v>14</v>
      </c>
      <c r="C6467" t="b">
        <v>0</v>
      </c>
      <c r="D6467" t="s">
        <v>15</v>
      </c>
      <c r="E6467">
        <v>1</v>
      </c>
      <c r="F6467">
        <v>8</v>
      </c>
      <c r="G6467" t="s">
        <v>16</v>
      </c>
      <c r="H6467">
        <v>40</v>
      </c>
      <c r="I6467">
        <v>0</v>
      </c>
      <c r="J6467">
        <v>55</v>
      </c>
      <c r="K6467">
        <v>40</v>
      </c>
      <c r="L6467">
        <v>0</v>
      </c>
      <c r="M6467">
        <v>2</v>
      </c>
      <c r="N6467" t="s">
        <v>57</v>
      </c>
    </row>
    <row r="6468" spans="1:24" hidden="1" x14ac:dyDescent="0.3">
      <c r="A6468">
        <v>4301970469</v>
      </c>
      <c r="B6468" t="s">
        <v>19</v>
      </c>
      <c r="C6468" t="b">
        <v>0</v>
      </c>
      <c r="D6468" t="s">
        <v>15</v>
      </c>
      <c r="E6468">
        <v>1</v>
      </c>
      <c r="F6468">
        <v>8</v>
      </c>
      <c r="G6468" t="s">
        <v>20</v>
      </c>
      <c r="H6468">
        <v>7</v>
      </c>
      <c r="I6468">
        <v>0</v>
      </c>
      <c r="J6468">
        <v>0</v>
      </c>
      <c r="K6468">
        <v>87</v>
      </c>
      <c r="L6468">
        <v>44</v>
      </c>
      <c r="M6468">
        <v>30</v>
      </c>
      <c r="N6468" t="s">
        <v>73</v>
      </c>
    </row>
    <row r="6469" spans="1:24" hidden="1" x14ac:dyDescent="0.3">
      <c r="A6469">
        <v>4301970702</v>
      </c>
      <c r="B6469" t="s">
        <v>35</v>
      </c>
      <c r="C6469" t="b">
        <v>0</v>
      </c>
      <c r="D6469" t="s">
        <v>15</v>
      </c>
      <c r="E6469">
        <v>1</v>
      </c>
      <c r="F6469">
        <v>8</v>
      </c>
      <c r="G6469">
        <v>30</v>
      </c>
      <c r="H6469">
        <v>64</v>
      </c>
      <c r="I6469">
        <v>20</v>
      </c>
      <c r="J6469" t="s">
        <v>36</v>
      </c>
      <c r="K6469">
        <v>0</v>
      </c>
      <c r="L6469" t="s">
        <v>37</v>
      </c>
      <c r="M6469">
        <v>2</v>
      </c>
      <c r="N6469" t="s">
        <v>38</v>
      </c>
    </row>
    <row r="6470" spans="1:24" hidden="1" x14ac:dyDescent="0.3">
      <c r="A6470">
        <v>4301970935</v>
      </c>
      <c r="B6470" t="s">
        <v>39</v>
      </c>
      <c r="C6470" t="b">
        <v>0</v>
      </c>
      <c r="D6470" t="s">
        <v>15</v>
      </c>
      <c r="E6470">
        <v>1</v>
      </c>
      <c r="F6470">
        <v>7</v>
      </c>
      <c r="G6470">
        <v>0</v>
      </c>
      <c r="H6470">
        <v>0</v>
      </c>
      <c r="I6470">
        <v>6</v>
      </c>
      <c r="J6470" t="s">
        <v>40</v>
      </c>
      <c r="K6470">
        <v>0</v>
      </c>
      <c r="L6470">
        <v>0</v>
      </c>
      <c r="M6470">
        <v>0</v>
      </c>
      <c r="N6470">
        <v>0</v>
      </c>
    </row>
    <row r="6471" spans="1:24" hidden="1" x14ac:dyDescent="0.3">
      <c r="A6471">
        <v>4301972738</v>
      </c>
      <c r="B6471" t="s">
        <v>41</v>
      </c>
      <c r="C6471" t="b">
        <v>0</v>
      </c>
      <c r="D6471" t="s">
        <v>15</v>
      </c>
      <c r="E6471">
        <v>1</v>
      </c>
      <c r="F6471">
        <v>8</v>
      </c>
      <c r="G6471" t="s">
        <v>42</v>
      </c>
      <c r="H6471">
        <v>72</v>
      </c>
      <c r="I6471">
        <v>58</v>
      </c>
      <c r="J6471">
        <v>0</v>
      </c>
      <c r="K6471">
        <v>0</v>
      </c>
      <c r="L6471">
        <v>1</v>
      </c>
      <c r="M6471">
        <v>0</v>
      </c>
      <c r="N6471">
        <v>61</v>
      </c>
    </row>
    <row r="6472" spans="1:24" hidden="1" x14ac:dyDescent="0.3">
      <c r="A6472">
        <v>4301972918</v>
      </c>
      <c r="B6472">
        <v>120</v>
      </c>
      <c r="C6472" t="b">
        <v>0</v>
      </c>
      <c r="D6472" t="s">
        <v>15</v>
      </c>
      <c r="E6472">
        <v>1</v>
      </c>
      <c r="F6472">
        <v>4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</row>
    <row r="6473" spans="1:24" hidden="1" x14ac:dyDescent="0.3">
      <c r="A6473">
        <v>4301979752</v>
      </c>
      <c r="B6473" t="s">
        <v>23</v>
      </c>
      <c r="C6473" t="b">
        <v>0</v>
      </c>
      <c r="D6473" t="s">
        <v>15</v>
      </c>
      <c r="E6473">
        <v>1</v>
      </c>
      <c r="F6473">
        <v>8</v>
      </c>
      <c r="G6473" t="s">
        <v>24</v>
      </c>
      <c r="H6473" t="s">
        <v>25</v>
      </c>
      <c r="I6473" t="s">
        <v>93</v>
      </c>
      <c r="J6473" t="s">
        <v>94</v>
      </c>
      <c r="K6473">
        <v>24</v>
      </c>
      <c r="L6473">
        <v>0</v>
      </c>
      <c r="M6473">
        <v>0</v>
      </c>
      <c r="N6473">
        <v>84</v>
      </c>
      <c r="P6473">
        <f>HEX2DEC(G6473)</f>
        <v>255</v>
      </c>
      <c r="Q6473">
        <f>HEX2DEC(H6473)</f>
        <v>160</v>
      </c>
      <c r="R6473">
        <f t="shared" ref="R6473" si="4130">HEX2DEC(I6473)</f>
        <v>186</v>
      </c>
      <c r="S6473">
        <f t="shared" ref="S6473" si="4131">HEX2DEC(J6473)</f>
        <v>11</v>
      </c>
      <c r="T6473">
        <f t="shared" ref="T6473" si="4132">HEX2DEC(K6473)</f>
        <v>36</v>
      </c>
      <c r="U6473">
        <f t="shared" ref="U6473" si="4133">HEX2DEC(L6473)</f>
        <v>0</v>
      </c>
      <c r="V6473">
        <f t="shared" ref="V6473" si="4134">HEX2DEC(M6473)</f>
        <v>0</v>
      </c>
      <c r="X6473">
        <f>((_xlfn.BITLSHIFT(P6473,3)+_xlfn.BITRSHIFT(Q6473,7))-2047)*0.5</f>
        <v>-3</v>
      </c>
    </row>
    <row r="6474" spans="1:24" hidden="1" x14ac:dyDescent="0.3">
      <c r="A6474">
        <v>4301979979</v>
      </c>
      <c r="B6474" t="s">
        <v>29</v>
      </c>
      <c r="C6474" t="b">
        <v>0</v>
      </c>
      <c r="D6474" t="s">
        <v>15</v>
      </c>
      <c r="E6474">
        <v>1</v>
      </c>
      <c r="F6474">
        <v>8</v>
      </c>
      <c r="G6474" t="s">
        <v>30</v>
      </c>
      <c r="H6474">
        <v>4</v>
      </c>
      <c r="I6474" t="s">
        <v>31</v>
      </c>
      <c r="J6474">
        <v>35</v>
      </c>
      <c r="K6474" t="s">
        <v>32</v>
      </c>
      <c r="L6474" t="s">
        <v>33</v>
      </c>
      <c r="M6474" t="s">
        <v>28</v>
      </c>
      <c r="N6474" t="s">
        <v>34</v>
      </c>
    </row>
    <row r="6475" spans="1:24" hidden="1" x14ac:dyDescent="0.3">
      <c r="A6475">
        <v>4301980222</v>
      </c>
      <c r="B6475" t="s">
        <v>14</v>
      </c>
      <c r="C6475" t="b">
        <v>0</v>
      </c>
      <c r="D6475" t="s">
        <v>15</v>
      </c>
      <c r="E6475">
        <v>1</v>
      </c>
      <c r="F6475">
        <v>8</v>
      </c>
      <c r="G6475" t="s">
        <v>16</v>
      </c>
      <c r="H6475">
        <v>40</v>
      </c>
      <c r="I6475">
        <v>0</v>
      </c>
      <c r="J6475" t="s">
        <v>17</v>
      </c>
      <c r="K6475">
        <v>80</v>
      </c>
      <c r="L6475">
        <v>0</v>
      </c>
      <c r="M6475">
        <v>3</v>
      </c>
      <c r="N6475" t="s">
        <v>18</v>
      </c>
    </row>
    <row r="6476" spans="1:24" hidden="1" x14ac:dyDescent="0.3">
      <c r="A6476">
        <v>4301980454</v>
      </c>
      <c r="B6476" t="s">
        <v>19</v>
      </c>
      <c r="C6476" t="b">
        <v>0</v>
      </c>
      <c r="D6476" t="s">
        <v>15</v>
      </c>
      <c r="E6476">
        <v>1</v>
      </c>
      <c r="F6476">
        <v>8</v>
      </c>
      <c r="G6476" t="s">
        <v>20</v>
      </c>
      <c r="H6476">
        <v>7</v>
      </c>
      <c r="I6476">
        <v>0</v>
      </c>
      <c r="J6476">
        <v>0</v>
      </c>
      <c r="K6476" t="s">
        <v>21</v>
      </c>
      <c r="L6476">
        <v>44</v>
      </c>
      <c r="M6476">
        <v>30</v>
      </c>
      <c r="N6476" t="s">
        <v>22</v>
      </c>
    </row>
    <row r="6477" spans="1:24" hidden="1" x14ac:dyDescent="0.3">
      <c r="A6477">
        <v>4301980687</v>
      </c>
      <c r="B6477" t="s">
        <v>35</v>
      </c>
      <c r="C6477" t="b">
        <v>0</v>
      </c>
      <c r="D6477" t="s">
        <v>15</v>
      </c>
      <c r="E6477">
        <v>1</v>
      </c>
      <c r="F6477">
        <v>8</v>
      </c>
      <c r="G6477">
        <v>30</v>
      </c>
      <c r="H6477">
        <v>64</v>
      </c>
      <c r="I6477">
        <v>20</v>
      </c>
      <c r="J6477" t="s">
        <v>36</v>
      </c>
      <c r="K6477">
        <v>0</v>
      </c>
      <c r="L6477" t="s">
        <v>37</v>
      </c>
      <c r="M6477">
        <v>3</v>
      </c>
      <c r="N6477" t="s">
        <v>38</v>
      </c>
    </row>
    <row r="6478" spans="1:24" hidden="1" x14ac:dyDescent="0.3">
      <c r="A6478">
        <v>4301980910</v>
      </c>
      <c r="B6478" t="s">
        <v>39</v>
      </c>
      <c r="C6478" t="b">
        <v>0</v>
      </c>
      <c r="D6478" t="s">
        <v>15</v>
      </c>
      <c r="E6478">
        <v>1</v>
      </c>
      <c r="F6478">
        <v>7</v>
      </c>
      <c r="G6478">
        <v>0</v>
      </c>
      <c r="H6478">
        <v>0</v>
      </c>
      <c r="I6478">
        <v>6</v>
      </c>
      <c r="J6478" t="s">
        <v>40</v>
      </c>
      <c r="K6478">
        <v>0</v>
      </c>
      <c r="L6478">
        <v>0</v>
      </c>
      <c r="M6478">
        <v>0</v>
      </c>
      <c r="N6478">
        <v>0</v>
      </c>
    </row>
    <row r="6479" spans="1:24" hidden="1" x14ac:dyDescent="0.3">
      <c r="A6479">
        <v>4301982733</v>
      </c>
      <c r="B6479" t="s">
        <v>41</v>
      </c>
      <c r="C6479" t="b">
        <v>0</v>
      </c>
      <c r="D6479" t="s">
        <v>15</v>
      </c>
      <c r="E6479">
        <v>1</v>
      </c>
      <c r="F6479">
        <v>8</v>
      </c>
      <c r="G6479" t="s">
        <v>42</v>
      </c>
      <c r="H6479">
        <v>32</v>
      </c>
      <c r="I6479">
        <v>58</v>
      </c>
      <c r="J6479">
        <v>0</v>
      </c>
      <c r="K6479">
        <v>0</v>
      </c>
      <c r="L6479">
        <v>1</v>
      </c>
      <c r="M6479">
        <v>1</v>
      </c>
      <c r="N6479">
        <v>46</v>
      </c>
    </row>
    <row r="6480" spans="1:24" hidden="1" x14ac:dyDescent="0.3">
      <c r="A6480">
        <v>4301982903</v>
      </c>
      <c r="B6480">
        <v>120</v>
      </c>
      <c r="C6480" t="b">
        <v>0</v>
      </c>
      <c r="D6480" t="s">
        <v>15</v>
      </c>
      <c r="E6480">
        <v>1</v>
      </c>
      <c r="F6480">
        <v>4</v>
      </c>
      <c r="G6480">
        <v>0</v>
      </c>
      <c r="H6480">
        <v>0</v>
      </c>
      <c r="I6480">
        <v>1</v>
      </c>
      <c r="J6480">
        <v>85</v>
      </c>
      <c r="K6480">
        <v>0</v>
      </c>
      <c r="L6480">
        <v>0</v>
      </c>
      <c r="M6480">
        <v>0</v>
      </c>
      <c r="N6480">
        <v>0</v>
      </c>
    </row>
    <row r="6481" spans="1:24" hidden="1" x14ac:dyDescent="0.3">
      <c r="A6481">
        <v>4301990096</v>
      </c>
      <c r="B6481" t="s">
        <v>23</v>
      </c>
      <c r="C6481" t="b">
        <v>0</v>
      </c>
      <c r="D6481" t="s">
        <v>15</v>
      </c>
      <c r="E6481">
        <v>1</v>
      </c>
      <c r="F6481">
        <v>8</v>
      </c>
      <c r="G6481" t="s">
        <v>24</v>
      </c>
      <c r="H6481" t="s">
        <v>25</v>
      </c>
      <c r="I6481" t="s">
        <v>93</v>
      </c>
      <c r="J6481" t="s">
        <v>94</v>
      </c>
      <c r="K6481">
        <v>24</v>
      </c>
      <c r="L6481">
        <v>0</v>
      </c>
      <c r="M6481">
        <v>1</v>
      </c>
      <c r="N6481">
        <v>1</v>
      </c>
      <c r="P6481">
        <f>HEX2DEC(G6481)</f>
        <v>255</v>
      </c>
      <c r="Q6481">
        <f>HEX2DEC(H6481)</f>
        <v>160</v>
      </c>
      <c r="R6481">
        <f t="shared" ref="R6481" si="4135">HEX2DEC(I6481)</f>
        <v>186</v>
      </c>
      <c r="S6481">
        <f t="shared" ref="S6481" si="4136">HEX2DEC(J6481)</f>
        <v>11</v>
      </c>
      <c r="T6481">
        <f t="shared" ref="T6481" si="4137">HEX2DEC(K6481)</f>
        <v>36</v>
      </c>
      <c r="U6481">
        <f t="shared" ref="U6481" si="4138">HEX2DEC(L6481)</f>
        <v>0</v>
      </c>
      <c r="V6481">
        <f t="shared" ref="V6481" si="4139">HEX2DEC(M6481)</f>
        <v>1</v>
      </c>
      <c r="X6481">
        <f>((_xlfn.BITLSHIFT(P6481,3)+_xlfn.BITRSHIFT(Q6481,7))-2047)*0.5</f>
        <v>-3</v>
      </c>
    </row>
    <row r="6482" spans="1:24" hidden="1" x14ac:dyDescent="0.3">
      <c r="A6482">
        <v>4301990334</v>
      </c>
      <c r="B6482" t="s">
        <v>14</v>
      </c>
      <c r="C6482" t="b">
        <v>0</v>
      </c>
      <c r="D6482" t="s">
        <v>15</v>
      </c>
      <c r="E6482">
        <v>1</v>
      </c>
      <c r="F6482">
        <v>8</v>
      </c>
      <c r="G6482" t="s">
        <v>16</v>
      </c>
      <c r="H6482">
        <v>40</v>
      </c>
      <c r="I6482">
        <v>0</v>
      </c>
      <c r="J6482" t="s">
        <v>17</v>
      </c>
      <c r="K6482" t="s">
        <v>40</v>
      </c>
      <c r="L6482">
        <v>0</v>
      </c>
      <c r="M6482">
        <v>0</v>
      </c>
      <c r="N6482" t="s">
        <v>58</v>
      </c>
    </row>
    <row r="6483" spans="1:24" hidden="1" x14ac:dyDescent="0.3">
      <c r="A6483">
        <v>4301990577</v>
      </c>
      <c r="B6483" t="s">
        <v>19</v>
      </c>
      <c r="C6483" t="b">
        <v>0</v>
      </c>
      <c r="D6483" t="s">
        <v>15</v>
      </c>
      <c r="E6483">
        <v>1</v>
      </c>
      <c r="F6483">
        <v>8</v>
      </c>
      <c r="G6483" t="s">
        <v>20</v>
      </c>
      <c r="H6483">
        <v>7</v>
      </c>
      <c r="I6483">
        <v>0</v>
      </c>
      <c r="J6483">
        <v>0</v>
      </c>
      <c r="K6483">
        <v>7</v>
      </c>
      <c r="L6483">
        <v>44</v>
      </c>
      <c r="M6483">
        <v>30</v>
      </c>
      <c r="N6483">
        <v>70</v>
      </c>
    </row>
    <row r="6484" spans="1:24" hidden="1" x14ac:dyDescent="0.3">
      <c r="A6484">
        <v>4301990800</v>
      </c>
      <c r="B6484" t="s">
        <v>29</v>
      </c>
      <c r="C6484" t="b">
        <v>0</v>
      </c>
      <c r="D6484" t="s">
        <v>15</v>
      </c>
      <c r="E6484">
        <v>1</v>
      </c>
      <c r="F6484">
        <v>8</v>
      </c>
      <c r="G6484" t="s">
        <v>30</v>
      </c>
      <c r="H6484">
        <v>4</v>
      </c>
      <c r="I6484" t="s">
        <v>31</v>
      </c>
      <c r="J6484">
        <v>35</v>
      </c>
      <c r="K6484" t="s">
        <v>60</v>
      </c>
      <c r="L6484" t="s">
        <v>53</v>
      </c>
      <c r="M6484" t="s">
        <v>60</v>
      </c>
      <c r="N6484">
        <v>39</v>
      </c>
    </row>
    <row r="6485" spans="1:24" hidden="1" x14ac:dyDescent="0.3">
      <c r="A6485">
        <v>4301991042</v>
      </c>
      <c r="B6485" t="s">
        <v>35</v>
      </c>
      <c r="C6485" t="b">
        <v>0</v>
      </c>
      <c r="D6485" t="s">
        <v>15</v>
      </c>
      <c r="E6485">
        <v>1</v>
      </c>
      <c r="F6485">
        <v>8</v>
      </c>
      <c r="G6485">
        <v>30</v>
      </c>
      <c r="H6485">
        <v>64</v>
      </c>
      <c r="I6485">
        <v>20</v>
      </c>
      <c r="J6485" t="s">
        <v>36</v>
      </c>
      <c r="K6485">
        <v>0</v>
      </c>
      <c r="L6485" t="s">
        <v>37</v>
      </c>
      <c r="M6485">
        <v>0</v>
      </c>
      <c r="N6485" t="s">
        <v>38</v>
      </c>
    </row>
    <row r="6486" spans="1:24" hidden="1" x14ac:dyDescent="0.3">
      <c r="A6486">
        <v>4301991263</v>
      </c>
      <c r="B6486" t="s">
        <v>39</v>
      </c>
      <c r="C6486" t="b">
        <v>0</v>
      </c>
      <c r="D6486" t="s">
        <v>15</v>
      </c>
      <c r="E6486">
        <v>1</v>
      </c>
      <c r="F6486">
        <v>7</v>
      </c>
      <c r="G6486">
        <v>0</v>
      </c>
      <c r="H6486">
        <v>0</v>
      </c>
      <c r="I6486">
        <v>6</v>
      </c>
      <c r="J6486" t="s">
        <v>40</v>
      </c>
      <c r="K6486">
        <v>0</v>
      </c>
      <c r="L6486">
        <v>0</v>
      </c>
      <c r="M6486">
        <v>0</v>
      </c>
      <c r="N6486">
        <v>0</v>
      </c>
    </row>
    <row r="6487" spans="1:24" hidden="1" x14ac:dyDescent="0.3">
      <c r="A6487">
        <v>4301991494</v>
      </c>
      <c r="B6487" t="s">
        <v>48</v>
      </c>
      <c r="C6487" t="b">
        <v>0</v>
      </c>
      <c r="D6487" t="s">
        <v>15</v>
      </c>
      <c r="E6487">
        <v>1</v>
      </c>
      <c r="F6487">
        <v>8</v>
      </c>
      <c r="G6487" t="s">
        <v>84</v>
      </c>
      <c r="H6487">
        <v>40</v>
      </c>
      <c r="I6487" t="s">
        <v>17</v>
      </c>
      <c r="J6487">
        <v>0</v>
      </c>
      <c r="K6487" t="s">
        <v>112</v>
      </c>
      <c r="L6487">
        <v>80</v>
      </c>
      <c r="M6487">
        <v>12</v>
      </c>
      <c r="N6487">
        <v>50</v>
      </c>
    </row>
    <row r="6488" spans="1:24" hidden="1" x14ac:dyDescent="0.3">
      <c r="A6488">
        <v>4301991729</v>
      </c>
      <c r="B6488" t="s">
        <v>54</v>
      </c>
      <c r="C6488" t="b">
        <v>0</v>
      </c>
      <c r="D6488" t="s">
        <v>15</v>
      </c>
      <c r="E6488">
        <v>1</v>
      </c>
      <c r="F6488">
        <v>8</v>
      </c>
      <c r="G6488">
        <v>12</v>
      </c>
      <c r="H6488">
        <v>80</v>
      </c>
      <c r="I6488">
        <v>64</v>
      </c>
      <c r="J6488">
        <v>50</v>
      </c>
      <c r="K6488">
        <v>90</v>
      </c>
      <c r="L6488">
        <v>2</v>
      </c>
      <c r="M6488" t="s">
        <v>25</v>
      </c>
      <c r="N6488">
        <v>96</v>
      </c>
    </row>
    <row r="6489" spans="1:24" hidden="1" x14ac:dyDescent="0.3">
      <c r="A6489">
        <v>4301992727</v>
      </c>
      <c r="B6489" t="s">
        <v>41</v>
      </c>
      <c r="C6489" t="b">
        <v>0</v>
      </c>
      <c r="D6489" t="s">
        <v>15</v>
      </c>
      <c r="E6489">
        <v>1</v>
      </c>
      <c r="F6489">
        <v>8</v>
      </c>
      <c r="G6489" t="s">
        <v>42</v>
      </c>
      <c r="H6489">
        <v>32</v>
      </c>
      <c r="I6489">
        <v>58</v>
      </c>
      <c r="J6489">
        <v>0</v>
      </c>
      <c r="K6489">
        <v>0</v>
      </c>
      <c r="L6489">
        <v>1</v>
      </c>
      <c r="M6489">
        <v>2</v>
      </c>
      <c r="N6489" t="s">
        <v>61</v>
      </c>
    </row>
    <row r="6490" spans="1:24" hidden="1" x14ac:dyDescent="0.3">
      <c r="A6490">
        <v>4301992897</v>
      </c>
      <c r="B6490">
        <v>120</v>
      </c>
      <c r="C6490" t="b">
        <v>0</v>
      </c>
      <c r="D6490" t="s">
        <v>15</v>
      </c>
      <c r="E6490">
        <v>1</v>
      </c>
      <c r="F6490">
        <v>4</v>
      </c>
      <c r="G6490">
        <v>0</v>
      </c>
      <c r="H6490">
        <v>0</v>
      </c>
      <c r="I6490">
        <v>2</v>
      </c>
      <c r="J6490" t="s">
        <v>38</v>
      </c>
      <c r="K6490">
        <v>0</v>
      </c>
      <c r="L6490">
        <v>0</v>
      </c>
      <c r="M6490">
        <v>0</v>
      </c>
      <c r="N6490">
        <v>0</v>
      </c>
    </row>
    <row r="6491" spans="1:24" hidden="1" x14ac:dyDescent="0.3">
      <c r="A6491">
        <v>4301999759</v>
      </c>
      <c r="B6491" t="s">
        <v>23</v>
      </c>
      <c r="C6491" t="b">
        <v>0</v>
      </c>
      <c r="D6491" t="s">
        <v>15</v>
      </c>
      <c r="E6491">
        <v>1</v>
      </c>
      <c r="F6491">
        <v>8</v>
      </c>
      <c r="G6491" t="s">
        <v>24</v>
      </c>
      <c r="H6491" t="s">
        <v>25</v>
      </c>
      <c r="I6491" t="s">
        <v>93</v>
      </c>
      <c r="J6491" t="s">
        <v>94</v>
      </c>
      <c r="K6491">
        <v>24</v>
      </c>
      <c r="L6491">
        <v>0</v>
      </c>
      <c r="M6491">
        <v>2</v>
      </c>
      <c r="N6491" t="s">
        <v>94</v>
      </c>
      <c r="P6491">
        <f>HEX2DEC(G6491)</f>
        <v>255</v>
      </c>
      <c r="Q6491">
        <f>HEX2DEC(H6491)</f>
        <v>160</v>
      </c>
      <c r="R6491">
        <f t="shared" ref="R6491" si="4140">HEX2DEC(I6491)</f>
        <v>186</v>
      </c>
      <c r="S6491">
        <f t="shared" ref="S6491" si="4141">HEX2DEC(J6491)</f>
        <v>11</v>
      </c>
      <c r="T6491">
        <f t="shared" ref="T6491" si="4142">HEX2DEC(K6491)</f>
        <v>36</v>
      </c>
      <c r="U6491">
        <f t="shared" ref="U6491" si="4143">HEX2DEC(L6491)</f>
        <v>0</v>
      </c>
      <c r="V6491">
        <f t="shared" ref="V6491" si="4144">HEX2DEC(M6491)</f>
        <v>2</v>
      </c>
      <c r="X6491">
        <f>((_xlfn.BITLSHIFT(P6491,3)+_xlfn.BITRSHIFT(Q6491,7))-2047)*0.5</f>
        <v>-3</v>
      </c>
    </row>
    <row r="6492" spans="1:24" hidden="1" x14ac:dyDescent="0.3">
      <c r="A6492">
        <v>4301999988</v>
      </c>
      <c r="B6492" t="s">
        <v>29</v>
      </c>
      <c r="C6492" t="b">
        <v>0</v>
      </c>
      <c r="D6492" t="s">
        <v>15</v>
      </c>
      <c r="E6492">
        <v>1</v>
      </c>
      <c r="F6492">
        <v>8</v>
      </c>
      <c r="G6492" t="s">
        <v>30</v>
      </c>
      <c r="H6492">
        <v>4</v>
      </c>
      <c r="I6492" t="s">
        <v>31</v>
      </c>
      <c r="J6492">
        <v>35</v>
      </c>
      <c r="K6492" t="s">
        <v>66</v>
      </c>
      <c r="L6492">
        <v>4</v>
      </c>
      <c r="M6492" t="s">
        <v>67</v>
      </c>
      <c r="N6492" t="s">
        <v>68</v>
      </c>
    </row>
    <row r="6493" spans="1:24" hidden="1" x14ac:dyDescent="0.3">
      <c r="A6493">
        <v>4302000230</v>
      </c>
      <c r="B6493" t="s">
        <v>14</v>
      </c>
      <c r="C6493" t="b">
        <v>0</v>
      </c>
      <c r="D6493" t="s">
        <v>15</v>
      </c>
      <c r="E6493">
        <v>1</v>
      </c>
      <c r="F6493">
        <v>8</v>
      </c>
      <c r="G6493" t="s">
        <v>16</v>
      </c>
      <c r="H6493">
        <v>40</v>
      </c>
      <c r="I6493">
        <v>0</v>
      </c>
      <c r="J6493">
        <v>55</v>
      </c>
      <c r="K6493">
        <v>0</v>
      </c>
      <c r="L6493">
        <v>0</v>
      </c>
      <c r="M6493">
        <v>1</v>
      </c>
      <c r="N6493" t="s">
        <v>64</v>
      </c>
    </row>
    <row r="6494" spans="1:24" hidden="1" x14ac:dyDescent="0.3">
      <c r="A6494">
        <v>4302000462</v>
      </c>
      <c r="B6494" t="s">
        <v>19</v>
      </c>
      <c r="C6494" t="b">
        <v>0</v>
      </c>
      <c r="D6494" t="s">
        <v>15</v>
      </c>
      <c r="E6494">
        <v>1</v>
      </c>
      <c r="F6494">
        <v>8</v>
      </c>
      <c r="G6494" t="s">
        <v>20</v>
      </c>
      <c r="H6494">
        <v>7</v>
      </c>
      <c r="I6494">
        <v>0</v>
      </c>
      <c r="J6494">
        <v>0</v>
      </c>
      <c r="K6494">
        <v>47</v>
      </c>
      <c r="L6494">
        <v>44</v>
      </c>
      <c r="M6494">
        <v>30</v>
      </c>
      <c r="N6494" t="s">
        <v>65</v>
      </c>
    </row>
    <row r="6495" spans="1:24" hidden="1" x14ac:dyDescent="0.3">
      <c r="A6495">
        <v>4302000695</v>
      </c>
      <c r="B6495" t="s">
        <v>35</v>
      </c>
      <c r="C6495" t="b">
        <v>0</v>
      </c>
      <c r="D6495" t="s">
        <v>15</v>
      </c>
      <c r="E6495">
        <v>1</v>
      </c>
      <c r="F6495">
        <v>8</v>
      </c>
      <c r="G6495">
        <v>30</v>
      </c>
      <c r="H6495">
        <v>64</v>
      </c>
      <c r="I6495">
        <v>20</v>
      </c>
      <c r="J6495" t="s">
        <v>36</v>
      </c>
      <c r="K6495">
        <v>0</v>
      </c>
      <c r="L6495" t="s">
        <v>37</v>
      </c>
      <c r="M6495">
        <v>1</v>
      </c>
      <c r="N6495" t="s">
        <v>38</v>
      </c>
    </row>
    <row r="6496" spans="1:24" hidden="1" x14ac:dyDescent="0.3">
      <c r="A6496">
        <v>4302000928</v>
      </c>
      <c r="B6496" t="s">
        <v>39</v>
      </c>
      <c r="C6496" t="b">
        <v>0</v>
      </c>
      <c r="D6496" t="s">
        <v>15</v>
      </c>
      <c r="E6496">
        <v>1</v>
      </c>
      <c r="F6496">
        <v>7</v>
      </c>
      <c r="G6496">
        <v>0</v>
      </c>
      <c r="H6496">
        <v>0</v>
      </c>
      <c r="I6496">
        <v>6</v>
      </c>
      <c r="J6496" t="s">
        <v>40</v>
      </c>
      <c r="K6496">
        <v>0</v>
      </c>
      <c r="L6496">
        <v>0</v>
      </c>
      <c r="M6496">
        <v>0</v>
      </c>
      <c r="N6496">
        <v>0</v>
      </c>
    </row>
    <row r="6497" spans="1:24" hidden="1" x14ac:dyDescent="0.3">
      <c r="A6497">
        <v>4302002731</v>
      </c>
      <c r="B6497" t="s">
        <v>41</v>
      </c>
      <c r="C6497" t="b">
        <v>0</v>
      </c>
      <c r="D6497" t="s">
        <v>15</v>
      </c>
      <c r="E6497">
        <v>1</v>
      </c>
      <c r="F6497">
        <v>8</v>
      </c>
      <c r="G6497" t="s">
        <v>42</v>
      </c>
      <c r="H6497">
        <v>72</v>
      </c>
      <c r="I6497">
        <v>58</v>
      </c>
      <c r="J6497">
        <v>0</v>
      </c>
      <c r="K6497">
        <v>0</v>
      </c>
      <c r="L6497">
        <v>1</v>
      </c>
      <c r="M6497">
        <v>3</v>
      </c>
      <c r="N6497" t="s">
        <v>58</v>
      </c>
    </row>
    <row r="6498" spans="1:24" hidden="1" x14ac:dyDescent="0.3">
      <c r="A6498">
        <v>4302002901</v>
      </c>
      <c r="B6498">
        <v>120</v>
      </c>
      <c r="C6498" t="b">
        <v>0</v>
      </c>
      <c r="D6498" t="s">
        <v>15</v>
      </c>
      <c r="E6498">
        <v>1</v>
      </c>
      <c r="F6498">
        <v>4</v>
      </c>
      <c r="G6498">
        <v>0</v>
      </c>
      <c r="H6498">
        <v>0</v>
      </c>
      <c r="I6498">
        <v>3</v>
      </c>
      <c r="J6498" t="s">
        <v>79</v>
      </c>
      <c r="K6498">
        <v>0</v>
      </c>
      <c r="L6498">
        <v>0</v>
      </c>
      <c r="M6498">
        <v>0</v>
      </c>
      <c r="N6498">
        <v>0</v>
      </c>
    </row>
    <row r="6499" spans="1:24" hidden="1" x14ac:dyDescent="0.3">
      <c r="A6499">
        <v>4302003133</v>
      </c>
      <c r="B6499" t="s">
        <v>45</v>
      </c>
      <c r="C6499" t="b">
        <v>0</v>
      </c>
      <c r="D6499" t="s">
        <v>15</v>
      </c>
      <c r="E6499">
        <v>1</v>
      </c>
      <c r="F6499">
        <v>8</v>
      </c>
      <c r="G6499">
        <v>19</v>
      </c>
      <c r="H6499">
        <v>37</v>
      </c>
      <c r="I6499">
        <v>37</v>
      </c>
      <c r="J6499">
        <v>35</v>
      </c>
      <c r="K6499">
        <v>55</v>
      </c>
      <c r="L6499">
        <v>0</v>
      </c>
      <c r="M6499" t="s">
        <v>47</v>
      </c>
      <c r="N6499">
        <v>48</v>
      </c>
    </row>
    <row r="6500" spans="1:24" hidden="1" x14ac:dyDescent="0.3">
      <c r="A6500">
        <v>4302004704</v>
      </c>
      <c r="B6500" t="s">
        <v>48</v>
      </c>
      <c r="C6500" t="b">
        <v>0</v>
      </c>
      <c r="D6500" t="s">
        <v>15</v>
      </c>
      <c r="E6500">
        <v>1</v>
      </c>
      <c r="F6500">
        <v>8</v>
      </c>
      <c r="G6500" t="s">
        <v>49</v>
      </c>
      <c r="H6500">
        <v>40</v>
      </c>
      <c r="I6500" t="s">
        <v>17</v>
      </c>
      <c r="J6500">
        <v>0</v>
      </c>
      <c r="K6500" t="s">
        <v>50</v>
      </c>
      <c r="L6500" t="s">
        <v>40</v>
      </c>
      <c r="M6500">
        <v>12</v>
      </c>
      <c r="N6500" t="s">
        <v>46</v>
      </c>
    </row>
    <row r="6501" spans="1:24" hidden="1" x14ac:dyDescent="0.3">
      <c r="A6501">
        <v>4302004946</v>
      </c>
      <c r="B6501" t="s">
        <v>52</v>
      </c>
      <c r="C6501" t="b">
        <v>0</v>
      </c>
      <c r="D6501" t="s">
        <v>15</v>
      </c>
      <c r="E6501">
        <v>1</v>
      </c>
      <c r="F6501">
        <v>8</v>
      </c>
      <c r="G6501">
        <v>0</v>
      </c>
      <c r="H6501">
        <v>0</v>
      </c>
      <c r="I6501" t="s">
        <v>53</v>
      </c>
      <c r="J6501">
        <v>76</v>
      </c>
      <c r="K6501">
        <v>18</v>
      </c>
      <c r="L6501">
        <v>0</v>
      </c>
      <c r="M6501">
        <v>0</v>
      </c>
      <c r="N6501">
        <v>0</v>
      </c>
    </row>
    <row r="6502" spans="1:24" hidden="1" x14ac:dyDescent="0.3">
      <c r="A6502">
        <v>4302005188</v>
      </c>
      <c r="B6502" t="s">
        <v>54</v>
      </c>
      <c r="C6502" t="b">
        <v>0</v>
      </c>
      <c r="D6502" t="s">
        <v>15</v>
      </c>
      <c r="E6502">
        <v>1</v>
      </c>
      <c r="F6502">
        <v>8</v>
      </c>
      <c r="G6502" t="s">
        <v>55</v>
      </c>
      <c r="H6502">
        <v>80</v>
      </c>
      <c r="I6502" t="s">
        <v>56</v>
      </c>
      <c r="J6502">
        <v>64</v>
      </c>
      <c r="K6502" t="s">
        <v>57</v>
      </c>
      <c r="L6502">
        <v>1</v>
      </c>
      <c r="M6502">
        <v>0</v>
      </c>
      <c r="N6502">
        <v>32</v>
      </c>
    </row>
    <row r="6503" spans="1:24" hidden="1" x14ac:dyDescent="0.3">
      <c r="A6503">
        <v>4302009756</v>
      </c>
      <c r="B6503" t="s">
        <v>23</v>
      </c>
      <c r="C6503" t="b">
        <v>0</v>
      </c>
      <c r="D6503" t="s">
        <v>15</v>
      </c>
      <c r="E6503">
        <v>1</v>
      </c>
      <c r="F6503">
        <v>8</v>
      </c>
      <c r="G6503" t="s">
        <v>24</v>
      </c>
      <c r="H6503" t="s">
        <v>25</v>
      </c>
      <c r="I6503" t="s">
        <v>93</v>
      </c>
      <c r="J6503" t="s">
        <v>94</v>
      </c>
      <c r="K6503">
        <v>24</v>
      </c>
      <c r="L6503">
        <v>0</v>
      </c>
      <c r="M6503">
        <v>3</v>
      </c>
      <c r="N6503" t="s">
        <v>138</v>
      </c>
      <c r="P6503">
        <f>HEX2DEC(G6503)</f>
        <v>255</v>
      </c>
      <c r="Q6503">
        <f>HEX2DEC(H6503)</f>
        <v>160</v>
      </c>
      <c r="R6503">
        <f t="shared" ref="R6503" si="4145">HEX2DEC(I6503)</f>
        <v>186</v>
      </c>
      <c r="S6503">
        <f t="shared" ref="S6503" si="4146">HEX2DEC(J6503)</f>
        <v>11</v>
      </c>
      <c r="T6503">
        <f t="shared" ref="T6503" si="4147">HEX2DEC(K6503)</f>
        <v>36</v>
      </c>
      <c r="U6503">
        <f t="shared" ref="U6503" si="4148">HEX2DEC(L6503)</f>
        <v>0</v>
      </c>
      <c r="V6503">
        <f t="shared" ref="V6503" si="4149">HEX2DEC(M6503)</f>
        <v>3</v>
      </c>
      <c r="X6503">
        <f>((_xlfn.BITLSHIFT(P6503,3)+_xlfn.BITRSHIFT(Q6503,7))-2047)*0.5</f>
        <v>-3</v>
      </c>
    </row>
    <row r="6504" spans="1:24" hidden="1" x14ac:dyDescent="0.3">
      <c r="A6504">
        <v>4302009975</v>
      </c>
      <c r="B6504" t="s">
        <v>29</v>
      </c>
      <c r="C6504" t="b">
        <v>0</v>
      </c>
      <c r="D6504" t="s">
        <v>15</v>
      </c>
      <c r="E6504">
        <v>1</v>
      </c>
      <c r="F6504">
        <v>8</v>
      </c>
      <c r="G6504" t="s">
        <v>30</v>
      </c>
      <c r="H6504">
        <v>4</v>
      </c>
      <c r="I6504" t="s">
        <v>31</v>
      </c>
      <c r="J6504">
        <v>35</v>
      </c>
      <c r="K6504" t="s">
        <v>75</v>
      </c>
      <c r="L6504" t="s">
        <v>40</v>
      </c>
      <c r="M6504" t="s">
        <v>76</v>
      </c>
      <c r="N6504">
        <v>95</v>
      </c>
    </row>
    <row r="6505" spans="1:24" hidden="1" x14ac:dyDescent="0.3">
      <c r="A6505">
        <v>4302010217</v>
      </c>
      <c r="B6505" t="s">
        <v>14</v>
      </c>
      <c r="C6505" t="b">
        <v>0</v>
      </c>
      <c r="D6505" t="s">
        <v>15</v>
      </c>
      <c r="E6505">
        <v>1</v>
      </c>
      <c r="F6505">
        <v>8</v>
      </c>
      <c r="G6505" t="s">
        <v>16</v>
      </c>
      <c r="H6505">
        <v>40</v>
      </c>
      <c r="I6505">
        <v>0</v>
      </c>
      <c r="J6505">
        <v>55</v>
      </c>
      <c r="K6505">
        <v>40</v>
      </c>
      <c r="L6505">
        <v>0</v>
      </c>
      <c r="M6505">
        <v>2</v>
      </c>
      <c r="N6505" t="s">
        <v>57</v>
      </c>
    </row>
    <row r="6506" spans="1:24" hidden="1" x14ac:dyDescent="0.3">
      <c r="A6506">
        <v>4302010459</v>
      </c>
      <c r="B6506" t="s">
        <v>19</v>
      </c>
      <c r="C6506" t="b">
        <v>0</v>
      </c>
      <c r="D6506" t="s">
        <v>15</v>
      </c>
      <c r="E6506">
        <v>1</v>
      </c>
      <c r="F6506">
        <v>8</v>
      </c>
      <c r="G6506" t="s">
        <v>20</v>
      </c>
      <c r="H6506">
        <v>7</v>
      </c>
      <c r="I6506">
        <v>0</v>
      </c>
      <c r="J6506">
        <v>0</v>
      </c>
      <c r="K6506">
        <v>87</v>
      </c>
      <c r="L6506">
        <v>44</v>
      </c>
      <c r="M6506">
        <v>30</v>
      </c>
      <c r="N6506" t="s">
        <v>73</v>
      </c>
    </row>
    <row r="6507" spans="1:24" hidden="1" x14ac:dyDescent="0.3">
      <c r="A6507">
        <v>4302010691</v>
      </c>
      <c r="B6507" t="s">
        <v>35</v>
      </c>
      <c r="C6507" t="b">
        <v>0</v>
      </c>
      <c r="D6507" t="s">
        <v>15</v>
      </c>
      <c r="E6507">
        <v>1</v>
      </c>
      <c r="F6507">
        <v>8</v>
      </c>
      <c r="G6507">
        <v>30</v>
      </c>
      <c r="H6507">
        <v>64</v>
      </c>
      <c r="I6507">
        <v>20</v>
      </c>
      <c r="J6507" t="s">
        <v>36</v>
      </c>
      <c r="K6507">
        <v>0</v>
      </c>
      <c r="L6507" t="s">
        <v>37</v>
      </c>
      <c r="M6507">
        <v>2</v>
      </c>
      <c r="N6507" t="s">
        <v>38</v>
      </c>
    </row>
    <row r="6508" spans="1:24" hidden="1" x14ac:dyDescent="0.3">
      <c r="A6508">
        <v>4302010924</v>
      </c>
      <c r="B6508" t="s">
        <v>39</v>
      </c>
      <c r="C6508" t="b">
        <v>0</v>
      </c>
      <c r="D6508" t="s">
        <v>15</v>
      </c>
      <c r="E6508">
        <v>1</v>
      </c>
      <c r="F6508">
        <v>7</v>
      </c>
      <c r="G6508">
        <v>0</v>
      </c>
      <c r="H6508">
        <v>0</v>
      </c>
      <c r="I6508">
        <v>6</v>
      </c>
      <c r="J6508" t="s">
        <v>40</v>
      </c>
      <c r="K6508">
        <v>0</v>
      </c>
      <c r="L6508">
        <v>0</v>
      </c>
      <c r="M6508">
        <v>0</v>
      </c>
      <c r="N6508">
        <v>0</v>
      </c>
    </row>
    <row r="6509" spans="1:24" hidden="1" x14ac:dyDescent="0.3">
      <c r="A6509">
        <v>4302012728</v>
      </c>
      <c r="B6509" t="s">
        <v>41</v>
      </c>
      <c r="C6509" t="b">
        <v>0</v>
      </c>
      <c r="D6509" t="s">
        <v>15</v>
      </c>
      <c r="E6509">
        <v>1</v>
      </c>
      <c r="F6509">
        <v>8</v>
      </c>
      <c r="G6509" t="s">
        <v>42</v>
      </c>
      <c r="H6509">
        <v>72</v>
      </c>
      <c r="I6509">
        <v>58</v>
      </c>
      <c r="J6509">
        <v>0</v>
      </c>
      <c r="K6509">
        <v>0</v>
      </c>
      <c r="L6509">
        <v>1</v>
      </c>
      <c r="M6509">
        <v>0</v>
      </c>
      <c r="N6509">
        <v>61</v>
      </c>
    </row>
    <row r="6510" spans="1:24" hidden="1" x14ac:dyDescent="0.3">
      <c r="A6510">
        <v>4302012897</v>
      </c>
      <c r="B6510">
        <v>120</v>
      </c>
      <c r="C6510" t="b">
        <v>0</v>
      </c>
      <c r="D6510" t="s">
        <v>15</v>
      </c>
      <c r="E6510">
        <v>1</v>
      </c>
      <c r="F6510">
        <v>4</v>
      </c>
      <c r="G6510">
        <v>0</v>
      </c>
      <c r="H6510">
        <v>0</v>
      </c>
      <c r="I6510">
        <v>4</v>
      </c>
      <c r="J6510" t="s">
        <v>80</v>
      </c>
      <c r="K6510">
        <v>0</v>
      </c>
      <c r="L6510">
        <v>0</v>
      </c>
      <c r="M6510">
        <v>0</v>
      </c>
      <c r="N6510">
        <v>0</v>
      </c>
    </row>
    <row r="6511" spans="1:24" hidden="1" x14ac:dyDescent="0.3">
      <c r="A6511">
        <v>4302019751</v>
      </c>
      <c r="B6511" t="s">
        <v>23</v>
      </c>
      <c r="C6511" t="b">
        <v>0</v>
      </c>
      <c r="D6511" t="s">
        <v>15</v>
      </c>
      <c r="E6511">
        <v>1</v>
      </c>
      <c r="F6511">
        <v>8</v>
      </c>
      <c r="G6511" t="s">
        <v>24</v>
      </c>
      <c r="H6511" t="s">
        <v>25</v>
      </c>
      <c r="I6511" t="s">
        <v>93</v>
      </c>
      <c r="J6511" t="s">
        <v>94</v>
      </c>
      <c r="K6511">
        <v>24</v>
      </c>
      <c r="L6511">
        <v>0</v>
      </c>
      <c r="M6511">
        <v>0</v>
      </c>
      <c r="N6511">
        <v>84</v>
      </c>
      <c r="P6511">
        <f>HEX2DEC(G6511)</f>
        <v>255</v>
      </c>
      <c r="Q6511">
        <f>HEX2DEC(H6511)</f>
        <v>160</v>
      </c>
      <c r="R6511">
        <f t="shared" ref="R6511" si="4150">HEX2DEC(I6511)</f>
        <v>186</v>
      </c>
      <c r="S6511">
        <f t="shared" ref="S6511" si="4151">HEX2DEC(J6511)</f>
        <v>11</v>
      </c>
      <c r="T6511">
        <f t="shared" ref="T6511" si="4152">HEX2DEC(K6511)</f>
        <v>36</v>
      </c>
      <c r="U6511">
        <f t="shared" ref="U6511" si="4153">HEX2DEC(L6511)</f>
        <v>0</v>
      </c>
      <c r="V6511">
        <f t="shared" ref="V6511" si="4154">HEX2DEC(M6511)</f>
        <v>0</v>
      </c>
      <c r="X6511">
        <f>((_xlfn.BITLSHIFT(P6511,3)+_xlfn.BITRSHIFT(Q6511,7))-2047)*0.5</f>
        <v>-3</v>
      </c>
    </row>
    <row r="6512" spans="1:24" hidden="1" x14ac:dyDescent="0.3">
      <c r="A6512">
        <v>4302019980</v>
      </c>
      <c r="B6512" t="s">
        <v>29</v>
      </c>
      <c r="C6512" t="b">
        <v>0</v>
      </c>
      <c r="D6512" t="s">
        <v>15</v>
      </c>
      <c r="E6512">
        <v>1</v>
      </c>
      <c r="F6512">
        <v>8</v>
      </c>
      <c r="G6512" t="s">
        <v>30</v>
      </c>
      <c r="H6512">
        <v>4</v>
      </c>
      <c r="I6512" t="s">
        <v>31</v>
      </c>
      <c r="J6512">
        <v>35</v>
      </c>
      <c r="K6512" t="s">
        <v>32</v>
      </c>
      <c r="L6512" t="s">
        <v>33</v>
      </c>
      <c r="M6512" t="s">
        <v>28</v>
      </c>
      <c r="N6512" t="s">
        <v>34</v>
      </c>
    </row>
    <row r="6513" spans="1:27" hidden="1" x14ac:dyDescent="0.3">
      <c r="A6513">
        <v>4302020212</v>
      </c>
      <c r="B6513" t="s">
        <v>14</v>
      </c>
      <c r="C6513" t="b">
        <v>0</v>
      </c>
      <c r="D6513" t="s">
        <v>15</v>
      </c>
      <c r="E6513">
        <v>1</v>
      </c>
      <c r="F6513">
        <v>8</v>
      </c>
      <c r="G6513" t="s">
        <v>16</v>
      </c>
      <c r="H6513">
        <v>40</v>
      </c>
      <c r="I6513">
        <v>0</v>
      </c>
      <c r="J6513" t="s">
        <v>17</v>
      </c>
      <c r="K6513">
        <v>80</v>
      </c>
      <c r="L6513">
        <v>0</v>
      </c>
      <c r="M6513">
        <v>3</v>
      </c>
      <c r="N6513" t="s">
        <v>18</v>
      </c>
    </row>
    <row r="6514" spans="1:27" hidden="1" x14ac:dyDescent="0.3">
      <c r="A6514">
        <v>4302020444</v>
      </c>
      <c r="B6514" t="s">
        <v>19</v>
      </c>
      <c r="C6514" t="b">
        <v>0</v>
      </c>
      <c r="D6514" t="s">
        <v>15</v>
      </c>
      <c r="E6514">
        <v>1</v>
      </c>
      <c r="F6514">
        <v>8</v>
      </c>
      <c r="G6514" t="s">
        <v>20</v>
      </c>
      <c r="H6514">
        <v>7</v>
      </c>
      <c r="I6514">
        <v>0</v>
      </c>
      <c r="J6514">
        <v>0</v>
      </c>
      <c r="K6514" t="s">
        <v>21</v>
      </c>
      <c r="L6514">
        <v>44</v>
      </c>
      <c r="M6514">
        <v>30</v>
      </c>
      <c r="N6514" t="s">
        <v>22</v>
      </c>
    </row>
    <row r="6515" spans="1:27" hidden="1" x14ac:dyDescent="0.3">
      <c r="A6515">
        <v>4302020677</v>
      </c>
      <c r="B6515" t="s">
        <v>35</v>
      </c>
      <c r="C6515" t="b">
        <v>0</v>
      </c>
      <c r="D6515" t="s">
        <v>15</v>
      </c>
      <c r="E6515">
        <v>1</v>
      </c>
      <c r="F6515">
        <v>8</v>
      </c>
      <c r="G6515">
        <v>30</v>
      </c>
      <c r="H6515">
        <v>64</v>
      </c>
      <c r="I6515">
        <v>20</v>
      </c>
      <c r="J6515" t="s">
        <v>36</v>
      </c>
      <c r="K6515">
        <v>0</v>
      </c>
      <c r="L6515" t="s">
        <v>37</v>
      </c>
      <c r="M6515">
        <v>3</v>
      </c>
      <c r="N6515" t="s">
        <v>38</v>
      </c>
    </row>
    <row r="6516" spans="1:27" hidden="1" x14ac:dyDescent="0.3">
      <c r="A6516">
        <v>4302020910</v>
      </c>
      <c r="B6516" t="s">
        <v>39</v>
      </c>
      <c r="C6516" t="b">
        <v>0</v>
      </c>
      <c r="D6516" t="s">
        <v>15</v>
      </c>
      <c r="E6516">
        <v>1</v>
      </c>
      <c r="F6516">
        <v>7</v>
      </c>
      <c r="G6516">
        <v>0</v>
      </c>
      <c r="H6516">
        <v>0</v>
      </c>
      <c r="I6516">
        <v>6</v>
      </c>
      <c r="J6516" t="s">
        <v>40</v>
      </c>
      <c r="K6516">
        <v>0</v>
      </c>
      <c r="L6516">
        <v>0</v>
      </c>
      <c r="M6516">
        <v>0</v>
      </c>
      <c r="N6516">
        <v>0</v>
      </c>
    </row>
    <row r="6517" spans="1:27" hidden="1" x14ac:dyDescent="0.3">
      <c r="A6517">
        <v>4302021275</v>
      </c>
      <c r="B6517">
        <v>390</v>
      </c>
      <c r="C6517" t="b">
        <v>0</v>
      </c>
      <c r="D6517" t="s">
        <v>15</v>
      </c>
      <c r="E6517">
        <v>1</v>
      </c>
      <c r="F6517">
        <v>8</v>
      </c>
      <c r="G6517">
        <v>24</v>
      </c>
      <c r="H6517">
        <v>0</v>
      </c>
      <c r="I6517">
        <v>1</v>
      </c>
      <c r="J6517">
        <v>2</v>
      </c>
      <c r="K6517">
        <v>0</v>
      </c>
      <c r="L6517">
        <v>0</v>
      </c>
      <c r="M6517">
        <v>0</v>
      </c>
      <c r="N6517">
        <v>16</v>
      </c>
    </row>
    <row r="6518" spans="1:27" hidden="1" x14ac:dyDescent="0.3">
      <c r="A6518">
        <v>4302022730</v>
      </c>
      <c r="B6518" t="s">
        <v>41</v>
      </c>
      <c r="C6518" t="b">
        <v>0</v>
      </c>
      <c r="D6518" t="s">
        <v>15</v>
      </c>
      <c r="E6518">
        <v>1</v>
      </c>
      <c r="F6518">
        <v>8</v>
      </c>
      <c r="G6518" t="s">
        <v>42</v>
      </c>
      <c r="H6518">
        <v>32</v>
      </c>
      <c r="I6518">
        <v>58</v>
      </c>
      <c r="J6518">
        <v>0</v>
      </c>
      <c r="K6518">
        <v>0</v>
      </c>
      <c r="L6518">
        <v>1</v>
      </c>
      <c r="M6518">
        <v>1</v>
      </c>
      <c r="N6518">
        <v>46</v>
      </c>
    </row>
    <row r="6519" spans="1:27" hidden="1" x14ac:dyDescent="0.3">
      <c r="A6519">
        <v>4302022899</v>
      </c>
      <c r="B6519">
        <v>120</v>
      </c>
      <c r="C6519" t="b">
        <v>0</v>
      </c>
      <c r="D6519" t="s">
        <v>15</v>
      </c>
      <c r="E6519">
        <v>1</v>
      </c>
      <c r="F6519">
        <v>4</v>
      </c>
      <c r="G6519">
        <v>0</v>
      </c>
      <c r="H6519">
        <v>0</v>
      </c>
      <c r="I6519">
        <v>5</v>
      </c>
      <c r="J6519" t="s">
        <v>82</v>
      </c>
      <c r="K6519">
        <v>0</v>
      </c>
      <c r="L6519">
        <v>0</v>
      </c>
      <c r="M6519">
        <v>0</v>
      </c>
      <c r="N6519">
        <v>0</v>
      </c>
    </row>
    <row r="6520" spans="1:27" x14ac:dyDescent="0.3">
      <c r="A6520">
        <v>7079260</v>
      </c>
      <c r="B6520" t="s">
        <v>77</v>
      </c>
      <c r="C6520" t="b">
        <v>0</v>
      </c>
      <c r="D6520" t="s">
        <v>78</v>
      </c>
      <c r="E6520">
        <v>1</v>
      </c>
      <c r="F6520">
        <v>8</v>
      </c>
      <c r="G6520">
        <v>0</v>
      </c>
      <c r="H6520" t="s">
        <v>38</v>
      </c>
      <c r="I6520">
        <v>1</v>
      </c>
      <c r="J6520">
        <v>0</v>
      </c>
      <c r="K6520">
        <v>0</v>
      </c>
      <c r="L6520">
        <v>60</v>
      </c>
      <c r="M6520">
        <v>0</v>
      </c>
      <c r="N6520">
        <v>0</v>
      </c>
      <c r="P6520">
        <f>HEX2DEC(G6520)</f>
        <v>0</v>
      </c>
      <c r="Q6520">
        <f t="shared" ref="Q6520" si="4155">HEX2DEC(H6520)</f>
        <v>143</v>
      </c>
      <c r="R6520">
        <f t="shared" ref="R6520" si="4156">HEX2DEC(I6520)</f>
        <v>1</v>
      </c>
      <c r="S6520">
        <f t="shared" ref="S6520" si="4157">HEX2DEC(J6520)</f>
        <v>0</v>
      </c>
      <c r="T6520">
        <f t="shared" ref="T6520" si="4158">HEX2DEC(K6520)</f>
        <v>0</v>
      </c>
      <c r="U6520">
        <f t="shared" ref="U6520" si="4159">HEX2DEC(L6520)</f>
        <v>96</v>
      </c>
      <c r="V6520">
        <f t="shared" ref="V6520" si="4160">HEX2DEC(M6520)</f>
        <v>0</v>
      </c>
      <c r="Y6520">
        <f>P6520</f>
        <v>0</v>
      </c>
      <c r="Z6520">
        <f>Q6520</f>
        <v>143</v>
      </c>
    </row>
    <row r="6521" spans="1:27" hidden="1" x14ac:dyDescent="0.3">
      <c r="A6521">
        <v>4302026238</v>
      </c>
      <c r="B6521">
        <v>393</v>
      </c>
      <c r="C6521" t="b">
        <v>0</v>
      </c>
      <c r="D6521" t="s">
        <v>15</v>
      </c>
      <c r="E6521">
        <v>1</v>
      </c>
      <c r="F6521">
        <v>8</v>
      </c>
      <c r="G6521">
        <v>26</v>
      </c>
      <c r="H6521">
        <v>51</v>
      </c>
      <c r="I6521">
        <v>0</v>
      </c>
      <c r="J6521">
        <v>0</v>
      </c>
      <c r="K6521">
        <v>0</v>
      </c>
      <c r="L6521">
        <v>0</v>
      </c>
      <c r="M6521">
        <v>0</v>
      </c>
      <c r="N6521" t="s">
        <v>82</v>
      </c>
    </row>
    <row r="6522" spans="1:27" s="1" customFormat="1" x14ac:dyDescent="0.3">
      <c r="A6522" s="1">
        <v>4302027574</v>
      </c>
      <c r="B6522" s="1" t="s">
        <v>70</v>
      </c>
      <c r="C6522" s="1" t="b">
        <v>0</v>
      </c>
      <c r="D6522" s="1" t="s">
        <v>15</v>
      </c>
      <c r="E6522" s="1">
        <v>1</v>
      </c>
      <c r="F6522" s="1">
        <v>8</v>
      </c>
      <c r="G6522" s="1">
        <v>70</v>
      </c>
      <c r="H6522" s="1">
        <v>0</v>
      </c>
      <c r="I6522" s="1">
        <v>32</v>
      </c>
      <c r="J6522" s="1">
        <v>0</v>
      </c>
      <c r="K6522" s="1">
        <v>0</v>
      </c>
      <c r="L6522" s="1">
        <v>0</v>
      </c>
      <c r="M6522" s="1">
        <v>0</v>
      </c>
      <c r="N6522" s="1">
        <v>42</v>
      </c>
      <c r="P6522" s="1">
        <f>HEX2DEC(G6522)</f>
        <v>112</v>
      </c>
      <c r="Q6522" s="1">
        <f t="shared" ref="Q6522" si="4161">HEX2DEC(H6522)</f>
        <v>0</v>
      </c>
      <c r="R6522" s="1">
        <f t="shared" ref="R6522" si="4162">HEX2DEC(I6522)</f>
        <v>50</v>
      </c>
      <c r="S6522" s="1">
        <f t="shared" ref="S6522" si="4163">HEX2DEC(J6522)</f>
        <v>0</v>
      </c>
      <c r="T6522" s="1">
        <f t="shared" ref="T6522" si="4164">HEX2DEC(K6522)</f>
        <v>0</v>
      </c>
      <c r="U6522" s="1">
        <f t="shared" ref="U6522" si="4165">HEX2DEC(L6522)</f>
        <v>0</v>
      </c>
      <c r="V6522" s="1">
        <f t="shared" ref="V6522" si="4166">HEX2DEC(M6522)</f>
        <v>0</v>
      </c>
      <c r="AA6522" s="1">
        <f>T6522*0.75</f>
        <v>0</v>
      </c>
    </row>
    <row r="6523" spans="1:27" hidden="1" x14ac:dyDescent="0.3">
      <c r="A6523">
        <v>4302027807</v>
      </c>
      <c r="B6523" t="s">
        <v>71</v>
      </c>
      <c r="C6523" t="b">
        <v>0</v>
      </c>
      <c r="D6523" t="s">
        <v>15</v>
      </c>
      <c r="E6523">
        <v>1</v>
      </c>
      <c r="F6523">
        <v>8</v>
      </c>
      <c r="G6523">
        <v>70</v>
      </c>
      <c r="H6523">
        <v>0</v>
      </c>
      <c r="I6523">
        <v>87</v>
      </c>
      <c r="J6523">
        <v>82</v>
      </c>
      <c r="K6523">
        <v>90</v>
      </c>
      <c r="L6523">
        <v>0</v>
      </c>
      <c r="M6523" t="s">
        <v>26</v>
      </c>
      <c r="N6523" t="s">
        <v>125</v>
      </c>
    </row>
    <row r="6524" spans="1:27" hidden="1" x14ac:dyDescent="0.3">
      <c r="A6524">
        <v>4302029749</v>
      </c>
      <c r="B6524" t="s">
        <v>23</v>
      </c>
      <c r="C6524" t="b">
        <v>0</v>
      </c>
      <c r="D6524" t="s">
        <v>15</v>
      </c>
      <c r="E6524">
        <v>1</v>
      </c>
      <c r="F6524">
        <v>8</v>
      </c>
      <c r="G6524" t="s">
        <v>24</v>
      </c>
      <c r="H6524" t="s">
        <v>25</v>
      </c>
      <c r="I6524" t="s">
        <v>93</v>
      </c>
      <c r="J6524" t="s">
        <v>94</v>
      </c>
      <c r="K6524">
        <v>24</v>
      </c>
      <c r="L6524">
        <v>0</v>
      </c>
      <c r="M6524">
        <v>1</v>
      </c>
      <c r="N6524">
        <v>1</v>
      </c>
      <c r="P6524">
        <f>HEX2DEC(G6524)</f>
        <v>255</v>
      </c>
      <c r="Q6524">
        <f>HEX2DEC(H6524)</f>
        <v>160</v>
      </c>
      <c r="R6524">
        <f t="shared" ref="R6524" si="4167">HEX2DEC(I6524)</f>
        <v>186</v>
      </c>
      <c r="S6524">
        <f t="shared" ref="S6524" si="4168">HEX2DEC(J6524)</f>
        <v>11</v>
      </c>
      <c r="T6524">
        <f t="shared" ref="T6524" si="4169">HEX2DEC(K6524)</f>
        <v>36</v>
      </c>
      <c r="U6524">
        <f t="shared" ref="U6524" si="4170">HEX2DEC(L6524)</f>
        <v>0</v>
      </c>
      <c r="V6524">
        <f t="shared" ref="V6524" si="4171">HEX2DEC(M6524)</f>
        <v>1</v>
      </c>
      <c r="X6524">
        <f>((_xlfn.BITLSHIFT(P6524,3)+_xlfn.BITRSHIFT(Q6524,7))-2047)*0.5</f>
        <v>-3</v>
      </c>
    </row>
    <row r="6525" spans="1:27" hidden="1" x14ac:dyDescent="0.3">
      <c r="A6525">
        <v>4302029982</v>
      </c>
      <c r="B6525" t="s">
        <v>29</v>
      </c>
      <c r="C6525" t="b">
        <v>0</v>
      </c>
      <c r="D6525" t="s">
        <v>15</v>
      </c>
      <c r="E6525">
        <v>1</v>
      </c>
      <c r="F6525">
        <v>8</v>
      </c>
      <c r="G6525" t="s">
        <v>30</v>
      </c>
      <c r="H6525">
        <v>4</v>
      </c>
      <c r="I6525" t="s">
        <v>31</v>
      </c>
      <c r="J6525">
        <v>35</v>
      </c>
      <c r="K6525" t="s">
        <v>60</v>
      </c>
      <c r="L6525" t="s">
        <v>53</v>
      </c>
      <c r="M6525" t="s">
        <v>60</v>
      </c>
      <c r="N6525">
        <v>39</v>
      </c>
    </row>
    <row r="6526" spans="1:27" hidden="1" x14ac:dyDescent="0.3">
      <c r="A6526">
        <v>4302030214</v>
      </c>
      <c r="B6526" t="s">
        <v>14</v>
      </c>
      <c r="C6526" t="b">
        <v>0</v>
      </c>
      <c r="D6526" t="s">
        <v>15</v>
      </c>
      <c r="E6526">
        <v>1</v>
      </c>
      <c r="F6526">
        <v>8</v>
      </c>
      <c r="G6526" t="s">
        <v>16</v>
      </c>
      <c r="H6526">
        <v>40</v>
      </c>
      <c r="I6526">
        <v>0</v>
      </c>
      <c r="J6526" t="s">
        <v>17</v>
      </c>
      <c r="K6526" t="s">
        <v>40</v>
      </c>
      <c r="L6526">
        <v>0</v>
      </c>
      <c r="M6526">
        <v>0</v>
      </c>
      <c r="N6526" t="s">
        <v>58</v>
      </c>
    </row>
    <row r="6527" spans="1:27" hidden="1" x14ac:dyDescent="0.3">
      <c r="A6527">
        <v>4302030446</v>
      </c>
      <c r="B6527" t="s">
        <v>19</v>
      </c>
      <c r="C6527" t="b">
        <v>0</v>
      </c>
      <c r="D6527" t="s">
        <v>15</v>
      </c>
      <c r="E6527">
        <v>1</v>
      </c>
      <c r="F6527">
        <v>8</v>
      </c>
      <c r="G6527" t="s">
        <v>20</v>
      </c>
      <c r="H6527">
        <v>7</v>
      </c>
      <c r="I6527">
        <v>0</v>
      </c>
      <c r="J6527">
        <v>0</v>
      </c>
      <c r="K6527">
        <v>7</v>
      </c>
      <c r="L6527">
        <v>44</v>
      </c>
      <c r="M6527">
        <v>30</v>
      </c>
      <c r="N6527">
        <v>70</v>
      </c>
    </row>
    <row r="6528" spans="1:27" hidden="1" x14ac:dyDescent="0.3">
      <c r="A6528">
        <v>4302030691</v>
      </c>
      <c r="B6528" t="s">
        <v>35</v>
      </c>
      <c r="C6528" t="b">
        <v>0</v>
      </c>
      <c r="D6528" t="s">
        <v>15</v>
      </c>
      <c r="E6528">
        <v>1</v>
      </c>
      <c r="F6528">
        <v>8</v>
      </c>
      <c r="G6528">
        <v>30</v>
      </c>
      <c r="H6528">
        <v>64</v>
      </c>
      <c r="I6528">
        <v>20</v>
      </c>
      <c r="J6528" t="s">
        <v>36</v>
      </c>
      <c r="K6528">
        <v>0</v>
      </c>
      <c r="L6528" t="s">
        <v>37</v>
      </c>
      <c r="M6528">
        <v>0</v>
      </c>
      <c r="N6528" t="s">
        <v>38</v>
      </c>
    </row>
    <row r="6529" spans="1:24" hidden="1" x14ac:dyDescent="0.3">
      <c r="A6529">
        <v>4302030912</v>
      </c>
      <c r="B6529" t="s">
        <v>39</v>
      </c>
      <c r="C6529" t="b">
        <v>0</v>
      </c>
      <c r="D6529" t="s">
        <v>15</v>
      </c>
      <c r="E6529">
        <v>1</v>
      </c>
      <c r="F6529">
        <v>7</v>
      </c>
      <c r="G6529">
        <v>0</v>
      </c>
      <c r="H6529">
        <v>0</v>
      </c>
      <c r="I6529">
        <v>6</v>
      </c>
      <c r="J6529" t="s">
        <v>40</v>
      </c>
      <c r="K6529">
        <v>0</v>
      </c>
      <c r="L6529">
        <v>0</v>
      </c>
      <c r="M6529">
        <v>0</v>
      </c>
      <c r="N6529">
        <v>0</v>
      </c>
    </row>
    <row r="6530" spans="1:24" hidden="1" x14ac:dyDescent="0.3">
      <c r="A6530">
        <v>4302032732</v>
      </c>
      <c r="B6530" t="s">
        <v>41</v>
      </c>
      <c r="C6530" t="b">
        <v>0</v>
      </c>
      <c r="D6530" t="s">
        <v>15</v>
      </c>
      <c r="E6530">
        <v>1</v>
      </c>
      <c r="F6530">
        <v>8</v>
      </c>
      <c r="G6530" t="s">
        <v>42</v>
      </c>
      <c r="H6530">
        <v>32</v>
      </c>
      <c r="I6530">
        <v>58</v>
      </c>
      <c r="J6530">
        <v>0</v>
      </c>
      <c r="K6530">
        <v>0</v>
      </c>
      <c r="L6530">
        <v>1</v>
      </c>
      <c r="M6530">
        <v>2</v>
      </c>
      <c r="N6530" t="s">
        <v>61</v>
      </c>
    </row>
    <row r="6531" spans="1:24" hidden="1" x14ac:dyDescent="0.3">
      <c r="A6531">
        <v>4302032901</v>
      </c>
      <c r="B6531">
        <v>120</v>
      </c>
      <c r="C6531" t="b">
        <v>0</v>
      </c>
      <c r="D6531" t="s">
        <v>15</v>
      </c>
      <c r="E6531">
        <v>1</v>
      </c>
      <c r="F6531">
        <v>4</v>
      </c>
      <c r="G6531">
        <v>0</v>
      </c>
      <c r="H6531">
        <v>0</v>
      </c>
      <c r="I6531">
        <v>6</v>
      </c>
      <c r="J6531">
        <v>14</v>
      </c>
      <c r="K6531">
        <v>0</v>
      </c>
      <c r="L6531">
        <v>0</v>
      </c>
      <c r="M6531">
        <v>0</v>
      </c>
      <c r="N6531">
        <v>0</v>
      </c>
    </row>
    <row r="6532" spans="1:24" hidden="1" x14ac:dyDescent="0.3">
      <c r="A6532">
        <v>4302039749</v>
      </c>
      <c r="B6532" t="s">
        <v>23</v>
      </c>
      <c r="C6532" t="b">
        <v>0</v>
      </c>
      <c r="D6532" t="s">
        <v>15</v>
      </c>
      <c r="E6532">
        <v>1</v>
      </c>
      <c r="F6532">
        <v>8</v>
      </c>
      <c r="G6532" t="s">
        <v>24</v>
      </c>
      <c r="H6532" t="s">
        <v>25</v>
      </c>
      <c r="I6532" t="s">
        <v>93</v>
      </c>
      <c r="J6532" t="s">
        <v>94</v>
      </c>
      <c r="K6532">
        <v>24</v>
      </c>
      <c r="L6532">
        <v>0</v>
      </c>
      <c r="M6532">
        <v>2</v>
      </c>
      <c r="N6532" t="s">
        <v>94</v>
      </c>
      <c r="P6532">
        <f>HEX2DEC(G6532)</f>
        <v>255</v>
      </c>
      <c r="Q6532">
        <f>HEX2DEC(H6532)</f>
        <v>160</v>
      </c>
      <c r="R6532">
        <f t="shared" ref="R6532" si="4172">HEX2DEC(I6532)</f>
        <v>186</v>
      </c>
      <c r="S6532">
        <f t="shared" ref="S6532" si="4173">HEX2DEC(J6532)</f>
        <v>11</v>
      </c>
      <c r="T6532">
        <f t="shared" ref="T6532" si="4174">HEX2DEC(K6532)</f>
        <v>36</v>
      </c>
      <c r="U6532">
        <f t="shared" ref="U6532" si="4175">HEX2DEC(L6532)</f>
        <v>0</v>
      </c>
      <c r="V6532">
        <f t="shared" ref="V6532" si="4176">HEX2DEC(M6532)</f>
        <v>2</v>
      </c>
      <c r="X6532">
        <f>((_xlfn.BITLSHIFT(P6532,3)+_xlfn.BITRSHIFT(Q6532,7))-2047)*0.5</f>
        <v>-3</v>
      </c>
    </row>
    <row r="6533" spans="1:24" hidden="1" x14ac:dyDescent="0.3">
      <c r="A6533">
        <v>4302039978</v>
      </c>
      <c r="B6533" t="s">
        <v>29</v>
      </c>
      <c r="C6533" t="b">
        <v>0</v>
      </c>
      <c r="D6533" t="s">
        <v>15</v>
      </c>
      <c r="E6533">
        <v>1</v>
      </c>
      <c r="F6533">
        <v>8</v>
      </c>
      <c r="G6533" t="s">
        <v>30</v>
      </c>
      <c r="H6533">
        <v>4</v>
      </c>
      <c r="I6533" t="s">
        <v>31</v>
      </c>
      <c r="J6533">
        <v>35</v>
      </c>
      <c r="K6533" t="s">
        <v>66</v>
      </c>
      <c r="L6533">
        <v>4</v>
      </c>
      <c r="M6533" t="s">
        <v>67</v>
      </c>
      <c r="N6533" t="s">
        <v>68</v>
      </c>
    </row>
    <row r="6534" spans="1:24" hidden="1" x14ac:dyDescent="0.3">
      <c r="A6534">
        <v>4302040220</v>
      </c>
      <c r="B6534" t="s">
        <v>14</v>
      </c>
      <c r="C6534" t="b">
        <v>0</v>
      </c>
      <c r="D6534" t="s">
        <v>15</v>
      </c>
      <c r="E6534">
        <v>1</v>
      </c>
      <c r="F6534">
        <v>8</v>
      </c>
      <c r="G6534" t="s">
        <v>16</v>
      </c>
      <c r="H6534">
        <v>40</v>
      </c>
      <c r="I6534">
        <v>0</v>
      </c>
      <c r="J6534">
        <v>55</v>
      </c>
      <c r="K6534">
        <v>0</v>
      </c>
      <c r="L6534">
        <v>0</v>
      </c>
      <c r="M6534">
        <v>1</v>
      </c>
      <c r="N6534" t="s">
        <v>64</v>
      </c>
    </row>
    <row r="6535" spans="1:24" hidden="1" x14ac:dyDescent="0.3">
      <c r="A6535">
        <v>4302040452</v>
      </c>
      <c r="B6535" t="s">
        <v>19</v>
      </c>
      <c r="C6535" t="b">
        <v>0</v>
      </c>
      <c r="D6535" t="s">
        <v>15</v>
      </c>
      <c r="E6535">
        <v>1</v>
      </c>
      <c r="F6535">
        <v>8</v>
      </c>
      <c r="G6535" t="s">
        <v>20</v>
      </c>
      <c r="H6535">
        <v>7</v>
      </c>
      <c r="I6535">
        <v>0</v>
      </c>
      <c r="J6535">
        <v>0</v>
      </c>
      <c r="K6535">
        <v>47</v>
      </c>
      <c r="L6535">
        <v>44</v>
      </c>
      <c r="M6535">
        <v>30</v>
      </c>
      <c r="N6535" t="s">
        <v>65</v>
      </c>
    </row>
    <row r="6536" spans="1:24" hidden="1" x14ac:dyDescent="0.3">
      <c r="A6536">
        <v>4302040686</v>
      </c>
      <c r="B6536" t="s">
        <v>35</v>
      </c>
      <c r="C6536" t="b">
        <v>0</v>
      </c>
      <c r="D6536" t="s">
        <v>15</v>
      </c>
      <c r="E6536">
        <v>1</v>
      </c>
      <c r="F6536">
        <v>8</v>
      </c>
      <c r="G6536">
        <v>30</v>
      </c>
      <c r="H6536">
        <v>64</v>
      </c>
      <c r="I6536">
        <v>20</v>
      </c>
      <c r="J6536" t="s">
        <v>36</v>
      </c>
      <c r="K6536">
        <v>0</v>
      </c>
      <c r="L6536" t="s">
        <v>37</v>
      </c>
      <c r="M6536">
        <v>1</v>
      </c>
      <c r="N6536" t="s">
        <v>38</v>
      </c>
    </row>
    <row r="6537" spans="1:24" hidden="1" x14ac:dyDescent="0.3">
      <c r="A6537">
        <v>4302040917</v>
      </c>
      <c r="B6537" t="s">
        <v>39</v>
      </c>
      <c r="C6537" t="b">
        <v>0</v>
      </c>
      <c r="D6537" t="s">
        <v>15</v>
      </c>
      <c r="E6537">
        <v>1</v>
      </c>
      <c r="F6537">
        <v>7</v>
      </c>
      <c r="G6537">
        <v>0</v>
      </c>
      <c r="H6537">
        <v>0</v>
      </c>
      <c r="I6537">
        <v>6</v>
      </c>
      <c r="J6537" t="s">
        <v>40</v>
      </c>
      <c r="K6537">
        <v>0</v>
      </c>
      <c r="L6537">
        <v>0</v>
      </c>
      <c r="M6537">
        <v>0</v>
      </c>
      <c r="N6537">
        <v>0</v>
      </c>
    </row>
    <row r="6538" spans="1:24" hidden="1" x14ac:dyDescent="0.3">
      <c r="A6538">
        <v>4302042731</v>
      </c>
      <c r="B6538" t="s">
        <v>41</v>
      </c>
      <c r="C6538" t="b">
        <v>0</v>
      </c>
      <c r="D6538" t="s">
        <v>15</v>
      </c>
      <c r="E6538">
        <v>1</v>
      </c>
      <c r="F6538">
        <v>8</v>
      </c>
      <c r="G6538" t="s">
        <v>42</v>
      </c>
      <c r="H6538">
        <v>72</v>
      </c>
      <c r="I6538">
        <v>58</v>
      </c>
      <c r="J6538">
        <v>0</v>
      </c>
      <c r="K6538">
        <v>0</v>
      </c>
      <c r="L6538">
        <v>1</v>
      </c>
      <c r="M6538">
        <v>3</v>
      </c>
      <c r="N6538" t="s">
        <v>58</v>
      </c>
    </row>
    <row r="6539" spans="1:24" hidden="1" x14ac:dyDescent="0.3">
      <c r="A6539">
        <v>4302042901</v>
      </c>
      <c r="B6539">
        <v>120</v>
      </c>
      <c r="C6539" t="b">
        <v>0</v>
      </c>
      <c r="D6539" t="s">
        <v>15</v>
      </c>
      <c r="E6539">
        <v>1</v>
      </c>
      <c r="F6539">
        <v>4</v>
      </c>
      <c r="G6539">
        <v>0</v>
      </c>
      <c r="H6539">
        <v>0</v>
      </c>
      <c r="I6539">
        <v>7</v>
      </c>
      <c r="J6539">
        <v>91</v>
      </c>
      <c r="K6539">
        <v>0</v>
      </c>
      <c r="L6539">
        <v>0</v>
      </c>
      <c r="M6539">
        <v>0</v>
      </c>
      <c r="N6539">
        <v>0</v>
      </c>
    </row>
    <row r="6540" spans="1:24" hidden="1" x14ac:dyDescent="0.3">
      <c r="A6540">
        <v>4302049745</v>
      </c>
      <c r="B6540" t="s">
        <v>23</v>
      </c>
      <c r="C6540" t="b">
        <v>0</v>
      </c>
      <c r="D6540" t="s">
        <v>15</v>
      </c>
      <c r="E6540">
        <v>1</v>
      </c>
      <c r="F6540">
        <v>8</v>
      </c>
      <c r="G6540" t="s">
        <v>24</v>
      </c>
      <c r="H6540" t="s">
        <v>25</v>
      </c>
      <c r="I6540" t="s">
        <v>93</v>
      </c>
      <c r="J6540" t="s">
        <v>94</v>
      </c>
      <c r="K6540">
        <v>24</v>
      </c>
      <c r="L6540">
        <v>0</v>
      </c>
      <c r="M6540">
        <v>3</v>
      </c>
      <c r="N6540" t="s">
        <v>138</v>
      </c>
      <c r="P6540">
        <f>HEX2DEC(G6540)</f>
        <v>255</v>
      </c>
      <c r="Q6540">
        <f>HEX2DEC(H6540)</f>
        <v>160</v>
      </c>
      <c r="R6540">
        <f t="shared" ref="R6540" si="4177">HEX2DEC(I6540)</f>
        <v>186</v>
      </c>
      <c r="S6540">
        <f t="shared" ref="S6540" si="4178">HEX2DEC(J6540)</f>
        <v>11</v>
      </c>
      <c r="T6540">
        <f t="shared" ref="T6540" si="4179">HEX2DEC(K6540)</f>
        <v>36</v>
      </c>
      <c r="U6540">
        <f t="shared" ref="U6540" si="4180">HEX2DEC(L6540)</f>
        <v>0</v>
      </c>
      <c r="V6540">
        <f t="shared" ref="V6540" si="4181">HEX2DEC(M6540)</f>
        <v>3</v>
      </c>
      <c r="X6540">
        <f>((_xlfn.BITLSHIFT(P6540,3)+_xlfn.BITRSHIFT(Q6540,7))-2047)*0.5</f>
        <v>-3</v>
      </c>
    </row>
    <row r="6541" spans="1:24" hidden="1" x14ac:dyDescent="0.3">
      <c r="A6541">
        <v>4302049974</v>
      </c>
      <c r="B6541" t="s">
        <v>29</v>
      </c>
      <c r="C6541" t="b">
        <v>0</v>
      </c>
      <c r="D6541" t="s">
        <v>15</v>
      </c>
      <c r="E6541">
        <v>1</v>
      </c>
      <c r="F6541">
        <v>8</v>
      </c>
      <c r="G6541" t="s">
        <v>30</v>
      </c>
      <c r="H6541">
        <v>4</v>
      </c>
      <c r="I6541" t="s">
        <v>31</v>
      </c>
      <c r="J6541">
        <v>35</v>
      </c>
      <c r="K6541" t="s">
        <v>75</v>
      </c>
      <c r="L6541" t="s">
        <v>40</v>
      </c>
      <c r="M6541" t="s">
        <v>76</v>
      </c>
      <c r="N6541">
        <v>95</v>
      </c>
    </row>
    <row r="6542" spans="1:24" hidden="1" x14ac:dyDescent="0.3">
      <c r="A6542">
        <v>4302050216</v>
      </c>
      <c r="B6542" t="s">
        <v>14</v>
      </c>
      <c r="C6542" t="b">
        <v>0</v>
      </c>
      <c r="D6542" t="s">
        <v>15</v>
      </c>
      <c r="E6542">
        <v>1</v>
      </c>
      <c r="F6542">
        <v>8</v>
      </c>
      <c r="G6542" t="s">
        <v>16</v>
      </c>
      <c r="H6542">
        <v>40</v>
      </c>
      <c r="I6542">
        <v>0</v>
      </c>
      <c r="J6542">
        <v>55</v>
      </c>
      <c r="K6542">
        <v>40</v>
      </c>
      <c r="L6542">
        <v>0</v>
      </c>
      <c r="M6542">
        <v>2</v>
      </c>
      <c r="N6542" t="s">
        <v>57</v>
      </c>
    </row>
    <row r="6543" spans="1:24" hidden="1" x14ac:dyDescent="0.3">
      <c r="A6543">
        <v>4302050448</v>
      </c>
      <c r="B6543" t="s">
        <v>19</v>
      </c>
      <c r="C6543" t="b">
        <v>0</v>
      </c>
      <c r="D6543" t="s">
        <v>15</v>
      </c>
      <c r="E6543">
        <v>1</v>
      </c>
      <c r="F6543">
        <v>8</v>
      </c>
      <c r="G6543" t="s">
        <v>20</v>
      </c>
      <c r="H6543">
        <v>7</v>
      </c>
      <c r="I6543">
        <v>0</v>
      </c>
      <c r="J6543">
        <v>0</v>
      </c>
      <c r="K6543">
        <v>87</v>
      </c>
      <c r="L6543">
        <v>44</v>
      </c>
      <c r="M6543">
        <v>30</v>
      </c>
      <c r="N6543" t="s">
        <v>73</v>
      </c>
    </row>
    <row r="6544" spans="1:24" hidden="1" x14ac:dyDescent="0.3">
      <c r="A6544">
        <v>4302050692</v>
      </c>
      <c r="B6544" t="s">
        <v>35</v>
      </c>
      <c r="C6544" t="b">
        <v>0</v>
      </c>
      <c r="D6544" t="s">
        <v>15</v>
      </c>
      <c r="E6544">
        <v>1</v>
      </c>
      <c r="F6544">
        <v>8</v>
      </c>
      <c r="G6544">
        <v>30</v>
      </c>
      <c r="H6544">
        <v>64</v>
      </c>
      <c r="I6544">
        <v>20</v>
      </c>
      <c r="J6544" t="s">
        <v>36</v>
      </c>
      <c r="K6544">
        <v>0</v>
      </c>
      <c r="L6544" t="s">
        <v>37</v>
      </c>
      <c r="M6544">
        <v>2</v>
      </c>
      <c r="N6544" t="s">
        <v>38</v>
      </c>
    </row>
    <row r="6545" spans="1:24" hidden="1" x14ac:dyDescent="0.3">
      <c r="A6545">
        <v>4302050914</v>
      </c>
      <c r="B6545" t="s">
        <v>39</v>
      </c>
      <c r="C6545" t="b">
        <v>0</v>
      </c>
      <c r="D6545" t="s">
        <v>15</v>
      </c>
      <c r="E6545">
        <v>1</v>
      </c>
      <c r="F6545">
        <v>7</v>
      </c>
      <c r="G6545">
        <v>0</v>
      </c>
      <c r="H6545">
        <v>0</v>
      </c>
      <c r="I6545">
        <v>6</v>
      </c>
      <c r="J6545" t="s">
        <v>40</v>
      </c>
      <c r="K6545">
        <v>0</v>
      </c>
      <c r="L6545">
        <v>0</v>
      </c>
      <c r="M6545">
        <v>0</v>
      </c>
      <c r="N6545">
        <v>0</v>
      </c>
    </row>
    <row r="6546" spans="1:24" hidden="1" x14ac:dyDescent="0.3">
      <c r="A6546">
        <v>4302052727</v>
      </c>
      <c r="B6546" t="s">
        <v>41</v>
      </c>
      <c r="C6546" t="b">
        <v>0</v>
      </c>
      <c r="D6546" t="s">
        <v>15</v>
      </c>
      <c r="E6546">
        <v>1</v>
      </c>
      <c r="F6546">
        <v>8</v>
      </c>
      <c r="G6546" t="s">
        <v>42</v>
      </c>
      <c r="H6546">
        <v>72</v>
      </c>
      <c r="I6546">
        <v>58</v>
      </c>
      <c r="J6546">
        <v>0</v>
      </c>
      <c r="K6546">
        <v>0</v>
      </c>
      <c r="L6546">
        <v>1</v>
      </c>
      <c r="M6546">
        <v>0</v>
      </c>
      <c r="N6546">
        <v>61</v>
      </c>
    </row>
    <row r="6547" spans="1:24" hidden="1" x14ac:dyDescent="0.3">
      <c r="A6547">
        <v>4302052897</v>
      </c>
      <c r="B6547">
        <v>120</v>
      </c>
      <c r="C6547" t="b">
        <v>0</v>
      </c>
      <c r="D6547" t="s">
        <v>15</v>
      </c>
      <c r="E6547">
        <v>1</v>
      </c>
      <c r="F6547">
        <v>4</v>
      </c>
      <c r="G6547">
        <v>0</v>
      </c>
      <c r="H6547">
        <v>0</v>
      </c>
      <c r="I6547">
        <v>8</v>
      </c>
      <c r="J6547" t="s">
        <v>87</v>
      </c>
      <c r="K6547">
        <v>0</v>
      </c>
      <c r="L6547">
        <v>0</v>
      </c>
      <c r="M6547">
        <v>0</v>
      </c>
      <c r="N6547">
        <v>0</v>
      </c>
    </row>
    <row r="6548" spans="1:24" hidden="1" x14ac:dyDescent="0.3">
      <c r="A6548">
        <v>4302059742</v>
      </c>
      <c r="B6548" t="s">
        <v>23</v>
      </c>
      <c r="C6548" t="b">
        <v>0</v>
      </c>
      <c r="D6548" t="s">
        <v>15</v>
      </c>
      <c r="E6548">
        <v>1</v>
      </c>
      <c r="F6548">
        <v>8</v>
      </c>
      <c r="G6548" t="s">
        <v>24</v>
      </c>
      <c r="H6548" t="s">
        <v>25</v>
      </c>
      <c r="I6548" t="s">
        <v>93</v>
      </c>
      <c r="J6548" t="s">
        <v>94</v>
      </c>
      <c r="K6548">
        <v>24</v>
      </c>
      <c r="L6548">
        <v>0</v>
      </c>
      <c r="M6548">
        <v>0</v>
      </c>
      <c r="N6548">
        <v>84</v>
      </c>
      <c r="P6548">
        <f>HEX2DEC(G6548)</f>
        <v>255</v>
      </c>
      <c r="Q6548">
        <f>HEX2DEC(H6548)</f>
        <v>160</v>
      </c>
      <c r="R6548">
        <f t="shared" ref="R6548" si="4182">HEX2DEC(I6548)</f>
        <v>186</v>
      </c>
      <c r="S6548">
        <f t="shared" ref="S6548" si="4183">HEX2DEC(J6548)</f>
        <v>11</v>
      </c>
      <c r="T6548">
        <f t="shared" ref="T6548" si="4184">HEX2DEC(K6548)</f>
        <v>36</v>
      </c>
      <c r="U6548">
        <f t="shared" ref="U6548" si="4185">HEX2DEC(L6548)</f>
        <v>0</v>
      </c>
      <c r="V6548">
        <f t="shared" ref="V6548" si="4186">HEX2DEC(M6548)</f>
        <v>0</v>
      </c>
      <c r="X6548">
        <f>((_xlfn.BITLSHIFT(P6548,3)+_xlfn.BITRSHIFT(Q6548,7))-2047)*0.5</f>
        <v>-3</v>
      </c>
    </row>
    <row r="6549" spans="1:24" hidden="1" x14ac:dyDescent="0.3">
      <c r="A6549">
        <v>4302059971</v>
      </c>
      <c r="B6549" t="s">
        <v>29</v>
      </c>
      <c r="C6549" t="b">
        <v>0</v>
      </c>
      <c r="D6549" t="s">
        <v>15</v>
      </c>
      <c r="E6549">
        <v>1</v>
      </c>
      <c r="F6549">
        <v>8</v>
      </c>
      <c r="G6549" t="s">
        <v>30</v>
      </c>
      <c r="H6549">
        <v>4</v>
      </c>
      <c r="I6549" t="s">
        <v>31</v>
      </c>
      <c r="J6549">
        <v>31</v>
      </c>
      <c r="K6549" t="s">
        <v>32</v>
      </c>
      <c r="L6549" t="s">
        <v>33</v>
      </c>
      <c r="M6549" t="s">
        <v>28</v>
      </c>
      <c r="N6549">
        <v>24</v>
      </c>
    </row>
    <row r="6550" spans="1:24" hidden="1" x14ac:dyDescent="0.3">
      <c r="A6550">
        <v>4302060202</v>
      </c>
      <c r="B6550" t="s">
        <v>14</v>
      </c>
      <c r="C6550" t="b">
        <v>0</v>
      </c>
      <c r="D6550" t="s">
        <v>15</v>
      </c>
      <c r="E6550">
        <v>1</v>
      </c>
      <c r="F6550">
        <v>8</v>
      </c>
      <c r="G6550" t="s">
        <v>16</v>
      </c>
      <c r="H6550">
        <v>40</v>
      </c>
      <c r="I6550">
        <v>0</v>
      </c>
      <c r="J6550" t="s">
        <v>17</v>
      </c>
      <c r="K6550">
        <v>80</v>
      </c>
      <c r="L6550">
        <v>0</v>
      </c>
      <c r="M6550">
        <v>3</v>
      </c>
      <c r="N6550" t="s">
        <v>18</v>
      </c>
    </row>
    <row r="6551" spans="1:24" hidden="1" x14ac:dyDescent="0.3">
      <c r="A6551">
        <v>4302060444</v>
      </c>
      <c r="B6551" t="s">
        <v>19</v>
      </c>
      <c r="C6551" t="b">
        <v>0</v>
      </c>
      <c r="D6551" t="s">
        <v>15</v>
      </c>
      <c r="E6551">
        <v>1</v>
      </c>
      <c r="F6551">
        <v>8</v>
      </c>
      <c r="G6551" t="s">
        <v>20</v>
      </c>
      <c r="H6551">
        <v>7</v>
      </c>
      <c r="I6551">
        <v>0</v>
      </c>
      <c r="J6551">
        <v>0</v>
      </c>
      <c r="K6551" t="s">
        <v>21</v>
      </c>
      <c r="L6551">
        <v>44</v>
      </c>
      <c r="M6551">
        <v>30</v>
      </c>
      <c r="N6551" t="s">
        <v>22</v>
      </c>
    </row>
    <row r="6552" spans="1:24" hidden="1" x14ac:dyDescent="0.3">
      <c r="A6552">
        <v>4302060678</v>
      </c>
      <c r="B6552" t="s">
        <v>35</v>
      </c>
      <c r="C6552" t="b">
        <v>0</v>
      </c>
      <c r="D6552" t="s">
        <v>15</v>
      </c>
      <c r="E6552">
        <v>1</v>
      </c>
      <c r="F6552">
        <v>8</v>
      </c>
      <c r="G6552">
        <v>30</v>
      </c>
      <c r="H6552">
        <v>64</v>
      </c>
      <c r="I6552">
        <v>20</v>
      </c>
      <c r="J6552" t="s">
        <v>36</v>
      </c>
      <c r="K6552">
        <v>0</v>
      </c>
      <c r="L6552" t="s">
        <v>37</v>
      </c>
      <c r="M6552">
        <v>3</v>
      </c>
      <c r="N6552" t="s">
        <v>38</v>
      </c>
    </row>
    <row r="6553" spans="1:24" hidden="1" x14ac:dyDescent="0.3">
      <c r="A6553">
        <v>4302060900</v>
      </c>
      <c r="B6553" t="s">
        <v>39</v>
      </c>
      <c r="C6553" t="b">
        <v>0</v>
      </c>
      <c r="D6553" t="s">
        <v>15</v>
      </c>
      <c r="E6553">
        <v>1</v>
      </c>
      <c r="F6553">
        <v>7</v>
      </c>
      <c r="G6553">
        <v>0</v>
      </c>
      <c r="H6553">
        <v>0</v>
      </c>
      <c r="I6553">
        <v>6</v>
      </c>
      <c r="J6553" t="s">
        <v>40</v>
      </c>
      <c r="K6553">
        <v>0</v>
      </c>
      <c r="L6553">
        <v>0</v>
      </c>
      <c r="M6553">
        <v>0</v>
      </c>
      <c r="N6553">
        <v>0</v>
      </c>
    </row>
    <row r="6554" spans="1:24" hidden="1" x14ac:dyDescent="0.3">
      <c r="A6554">
        <v>4302062734</v>
      </c>
      <c r="B6554" t="s">
        <v>41</v>
      </c>
      <c r="C6554" t="b">
        <v>0</v>
      </c>
      <c r="D6554" t="s">
        <v>15</v>
      </c>
      <c r="E6554">
        <v>1</v>
      </c>
      <c r="F6554">
        <v>8</v>
      </c>
      <c r="G6554" t="s">
        <v>42</v>
      </c>
      <c r="H6554">
        <v>32</v>
      </c>
      <c r="I6554">
        <v>58</v>
      </c>
      <c r="J6554">
        <v>0</v>
      </c>
      <c r="K6554">
        <v>0</v>
      </c>
      <c r="L6554">
        <v>1</v>
      </c>
      <c r="M6554">
        <v>1</v>
      </c>
      <c r="N6554">
        <v>46</v>
      </c>
    </row>
    <row r="6555" spans="1:24" hidden="1" x14ac:dyDescent="0.3">
      <c r="A6555">
        <v>4302062893</v>
      </c>
      <c r="B6555">
        <v>120</v>
      </c>
      <c r="C6555" t="b">
        <v>0</v>
      </c>
      <c r="D6555" t="s">
        <v>15</v>
      </c>
      <c r="E6555">
        <v>1</v>
      </c>
      <c r="F6555">
        <v>4</v>
      </c>
      <c r="G6555">
        <v>0</v>
      </c>
      <c r="H6555">
        <v>0</v>
      </c>
      <c r="I6555">
        <v>9</v>
      </c>
      <c r="J6555">
        <v>36</v>
      </c>
      <c r="K6555">
        <v>0</v>
      </c>
      <c r="L6555">
        <v>0</v>
      </c>
      <c r="M6555">
        <v>0</v>
      </c>
      <c r="N6555">
        <v>0</v>
      </c>
    </row>
    <row r="6556" spans="1:24" hidden="1" x14ac:dyDescent="0.3">
      <c r="A6556">
        <v>4302069739</v>
      </c>
      <c r="B6556" t="s">
        <v>23</v>
      </c>
      <c r="C6556" t="b">
        <v>0</v>
      </c>
      <c r="D6556" t="s">
        <v>15</v>
      </c>
      <c r="E6556">
        <v>1</v>
      </c>
      <c r="F6556">
        <v>8</v>
      </c>
      <c r="G6556" t="s">
        <v>24</v>
      </c>
      <c r="H6556" t="s">
        <v>25</v>
      </c>
      <c r="I6556" t="s">
        <v>26</v>
      </c>
      <c r="J6556" t="s">
        <v>27</v>
      </c>
      <c r="K6556">
        <v>24</v>
      </c>
      <c r="L6556">
        <v>0</v>
      </c>
      <c r="M6556">
        <v>1</v>
      </c>
      <c r="N6556" t="s">
        <v>59</v>
      </c>
      <c r="P6556">
        <f>HEX2DEC(G6556)</f>
        <v>255</v>
      </c>
      <c r="Q6556">
        <f>HEX2DEC(H6556)</f>
        <v>160</v>
      </c>
      <c r="R6556">
        <f t="shared" ref="R6556" si="4187">HEX2DEC(I6556)</f>
        <v>184</v>
      </c>
      <c r="S6556">
        <f t="shared" ref="S6556" si="4188">HEX2DEC(J6556)</f>
        <v>203</v>
      </c>
      <c r="T6556">
        <f t="shared" ref="T6556" si="4189">HEX2DEC(K6556)</f>
        <v>36</v>
      </c>
      <c r="U6556">
        <f t="shared" ref="U6556" si="4190">HEX2DEC(L6556)</f>
        <v>0</v>
      </c>
      <c r="V6556">
        <f t="shared" ref="V6556" si="4191">HEX2DEC(M6556)</f>
        <v>1</v>
      </c>
      <c r="X6556">
        <f>((_xlfn.BITLSHIFT(P6556,3)+_xlfn.BITRSHIFT(Q6556,7))-2047)*0.5</f>
        <v>-3</v>
      </c>
    </row>
    <row r="6557" spans="1:24" hidden="1" x14ac:dyDescent="0.3">
      <c r="A6557">
        <v>4302069968</v>
      </c>
      <c r="B6557" t="s">
        <v>29</v>
      </c>
      <c r="C6557" t="b">
        <v>0</v>
      </c>
      <c r="D6557" t="s">
        <v>15</v>
      </c>
      <c r="E6557">
        <v>1</v>
      </c>
      <c r="F6557">
        <v>8</v>
      </c>
      <c r="G6557" t="s">
        <v>30</v>
      </c>
      <c r="H6557">
        <v>4</v>
      </c>
      <c r="I6557" t="s">
        <v>31</v>
      </c>
      <c r="J6557">
        <v>31</v>
      </c>
      <c r="K6557" t="s">
        <v>60</v>
      </c>
      <c r="L6557" t="s">
        <v>53</v>
      </c>
      <c r="M6557" t="s">
        <v>60</v>
      </c>
      <c r="N6557">
        <v>61</v>
      </c>
    </row>
    <row r="6558" spans="1:24" hidden="1" x14ac:dyDescent="0.3">
      <c r="A6558">
        <v>4302070199</v>
      </c>
      <c r="B6558" t="s">
        <v>14</v>
      </c>
      <c r="C6558" t="b">
        <v>0</v>
      </c>
      <c r="D6558" t="s">
        <v>15</v>
      </c>
      <c r="E6558">
        <v>1</v>
      </c>
      <c r="F6558">
        <v>8</v>
      </c>
      <c r="G6558" t="s">
        <v>16</v>
      </c>
      <c r="H6558">
        <v>40</v>
      </c>
      <c r="I6558">
        <v>0</v>
      </c>
      <c r="J6558" t="s">
        <v>17</v>
      </c>
      <c r="K6558" t="s">
        <v>40</v>
      </c>
      <c r="L6558">
        <v>0</v>
      </c>
      <c r="M6558">
        <v>0</v>
      </c>
      <c r="N6558" t="s">
        <v>58</v>
      </c>
    </row>
    <row r="6559" spans="1:24" hidden="1" x14ac:dyDescent="0.3">
      <c r="A6559">
        <v>4302070441</v>
      </c>
      <c r="B6559" t="s">
        <v>19</v>
      </c>
      <c r="C6559" t="b">
        <v>0</v>
      </c>
      <c r="D6559" t="s">
        <v>15</v>
      </c>
      <c r="E6559">
        <v>1</v>
      </c>
      <c r="F6559">
        <v>8</v>
      </c>
      <c r="G6559" t="s">
        <v>20</v>
      </c>
      <c r="H6559">
        <v>7</v>
      </c>
      <c r="I6559">
        <v>0</v>
      </c>
      <c r="J6559">
        <v>0</v>
      </c>
      <c r="K6559">
        <v>7</v>
      </c>
      <c r="L6559">
        <v>44</v>
      </c>
      <c r="M6559">
        <v>30</v>
      </c>
      <c r="N6559">
        <v>70</v>
      </c>
    </row>
    <row r="6560" spans="1:24" hidden="1" x14ac:dyDescent="0.3">
      <c r="A6560">
        <v>4302070675</v>
      </c>
      <c r="B6560" t="s">
        <v>35</v>
      </c>
      <c r="C6560" t="b">
        <v>0</v>
      </c>
      <c r="D6560" t="s">
        <v>15</v>
      </c>
      <c r="E6560">
        <v>1</v>
      </c>
      <c r="F6560">
        <v>8</v>
      </c>
      <c r="G6560">
        <v>30</v>
      </c>
      <c r="H6560">
        <v>64</v>
      </c>
      <c r="I6560">
        <v>20</v>
      </c>
      <c r="J6560" t="s">
        <v>36</v>
      </c>
      <c r="K6560">
        <v>0</v>
      </c>
      <c r="L6560" t="s">
        <v>37</v>
      </c>
      <c r="M6560">
        <v>0</v>
      </c>
      <c r="N6560" t="s">
        <v>38</v>
      </c>
    </row>
    <row r="6561" spans="1:24" hidden="1" x14ac:dyDescent="0.3">
      <c r="A6561">
        <v>4302070907</v>
      </c>
      <c r="B6561" t="s">
        <v>39</v>
      </c>
      <c r="C6561" t="b">
        <v>0</v>
      </c>
      <c r="D6561" t="s">
        <v>15</v>
      </c>
      <c r="E6561">
        <v>1</v>
      </c>
      <c r="F6561">
        <v>7</v>
      </c>
      <c r="G6561">
        <v>0</v>
      </c>
      <c r="H6561">
        <v>0</v>
      </c>
      <c r="I6561">
        <v>6</v>
      </c>
      <c r="J6561" t="s">
        <v>40</v>
      </c>
      <c r="K6561">
        <v>0</v>
      </c>
      <c r="L6561">
        <v>0</v>
      </c>
      <c r="M6561">
        <v>0</v>
      </c>
      <c r="N6561">
        <v>0</v>
      </c>
    </row>
    <row r="6562" spans="1:24" hidden="1" x14ac:dyDescent="0.3">
      <c r="A6562">
        <v>4302072741</v>
      </c>
      <c r="B6562" t="s">
        <v>41</v>
      </c>
      <c r="C6562" t="b">
        <v>0</v>
      </c>
      <c r="D6562" t="s">
        <v>15</v>
      </c>
      <c r="E6562">
        <v>1</v>
      </c>
      <c r="F6562">
        <v>8</v>
      </c>
      <c r="G6562" t="s">
        <v>42</v>
      </c>
      <c r="H6562">
        <v>32</v>
      </c>
      <c r="I6562">
        <v>58</v>
      </c>
      <c r="J6562">
        <v>0</v>
      </c>
      <c r="K6562">
        <v>0</v>
      </c>
      <c r="L6562">
        <v>1</v>
      </c>
      <c r="M6562">
        <v>2</v>
      </c>
      <c r="N6562" t="s">
        <v>61</v>
      </c>
    </row>
    <row r="6563" spans="1:24" hidden="1" x14ac:dyDescent="0.3">
      <c r="A6563">
        <v>4302072901</v>
      </c>
      <c r="B6563">
        <v>120</v>
      </c>
      <c r="C6563" t="b">
        <v>0</v>
      </c>
      <c r="D6563" t="s">
        <v>15</v>
      </c>
      <c r="E6563">
        <v>1</v>
      </c>
      <c r="F6563">
        <v>4</v>
      </c>
      <c r="G6563">
        <v>0</v>
      </c>
      <c r="H6563">
        <v>0</v>
      </c>
      <c r="I6563" t="s">
        <v>79</v>
      </c>
      <c r="J6563" t="s">
        <v>37</v>
      </c>
      <c r="K6563">
        <v>0</v>
      </c>
      <c r="L6563">
        <v>0</v>
      </c>
      <c r="M6563">
        <v>0</v>
      </c>
      <c r="N6563">
        <v>0</v>
      </c>
    </row>
    <row r="6564" spans="1:24" hidden="1" x14ac:dyDescent="0.3">
      <c r="A6564">
        <v>4302079746</v>
      </c>
      <c r="B6564" t="s">
        <v>23</v>
      </c>
      <c r="C6564" t="b">
        <v>0</v>
      </c>
      <c r="D6564" t="s">
        <v>15</v>
      </c>
      <c r="E6564">
        <v>1</v>
      </c>
      <c r="F6564">
        <v>8</v>
      </c>
      <c r="G6564" t="s">
        <v>24</v>
      </c>
      <c r="H6564" t="s">
        <v>40</v>
      </c>
      <c r="I6564" t="s">
        <v>26</v>
      </c>
      <c r="J6564" t="s">
        <v>27</v>
      </c>
      <c r="K6564">
        <v>24</v>
      </c>
      <c r="L6564">
        <v>0</v>
      </c>
      <c r="M6564">
        <v>2</v>
      </c>
      <c r="N6564" t="s">
        <v>72</v>
      </c>
      <c r="P6564">
        <f>HEX2DEC(G6564)</f>
        <v>255</v>
      </c>
      <c r="Q6564">
        <f>HEX2DEC(H6564)</f>
        <v>192</v>
      </c>
      <c r="R6564">
        <f t="shared" ref="R6564" si="4192">HEX2DEC(I6564)</f>
        <v>184</v>
      </c>
      <c r="S6564">
        <f t="shared" ref="S6564" si="4193">HEX2DEC(J6564)</f>
        <v>203</v>
      </c>
      <c r="T6564">
        <f t="shared" ref="T6564" si="4194">HEX2DEC(K6564)</f>
        <v>36</v>
      </c>
      <c r="U6564">
        <f t="shared" ref="U6564" si="4195">HEX2DEC(L6564)</f>
        <v>0</v>
      </c>
      <c r="V6564">
        <f t="shared" ref="V6564" si="4196">HEX2DEC(M6564)</f>
        <v>2</v>
      </c>
      <c r="X6564">
        <f>((_xlfn.BITLSHIFT(P6564,3)+_xlfn.BITRSHIFT(Q6564,7))-2047)*0.5</f>
        <v>-3</v>
      </c>
    </row>
    <row r="6565" spans="1:24" hidden="1" x14ac:dyDescent="0.3">
      <c r="A6565">
        <v>4302079975</v>
      </c>
      <c r="B6565" t="s">
        <v>29</v>
      </c>
      <c r="C6565" t="b">
        <v>0</v>
      </c>
      <c r="D6565" t="s">
        <v>15</v>
      </c>
      <c r="E6565">
        <v>1</v>
      </c>
      <c r="F6565">
        <v>8</v>
      </c>
      <c r="G6565" t="s">
        <v>30</v>
      </c>
      <c r="H6565">
        <v>4</v>
      </c>
      <c r="I6565" t="s">
        <v>31</v>
      </c>
      <c r="J6565">
        <v>31</v>
      </c>
      <c r="K6565" t="s">
        <v>66</v>
      </c>
      <c r="L6565">
        <v>4</v>
      </c>
      <c r="M6565" t="s">
        <v>67</v>
      </c>
      <c r="N6565">
        <v>76</v>
      </c>
    </row>
    <row r="6566" spans="1:24" hidden="1" x14ac:dyDescent="0.3">
      <c r="A6566">
        <v>4302080207</v>
      </c>
      <c r="B6566" t="s">
        <v>14</v>
      </c>
      <c r="C6566" t="b">
        <v>0</v>
      </c>
      <c r="D6566" t="s">
        <v>15</v>
      </c>
      <c r="E6566">
        <v>1</v>
      </c>
      <c r="F6566">
        <v>8</v>
      </c>
      <c r="G6566" t="s">
        <v>16</v>
      </c>
      <c r="H6566">
        <v>40</v>
      </c>
      <c r="I6566">
        <v>0</v>
      </c>
      <c r="J6566">
        <v>55</v>
      </c>
      <c r="K6566">
        <v>0</v>
      </c>
      <c r="L6566">
        <v>0</v>
      </c>
      <c r="M6566">
        <v>1</v>
      </c>
      <c r="N6566" t="s">
        <v>64</v>
      </c>
    </row>
    <row r="6567" spans="1:24" hidden="1" x14ac:dyDescent="0.3">
      <c r="A6567">
        <v>4302080438</v>
      </c>
      <c r="B6567" t="s">
        <v>19</v>
      </c>
      <c r="C6567" t="b">
        <v>0</v>
      </c>
      <c r="D6567" t="s">
        <v>15</v>
      </c>
      <c r="E6567">
        <v>1</v>
      </c>
      <c r="F6567">
        <v>8</v>
      </c>
      <c r="G6567" t="s">
        <v>20</v>
      </c>
      <c r="H6567">
        <v>7</v>
      </c>
      <c r="I6567">
        <v>0</v>
      </c>
      <c r="J6567">
        <v>0</v>
      </c>
      <c r="K6567">
        <v>47</v>
      </c>
      <c r="L6567">
        <v>44</v>
      </c>
      <c r="M6567">
        <v>30</v>
      </c>
      <c r="N6567" t="s">
        <v>65</v>
      </c>
    </row>
    <row r="6568" spans="1:24" hidden="1" x14ac:dyDescent="0.3">
      <c r="A6568">
        <v>4302080683</v>
      </c>
      <c r="B6568" t="s">
        <v>35</v>
      </c>
      <c r="C6568" t="b">
        <v>0</v>
      </c>
      <c r="D6568" t="s">
        <v>15</v>
      </c>
      <c r="E6568">
        <v>1</v>
      </c>
      <c r="F6568">
        <v>8</v>
      </c>
      <c r="G6568">
        <v>30</v>
      </c>
      <c r="H6568">
        <v>64</v>
      </c>
      <c r="I6568">
        <v>20</v>
      </c>
      <c r="J6568" t="s">
        <v>36</v>
      </c>
      <c r="K6568">
        <v>0</v>
      </c>
      <c r="L6568" t="s">
        <v>37</v>
      </c>
      <c r="M6568">
        <v>1</v>
      </c>
      <c r="N6568" t="s">
        <v>38</v>
      </c>
    </row>
    <row r="6569" spans="1:24" hidden="1" x14ac:dyDescent="0.3">
      <c r="A6569">
        <v>4302080904</v>
      </c>
      <c r="B6569" t="s">
        <v>39</v>
      </c>
      <c r="C6569" t="b">
        <v>0</v>
      </c>
      <c r="D6569" t="s">
        <v>15</v>
      </c>
      <c r="E6569">
        <v>1</v>
      </c>
      <c r="F6569">
        <v>7</v>
      </c>
      <c r="G6569">
        <v>0</v>
      </c>
      <c r="H6569">
        <v>0</v>
      </c>
      <c r="I6569">
        <v>6</v>
      </c>
      <c r="J6569" t="s">
        <v>40</v>
      </c>
      <c r="K6569">
        <v>0</v>
      </c>
      <c r="L6569">
        <v>0</v>
      </c>
      <c r="M6569">
        <v>0</v>
      </c>
      <c r="N6569">
        <v>0</v>
      </c>
    </row>
    <row r="6570" spans="1:24" hidden="1" x14ac:dyDescent="0.3">
      <c r="A6570">
        <v>4302082728</v>
      </c>
      <c r="B6570" t="s">
        <v>41</v>
      </c>
      <c r="C6570" t="b">
        <v>0</v>
      </c>
      <c r="D6570" t="s">
        <v>15</v>
      </c>
      <c r="E6570">
        <v>1</v>
      </c>
      <c r="F6570">
        <v>8</v>
      </c>
      <c r="G6570" t="s">
        <v>42</v>
      </c>
      <c r="H6570">
        <v>72</v>
      </c>
      <c r="I6570">
        <v>58</v>
      </c>
      <c r="J6570">
        <v>0</v>
      </c>
      <c r="K6570">
        <v>0</v>
      </c>
      <c r="L6570">
        <v>1</v>
      </c>
      <c r="M6570">
        <v>3</v>
      </c>
      <c r="N6570" t="s">
        <v>58</v>
      </c>
    </row>
    <row r="6571" spans="1:24" hidden="1" x14ac:dyDescent="0.3">
      <c r="A6571">
        <v>4302082898</v>
      </c>
      <c r="B6571">
        <v>120</v>
      </c>
      <c r="C6571" t="b">
        <v>0</v>
      </c>
      <c r="D6571" t="s">
        <v>15</v>
      </c>
      <c r="E6571">
        <v>1</v>
      </c>
      <c r="F6571">
        <v>4</v>
      </c>
      <c r="G6571">
        <v>0</v>
      </c>
      <c r="H6571">
        <v>0</v>
      </c>
      <c r="I6571" t="s">
        <v>94</v>
      </c>
      <c r="J6571" t="s">
        <v>42</v>
      </c>
      <c r="K6571">
        <v>0</v>
      </c>
      <c r="L6571">
        <v>0</v>
      </c>
      <c r="M6571">
        <v>0</v>
      </c>
      <c r="N6571">
        <v>0</v>
      </c>
    </row>
    <row r="6572" spans="1:24" hidden="1" x14ac:dyDescent="0.3">
      <c r="A6572">
        <v>4302090090</v>
      </c>
      <c r="B6572" t="s">
        <v>23</v>
      </c>
      <c r="C6572" t="b">
        <v>0</v>
      </c>
      <c r="D6572" t="s">
        <v>15</v>
      </c>
      <c r="E6572">
        <v>1</v>
      </c>
      <c r="F6572">
        <v>8</v>
      </c>
      <c r="G6572" t="s">
        <v>24</v>
      </c>
      <c r="H6572" t="s">
        <v>40</v>
      </c>
      <c r="I6572" t="s">
        <v>26</v>
      </c>
      <c r="J6572" t="s">
        <v>27</v>
      </c>
      <c r="K6572">
        <v>24</v>
      </c>
      <c r="L6572">
        <v>0</v>
      </c>
      <c r="M6572">
        <v>3</v>
      </c>
      <c r="N6572">
        <v>31</v>
      </c>
      <c r="P6572">
        <f>HEX2DEC(G6572)</f>
        <v>255</v>
      </c>
      <c r="Q6572">
        <f>HEX2DEC(H6572)</f>
        <v>192</v>
      </c>
      <c r="R6572">
        <f t="shared" ref="R6572" si="4197">HEX2DEC(I6572)</f>
        <v>184</v>
      </c>
      <c r="S6572">
        <f t="shared" ref="S6572" si="4198">HEX2DEC(J6572)</f>
        <v>203</v>
      </c>
      <c r="T6572">
        <f t="shared" ref="T6572" si="4199">HEX2DEC(K6572)</f>
        <v>36</v>
      </c>
      <c r="U6572">
        <f t="shared" ref="U6572" si="4200">HEX2DEC(L6572)</f>
        <v>0</v>
      </c>
      <c r="V6572">
        <f t="shared" ref="V6572" si="4201">HEX2DEC(M6572)</f>
        <v>3</v>
      </c>
      <c r="X6572">
        <f>((_xlfn.BITLSHIFT(P6572,3)+_xlfn.BITRSHIFT(Q6572,7))-2047)*0.5</f>
        <v>-3</v>
      </c>
    </row>
    <row r="6573" spans="1:24" hidden="1" x14ac:dyDescent="0.3">
      <c r="A6573">
        <v>4302090328</v>
      </c>
      <c r="B6573" t="s">
        <v>14</v>
      </c>
      <c r="C6573" t="b">
        <v>0</v>
      </c>
      <c r="D6573" t="s">
        <v>15</v>
      </c>
      <c r="E6573">
        <v>1</v>
      </c>
      <c r="F6573">
        <v>8</v>
      </c>
      <c r="G6573" t="s">
        <v>16</v>
      </c>
      <c r="H6573">
        <v>40</v>
      </c>
      <c r="I6573">
        <v>0</v>
      </c>
      <c r="J6573">
        <v>55</v>
      </c>
      <c r="K6573">
        <v>40</v>
      </c>
      <c r="L6573">
        <v>0</v>
      </c>
      <c r="M6573">
        <v>2</v>
      </c>
      <c r="N6573" t="s">
        <v>57</v>
      </c>
    </row>
    <row r="6574" spans="1:24" hidden="1" x14ac:dyDescent="0.3">
      <c r="A6574">
        <v>4302090560</v>
      </c>
      <c r="B6574" t="s">
        <v>19</v>
      </c>
      <c r="C6574" t="b">
        <v>0</v>
      </c>
      <c r="D6574" t="s">
        <v>15</v>
      </c>
      <c r="E6574">
        <v>1</v>
      </c>
      <c r="F6574">
        <v>8</v>
      </c>
      <c r="G6574" t="s">
        <v>20</v>
      </c>
      <c r="H6574">
        <v>7</v>
      </c>
      <c r="I6574">
        <v>0</v>
      </c>
      <c r="J6574">
        <v>0</v>
      </c>
      <c r="K6574">
        <v>87</v>
      </c>
      <c r="L6574">
        <v>44</v>
      </c>
      <c r="M6574">
        <v>30</v>
      </c>
      <c r="N6574" t="s">
        <v>73</v>
      </c>
    </row>
    <row r="6575" spans="1:24" hidden="1" x14ac:dyDescent="0.3">
      <c r="A6575">
        <v>4302090793</v>
      </c>
      <c r="B6575" t="s">
        <v>29</v>
      </c>
      <c r="C6575" t="b">
        <v>0</v>
      </c>
      <c r="D6575" t="s">
        <v>15</v>
      </c>
      <c r="E6575">
        <v>1</v>
      </c>
      <c r="F6575">
        <v>8</v>
      </c>
      <c r="G6575" t="s">
        <v>30</v>
      </c>
      <c r="H6575">
        <v>4</v>
      </c>
      <c r="I6575" t="s">
        <v>31</v>
      </c>
      <c r="J6575">
        <v>31</v>
      </c>
      <c r="K6575" t="s">
        <v>75</v>
      </c>
      <c r="L6575" t="s">
        <v>40</v>
      </c>
      <c r="M6575" t="s">
        <v>76</v>
      </c>
      <c r="N6575" t="s">
        <v>131</v>
      </c>
    </row>
    <row r="6576" spans="1:24" hidden="1" x14ac:dyDescent="0.3">
      <c r="A6576">
        <v>4302091025</v>
      </c>
      <c r="B6576" t="s">
        <v>35</v>
      </c>
      <c r="C6576" t="b">
        <v>0</v>
      </c>
      <c r="D6576" t="s">
        <v>15</v>
      </c>
      <c r="E6576">
        <v>1</v>
      </c>
      <c r="F6576">
        <v>8</v>
      </c>
      <c r="G6576">
        <v>30</v>
      </c>
      <c r="H6576">
        <v>64</v>
      </c>
      <c r="I6576">
        <v>20</v>
      </c>
      <c r="J6576" t="s">
        <v>36</v>
      </c>
      <c r="K6576">
        <v>0</v>
      </c>
      <c r="L6576" t="s">
        <v>37</v>
      </c>
      <c r="M6576">
        <v>2</v>
      </c>
      <c r="N6576" t="s">
        <v>38</v>
      </c>
    </row>
    <row r="6577" spans="1:24" hidden="1" x14ac:dyDescent="0.3">
      <c r="A6577">
        <v>4302091257</v>
      </c>
      <c r="B6577" t="s">
        <v>39</v>
      </c>
      <c r="C6577" t="b">
        <v>0</v>
      </c>
      <c r="D6577" t="s">
        <v>15</v>
      </c>
      <c r="E6577">
        <v>1</v>
      </c>
      <c r="F6577">
        <v>7</v>
      </c>
      <c r="G6577">
        <v>0</v>
      </c>
      <c r="H6577">
        <v>0</v>
      </c>
      <c r="I6577">
        <v>6</v>
      </c>
      <c r="J6577" t="s">
        <v>40</v>
      </c>
      <c r="K6577">
        <v>0</v>
      </c>
      <c r="L6577">
        <v>0</v>
      </c>
      <c r="M6577">
        <v>0</v>
      </c>
      <c r="N6577">
        <v>0</v>
      </c>
    </row>
    <row r="6578" spans="1:24" hidden="1" x14ac:dyDescent="0.3">
      <c r="A6578">
        <v>4302091489</v>
      </c>
      <c r="B6578" t="s">
        <v>48</v>
      </c>
      <c r="C6578" t="b">
        <v>0</v>
      </c>
      <c r="D6578" t="s">
        <v>15</v>
      </c>
      <c r="E6578">
        <v>1</v>
      </c>
      <c r="F6578">
        <v>8</v>
      </c>
      <c r="G6578" t="s">
        <v>84</v>
      </c>
      <c r="H6578">
        <v>40</v>
      </c>
      <c r="I6578" t="s">
        <v>17</v>
      </c>
      <c r="J6578">
        <v>0</v>
      </c>
      <c r="K6578" t="s">
        <v>112</v>
      </c>
      <c r="L6578">
        <v>80</v>
      </c>
      <c r="M6578">
        <v>13</v>
      </c>
      <c r="N6578" t="s">
        <v>10</v>
      </c>
    </row>
    <row r="6579" spans="1:24" hidden="1" x14ac:dyDescent="0.3">
      <c r="A6579">
        <v>4302091722</v>
      </c>
      <c r="B6579" t="s">
        <v>54</v>
      </c>
      <c r="C6579" t="b">
        <v>0</v>
      </c>
      <c r="D6579" t="s">
        <v>15</v>
      </c>
      <c r="E6579">
        <v>1</v>
      </c>
      <c r="F6579">
        <v>8</v>
      </c>
      <c r="G6579">
        <v>12</v>
      </c>
      <c r="H6579">
        <v>80</v>
      </c>
      <c r="I6579">
        <v>64</v>
      </c>
      <c r="J6579">
        <v>50</v>
      </c>
      <c r="K6579">
        <v>90</v>
      </c>
      <c r="L6579">
        <v>3</v>
      </c>
      <c r="M6579">
        <v>1</v>
      </c>
      <c r="N6579" t="s">
        <v>74</v>
      </c>
    </row>
    <row r="6580" spans="1:24" hidden="1" x14ac:dyDescent="0.3">
      <c r="A6580">
        <v>4302092731</v>
      </c>
      <c r="B6580" t="s">
        <v>41</v>
      </c>
      <c r="C6580" t="b">
        <v>0</v>
      </c>
      <c r="D6580" t="s">
        <v>15</v>
      </c>
      <c r="E6580">
        <v>1</v>
      </c>
      <c r="F6580">
        <v>8</v>
      </c>
      <c r="G6580" t="s">
        <v>42</v>
      </c>
      <c r="H6580">
        <v>72</v>
      </c>
      <c r="I6580">
        <v>58</v>
      </c>
      <c r="J6580">
        <v>0</v>
      </c>
      <c r="K6580">
        <v>0</v>
      </c>
      <c r="L6580">
        <v>1</v>
      </c>
      <c r="M6580">
        <v>0</v>
      </c>
      <c r="N6580">
        <v>61</v>
      </c>
    </row>
    <row r="6581" spans="1:24" hidden="1" x14ac:dyDescent="0.3">
      <c r="A6581">
        <v>4302092902</v>
      </c>
      <c r="B6581">
        <v>120</v>
      </c>
      <c r="C6581" t="b">
        <v>0</v>
      </c>
      <c r="D6581" t="s">
        <v>15</v>
      </c>
      <c r="E6581">
        <v>1</v>
      </c>
      <c r="F6581">
        <v>4</v>
      </c>
      <c r="G6581">
        <v>0</v>
      </c>
      <c r="H6581">
        <v>0</v>
      </c>
      <c r="I6581" t="s">
        <v>53</v>
      </c>
      <c r="J6581">
        <v>28</v>
      </c>
      <c r="K6581">
        <v>0</v>
      </c>
      <c r="L6581">
        <v>0</v>
      </c>
      <c r="M6581">
        <v>0</v>
      </c>
      <c r="N6581">
        <v>0</v>
      </c>
    </row>
    <row r="6582" spans="1:24" hidden="1" x14ac:dyDescent="0.3">
      <c r="A6582">
        <v>4302099983</v>
      </c>
      <c r="B6582" t="s">
        <v>23</v>
      </c>
      <c r="C6582" t="b">
        <v>0</v>
      </c>
      <c r="D6582" t="s">
        <v>15</v>
      </c>
      <c r="E6582">
        <v>1</v>
      </c>
      <c r="F6582">
        <v>8</v>
      </c>
      <c r="G6582" t="s">
        <v>24</v>
      </c>
      <c r="H6582" t="s">
        <v>25</v>
      </c>
      <c r="I6582" t="s">
        <v>26</v>
      </c>
      <c r="J6582" t="s">
        <v>27</v>
      </c>
      <c r="K6582">
        <v>24</v>
      </c>
      <c r="L6582">
        <v>0</v>
      </c>
      <c r="M6582">
        <v>0</v>
      </c>
      <c r="N6582" t="s">
        <v>28</v>
      </c>
      <c r="P6582">
        <f>HEX2DEC(G6582)</f>
        <v>255</v>
      </c>
      <c r="Q6582">
        <f>HEX2DEC(H6582)</f>
        <v>160</v>
      </c>
      <c r="R6582">
        <f t="shared" ref="R6582" si="4202">HEX2DEC(I6582)</f>
        <v>184</v>
      </c>
      <c r="S6582">
        <f t="shared" ref="S6582" si="4203">HEX2DEC(J6582)</f>
        <v>203</v>
      </c>
      <c r="T6582">
        <f t="shared" ref="T6582" si="4204">HEX2DEC(K6582)</f>
        <v>36</v>
      </c>
      <c r="U6582">
        <f t="shared" ref="U6582" si="4205">HEX2DEC(L6582)</f>
        <v>0</v>
      </c>
      <c r="V6582">
        <f t="shared" ref="V6582" si="4206">HEX2DEC(M6582)</f>
        <v>0</v>
      </c>
      <c r="X6582">
        <f>((_xlfn.BITLSHIFT(P6582,3)+_xlfn.BITRSHIFT(Q6582,7))-2047)*0.5</f>
        <v>-3</v>
      </c>
    </row>
    <row r="6583" spans="1:24" hidden="1" x14ac:dyDescent="0.3">
      <c r="A6583">
        <v>4302100211</v>
      </c>
      <c r="B6583" t="s">
        <v>14</v>
      </c>
      <c r="C6583" t="b">
        <v>0</v>
      </c>
      <c r="D6583" t="s">
        <v>15</v>
      </c>
      <c r="E6583">
        <v>1</v>
      </c>
      <c r="F6583">
        <v>8</v>
      </c>
      <c r="G6583" t="s">
        <v>16</v>
      </c>
      <c r="H6583">
        <v>40</v>
      </c>
      <c r="I6583">
        <v>0</v>
      </c>
      <c r="J6583" t="s">
        <v>17</v>
      </c>
      <c r="K6583">
        <v>80</v>
      </c>
      <c r="L6583">
        <v>0</v>
      </c>
      <c r="M6583">
        <v>3</v>
      </c>
      <c r="N6583" t="s">
        <v>18</v>
      </c>
    </row>
    <row r="6584" spans="1:24" hidden="1" x14ac:dyDescent="0.3">
      <c r="A6584">
        <v>4302100443</v>
      </c>
      <c r="B6584" t="s">
        <v>19</v>
      </c>
      <c r="C6584" t="b">
        <v>0</v>
      </c>
      <c r="D6584" t="s">
        <v>15</v>
      </c>
      <c r="E6584">
        <v>1</v>
      </c>
      <c r="F6584">
        <v>8</v>
      </c>
      <c r="G6584" t="s">
        <v>20</v>
      </c>
      <c r="H6584">
        <v>7</v>
      </c>
      <c r="I6584">
        <v>0</v>
      </c>
      <c r="J6584">
        <v>0</v>
      </c>
      <c r="K6584" t="s">
        <v>21</v>
      </c>
      <c r="L6584">
        <v>44</v>
      </c>
      <c r="M6584">
        <v>30</v>
      </c>
      <c r="N6584" t="s">
        <v>22</v>
      </c>
    </row>
    <row r="6585" spans="1:24" hidden="1" x14ac:dyDescent="0.3">
      <c r="A6585">
        <v>4302100677</v>
      </c>
      <c r="B6585" t="s">
        <v>29</v>
      </c>
      <c r="C6585" t="b">
        <v>0</v>
      </c>
      <c r="D6585" t="s">
        <v>15</v>
      </c>
      <c r="E6585">
        <v>1</v>
      </c>
      <c r="F6585">
        <v>8</v>
      </c>
      <c r="G6585" t="s">
        <v>30</v>
      </c>
      <c r="H6585">
        <v>4</v>
      </c>
      <c r="I6585" t="s">
        <v>31</v>
      </c>
      <c r="J6585">
        <v>31</v>
      </c>
      <c r="K6585" t="s">
        <v>32</v>
      </c>
      <c r="L6585" t="s">
        <v>33</v>
      </c>
      <c r="M6585" t="s">
        <v>28</v>
      </c>
      <c r="N6585">
        <v>24</v>
      </c>
    </row>
    <row r="6586" spans="1:24" hidden="1" x14ac:dyDescent="0.3">
      <c r="A6586">
        <v>4302100908</v>
      </c>
      <c r="B6586" t="s">
        <v>35</v>
      </c>
      <c r="C6586" t="b">
        <v>0</v>
      </c>
      <c r="D6586" t="s">
        <v>15</v>
      </c>
      <c r="E6586">
        <v>1</v>
      </c>
      <c r="F6586">
        <v>8</v>
      </c>
      <c r="G6586">
        <v>30</v>
      </c>
      <c r="H6586">
        <v>64</v>
      </c>
      <c r="I6586">
        <v>20</v>
      </c>
      <c r="J6586" t="s">
        <v>36</v>
      </c>
      <c r="K6586">
        <v>0</v>
      </c>
      <c r="L6586" t="s">
        <v>37</v>
      </c>
      <c r="M6586">
        <v>3</v>
      </c>
      <c r="N6586" t="s">
        <v>38</v>
      </c>
    </row>
    <row r="6587" spans="1:24" hidden="1" x14ac:dyDescent="0.3">
      <c r="A6587">
        <v>4302101140</v>
      </c>
      <c r="B6587" t="s">
        <v>39</v>
      </c>
      <c r="C6587" t="b">
        <v>0</v>
      </c>
      <c r="D6587" t="s">
        <v>15</v>
      </c>
      <c r="E6587">
        <v>1</v>
      </c>
      <c r="F6587">
        <v>7</v>
      </c>
      <c r="G6587">
        <v>0</v>
      </c>
      <c r="H6587">
        <v>0</v>
      </c>
      <c r="I6587">
        <v>6</v>
      </c>
      <c r="J6587" t="s">
        <v>40</v>
      </c>
      <c r="K6587">
        <v>0</v>
      </c>
      <c r="L6587">
        <v>0</v>
      </c>
      <c r="M6587">
        <v>0</v>
      </c>
      <c r="N6587">
        <v>0</v>
      </c>
    </row>
    <row r="6588" spans="1:24" hidden="1" x14ac:dyDescent="0.3">
      <c r="A6588">
        <v>4302101383</v>
      </c>
      <c r="B6588" t="s">
        <v>52</v>
      </c>
      <c r="C6588" t="b">
        <v>0</v>
      </c>
      <c r="D6588" t="s">
        <v>15</v>
      </c>
      <c r="E6588">
        <v>1</v>
      </c>
      <c r="F6588">
        <v>8</v>
      </c>
      <c r="G6588">
        <v>0</v>
      </c>
      <c r="H6588">
        <v>0</v>
      </c>
      <c r="I6588" t="s">
        <v>79</v>
      </c>
      <c r="J6588">
        <v>11</v>
      </c>
      <c r="K6588" t="s">
        <v>13</v>
      </c>
      <c r="L6588">
        <v>0</v>
      </c>
      <c r="M6588">
        <v>0</v>
      </c>
      <c r="N6588">
        <v>0</v>
      </c>
    </row>
    <row r="6589" spans="1:24" hidden="1" x14ac:dyDescent="0.3">
      <c r="A6589">
        <v>4302101616</v>
      </c>
      <c r="B6589" t="s">
        <v>101</v>
      </c>
      <c r="C6589" t="b">
        <v>0</v>
      </c>
      <c r="D6589" t="s">
        <v>15</v>
      </c>
      <c r="E6589">
        <v>1</v>
      </c>
      <c r="F6589">
        <v>8</v>
      </c>
      <c r="G6589">
        <v>40</v>
      </c>
      <c r="H6589">
        <v>64</v>
      </c>
      <c r="I6589">
        <v>64</v>
      </c>
      <c r="J6589" t="s">
        <v>24</v>
      </c>
      <c r="K6589">
        <v>72</v>
      </c>
      <c r="L6589">
        <v>8</v>
      </c>
      <c r="M6589" t="s">
        <v>86</v>
      </c>
      <c r="N6589">
        <v>0</v>
      </c>
    </row>
    <row r="6590" spans="1:24" hidden="1" x14ac:dyDescent="0.3">
      <c r="A6590">
        <v>4302102728</v>
      </c>
      <c r="B6590" t="s">
        <v>41</v>
      </c>
      <c r="C6590" t="b">
        <v>0</v>
      </c>
      <c r="D6590" t="s">
        <v>15</v>
      </c>
      <c r="E6590">
        <v>1</v>
      </c>
      <c r="F6590">
        <v>8</v>
      </c>
      <c r="G6590" t="s">
        <v>42</v>
      </c>
      <c r="H6590">
        <v>32</v>
      </c>
      <c r="I6590">
        <v>58</v>
      </c>
      <c r="J6590">
        <v>0</v>
      </c>
      <c r="K6590">
        <v>0</v>
      </c>
      <c r="L6590">
        <v>1</v>
      </c>
      <c r="M6590">
        <v>1</v>
      </c>
      <c r="N6590">
        <v>46</v>
      </c>
    </row>
    <row r="6591" spans="1:24" hidden="1" x14ac:dyDescent="0.3">
      <c r="A6591">
        <v>4302102899</v>
      </c>
      <c r="B6591">
        <v>120</v>
      </c>
      <c r="C6591" t="b">
        <v>0</v>
      </c>
      <c r="D6591" t="s">
        <v>15</v>
      </c>
      <c r="E6591">
        <v>1</v>
      </c>
      <c r="F6591">
        <v>4</v>
      </c>
      <c r="G6591">
        <v>0</v>
      </c>
      <c r="H6591">
        <v>0</v>
      </c>
      <c r="I6591" t="s">
        <v>43</v>
      </c>
      <c r="J6591" t="s">
        <v>44</v>
      </c>
      <c r="K6591">
        <v>0</v>
      </c>
      <c r="L6591">
        <v>0</v>
      </c>
      <c r="M6591">
        <v>0</v>
      </c>
      <c r="N6591">
        <v>0</v>
      </c>
    </row>
    <row r="6592" spans="1:24" hidden="1" x14ac:dyDescent="0.3">
      <c r="A6592">
        <v>4302103119</v>
      </c>
      <c r="B6592" t="s">
        <v>45</v>
      </c>
      <c r="C6592" t="b">
        <v>0</v>
      </c>
      <c r="D6592" t="s">
        <v>15</v>
      </c>
      <c r="E6592">
        <v>1</v>
      </c>
      <c r="F6592">
        <v>8</v>
      </c>
      <c r="G6592" t="s">
        <v>46</v>
      </c>
      <c r="H6592">
        <v>37</v>
      </c>
      <c r="I6592">
        <v>37</v>
      </c>
      <c r="J6592">
        <v>35</v>
      </c>
      <c r="K6592">
        <v>55</v>
      </c>
      <c r="L6592">
        <v>0</v>
      </c>
      <c r="M6592" t="s">
        <v>47</v>
      </c>
      <c r="N6592">
        <v>48</v>
      </c>
    </row>
    <row r="6593" spans="1:24" hidden="1" x14ac:dyDescent="0.3">
      <c r="A6593">
        <v>4302104702</v>
      </c>
      <c r="B6593" t="s">
        <v>48</v>
      </c>
      <c r="C6593" t="b">
        <v>0</v>
      </c>
      <c r="D6593" t="s">
        <v>15</v>
      </c>
      <c r="E6593">
        <v>1</v>
      </c>
      <c r="F6593">
        <v>8</v>
      </c>
      <c r="G6593" t="s">
        <v>49</v>
      </c>
      <c r="H6593">
        <v>40</v>
      </c>
      <c r="I6593" t="s">
        <v>17</v>
      </c>
      <c r="J6593">
        <v>0</v>
      </c>
      <c r="K6593" t="s">
        <v>50</v>
      </c>
      <c r="L6593" t="s">
        <v>40</v>
      </c>
      <c r="M6593">
        <v>13</v>
      </c>
      <c r="N6593" t="s">
        <v>51</v>
      </c>
    </row>
    <row r="6594" spans="1:24" hidden="1" x14ac:dyDescent="0.3">
      <c r="A6594">
        <v>4302104944</v>
      </c>
      <c r="B6594" t="s">
        <v>52</v>
      </c>
      <c r="C6594" t="b">
        <v>0</v>
      </c>
      <c r="D6594" t="s">
        <v>15</v>
      </c>
      <c r="E6594">
        <v>1</v>
      </c>
      <c r="F6594">
        <v>8</v>
      </c>
      <c r="G6594">
        <v>0</v>
      </c>
      <c r="H6594">
        <v>0</v>
      </c>
      <c r="I6594" t="s">
        <v>53</v>
      </c>
      <c r="J6594">
        <v>76</v>
      </c>
      <c r="K6594">
        <v>18</v>
      </c>
      <c r="L6594">
        <v>0</v>
      </c>
      <c r="M6594">
        <v>0</v>
      </c>
      <c r="N6594">
        <v>0</v>
      </c>
    </row>
    <row r="6595" spans="1:24" hidden="1" x14ac:dyDescent="0.3">
      <c r="A6595">
        <v>4302105187</v>
      </c>
      <c r="B6595" t="s">
        <v>54</v>
      </c>
      <c r="C6595" t="b">
        <v>0</v>
      </c>
      <c r="D6595" t="s">
        <v>15</v>
      </c>
      <c r="E6595">
        <v>1</v>
      </c>
      <c r="F6595">
        <v>8</v>
      </c>
      <c r="G6595" t="s">
        <v>55</v>
      </c>
      <c r="H6595">
        <v>80</v>
      </c>
      <c r="I6595" t="s">
        <v>56</v>
      </c>
      <c r="J6595">
        <v>64</v>
      </c>
      <c r="K6595" t="s">
        <v>57</v>
      </c>
      <c r="L6595">
        <v>1</v>
      </c>
      <c r="M6595">
        <v>0</v>
      </c>
      <c r="N6595">
        <v>32</v>
      </c>
    </row>
    <row r="6596" spans="1:24" hidden="1" x14ac:dyDescent="0.3">
      <c r="A6596">
        <v>4302109740</v>
      </c>
      <c r="B6596" t="s">
        <v>23</v>
      </c>
      <c r="C6596" t="b">
        <v>0</v>
      </c>
      <c r="D6596" t="s">
        <v>15</v>
      </c>
      <c r="E6596">
        <v>1</v>
      </c>
      <c r="F6596">
        <v>8</v>
      </c>
      <c r="G6596" t="s">
        <v>24</v>
      </c>
      <c r="H6596" t="s">
        <v>25</v>
      </c>
      <c r="I6596" t="s">
        <v>26</v>
      </c>
      <c r="J6596" t="s">
        <v>27</v>
      </c>
      <c r="K6596">
        <v>24</v>
      </c>
      <c r="L6596">
        <v>0</v>
      </c>
      <c r="M6596">
        <v>1</v>
      </c>
      <c r="N6596" t="s">
        <v>59</v>
      </c>
      <c r="P6596">
        <f>HEX2DEC(G6596)</f>
        <v>255</v>
      </c>
      <c r="Q6596">
        <f>HEX2DEC(H6596)</f>
        <v>160</v>
      </c>
      <c r="R6596">
        <f t="shared" ref="R6596" si="4207">HEX2DEC(I6596)</f>
        <v>184</v>
      </c>
      <c r="S6596">
        <f t="shared" ref="S6596" si="4208">HEX2DEC(J6596)</f>
        <v>203</v>
      </c>
      <c r="T6596">
        <f t="shared" ref="T6596" si="4209">HEX2DEC(K6596)</f>
        <v>36</v>
      </c>
      <c r="U6596">
        <f t="shared" ref="U6596" si="4210">HEX2DEC(L6596)</f>
        <v>0</v>
      </c>
      <c r="V6596">
        <f t="shared" ref="V6596" si="4211">HEX2DEC(M6596)</f>
        <v>1</v>
      </c>
      <c r="X6596">
        <f>((_xlfn.BITLSHIFT(P6596,3)+_xlfn.BITRSHIFT(Q6596,7))-2047)*0.5</f>
        <v>-3</v>
      </c>
    </row>
    <row r="6597" spans="1:24" hidden="1" x14ac:dyDescent="0.3">
      <c r="A6597">
        <v>4302109968</v>
      </c>
      <c r="B6597" t="s">
        <v>29</v>
      </c>
      <c r="C6597" t="b">
        <v>0</v>
      </c>
      <c r="D6597" t="s">
        <v>15</v>
      </c>
      <c r="E6597">
        <v>1</v>
      </c>
      <c r="F6597">
        <v>8</v>
      </c>
      <c r="G6597" t="s">
        <v>30</v>
      </c>
      <c r="H6597">
        <v>4</v>
      </c>
      <c r="I6597" t="s">
        <v>31</v>
      </c>
      <c r="J6597">
        <v>31</v>
      </c>
      <c r="K6597" t="s">
        <v>60</v>
      </c>
      <c r="L6597" t="s">
        <v>53</v>
      </c>
      <c r="M6597" t="s">
        <v>60</v>
      </c>
      <c r="N6597">
        <v>61</v>
      </c>
    </row>
    <row r="6598" spans="1:24" hidden="1" x14ac:dyDescent="0.3">
      <c r="A6598">
        <v>4302110200</v>
      </c>
      <c r="B6598" t="s">
        <v>14</v>
      </c>
      <c r="C6598" t="b">
        <v>0</v>
      </c>
      <c r="D6598" t="s">
        <v>15</v>
      </c>
      <c r="E6598">
        <v>1</v>
      </c>
      <c r="F6598">
        <v>8</v>
      </c>
      <c r="G6598" t="s">
        <v>16</v>
      </c>
      <c r="H6598">
        <v>40</v>
      </c>
      <c r="I6598">
        <v>0</v>
      </c>
      <c r="J6598" t="s">
        <v>17</v>
      </c>
      <c r="K6598" t="s">
        <v>40</v>
      </c>
      <c r="L6598">
        <v>0</v>
      </c>
      <c r="M6598">
        <v>0</v>
      </c>
      <c r="N6598" t="s">
        <v>58</v>
      </c>
    </row>
    <row r="6599" spans="1:24" hidden="1" x14ac:dyDescent="0.3">
      <c r="A6599">
        <v>4302110432</v>
      </c>
      <c r="B6599" t="s">
        <v>19</v>
      </c>
      <c r="C6599" t="b">
        <v>0</v>
      </c>
      <c r="D6599" t="s">
        <v>15</v>
      </c>
      <c r="E6599">
        <v>1</v>
      </c>
      <c r="F6599">
        <v>8</v>
      </c>
      <c r="G6599" t="s">
        <v>20</v>
      </c>
      <c r="H6599">
        <v>7</v>
      </c>
      <c r="I6599">
        <v>0</v>
      </c>
      <c r="J6599">
        <v>0</v>
      </c>
      <c r="K6599">
        <v>7</v>
      </c>
      <c r="L6599">
        <v>44</v>
      </c>
      <c r="M6599">
        <v>30</v>
      </c>
      <c r="N6599">
        <v>70</v>
      </c>
    </row>
    <row r="6600" spans="1:24" hidden="1" x14ac:dyDescent="0.3">
      <c r="A6600">
        <v>4302110676</v>
      </c>
      <c r="B6600" t="s">
        <v>35</v>
      </c>
      <c r="C6600" t="b">
        <v>0</v>
      </c>
      <c r="D6600" t="s">
        <v>15</v>
      </c>
      <c r="E6600">
        <v>1</v>
      </c>
      <c r="F6600">
        <v>8</v>
      </c>
      <c r="G6600">
        <v>30</v>
      </c>
      <c r="H6600">
        <v>64</v>
      </c>
      <c r="I6600">
        <v>20</v>
      </c>
      <c r="J6600" t="s">
        <v>36</v>
      </c>
      <c r="K6600">
        <v>0</v>
      </c>
      <c r="L6600" t="s">
        <v>37</v>
      </c>
      <c r="M6600">
        <v>0</v>
      </c>
      <c r="N6600" t="s">
        <v>38</v>
      </c>
    </row>
    <row r="6601" spans="1:24" hidden="1" x14ac:dyDescent="0.3">
      <c r="A6601">
        <v>4302110898</v>
      </c>
      <c r="B6601" t="s">
        <v>39</v>
      </c>
      <c r="C6601" t="b">
        <v>0</v>
      </c>
      <c r="D6601" t="s">
        <v>15</v>
      </c>
      <c r="E6601">
        <v>1</v>
      </c>
      <c r="F6601">
        <v>7</v>
      </c>
      <c r="G6601">
        <v>0</v>
      </c>
      <c r="H6601">
        <v>0</v>
      </c>
      <c r="I6601">
        <v>6</v>
      </c>
      <c r="J6601" t="s">
        <v>40</v>
      </c>
      <c r="K6601">
        <v>0</v>
      </c>
      <c r="L6601">
        <v>0</v>
      </c>
      <c r="M6601">
        <v>0</v>
      </c>
      <c r="N6601">
        <v>0</v>
      </c>
    </row>
    <row r="6602" spans="1:24" hidden="1" x14ac:dyDescent="0.3">
      <c r="A6602">
        <v>4302112732</v>
      </c>
      <c r="B6602" t="s">
        <v>41</v>
      </c>
      <c r="C6602" t="b">
        <v>0</v>
      </c>
      <c r="D6602" t="s">
        <v>15</v>
      </c>
      <c r="E6602">
        <v>1</v>
      </c>
      <c r="F6602">
        <v>8</v>
      </c>
      <c r="G6602" t="s">
        <v>42</v>
      </c>
      <c r="H6602">
        <v>32</v>
      </c>
      <c r="I6602">
        <v>58</v>
      </c>
      <c r="J6602">
        <v>0</v>
      </c>
      <c r="K6602">
        <v>0</v>
      </c>
      <c r="L6602">
        <v>1</v>
      </c>
      <c r="M6602">
        <v>2</v>
      </c>
      <c r="N6602" t="s">
        <v>61</v>
      </c>
    </row>
    <row r="6603" spans="1:24" hidden="1" x14ac:dyDescent="0.3">
      <c r="A6603">
        <v>4302112903</v>
      </c>
      <c r="B6603">
        <v>120</v>
      </c>
      <c r="C6603" t="b">
        <v>0</v>
      </c>
      <c r="D6603" t="s">
        <v>15</v>
      </c>
      <c r="E6603">
        <v>1</v>
      </c>
      <c r="F6603">
        <v>4</v>
      </c>
      <c r="G6603">
        <v>0</v>
      </c>
      <c r="H6603">
        <v>0</v>
      </c>
      <c r="I6603" t="s">
        <v>62</v>
      </c>
      <c r="J6603" t="s">
        <v>63</v>
      </c>
      <c r="K6603">
        <v>0</v>
      </c>
      <c r="L6603">
        <v>0</v>
      </c>
      <c r="M6603">
        <v>0</v>
      </c>
      <c r="N6603">
        <v>0</v>
      </c>
    </row>
    <row r="6604" spans="1:24" hidden="1" x14ac:dyDescent="0.3">
      <c r="A6604">
        <v>4302119737</v>
      </c>
      <c r="B6604" t="s">
        <v>23</v>
      </c>
      <c r="C6604" t="b">
        <v>0</v>
      </c>
      <c r="D6604" t="s">
        <v>15</v>
      </c>
      <c r="E6604">
        <v>1</v>
      </c>
      <c r="F6604">
        <v>8</v>
      </c>
      <c r="G6604" t="s">
        <v>24</v>
      </c>
      <c r="H6604" t="s">
        <v>25</v>
      </c>
      <c r="I6604" t="s">
        <v>26</v>
      </c>
      <c r="J6604" t="s">
        <v>27</v>
      </c>
      <c r="K6604">
        <v>24</v>
      </c>
      <c r="L6604">
        <v>0</v>
      </c>
      <c r="M6604">
        <v>2</v>
      </c>
      <c r="N6604">
        <v>47</v>
      </c>
      <c r="P6604">
        <f>HEX2DEC(G6604)</f>
        <v>255</v>
      </c>
      <c r="Q6604">
        <f>HEX2DEC(H6604)</f>
        <v>160</v>
      </c>
      <c r="R6604">
        <f t="shared" ref="R6604" si="4212">HEX2DEC(I6604)</f>
        <v>184</v>
      </c>
      <c r="S6604">
        <f t="shared" ref="S6604" si="4213">HEX2DEC(J6604)</f>
        <v>203</v>
      </c>
      <c r="T6604">
        <f t="shared" ref="T6604" si="4214">HEX2DEC(K6604)</f>
        <v>36</v>
      </c>
      <c r="U6604">
        <f t="shared" ref="U6604" si="4215">HEX2DEC(L6604)</f>
        <v>0</v>
      </c>
      <c r="V6604">
        <f t="shared" ref="V6604" si="4216">HEX2DEC(M6604)</f>
        <v>2</v>
      </c>
      <c r="X6604">
        <f>((_xlfn.BITLSHIFT(P6604,3)+_xlfn.BITRSHIFT(Q6604,7))-2047)*0.5</f>
        <v>-3</v>
      </c>
    </row>
    <row r="6605" spans="1:24" hidden="1" x14ac:dyDescent="0.3">
      <c r="A6605">
        <v>4302119966</v>
      </c>
      <c r="B6605" t="s">
        <v>29</v>
      </c>
      <c r="C6605" t="b">
        <v>0</v>
      </c>
      <c r="D6605" t="s">
        <v>15</v>
      </c>
      <c r="E6605">
        <v>1</v>
      </c>
      <c r="F6605">
        <v>8</v>
      </c>
      <c r="G6605" t="s">
        <v>30</v>
      </c>
      <c r="H6605">
        <v>4</v>
      </c>
      <c r="I6605" t="s">
        <v>31</v>
      </c>
      <c r="J6605">
        <v>31</v>
      </c>
      <c r="K6605" t="s">
        <v>66</v>
      </c>
      <c r="L6605">
        <v>4</v>
      </c>
      <c r="M6605" t="s">
        <v>67</v>
      </c>
      <c r="N6605">
        <v>76</v>
      </c>
    </row>
    <row r="6606" spans="1:24" hidden="1" x14ac:dyDescent="0.3">
      <c r="A6606">
        <v>4302120197</v>
      </c>
      <c r="B6606" t="s">
        <v>14</v>
      </c>
      <c r="C6606" t="b">
        <v>0</v>
      </c>
      <c r="D6606" t="s">
        <v>15</v>
      </c>
      <c r="E6606">
        <v>1</v>
      </c>
      <c r="F6606">
        <v>8</v>
      </c>
      <c r="G6606" t="s">
        <v>16</v>
      </c>
      <c r="H6606">
        <v>40</v>
      </c>
      <c r="I6606">
        <v>0</v>
      </c>
      <c r="J6606">
        <v>55</v>
      </c>
      <c r="K6606">
        <v>0</v>
      </c>
      <c r="L6606">
        <v>0</v>
      </c>
      <c r="M6606">
        <v>1</v>
      </c>
      <c r="N6606" t="s">
        <v>64</v>
      </c>
    </row>
    <row r="6607" spans="1:24" hidden="1" x14ac:dyDescent="0.3">
      <c r="A6607">
        <v>4302120429</v>
      </c>
      <c r="B6607" t="s">
        <v>19</v>
      </c>
      <c r="C6607" t="b">
        <v>0</v>
      </c>
      <c r="D6607" t="s">
        <v>15</v>
      </c>
      <c r="E6607">
        <v>1</v>
      </c>
      <c r="F6607">
        <v>8</v>
      </c>
      <c r="G6607" t="s">
        <v>20</v>
      </c>
      <c r="H6607">
        <v>7</v>
      </c>
      <c r="I6607">
        <v>0</v>
      </c>
      <c r="J6607">
        <v>0</v>
      </c>
      <c r="K6607">
        <v>47</v>
      </c>
      <c r="L6607">
        <v>44</v>
      </c>
      <c r="M6607">
        <v>30</v>
      </c>
      <c r="N6607" t="s">
        <v>65</v>
      </c>
    </row>
    <row r="6608" spans="1:24" hidden="1" x14ac:dyDescent="0.3">
      <c r="A6608">
        <v>4302120674</v>
      </c>
      <c r="B6608" t="s">
        <v>35</v>
      </c>
      <c r="C6608" t="b">
        <v>0</v>
      </c>
      <c r="D6608" t="s">
        <v>15</v>
      </c>
      <c r="E6608">
        <v>1</v>
      </c>
      <c r="F6608">
        <v>8</v>
      </c>
      <c r="G6608">
        <v>30</v>
      </c>
      <c r="H6608">
        <v>64</v>
      </c>
      <c r="I6608">
        <v>20</v>
      </c>
      <c r="J6608" t="s">
        <v>36</v>
      </c>
      <c r="K6608">
        <v>0</v>
      </c>
      <c r="L6608" t="s">
        <v>37</v>
      </c>
      <c r="M6608">
        <v>1</v>
      </c>
      <c r="N6608" t="s">
        <v>38</v>
      </c>
    </row>
    <row r="6609" spans="1:27" hidden="1" x14ac:dyDescent="0.3">
      <c r="A6609">
        <v>4302120895</v>
      </c>
      <c r="B6609" t="s">
        <v>39</v>
      </c>
      <c r="C6609" t="b">
        <v>0</v>
      </c>
      <c r="D6609" t="s">
        <v>15</v>
      </c>
      <c r="E6609">
        <v>1</v>
      </c>
      <c r="F6609">
        <v>7</v>
      </c>
      <c r="G6609">
        <v>0</v>
      </c>
      <c r="H6609">
        <v>0</v>
      </c>
      <c r="I6609">
        <v>6</v>
      </c>
      <c r="J6609" t="s">
        <v>40</v>
      </c>
      <c r="K6609">
        <v>0</v>
      </c>
      <c r="L6609">
        <v>0</v>
      </c>
      <c r="M6609">
        <v>0</v>
      </c>
      <c r="N6609">
        <v>0</v>
      </c>
    </row>
    <row r="6610" spans="1:27" hidden="1" x14ac:dyDescent="0.3">
      <c r="A6610">
        <v>4302121376</v>
      </c>
      <c r="B6610">
        <v>390</v>
      </c>
      <c r="C6610" t="b">
        <v>0</v>
      </c>
      <c r="D6610" t="s">
        <v>15</v>
      </c>
      <c r="E6610">
        <v>1</v>
      </c>
      <c r="F6610">
        <v>8</v>
      </c>
      <c r="G6610">
        <v>24</v>
      </c>
      <c r="H6610">
        <v>0</v>
      </c>
      <c r="I6610">
        <v>1</v>
      </c>
      <c r="J6610">
        <v>2</v>
      </c>
      <c r="K6610">
        <v>0</v>
      </c>
      <c r="L6610">
        <v>0</v>
      </c>
      <c r="M6610">
        <v>0</v>
      </c>
      <c r="N6610">
        <v>27</v>
      </c>
    </row>
    <row r="6611" spans="1:27" hidden="1" x14ac:dyDescent="0.3">
      <c r="A6611">
        <v>4302122725</v>
      </c>
      <c r="B6611" t="s">
        <v>41</v>
      </c>
      <c r="C6611" t="b">
        <v>0</v>
      </c>
      <c r="D6611" t="s">
        <v>15</v>
      </c>
      <c r="E6611">
        <v>1</v>
      </c>
      <c r="F6611">
        <v>8</v>
      </c>
      <c r="G6611" t="s">
        <v>42</v>
      </c>
      <c r="H6611">
        <v>72</v>
      </c>
      <c r="I6611">
        <v>58</v>
      </c>
      <c r="J6611">
        <v>0</v>
      </c>
      <c r="K6611">
        <v>0</v>
      </c>
      <c r="L6611">
        <v>1</v>
      </c>
      <c r="M6611">
        <v>3</v>
      </c>
      <c r="N6611" t="s">
        <v>58</v>
      </c>
    </row>
    <row r="6612" spans="1:27" hidden="1" x14ac:dyDescent="0.3">
      <c r="A6612">
        <v>4302122896</v>
      </c>
      <c r="B6612">
        <v>120</v>
      </c>
      <c r="C6612" t="b">
        <v>0</v>
      </c>
      <c r="D6612" t="s">
        <v>15</v>
      </c>
      <c r="E6612">
        <v>1</v>
      </c>
      <c r="F6612">
        <v>4</v>
      </c>
      <c r="G6612">
        <v>0</v>
      </c>
      <c r="H6612">
        <v>0</v>
      </c>
      <c r="I6612" t="s">
        <v>69</v>
      </c>
      <c r="J6612">
        <v>22</v>
      </c>
      <c r="K6612">
        <v>0</v>
      </c>
      <c r="L6612">
        <v>0</v>
      </c>
      <c r="M6612">
        <v>0</v>
      </c>
      <c r="N6612">
        <v>0</v>
      </c>
    </row>
    <row r="6613" spans="1:27" hidden="1" x14ac:dyDescent="0.3">
      <c r="A6613">
        <v>4302126338</v>
      </c>
      <c r="B6613">
        <v>393</v>
      </c>
      <c r="C6613" t="b">
        <v>0</v>
      </c>
      <c r="D6613" t="s">
        <v>15</v>
      </c>
      <c r="E6613">
        <v>1</v>
      </c>
      <c r="F6613">
        <v>8</v>
      </c>
      <c r="G6613">
        <v>0</v>
      </c>
      <c r="H6613">
        <v>51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27</v>
      </c>
    </row>
    <row r="6614" spans="1:27" s="1" customFormat="1" x14ac:dyDescent="0.3">
      <c r="A6614" s="1">
        <v>4302127554</v>
      </c>
      <c r="B6614" s="1" t="s">
        <v>70</v>
      </c>
      <c r="C6614" s="1" t="b">
        <v>0</v>
      </c>
      <c r="D6614" s="1" t="s">
        <v>15</v>
      </c>
      <c r="E6614" s="1">
        <v>1</v>
      </c>
      <c r="F6614" s="1">
        <v>8</v>
      </c>
      <c r="G6614" s="1">
        <v>80</v>
      </c>
      <c r="H6614" s="1">
        <v>0</v>
      </c>
      <c r="I6614" s="1">
        <v>32</v>
      </c>
      <c r="J6614" s="1">
        <v>0</v>
      </c>
      <c r="K6614" s="1">
        <v>0</v>
      </c>
      <c r="L6614" s="1">
        <v>0</v>
      </c>
      <c r="M6614" s="1">
        <v>0</v>
      </c>
      <c r="N6614" s="1" t="s">
        <v>112</v>
      </c>
      <c r="P6614" s="1">
        <f>HEX2DEC(G6614)</f>
        <v>128</v>
      </c>
      <c r="Q6614" s="1">
        <f t="shared" ref="Q6614" si="4217">HEX2DEC(H6614)</f>
        <v>0</v>
      </c>
      <c r="R6614" s="1">
        <f t="shared" ref="R6614" si="4218">HEX2DEC(I6614)</f>
        <v>50</v>
      </c>
      <c r="S6614" s="1">
        <f t="shared" ref="S6614" si="4219">HEX2DEC(J6614)</f>
        <v>0</v>
      </c>
      <c r="T6614" s="1">
        <f t="shared" ref="T6614" si="4220">HEX2DEC(K6614)</f>
        <v>0</v>
      </c>
      <c r="U6614" s="1">
        <f t="shared" ref="U6614" si="4221">HEX2DEC(L6614)</f>
        <v>0</v>
      </c>
      <c r="V6614" s="1">
        <f t="shared" ref="V6614" si="4222">HEX2DEC(M6614)</f>
        <v>0</v>
      </c>
      <c r="AA6614" s="1">
        <f>T6614*0.75</f>
        <v>0</v>
      </c>
    </row>
    <row r="6615" spans="1:27" hidden="1" x14ac:dyDescent="0.3">
      <c r="A6615">
        <v>4302127796</v>
      </c>
      <c r="B6615" t="s">
        <v>71</v>
      </c>
      <c r="C6615" t="b">
        <v>0</v>
      </c>
      <c r="D6615" t="s">
        <v>15</v>
      </c>
      <c r="E6615">
        <v>1</v>
      </c>
      <c r="F6615">
        <v>8</v>
      </c>
      <c r="G6615">
        <v>80</v>
      </c>
      <c r="H6615">
        <v>0</v>
      </c>
      <c r="I6615">
        <v>87</v>
      </c>
      <c r="J6615">
        <v>82</v>
      </c>
      <c r="K6615">
        <v>90</v>
      </c>
      <c r="L6615">
        <v>0</v>
      </c>
      <c r="M6615" t="s">
        <v>26</v>
      </c>
      <c r="N6615" t="s">
        <v>44</v>
      </c>
    </row>
    <row r="6616" spans="1:27" hidden="1" x14ac:dyDescent="0.3">
      <c r="A6616">
        <v>4302129738</v>
      </c>
      <c r="B6616" t="s">
        <v>23</v>
      </c>
      <c r="C6616" t="b">
        <v>0</v>
      </c>
      <c r="D6616" t="s">
        <v>15</v>
      </c>
      <c r="E6616">
        <v>1</v>
      </c>
      <c r="F6616">
        <v>8</v>
      </c>
      <c r="G6616" t="s">
        <v>24</v>
      </c>
      <c r="H6616" t="s">
        <v>25</v>
      </c>
      <c r="I6616" t="s">
        <v>26</v>
      </c>
      <c r="J6616" t="s">
        <v>27</v>
      </c>
      <c r="K6616">
        <v>24</v>
      </c>
      <c r="L6616">
        <v>0</v>
      </c>
      <c r="M6616">
        <v>3</v>
      </c>
      <c r="N6616" t="s">
        <v>74</v>
      </c>
      <c r="P6616">
        <f>HEX2DEC(G6616)</f>
        <v>255</v>
      </c>
      <c r="Q6616">
        <f>HEX2DEC(H6616)</f>
        <v>160</v>
      </c>
      <c r="R6616">
        <f t="shared" ref="R6616" si="4223">HEX2DEC(I6616)</f>
        <v>184</v>
      </c>
      <c r="S6616">
        <f t="shared" ref="S6616" si="4224">HEX2DEC(J6616)</f>
        <v>203</v>
      </c>
      <c r="T6616">
        <f t="shared" ref="T6616" si="4225">HEX2DEC(K6616)</f>
        <v>36</v>
      </c>
      <c r="U6616">
        <f t="shared" ref="U6616" si="4226">HEX2DEC(L6616)</f>
        <v>0</v>
      </c>
      <c r="V6616">
        <f t="shared" ref="V6616" si="4227">HEX2DEC(M6616)</f>
        <v>3</v>
      </c>
      <c r="X6616">
        <f>((_xlfn.BITLSHIFT(P6616,3)+_xlfn.BITRSHIFT(Q6616,7))-2047)*0.5</f>
        <v>-3</v>
      </c>
    </row>
    <row r="6617" spans="1:27" hidden="1" x14ac:dyDescent="0.3">
      <c r="A6617">
        <v>4302129961</v>
      </c>
      <c r="B6617" t="s">
        <v>29</v>
      </c>
      <c r="C6617" t="b">
        <v>0</v>
      </c>
      <c r="D6617" t="s">
        <v>15</v>
      </c>
      <c r="E6617">
        <v>1</v>
      </c>
      <c r="F6617">
        <v>8</v>
      </c>
      <c r="G6617" t="s">
        <v>30</v>
      </c>
      <c r="H6617">
        <v>4</v>
      </c>
      <c r="I6617" t="s">
        <v>31</v>
      </c>
      <c r="J6617">
        <v>31</v>
      </c>
      <c r="K6617" t="s">
        <v>75</v>
      </c>
      <c r="L6617" t="s">
        <v>40</v>
      </c>
      <c r="M6617" t="s">
        <v>76</v>
      </c>
      <c r="N6617" t="s">
        <v>131</v>
      </c>
    </row>
    <row r="6618" spans="1:27" hidden="1" x14ac:dyDescent="0.3">
      <c r="A6618">
        <v>4302130203</v>
      </c>
      <c r="B6618" t="s">
        <v>14</v>
      </c>
      <c r="C6618" t="b">
        <v>0</v>
      </c>
      <c r="D6618" t="s">
        <v>15</v>
      </c>
      <c r="E6618">
        <v>1</v>
      </c>
      <c r="F6618">
        <v>8</v>
      </c>
      <c r="G6618" t="s">
        <v>16</v>
      </c>
      <c r="H6618">
        <v>40</v>
      </c>
      <c r="I6618">
        <v>0</v>
      </c>
      <c r="J6618">
        <v>55</v>
      </c>
      <c r="K6618">
        <v>40</v>
      </c>
      <c r="L6618">
        <v>0</v>
      </c>
      <c r="M6618">
        <v>2</v>
      </c>
      <c r="N6618" t="s">
        <v>57</v>
      </c>
    </row>
    <row r="6619" spans="1:27" hidden="1" x14ac:dyDescent="0.3">
      <c r="A6619">
        <v>4302130435</v>
      </c>
      <c r="B6619" t="s">
        <v>19</v>
      </c>
      <c r="C6619" t="b">
        <v>0</v>
      </c>
      <c r="D6619" t="s">
        <v>15</v>
      </c>
      <c r="E6619">
        <v>1</v>
      </c>
      <c r="F6619">
        <v>8</v>
      </c>
      <c r="G6619" t="s">
        <v>20</v>
      </c>
      <c r="H6619">
        <v>7</v>
      </c>
      <c r="I6619">
        <v>0</v>
      </c>
      <c r="J6619">
        <v>0</v>
      </c>
      <c r="K6619">
        <v>87</v>
      </c>
      <c r="L6619">
        <v>44</v>
      </c>
      <c r="M6619">
        <v>30</v>
      </c>
      <c r="N6619" t="s">
        <v>73</v>
      </c>
    </row>
    <row r="6620" spans="1:27" hidden="1" x14ac:dyDescent="0.3">
      <c r="A6620">
        <v>4302130679</v>
      </c>
      <c r="B6620" t="s">
        <v>35</v>
      </c>
      <c r="C6620" t="b">
        <v>0</v>
      </c>
      <c r="D6620" t="s">
        <v>15</v>
      </c>
      <c r="E6620">
        <v>1</v>
      </c>
      <c r="F6620">
        <v>8</v>
      </c>
      <c r="G6620">
        <v>30</v>
      </c>
      <c r="H6620">
        <v>64</v>
      </c>
      <c r="I6620">
        <v>20</v>
      </c>
      <c r="J6620" t="s">
        <v>36</v>
      </c>
      <c r="K6620">
        <v>0</v>
      </c>
      <c r="L6620" t="s">
        <v>37</v>
      </c>
      <c r="M6620">
        <v>2</v>
      </c>
      <c r="N6620" t="s">
        <v>38</v>
      </c>
    </row>
    <row r="6621" spans="1:27" hidden="1" x14ac:dyDescent="0.3">
      <c r="A6621">
        <v>4302130901</v>
      </c>
      <c r="B6621" t="s">
        <v>39</v>
      </c>
      <c r="C6621" t="b">
        <v>0</v>
      </c>
      <c r="D6621" t="s">
        <v>15</v>
      </c>
      <c r="E6621">
        <v>1</v>
      </c>
      <c r="F6621">
        <v>7</v>
      </c>
      <c r="G6621">
        <v>0</v>
      </c>
      <c r="H6621">
        <v>0</v>
      </c>
      <c r="I6621">
        <v>6</v>
      </c>
      <c r="J6621" t="s">
        <v>40</v>
      </c>
      <c r="K6621">
        <v>0</v>
      </c>
      <c r="L6621">
        <v>0</v>
      </c>
      <c r="M6621">
        <v>0</v>
      </c>
      <c r="N6621">
        <v>0</v>
      </c>
    </row>
    <row r="6622" spans="1:27" hidden="1" x14ac:dyDescent="0.3">
      <c r="A6622">
        <v>4302132731</v>
      </c>
      <c r="B6622" t="s">
        <v>41</v>
      </c>
      <c r="C6622" t="b">
        <v>0</v>
      </c>
      <c r="D6622" t="s">
        <v>15</v>
      </c>
      <c r="E6622">
        <v>1</v>
      </c>
      <c r="F6622">
        <v>8</v>
      </c>
      <c r="G6622" t="s">
        <v>42</v>
      </c>
      <c r="H6622">
        <v>72</v>
      </c>
      <c r="I6622">
        <v>58</v>
      </c>
      <c r="J6622">
        <v>0</v>
      </c>
      <c r="K6622">
        <v>0</v>
      </c>
      <c r="L6622">
        <v>1</v>
      </c>
      <c r="M6622">
        <v>0</v>
      </c>
      <c r="N6622">
        <v>61</v>
      </c>
    </row>
    <row r="6623" spans="1:27" hidden="1" x14ac:dyDescent="0.3">
      <c r="A6623">
        <v>4302132901</v>
      </c>
      <c r="B6623">
        <v>120</v>
      </c>
      <c r="C6623" t="b">
        <v>0</v>
      </c>
      <c r="D6623" t="s">
        <v>15</v>
      </c>
      <c r="E6623">
        <v>1</v>
      </c>
      <c r="F6623">
        <v>4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</row>
    <row r="6624" spans="1:27" hidden="1" x14ac:dyDescent="0.3">
      <c r="A6624">
        <v>4302139735</v>
      </c>
      <c r="B6624" t="s">
        <v>23</v>
      </c>
      <c r="C6624" t="b">
        <v>0</v>
      </c>
      <c r="D6624" t="s">
        <v>15</v>
      </c>
      <c r="E6624">
        <v>1</v>
      </c>
      <c r="F6624">
        <v>8</v>
      </c>
      <c r="G6624" t="s">
        <v>24</v>
      </c>
      <c r="H6624" t="s">
        <v>25</v>
      </c>
      <c r="I6624" t="s">
        <v>26</v>
      </c>
      <c r="J6624" t="s">
        <v>27</v>
      </c>
      <c r="K6624">
        <v>24</v>
      </c>
      <c r="L6624">
        <v>0</v>
      </c>
      <c r="M6624">
        <v>0</v>
      </c>
      <c r="N6624" t="s">
        <v>28</v>
      </c>
      <c r="P6624">
        <f>HEX2DEC(G6624)</f>
        <v>255</v>
      </c>
      <c r="Q6624">
        <f>HEX2DEC(H6624)</f>
        <v>160</v>
      </c>
      <c r="R6624">
        <f t="shared" ref="R6624" si="4228">HEX2DEC(I6624)</f>
        <v>184</v>
      </c>
      <c r="S6624">
        <f t="shared" ref="S6624" si="4229">HEX2DEC(J6624)</f>
        <v>203</v>
      </c>
      <c r="T6624">
        <f t="shared" ref="T6624" si="4230">HEX2DEC(K6624)</f>
        <v>36</v>
      </c>
      <c r="U6624">
        <f t="shared" ref="U6624" si="4231">HEX2DEC(L6624)</f>
        <v>0</v>
      </c>
      <c r="V6624">
        <f t="shared" ref="V6624" si="4232">HEX2DEC(M6624)</f>
        <v>0</v>
      </c>
      <c r="X6624">
        <f>((_xlfn.BITLSHIFT(P6624,3)+_xlfn.BITRSHIFT(Q6624,7))-2047)*0.5</f>
        <v>-3</v>
      </c>
    </row>
    <row r="6625" spans="1:26" hidden="1" x14ac:dyDescent="0.3">
      <c r="A6625">
        <v>4302139964</v>
      </c>
      <c r="B6625" t="s">
        <v>29</v>
      </c>
      <c r="C6625" t="b">
        <v>0</v>
      </c>
      <c r="D6625" t="s">
        <v>15</v>
      </c>
      <c r="E6625">
        <v>1</v>
      </c>
      <c r="F6625">
        <v>8</v>
      </c>
      <c r="G6625" t="s">
        <v>30</v>
      </c>
      <c r="H6625">
        <v>4</v>
      </c>
      <c r="I6625" t="s">
        <v>31</v>
      </c>
      <c r="J6625">
        <v>31</v>
      </c>
      <c r="K6625" t="s">
        <v>32</v>
      </c>
      <c r="L6625" t="s">
        <v>33</v>
      </c>
      <c r="M6625" t="s">
        <v>28</v>
      </c>
      <c r="N6625">
        <v>24</v>
      </c>
    </row>
    <row r="6626" spans="1:26" hidden="1" x14ac:dyDescent="0.3">
      <c r="A6626">
        <v>4302140196</v>
      </c>
      <c r="B6626" t="s">
        <v>14</v>
      </c>
      <c r="C6626" t="b">
        <v>0</v>
      </c>
      <c r="D6626" t="s">
        <v>15</v>
      </c>
      <c r="E6626">
        <v>1</v>
      </c>
      <c r="F6626">
        <v>8</v>
      </c>
      <c r="G6626" t="s">
        <v>16</v>
      </c>
      <c r="H6626">
        <v>40</v>
      </c>
      <c r="I6626">
        <v>0</v>
      </c>
      <c r="J6626" t="s">
        <v>17</v>
      </c>
      <c r="K6626">
        <v>80</v>
      </c>
      <c r="L6626">
        <v>0</v>
      </c>
      <c r="M6626">
        <v>3</v>
      </c>
      <c r="N6626" t="s">
        <v>18</v>
      </c>
    </row>
    <row r="6627" spans="1:26" hidden="1" x14ac:dyDescent="0.3">
      <c r="A6627">
        <v>4302140428</v>
      </c>
      <c r="B6627" t="s">
        <v>19</v>
      </c>
      <c r="C6627" t="b">
        <v>0</v>
      </c>
      <c r="D6627" t="s">
        <v>15</v>
      </c>
      <c r="E6627">
        <v>1</v>
      </c>
      <c r="F6627">
        <v>8</v>
      </c>
      <c r="G6627" t="s">
        <v>20</v>
      </c>
      <c r="H6627">
        <v>7</v>
      </c>
      <c r="I6627">
        <v>0</v>
      </c>
      <c r="J6627">
        <v>0</v>
      </c>
      <c r="K6627" t="s">
        <v>21</v>
      </c>
      <c r="L6627">
        <v>44</v>
      </c>
      <c r="M6627">
        <v>30</v>
      </c>
      <c r="N6627" t="s">
        <v>22</v>
      </c>
    </row>
    <row r="6628" spans="1:26" hidden="1" x14ac:dyDescent="0.3">
      <c r="A6628">
        <v>4302140662</v>
      </c>
      <c r="B6628" t="s">
        <v>35</v>
      </c>
      <c r="C6628" t="b">
        <v>0</v>
      </c>
      <c r="D6628" t="s">
        <v>15</v>
      </c>
      <c r="E6628">
        <v>1</v>
      </c>
      <c r="F6628">
        <v>8</v>
      </c>
      <c r="G6628">
        <v>30</v>
      </c>
      <c r="H6628">
        <v>64</v>
      </c>
      <c r="I6628">
        <v>20</v>
      </c>
      <c r="J6628" t="s">
        <v>36</v>
      </c>
      <c r="K6628">
        <v>0</v>
      </c>
      <c r="L6628" t="s">
        <v>37</v>
      </c>
      <c r="M6628">
        <v>3</v>
      </c>
      <c r="N6628" t="s">
        <v>38</v>
      </c>
    </row>
    <row r="6629" spans="1:26" hidden="1" x14ac:dyDescent="0.3">
      <c r="A6629">
        <v>4302140883</v>
      </c>
      <c r="B6629" t="s">
        <v>39</v>
      </c>
      <c r="C6629" t="b">
        <v>0</v>
      </c>
      <c r="D6629" t="s">
        <v>15</v>
      </c>
      <c r="E6629">
        <v>1</v>
      </c>
      <c r="F6629">
        <v>7</v>
      </c>
      <c r="G6629">
        <v>0</v>
      </c>
      <c r="H6629">
        <v>0</v>
      </c>
      <c r="I6629">
        <v>6</v>
      </c>
      <c r="J6629" t="s">
        <v>40</v>
      </c>
      <c r="K6629">
        <v>0</v>
      </c>
      <c r="L6629">
        <v>0</v>
      </c>
      <c r="M6629">
        <v>0</v>
      </c>
      <c r="N6629">
        <v>0</v>
      </c>
    </row>
    <row r="6630" spans="1:26" hidden="1" x14ac:dyDescent="0.3">
      <c r="A6630">
        <v>4302142728</v>
      </c>
      <c r="B6630" t="s">
        <v>41</v>
      </c>
      <c r="C6630" t="b">
        <v>0</v>
      </c>
      <c r="D6630" t="s">
        <v>15</v>
      </c>
      <c r="E6630">
        <v>1</v>
      </c>
      <c r="F6630">
        <v>8</v>
      </c>
      <c r="G6630" t="s">
        <v>42</v>
      </c>
      <c r="H6630">
        <v>32</v>
      </c>
      <c r="I6630">
        <v>58</v>
      </c>
      <c r="J6630">
        <v>0</v>
      </c>
      <c r="K6630">
        <v>0</v>
      </c>
      <c r="L6630">
        <v>1</v>
      </c>
      <c r="M6630">
        <v>1</v>
      </c>
      <c r="N6630">
        <v>46</v>
      </c>
    </row>
    <row r="6631" spans="1:26" hidden="1" x14ac:dyDescent="0.3">
      <c r="A6631">
        <v>4302142899</v>
      </c>
      <c r="B6631">
        <v>120</v>
      </c>
      <c r="C6631" t="b">
        <v>0</v>
      </c>
      <c r="D6631" t="s">
        <v>15</v>
      </c>
      <c r="E6631">
        <v>1</v>
      </c>
      <c r="F6631">
        <v>4</v>
      </c>
      <c r="G6631">
        <v>0</v>
      </c>
      <c r="H6631">
        <v>0</v>
      </c>
      <c r="I6631">
        <v>1</v>
      </c>
      <c r="J6631">
        <v>85</v>
      </c>
      <c r="K6631">
        <v>0</v>
      </c>
      <c r="L6631">
        <v>0</v>
      </c>
      <c r="M6631">
        <v>0</v>
      </c>
      <c r="N6631">
        <v>0</v>
      </c>
    </row>
    <row r="6632" spans="1:26" hidden="1" x14ac:dyDescent="0.3">
      <c r="A6632">
        <v>4302149732</v>
      </c>
      <c r="B6632" t="s">
        <v>23</v>
      </c>
      <c r="C6632" t="b">
        <v>0</v>
      </c>
      <c r="D6632" t="s">
        <v>15</v>
      </c>
      <c r="E6632">
        <v>1</v>
      </c>
      <c r="F6632">
        <v>8</v>
      </c>
      <c r="G6632" t="s">
        <v>24</v>
      </c>
      <c r="H6632" t="s">
        <v>25</v>
      </c>
      <c r="I6632" t="s">
        <v>26</v>
      </c>
      <c r="J6632" t="s">
        <v>27</v>
      </c>
      <c r="K6632">
        <v>24</v>
      </c>
      <c r="L6632">
        <v>0</v>
      </c>
      <c r="M6632">
        <v>1</v>
      </c>
      <c r="N6632" t="s">
        <v>59</v>
      </c>
      <c r="P6632">
        <f>HEX2DEC(G6632)</f>
        <v>255</v>
      </c>
      <c r="Q6632">
        <f>HEX2DEC(H6632)</f>
        <v>160</v>
      </c>
      <c r="R6632">
        <f t="shared" ref="R6632" si="4233">HEX2DEC(I6632)</f>
        <v>184</v>
      </c>
      <c r="S6632">
        <f t="shared" ref="S6632" si="4234">HEX2DEC(J6632)</f>
        <v>203</v>
      </c>
      <c r="T6632">
        <f t="shared" ref="T6632" si="4235">HEX2DEC(K6632)</f>
        <v>36</v>
      </c>
      <c r="U6632">
        <f t="shared" ref="U6632" si="4236">HEX2DEC(L6632)</f>
        <v>0</v>
      </c>
      <c r="V6632">
        <f t="shared" ref="V6632" si="4237">HEX2DEC(M6632)</f>
        <v>1</v>
      </c>
      <c r="X6632">
        <f>((_xlfn.BITLSHIFT(P6632,3)+_xlfn.BITRSHIFT(Q6632,7))-2047)*0.5</f>
        <v>-3</v>
      </c>
    </row>
    <row r="6633" spans="1:26" hidden="1" x14ac:dyDescent="0.3">
      <c r="A6633">
        <v>4302149960</v>
      </c>
      <c r="B6633" t="s">
        <v>29</v>
      </c>
      <c r="C6633" t="b">
        <v>0</v>
      </c>
      <c r="D6633" t="s">
        <v>15</v>
      </c>
      <c r="E6633">
        <v>1</v>
      </c>
      <c r="F6633">
        <v>8</v>
      </c>
      <c r="G6633" t="s">
        <v>30</v>
      </c>
      <c r="H6633">
        <v>4</v>
      </c>
      <c r="I6633" t="s">
        <v>31</v>
      </c>
      <c r="J6633">
        <v>31</v>
      </c>
      <c r="K6633" t="s">
        <v>60</v>
      </c>
      <c r="L6633" t="s">
        <v>53</v>
      </c>
      <c r="M6633" t="s">
        <v>60</v>
      </c>
      <c r="N6633">
        <v>61</v>
      </c>
    </row>
    <row r="6634" spans="1:26" hidden="1" x14ac:dyDescent="0.3">
      <c r="A6634">
        <v>4302150191</v>
      </c>
      <c r="B6634" t="s">
        <v>14</v>
      </c>
      <c r="C6634" t="b">
        <v>0</v>
      </c>
      <c r="D6634" t="s">
        <v>15</v>
      </c>
      <c r="E6634">
        <v>1</v>
      </c>
      <c r="F6634">
        <v>8</v>
      </c>
      <c r="G6634" t="s">
        <v>16</v>
      </c>
      <c r="H6634">
        <v>40</v>
      </c>
      <c r="I6634">
        <v>0</v>
      </c>
      <c r="J6634" t="s">
        <v>17</v>
      </c>
      <c r="K6634" t="s">
        <v>40</v>
      </c>
      <c r="L6634">
        <v>0</v>
      </c>
      <c r="M6634">
        <v>0</v>
      </c>
      <c r="N6634" t="s">
        <v>58</v>
      </c>
    </row>
    <row r="6635" spans="1:26" hidden="1" x14ac:dyDescent="0.3">
      <c r="A6635">
        <v>4302150434</v>
      </c>
      <c r="B6635" t="s">
        <v>19</v>
      </c>
      <c r="C6635" t="b">
        <v>0</v>
      </c>
      <c r="D6635" t="s">
        <v>15</v>
      </c>
      <c r="E6635">
        <v>1</v>
      </c>
      <c r="F6635">
        <v>8</v>
      </c>
      <c r="G6635" t="s">
        <v>20</v>
      </c>
      <c r="H6635">
        <v>7</v>
      </c>
      <c r="I6635">
        <v>0</v>
      </c>
      <c r="J6635">
        <v>0</v>
      </c>
      <c r="K6635">
        <v>7</v>
      </c>
      <c r="L6635">
        <v>44</v>
      </c>
      <c r="M6635">
        <v>30</v>
      </c>
      <c r="N6635">
        <v>70</v>
      </c>
    </row>
    <row r="6636" spans="1:26" hidden="1" x14ac:dyDescent="0.3">
      <c r="A6636">
        <v>4302150668</v>
      </c>
      <c r="B6636" t="s">
        <v>35</v>
      </c>
      <c r="C6636" t="b">
        <v>0</v>
      </c>
      <c r="D6636" t="s">
        <v>15</v>
      </c>
      <c r="E6636">
        <v>1</v>
      </c>
      <c r="F6636">
        <v>8</v>
      </c>
      <c r="G6636">
        <v>30</v>
      </c>
      <c r="H6636">
        <v>64</v>
      </c>
      <c r="I6636">
        <v>20</v>
      </c>
      <c r="J6636" t="s">
        <v>36</v>
      </c>
      <c r="K6636">
        <v>0</v>
      </c>
      <c r="L6636" t="s">
        <v>37</v>
      </c>
      <c r="M6636">
        <v>0</v>
      </c>
      <c r="N6636" t="s">
        <v>38</v>
      </c>
    </row>
    <row r="6637" spans="1:26" hidden="1" x14ac:dyDescent="0.3">
      <c r="A6637">
        <v>4302150899</v>
      </c>
      <c r="B6637" t="s">
        <v>39</v>
      </c>
      <c r="C6637" t="b">
        <v>0</v>
      </c>
      <c r="D6637" t="s">
        <v>15</v>
      </c>
      <c r="E6637">
        <v>1</v>
      </c>
      <c r="F6637">
        <v>7</v>
      </c>
      <c r="G6637">
        <v>0</v>
      </c>
      <c r="H6637">
        <v>0</v>
      </c>
      <c r="I6637">
        <v>6</v>
      </c>
      <c r="J6637" t="s">
        <v>40</v>
      </c>
      <c r="K6637">
        <v>0</v>
      </c>
      <c r="L6637">
        <v>0</v>
      </c>
      <c r="M6637">
        <v>0</v>
      </c>
      <c r="N6637">
        <v>0</v>
      </c>
    </row>
    <row r="6638" spans="1:26" x14ac:dyDescent="0.3">
      <c r="A6638">
        <v>7205064</v>
      </c>
      <c r="B6638" t="s">
        <v>77</v>
      </c>
      <c r="C6638" t="b">
        <v>0</v>
      </c>
      <c r="D6638" t="s">
        <v>78</v>
      </c>
      <c r="E6638">
        <v>1</v>
      </c>
      <c r="F6638">
        <v>8</v>
      </c>
      <c r="G6638">
        <v>1</v>
      </c>
      <c r="H6638" t="s">
        <v>69</v>
      </c>
      <c r="I6638">
        <v>1</v>
      </c>
      <c r="J6638">
        <v>0</v>
      </c>
      <c r="K6638">
        <v>0</v>
      </c>
      <c r="L6638">
        <v>60</v>
      </c>
      <c r="M6638">
        <v>0</v>
      </c>
      <c r="N6638">
        <v>0</v>
      </c>
      <c r="P6638">
        <f>HEX2DEC(G6638)</f>
        <v>1</v>
      </c>
      <c r="Q6638">
        <f t="shared" ref="Q6638" si="4238">HEX2DEC(H6638)</f>
        <v>15</v>
      </c>
      <c r="R6638">
        <f t="shared" ref="R6638" si="4239">HEX2DEC(I6638)</f>
        <v>1</v>
      </c>
      <c r="S6638">
        <f t="shared" ref="S6638" si="4240">HEX2DEC(J6638)</f>
        <v>0</v>
      </c>
      <c r="T6638">
        <f t="shared" ref="T6638" si="4241">HEX2DEC(K6638)</f>
        <v>0</v>
      </c>
      <c r="U6638">
        <f t="shared" ref="U6638" si="4242">HEX2DEC(L6638)</f>
        <v>96</v>
      </c>
      <c r="V6638">
        <f t="shared" ref="V6638" si="4243">HEX2DEC(M6638)</f>
        <v>0</v>
      </c>
      <c r="Y6638">
        <f>P6638</f>
        <v>1</v>
      </c>
      <c r="Z6638">
        <f>Q6638</f>
        <v>15</v>
      </c>
    </row>
    <row r="6639" spans="1:26" hidden="1" x14ac:dyDescent="0.3">
      <c r="A6639">
        <v>4302152726</v>
      </c>
      <c r="B6639" t="s">
        <v>41</v>
      </c>
      <c r="C6639" t="b">
        <v>0</v>
      </c>
      <c r="D6639" t="s">
        <v>15</v>
      </c>
      <c r="E6639">
        <v>1</v>
      </c>
      <c r="F6639">
        <v>8</v>
      </c>
      <c r="G6639" t="s">
        <v>42</v>
      </c>
      <c r="H6639">
        <v>32</v>
      </c>
      <c r="I6639">
        <v>58</v>
      </c>
      <c r="J6639">
        <v>0</v>
      </c>
      <c r="K6639">
        <v>0</v>
      </c>
      <c r="L6639">
        <v>1</v>
      </c>
      <c r="M6639">
        <v>2</v>
      </c>
      <c r="N6639" t="s">
        <v>61</v>
      </c>
    </row>
    <row r="6640" spans="1:26" hidden="1" x14ac:dyDescent="0.3">
      <c r="A6640">
        <v>4302152895</v>
      </c>
      <c r="B6640">
        <v>120</v>
      </c>
      <c r="C6640" t="b">
        <v>0</v>
      </c>
      <c r="D6640" t="s">
        <v>15</v>
      </c>
      <c r="E6640">
        <v>1</v>
      </c>
      <c r="F6640">
        <v>4</v>
      </c>
      <c r="G6640">
        <v>0</v>
      </c>
      <c r="H6640">
        <v>0</v>
      </c>
      <c r="I6640">
        <v>2</v>
      </c>
      <c r="J6640" t="s">
        <v>38</v>
      </c>
      <c r="K6640">
        <v>0</v>
      </c>
      <c r="L6640">
        <v>0</v>
      </c>
      <c r="M6640">
        <v>0</v>
      </c>
      <c r="N6640">
        <v>0</v>
      </c>
    </row>
    <row r="6641" spans="1:24" hidden="1" x14ac:dyDescent="0.3">
      <c r="A6641">
        <v>4302159734</v>
      </c>
      <c r="B6641" t="s">
        <v>23</v>
      </c>
      <c r="C6641" t="b">
        <v>0</v>
      </c>
      <c r="D6641" t="s">
        <v>15</v>
      </c>
      <c r="E6641">
        <v>1</v>
      </c>
      <c r="F6641">
        <v>8</v>
      </c>
      <c r="G6641" t="s">
        <v>24</v>
      </c>
      <c r="H6641" t="s">
        <v>25</v>
      </c>
      <c r="I6641" t="s">
        <v>26</v>
      </c>
      <c r="J6641" t="s">
        <v>27</v>
      </c>
      <c r="K6641">
        <v>24</v>
      </c>
      <c r="L6641">
        <v>0</v>
      </c>
      <c r="M6641">
        <v>2</v>
      </c>
      <c r="N6641">
        <v>47</v>
      </c>
      <c r="P6641">
        <f>HEX2DEC(G6641)</f>
        <v>255</v>
      </c>
      <c r="Q6641">
        <f>HEX2DEC(H6641)</f>
        <v>160</v>
      </c>
      <c r="R6641">
        <f t="shared" ref="R6641" si="4244">HEX2DEC(I6641)</f>
        <v>184</v>
      </c>
      <c r="S6641">
        <f t="shared" ref="S6641" si="4245">HEX2DEC(J6641)</f>
        <v>203</v>
      </c>
      <c r="T6641">
        <f t="shared" ref="T6641" si="4246">HEX2DEC(K6641)</f>
        <v>36</v>
      </c>
      <c r="U6641">
        <f t="shared" ref="U6641" si="4247">HEX2DEC(L6641)</f>
        <v>0</v>
      </c>
      <c r="V6641">
        <f t="shared" ref="V6641" si="4248">HEX2DEC(M6641)</f>
        <v>2</v>
      </c>
      <c r="X6641">
        <f>((_xlfn.BITLSHIFT(P6641,3)+_xlfn.BITRSHIFT(Q6641,7))-2047)*0.5</f>
        <v>-3</v>
      </c>
    </row>
    <row r="6642" spans="1:24" hidden="1" x14ac:dyDescent="0.3">
      <c r="A6642">
        <v>4302159961</v>
      </c>
      <c r="B6642" t="s">
        <v>29</v>
      </c>
      <c r="C6642" t="b">
        <v>0</v>
      </c>
      <c r="D6642" t="s">
        <v>15</v>
      </c>
      <c r="E6642">
        <v>1</v>
      </c>
      <c r="F6642">
        <v>8</v>
      </c>
      <c r="G6642" t="s">
        <v>30</v>
      </c>
      <c r="H6642">
        <v>4</v>
      </c>
      <c r="I6642" t="s">
        <v>31</v>
      </c>
      <c r="J6642">
        <v>31</v>
      </c>
      <c r="K6642" t="s">
        <v>66</v>
      </c>
      <c r="L6642">
        <v>4</v>
      </c>
      <c r="M6642" t="s">
        <v>67</v>
      </c>
      <c r="N6642">
        <v>76</v>
      </c>
    </row>
    <row r="6643" spans="1:24" hidden="1" x14ac:dyDescent="0.3">
      <c r="A6643">
        <v>4302160193</v>
      </c>
      <c r="B6643" t="s">
        <v>14</v>
      </c>
      <c r="C6643" t="b">
        <v>0</v>
      </c>
      <c r="D6643" t="s">
        <v>15</v>
      </c>
      <c r="E6643">
        <v>1</v>
      </c>
      <c r="F6643">
        <v>8</v>
      </c>
      <c r="G6643" t="s">
        <v>16</v>
      </c>
      <c r="H6643">
        <v>40</v>
      </c>
      <c r="I6643">
        <v>0</v>
      </c>
      <c r="J6643">
        <v>55</v>
      </c>
      <c r="K6643">
        <v>0</v>
      </c>
      <c r="L6643">
        <v>0</v>
      </c>
      <c r="M6643">
        <v>1</v>
      </c>
      <c r="N6643" t="s">
        <v>64</v>
      </c>
    </row>
    <row r="6644" spans="1:24" hidden="1" x14ac:dyDescent="0.3">
      <c r="A6644">
        <v>4302160424</v>
      </c>
      <c r="B6644" t="s">
        <v>19</v>
      </c>
      <c r="C6644" t="b">
        <v>0</v>
      </c>
      <c r="D6644" t="s">
        <v>15</v>
      </c>
      <c r="E6644">
        <v>1</v>
      </c>
      <c r="F6644">
        <v>8</v>
      </c>
      <c r="G6644" t="s">
        <v>20</v>
      </c>
      <c r="H6644">
        <v>7</v>
      </c>
      <c r="I6644">
        <v>0</v>
      </c>
      <c r="J6644">
        <v>0</v>
      </c>
      <c r="K6644">
        <v>47</v>
      </c>
      <c r="L6644">
        <v>44</v>
      </c>
      <c r="M6644">
        <v>30</v>
      </c>
      <c r="N6644" t="s">
        <v>65</v>
      </c>
    </row>
    <row r="6645" spans="1:24" hidden="1" x14ac:dyDescent="0.3">
      <c r="A6645">
        <v>4302160669</v>
      </c>
      <c r="B6645" t="s">
        <v>35</v>
      </c>
      <c r="C6645" t="b">
        <v>0</v>
      </c>
      <c r="D6645" t="s">
        <v>15</v>
      </c>
      <c r="E6645">
        <v>1</v>
      </c>
      <c r="F6645">
        <v>8</v>
      </c>
      <c r="G6645">
        <v>30</v>
      </c>
      <c r="H6645">
        <v>64</v>
      </c>
      <c r="I6645">
        <v>20</v>
      </c>
      <c r="J6645" t="s">
        <v>36</v>
      </c>
      <c r="K6645">
        <v>0</v>
      </c>
      <c r="L6645" t="s">
        <v>37</v>
      </c>
      <c r="M6645">
        <v>1</v>
      </c>
      <c r="N6645" t="s">
        <v>38</v>
      </c>
    </row>
    <row r="6646" spans="1:24" hidden="1" x14ac:dyDescent="0.3">
      <c r="A6646">
        <v>4302160891</v>
      </c>
      <c r="B6646" t="s">
        <v>39</v>
      </c>
      <c r="C6646" t="b">
        <v>0</v>
      </c>
      <c r="D6646" t="s">
        <v>15</v>
      </c>
      <c r="E6646">
        <v>1</v>
      </c>
      <c r="F6646">
        <v>7</v>
      </c>
      <c r="G6646">
        <v>0</v>
      </c>
      <c r="H6646">
        <v>0</v>
      </c>
      <c r="I6646">
        <v>6</v>
      </c>
      <c r="J6646" t="s">
        <v>40</v>
      </c>
      <c r="K6646">
        <v>0</v>
      </c>
      <c r="L6646">
        <v>0</v>
      </c>
      <c r="M6646">
        <v>0</v>
      </c>
      <c r="N6646">
        <v>0</v>
      </c>
    </row>
    <row r="6647" spans="1:24" hidden="1" x14ac:dyDescent="0.3">
      <c r="A6647">
        <v>4302162726</v>
      </c>
      <c r="B6647" t="s">
        <v>41</v>
      </c>
      <c r="C6647" t="b">
        <v>0</v>
      </c>
      <c r="D6647" t="s">
        <v>15</v>
      </c>
      <c r="E6647">
        <v>1</v>
      </c>
      <c r="F6647">
        <v>8</v>
      </c>
      <c r="G6647" t="s">
        <v>42</v>
      </c>
      <c r="H6647">
        <v>72</v>
      </c>
      <c r="I6647">
        <v>58</v>
      </c>
      <c r="J6647">
        <v>0</v>
      </c>
      <c r="K6647">
        <v>0</v>
      </c>
      <c r="L6647">
        <v>1</v>
      </c>
      <c r="M6647">
        <v>3</v>
      </c>
      <c r="N6647" t="s">
        <v>58</v>
      </c>
    </row>
    <row r="6648" spans="1:24" hidden="1" x14ac:dyDescent="0.3">
      <c r="A6648">
        <v>4302162896</v>
      </c>
      <c r="B6648">
        <v>120</v>
      </c>
      <c r="C6648" t="b">
        <v>0</v>
      </c>
      <c r="D6648" t="s">
        <v>15</v>
      </c>
      <c r="E6648">
        <v>1</v>
      </c>
      <c r="F6648">
        <v>4</v>
      </c>
      <c r="G6648">
        <v>0</v>
      </c>
      <c r="H6648">
        <v>0</v>
      </c>
      <c r="I6648">
        <v>3</v>
      </c>
      <c r="J6648" t="s">
        <v>79</v>
      </c>
      <c r="K6648">
        <v>0</v>
      </c>
      <c r="L6648">
        <v>0</v>
      </c>
      <c r="M6648">
        <v>0</v>
      </c>
      <c r="N6648">
        <v>0</v>
      </c>
    </row>
    <row r="6649" spans="1:24" hidden="1" x14ac:dyDescent="0.3">
      <c r="A6649">
        <v>4302169730</v>
      </c>
      <c r="B6649" t="s">
        <v>23</v>
      </c>
      <c r="C6649" t="b">
        <v>0</v>
      </c>
      <c r="D6649" t="s">
        <v>15</v>
      </c>
      <c r="E6649">
        <v>1</v>
      </c>
      <c r="F6649">
        <v>8</v>
      </c>
      <c r="G6649" t="s">
        <v>24</v>
      </c>
      <c r="H6649" t="s">
        <v>25</v>
      </c>
      <c r="I6649" t="s">
        <v>26</v>
      </c>
      <c r="J6649" t="s">
        <v>27</v>
      </c>
      <c r="K6649">
        <v>24</v>
      </c>
      <c r="L6649">
        <v>0</v>
      </c>
      <c r="M6649">
        <v>3</v>
      </c>
      <c r="N6649" t="s">
        <v>74</v>
      </c>
      <c r="P6649">
        <f>HEX2DEC(G6649)</f>
        <v>255</v>
      </c>
      <c r="Q6649">
        <f>HEX2DEC(H6649)</f>
        <v>160</v>
      </c>
      <c r="R6649">
        <f t="shared" ref="R6649" si="4249">HEX2DEC(I6649)</f>
        <v>184</v>
      </c>
      <c r="S6649">
        <f t="shared" ref="S6649" si="4250">HEX2DEC(J6649)</f>
        <v>203</v>
      </c>
      <c r="T6649">
        <f t="shared" ref="T6649" si="4251">HEX2DEC(K6649)</f>
        <v>36</v>
      </c>
      <c r="U6649">
        <f t="shared" ref="U6649" si="4252">HEX2DEC(L6649)</f>
        <v>0</v>
      </c>
      <c r="V6649">
        <f t="shared" ref="V6649" si="4253">HEX2DEC(M6649)</f>
        <v>3</v>
      </c>
      <c r="X6649">
        <f>((_xlfn.BITLSHIFT(P6649,3)+_xlfn.BITRSHIFT(Q6649,7))-2047)*0.5</f>
        <v>-3</v>
      </c>
    </row>
    <row r="6650" spans="1:24" hidden="1" x14ac:dyDescent="0.3">
      <c r="A6650">
        <v>4302169958</v>
      </c>
      <c r="B6650" t="s">
        <v>29</v>
      </c>
      <c r="C6650" t="b">
        <v>0</v>
      </c>
      <c r="D6650" t="s">
        <v>15</v>
      </c>
      <c r="E6650">
        <v>1</v>
      </c>
      <c r="F6650">
        <v>8</v>
      </c>
      <c r="G6650" t="s">
        <v>30</v>
      </c>
      <c r="H6650">
        <v>4</v>
      </c>
      <c r="I6650" t="s">
        <v>31</v>
      </c>
      <c r="J6650">
        <v>31</v>
      </c>
      <c r="K6650" t="s">
        <v>75</v>
      </c>
      <c r="L6650" t="s">
        <v>40</v>
      </c>
      <c r="M6650" t="s">
        <v>76</v>
      </c>
      <c r="N6650" t="s">
        <v>131</v>
      </c>
    </row>
    <row r="6651" spans="1:24" hidden="1" x14ac:dyDescent="0.3">
      <c r="A6651">
        <v>4302170200</v>
      </c>
      <c r="B6651" t="s">
        <v>14</v>
      </c>
      <c r="C6651" t="b">
        <v>0</v>
      </c>
      <c r="D6651" t="s">
        <v>15</v>
      </c>
      <c r="E6651">
        <v>1</v>
      </c>
      <c r="F6651">
        <v>8</v>
      </c>
      <c r="G6651" t="s">
        <v>16</v>
      </c>
      <c r="H6651">
        <v>40</v>
      </c>
      <c r="I6651">
        <v>0</v>
      </c>
      <c r="J6651">
        <v>55</v>
      </c>
      <c r="K6651">
        <v>40</v>
      </c>
      <c r="L6651">
        <v>0</v>
      </c>
      <c r="M6651">
        <v>2</v>
      </c>
      <c r="N6651" t="s">
        <v>57</v>
      </c>
    </row>
    <row r="6652" spans="1:24" hidden="1" x14ac:dyDescent="0.3">
      <c r="A6652">
        <v>4302170432</v>
      </c>
      <c r="B6652" t="s">
        <v>19</v>
      </c>
      <c r="C6652" t="b">
        <v>0</v>
      </c>
      <c r="D6652" t="s">
        <v>15</v>
      </c>
      <c r="E6652">
        <v>1</v>
      </c>
      <c r="F6652">
        <v>8</v>
      </c>
      <c r="G6652" t="s">
        <v>20</v>
      </c>
      <c r="H6652">
        <v>7</v>
      </c>
      <c r="I6652">
        <v>0</v>
      </c>
      <c r="J6652">
        <v>0</v>
      </c>
      <c r="K6652">
        <v>87</v>
      </c>
      <c r="L6652">
        <v>44</v>
      </c>
      <c r="M6652">
        <v>30</v>
      </c>
      <c r="N6652" t="s">
        <v>73</v>
      </c>
    </row>
    <row r="6653" spans="1:24" hidden="1" x14ac:dyDescent="0.3">
      <c r="A6653">
        <v>4302170676</v>
      </c>
      <c r="B6653" t="s">
        <v>35</v>
      </c>
      <c r="C6653" t="b">
        <v>0</v>
      </c>
      <c r="D6653" t="s">
        <v>15</v>
      </c>
      <c r="E6653">
        <v>1</v>
      </c>
      <c r="F6653">
        <v>8</v>
      </c>
      <c r="G6653">
        <v>30</v>
      </c>
      <c r="H6653">
        <v>64</v>
      </c>
      <c r="I6653">
        <v>20</v>
      </c>
      <c r="J6653" t="s">
        <v>36</v>
      </c>
      <c r="K6653">
        <v>0</v>
      </c>
      <c r="L6653" t="s">
        <v>37</v>
      </c>
      <c r="M6653">
        <v>2</v>
      </c>
      <c r="N6653" t="s">
        <v>38</v>
      </c>
    </row>
    <row r="6654" spans="1:24" hidden="1" x14ac:dyDescent="0.3">
      <c r="A6654">
        <v>4302170897</v>
      </c>
      <c r="B6654" t="s">
        <v>39</v>
      </c>
      <c r="C6654" t="b">
        <v>0</v>
      </c>
      <c r="D6654" t="s">
        <v>15</v>
      </c>
      <c r="E6654">
        <v>1</v>
      </c>
      <c r="F6654">
        <v>7</v>
      </c>
      <c r="G6654">
        <v>0</v>
      </c>
      <c r="H6654">
        <v>0</v>
      </c>
      <c r="I6654">
        <v>6</v>
      </c>
      <c r="J6654" t="s">
        <v>40</v>
      </c>
      <c r="K6654">
        <v>0</v>
      </c>
      <c r="L6654">
        <v>0</v>
      </c>
      <c r="M6654">
        <v>0</v>
      </c>
      <c r="N6654">
        <v>0</v>
      </c>
    </row>
    <row r="6655" spans="1:24" hidden="1" x14ac:dyDescent="0.3">
      <c r="A6655">
        <v>4302172742</v>
      </c>
      <c r="B6655" t="s">
        <v>41</v>
      </c>
      <c r="C6655" t="b">
        <v>0</v>
      </c>
      <c r="D6655" t="s">
        <v>15</v>
      </c>
      <c r="E6655">
        <v>1</v>
      </c>
      <c r="F6655">
        <v>8</v>
      </c>
      <c r="G6655" t="s">
        <v>42</v>
      </c>
      <c r="H6655">
        <v>72</v>
      </c>
      <c r="I6655">
        <v>58</v>
      </c>
      <c r="J6655">
        <v>0</v>
      </c>
      <c r="K6655">
        <v>0</v>
      </c>
      <c r="L6655">
        <v>1</v>
      </c>
      <c r="M6655">
        <v>0</v>
      </c>
      <c r="N6655">
        <v>61</v>
      </c>
    </row>
    <row r="6656" spans="1:24" hidden="1" x14ac:dyDescent="0.3">
      <c r="A6656">
        <v>4302172903</v>
      </c>
      <c r="B6656">
        <v>120</v>
      </c>
      <c r="C6656" t="b">
        <v>0</v>
      </c>
      <c r="D6656" t="s">
        <v>15</v>
      </c>
      <c r="E6656">
        <v>1</v>
      </c>
      <c r="F6656">
        <v>4</v>
      </c>
      <c r="G6656">
        <v>0</v>
      </c>
      <c r="H6656">
        <v>0</v>
      </c>
      <c r="I6656">
        <v>4</v>
      </c>
      <c r="J6656" t="s">
        <v>80</v>
      </c>
      <c r="K6656">
        <v>0</v>
      </c>
      <c r="L6656">
        <v>0</v>
      </c>
      <c r="M6656">
        <v>0</v>
      </c>
      <c r="N6656">
        <v>0</v>
      </c>
    </row>
    <row r="6657" spans="1:24" hidden="1" x14ac:dyDescent="0.3">
      <c r="A6657">
        <v>4302179726</v>
      </c>
      <c r="B6657" t="s">
        <v>23</v>
      </c>
      <c r="C6657" t="b">
        <v>0</v>
      </c>
      <c r="D6657" t="s">
        <v>15</v>
      </c>
      <c r="E6657">
        <v>1</v>
      </c>
      <c r="F6657">
        <v>8</v>
      </c>
      <c r="G6657" t="s">
        <v>24</v>
      </c>
      <c r="H6657" t="s">
        <v>25</v>
      </c>
      <c r="I6657" t="s">
        <v>26</v>
      </c>
      <c r="J6657" t="s">
        <v>27</v>
      </c>
      <c r="K6657">
        <v>24</v>
      </c>
      <c r="L6657">
        <v>0</v>
      </c>
      <c r="M6657">
        <v>0</v>
      </c>
      <c r="N6657" t="s">
        <v>28</v>
      </c>
      <c r="P6657">
        <f>HEX2DEC(G6657)</f>
        <v>255</v>
      </c>
      <c r="Q6657">
        <f>HEX2DEC(H6657)</f>
        <v>160</v>
      </c>
      <c r="R6657">
        <f t="shared" ref="R6657" si="4254">HEX2DEC(I6657)</f>
        <v>184</v>
      </c>
      <c r="S6657">
        <f t="shared" ref="S6657" si="4255">HEX2DEC(J6657)</f>
        <v>203</v>
      </c>
      <c r="T6657">
        <f t="shared" ref="T6657" si="4256">HEX2DEC(K6657)</f>
        <v>36</v>
      </c>
      <c r="U6657">
        <f t="shared" ref="U6657" si="4257">HEX2DEC(L6657)</f>
        <v>0</v>
      </c>
      <c r="V6657">
        <f t="shared" ref="V6657" si="4258">HEX2DEC(M6657)</f>
        <v>0</v>
      </c>
      <c r="X6657">
        <f>((_xlfn.BITLSHIFT(P6657,3)+_xlfn.BITRSHIFT(Q6657,7))-2047)*0.5</f>
        <v>-3</v>
      </c>
    </row>
    <row r="6658" spans="1:24" hidden="1" x14ac:dyDescent="0.3">
      <c r="A6658">
        <v>4302179954</v>
      </c>
      <c r="B6658" t="s">
        <v>29</v>
      </c>
      <c r="C6658" t="b">
        <v>0</v>
      </c>
      <c r="D6658" t="s">
        <v>15</v>
      </c>
      <c r="E6658">
        <v>1</v>
      </c>
      <c r="F6658">
        <v>8</v>
      </c>
      <c r="G6658" t="s">
        <v>30</v>
      </c>
      <c r="H6658">
        <v>4</v>
      </c>
      <c r="I6658" t="s">
        <v>31</v>
      </c>
      <c r="J6658">
        <v>31</v>
      </c>
      <c r="K6658" t="s">
        <v>32</v>
      </c>
      <c r="L6658" t="s">
        <v>33</v>
      </c>
      <c r="M6658" t="s">
        <v>28</v>
      </c>
      <c r="N6658">
        <v>24</v>
      </c>
    </row>
    <row r="6659" spans="1:24" hidden="1" x14ac:dyDescent="0.3">
      <c r="A6659">
        <v>4302180185</v>
      </c>
      <c r="B6659" t="s">
        <v>14</v>
      </c>
      <c r="C6659" t="b">
        <v>0</v>
      </c>
      <c r="D6659" t="s">
        <v>15</v>
      </c>
      <c r="E6659">
        <v>1</v>
      </c>
      <c r="F6659">
        <v>8</v>
      </c>
      <c r="G6659" t="s">
        <v>16</v>
      </c>
      <c r="H6659">
        <v>40</v>
      </c>
      <c r="I6659">
        <v>0</v>
      </c>
      <c r="J6659" t="s">
        <v>17</v>
      </c>
      <c r="K6659">
        <v>80</v>
      </c>
      <c r="L6659">
        <v>0</v>
      </c>
      <c r="M6659">
        <v>3</v>
      </c>
      <c r="N6659" t="s">
        <v>18</v>
      </c>
    </row>
    <row r="6660" spans="1:24" hidden="1" x14ac:dyDescent="0.3">
      <c r="A6660">
        <v>4302180417</v>
      </c>
      <c r="B6660" t="s">
        <v>19</v>
      </c>
      <c r="C6660" t="b">
        <v>0</v>
      </c>
      <c r="D6660" t="s">
        <v>15</v>
      </c>
      <c r="E6660">
        <v>1</v>
      </c>
      <c r="F6660">
        <v>8</v>
      </c>
      <c r="G6660" t="s">
        <v>20</v>
      </c>
      <c r="H6660">
        <v>7</v>
      </c>
      <c r="I6660">
        <v>0</v>
      </c>
      <c r="J6660">
        <v>0</v>
      </c>
      <c r="K6660" t="s">
        <v>21</v>
      </c>
      <c r="L6660">
        <v>44</v>
      </c>
      <c r="M6660">
        <v>30</v>
      </c>
      <c r="N6660" t="s">
        <v>22</v>
      </c>
    </row>
    <row r="6661" spans="1:24" hidden="1" x14ac:dyDescent="0.3">
      <c r="A6661">
        <v>4302180651</v>
      </c>
      <c r="B6661" t="s">
        <v>35</v>
      </c>
      <c r="C6661" t="b">
        <v>0</v>
      </c>
      <c r="D6661" t="s">
        <v>15</v>
      </c>
      <c r="E6661">
        <v>1</v>
      </c>
      <c r="F6661">
        <v>8</v>
      </c>
      <c r="G6661">
        <v>30</v>
      </c>
      <c r="H6661">
        <v>64</v>
      </c>
      <c r="I6661">
        <v>20</v>
      </c>
      <c r="J6661" t="s">
        <v>36</v>
      </c>
      <c r="K6661">
        <v>0</v>
      </c>
      <c r="L6661" t="s">
        <v>37</v>
      </c>
      <c r="M6661">
        <v>3</v>
      </c>
      <c r="N6661" t="s">
        <v>38</v>
      </c>
    </row>
    <row r="6662" spans="1:24" hidden="1" x14ac:dyDescent="0.3">
      <c r="A6662">
        <v>4302180883</v>
      </c>
      <c r="B6662" t="s">
        <v>39</v>
      </c>
      <c r="C6662" t="b">
        <v>0</v>
      </c>
      <c r="D6662" t="s">
        <v>15</v>
      </c>
      <c r="E6662">
        <v>1</v>
      </c>
      <c r="F6662">
        <v>7</v>
      </c>
      <c r="G6662">
        <v>0</v>
      </c>
      <c r="H6662">
        <v>0</v>
      </c>
      <c r="I6662">
        <v>6</v>
      </c>
      <c r="J6662" t="s">
        <v>40</v>
      </c>
      <c r="K6662">
        <v>0</v>
      </c>
      <c r="L6662">
        <v>0</v>
      </c>
      <c r="M6662">
        <v>0</v>
      </c>
      <c r="N6662">
        <v>0</v>
      </c>
    </row>
    <row r="6663" spans="1:24" hidden="1" x14ac:dyDescent="0.3">
      <c r="A6663">
        <v>4302182727</v>
      </c>
      <c r="B6663" t="s">
        <v>41</v>
      </c>
      <c r="C6663" t="b">
        <v>0</v>
      </c>
      <c r="D6663" t="s">
        <v>15</v>
      </c>
      <c r="E6663">
        <v>1</v>
      </c>
      <c r="F6663">
        <v>8</v>
      </c>
      <c r="G6663" t="s">
        <v>42</v>
      </c>
      <c r="H6663">
        <v>32</v>
      </c>
      <c r="I6663">
        <v>58</v>
      </c>
      <c r="J6663">
        <v>0</v>
      </c>
      <c r="K6663">
        <v>0</v>
      </c>
      <c r="L6663">
        <v>1</v>
      </c>
      <c r="M6663">
        <v>1</v>
      </c>
      <c r="N6663">
        <v>46</v>
      </c>
    </row>
    <row r="6664" spans="1:24" hidden="1" x14ac:dyDescent="0.3">
      <c r="A6664">
        <v>4302182898</v>
      </c>
      <c r="B6664">
        <v>120</v>
      </c>
      <c r="C6664" t="b">
        <v>0</v>
      </c>
      <c r="D6664" t="s">
        <v>15</v>
      </c>
      <c r="E6664">
        <v>1</v>
      </c>
      <c r="F6664">
        <v>4</v>
      </c>
      <c r="G6664">
        <v>0</v>
      </c>
      <c r="H6664">
        <v>0</v>
      </c>
      <c r="I6664">
        <v>5</v>
      </c>
      <c r="J6664" t="s">
        <v>82</v>
      </c>
      <c r="K6664">
        <v>0</v>
      </c>
      <c r="L6664">
        <v>0</v>
      </c>
      <c r="M6664">
        <v>0</v>
      </c>
      <c r="N6664">
        <v>0</v>
      </c>
    </row>
    <row r="6665" spans="1:24" hidden="1" x14ac:dyDescent="0.3">
      <c r="A6665">
        <v>4302190068</v>
      </c>
      <c r="B6665" t="s">
        <v>23</v>
      </c>
      <c r="C6665" t="b">
        <v>0</v>
      </c>
      <c r="D6665" t="s">
        <v>15</v>
      </c>
      <c r="E6665">
        <v>1</v>
      </c>
      <c r="F6665">
        <v>8</v>
      </c>
      <c r="G6665" t="s">
        <v>24</v>
      </c>
      <c r="H6665">
        <v>80</v>
      </c>
      <c r="I6665" t="s">
        <v>26</v>
      </c>
      <c r="J6665" t="s">
        <v>27</v>
      </c>
      <c r="K6665">
        <v>24</v>
      </c>
      <c r="L6665">
        <v>0</v>
      </c>
      <c r="M6665">
        <v>1</v>
      </c>
      <c r="N6665" t="s">
        <v>150</v>
      </c>
      <c r="P6665">
        <f>HEX2DEC(G6665)</f>
        <v>255</v>
      </c>
      <c r="Q6665">
        <f>HEX2DEC(H6665)</f>
        <v>128</v>
      </c>
      <c r="R6665">
        <f t="shared" ref="R6665" si="4259">HEX2DEC(I6665)</f>
        <v>184</v>
      </c>
      <c r="S6665">
        <f t="shared" ref="S6665" si="4260">HEX2DEC(J6665)</f>
        <v>203</v>
      </c>
      <c r="T6665">
        <f t="shared" ref="T6665" si="4261">HEX2DEC(K6665)</f>
        <v>36</v>
      </c>
      <c r="U6665">
        <f t="shared" ref="U6665" si="4262">HEX2DEC(L6665)</f>
        <v>0</v>
      </c>
      <c r="V6665">
        <f t="shared" ref="V6665" si="4263">HEX2DEC(M6665)</f>
        <v>1</v>
      </c>
      <c r="X6665">
        <f>((_xlfn.BITLSHIFT(P6665,3)+_xlfn.BITRSHIFT(Q6665,7))-2047)*0.5</f>
        <v>-3</v>
      </c>
    </row>
    <row r="6666" spans="1:24" hidden="1" x14ac:dyDescent="0.3">
      <c r="A6666">
        <v>4302190306</v>
      </c>
      <c r="B6666" t="s">
        <v>14</v>
      </c>
      <c r="C6666" t="b">
        <v>0</v>
      </c>
      <c r="D6666" t="s">
        <v>15</v>
      </c>
      <c r="E6666">
        <v>1</v>
      </c>
      <c r="F6666">
        <v>8</v>
      </c>
      <c r="G6666" t="s">
        <v>16</v>
      </c>
      <c r="H6666">
        <v>40</v>
      </c>
      <c r="I6666">
        <v>0</v>
      </c>
      <c r="J6666" t="s">
        <v>17</v>
      </c>
      <c r="K6666" t="s">
        <v>40</v>
      </c>
      <c r="L6666">
        <v>0</v>
      </c>
      <c r="M6666">
        <v>0</v>
      </c>
      <c r="N6666" t="s">
        <v>58</v>
      </c>
    </row>
    <row r="6667" spans="1:24" hidden="1" x14ac:dyDescent="0.3">
      <c r="A6667">
        <v>4302190540</v>
      </c>
      <c r="B6667" t="s">
        <v>19</v>
      </c>
      <c r="C6667" t="b">
        <v>0</v>
      </c>
      <c r="D6667" t="s">
        <v>15</v>
      </c>
      <c r="E6667">
        <v>1</v>
      </c>
      <c r="F6667">
        <v>8</v>
      </c>
      <c r="G6667" t="s">
        <v>20</v>
      </c>
      <c r="H6667">
        <v>7</v>
      </c>
      <c r="I6667">
        <v>0</v>
      </c>
      <c r="J6667">
        <v>0</v>
      </c>
      <c r="K6667">
        <v>7</v>
      </c>
      <c r="L6667">
        <v>44</v>
      </c>
      <c r="M6667">
        <v>30</v>
      </c>
      <c r="N6667">
        <v>70</v>
      </c>
    </row>
    <row r="6668" spans="1:24" hidden="1" x14ac:dyDescent="0.3">
      <c r="A6668">
        <v>4302190772</v>
      </c>
      <c r="B6668" t="s">
        <v>29</v>
      </c>
      <c r="C6668" t="b">
        <v>0</v>
      </c>
      <c r="D6668" t="s">
        <v>15</v>
      </c>
      <c r="E6668">
        <v>1</v>
      </c>
      <c r="F6668">
        <v>8</v>
      </c>
      <c r="G6668" t="s">
        <v>30</v>
      </c>
      <c r="H6668">
        <v>4</v>
      </c>
      <c r="I6668" t="s">
        <v>31</v>
      </c>
      <c r="J6668">
        <v>31</v>
      </c>
      <c r="K6668" t="s">
        <v>60</v>
      </c>
      <c r="L6668" t="s">
        <v>53</v>
      </c>
      <c r="M6668" t="s">
        <v>60</v>
      </c>
      <c r="N6668">
        <v>61</v>
      </c>
    </row>
    <row r="6669" spans="1:24" hidden="1" x14ac:dyDescent="0.3">
      <c r="A6669">
        <v>4302191003</v>
      </c>
      <c r="B6669" t="s">
        <v>35</v>
      </c>
      <c r="C6669" t="b">
        <v>0</v>
      </c>
      <c r="D6669" t="s">
        <v>15</v>
      </c>
      <c r="E6669">
        <v>1</v>
      </c>
      <c r="F6669">
        <v>8</v>
      </c>
      <c r="G6669">
        <v>30</v>
      </c>
      <c r="H6669">
        <v>64</v>
      </c>
      <c r="I6669">
        <v>20</v>
      </c>
      <c r="J6669" t="s">
        <v>36</v>
      </c>
      <c r="K6669">
        <v>0</v>
      </c>
      <c r="L6669" t="s">
        <v>37</v>
      </c>
      <c r="M6669">
        <v>0</v>
      </c>
      <c r="N6669" t="s">
        <v>38</v>
      </c>
    </row>
    <row r="6670" spans="1:24" hidden="1" x14ac:dyDescent="0.3">
      <c r="A6670">
        <v>4302191236</v>
      </c>
      <c r="B6670" t="s">
        <v>39</v>
      </c>
      <c r="C6670" t="b">
        <v>0</v>
      </c>
      <c r="D6670" t="s">
        <v>15</v>
      </c>
      <c r="E6670">
        <v>1</v>
      </c>
      <c r="F6670">
        <v>7</v>
      </c>
      <c r="G6670">
        <v>0</v>
      </c>
      <c r="H6670">
        <v>0</v>
      </c>
      <c r="I6670">
        <v>6</v>
      </c>
      <c r="J6670" t="s">
        <v>40</v>
      </c>
      <c r="K6670">
        <v>0</v>
      </c>
      <c r="L6670">
        <v>0</v>
      </c>
      <c r="M6670">
        <v>0</v>
      </c>
      <c r="N6670">
        <v>0</v>
      </c>
    </row>
    <row r="6671" spans="1:24" hidden="1" x14ac:dyDescent="0.3">
      <c r="A6671">
        <v>4302191457</v>
      </c>
      <c r="B6671" t="s">
        <v>48</v>
      </c>
      <c r="C6671" t="b">
        <v>0</v>
      </c>
      <c r="D6671" t="s">
        <v>15</v>
      </c>
      <c r="E6671">
        <v>1</v>
      </c>
      <c r="F6671">
        <v>8</v>
      </c>
      <c r="G6671" t="s">
        <v>84</v>
      </c>
      <c r="H6671">
        <v>40</v>
      </c>
      <c r="I6671" t="s">
        <v>17</v>
      </c>
      <c r="J6671">
        <v>0</v>
      </c>
      <c r="K6671" t="s">
        <v>132</v>
      </c>
      <c r="L6671" t="s">
        <v>40</v>
      </c>
      <c r="M6671">
        <v>10</v>
      </c>
      <c r="N6671" t="s">
        <v>56</v>
      </c>
    </row>
    <row r="6672" spans="1:24" hidden="1" x14ac:dyDescent="0.3">
      <c r="A6672">
        <v>4302191700</v>
      </c>
      <c r="B6672" t="s">
        <v>54</v>
      </c>
      <c r="C6672" t="b">
        <v>0</v>
      </c>
      <c r="D6672" t="s">
        <v>15</v>
      </c>
      <c r="E6672">
        <v>1</v>
      </c>
      <c r="F6672">
        <v>8</v>
      </c>
      <c r="G6672">
        <v>12</v>
      </c>
      <c r="H6672">
        <v>80</v>
      </c>
      <c r="I6672" t="s">
        <v>104</v>
      </c>
      <c r="J6672">
        <v>50</v>
      </c>
      <c r="K6672">
        <v>91</v>
      </c>
      <c r="L6672">
        <v>0</v>
      </c>
      <c r="M6672" t="s">
        <v>86</v>
      </c>
      <c r="N6672" t="s">
        <v>24</v>
      </c>
    </row>
    <row r="6673" spans="1:24" hidden="1" x14ac:dyDescent="0.3">
      <c r="A6673">
        <v>4302192730</v>
      </c>
      <c r="B6673" t="s">
        <v>41</v>
      </c>
      <c r="C6673" t="b">
        <v>0</v>
      </c>
      <c r="D6673" t="s">
        <v>15</v>
      </c>
      <c r="E6673">
        <v>1</v>
      </c>
      <c r="F6673">
        <v>8</v>
      </c>
      <c r="G6673" t="s">
        <v>26</v>
      </c>
      <c r="H6673">
        <v>32</v>
      </c>
      <c r="I6673">
        <v>58</v>
      </c>
      <c r="J6673">
        <v>0</v>
      </c>
      <c r="K6673">
        <v>0</v>
      </c>
      <c r="L6673">
        <v>1</v>
      </c>
      <c r="M6673">
        <v>2</v>
      </c>
      <c r="N6673" t="s">
        <v>95</v>
      </c>
    </row>
    <row r="6674" spans="1:24" hidden="1" x14ac:dyDescent="0.3">
      <c r="A6674">
        <v>4302192890</v>
      </c>
      <c r="B6674">
        <v>120</v>
      </c>
      <c r="C6674" t="b">
        <v>0</v>
      </c>
      <c r="D6674" t="s">
        <v>15</v>
      </c>
      <c r="E6674">
        <v>1</v>
      </c>
      <c r="F6674">
        <v>4</v>
      </c>
      <c r="G6674">
        <v>0</v>
      </c>
      <c r="H6674">
        <v>0</v>
      </c>
      <c r="I6674">
        <v>6</v>
      </c>
      <c r="J6674">
        <v>14</v>
      </c>
      <c r="K6674">
        <v>0</v>
      </c>
      <c r="L6674">
        <v>0</v>
      </c>
      <c r="M6674">
        <v>0</v>
      </c>
      <c r="N6674">
        <v>0</v>
      </c>
    </row>
    <row r="6675" spans="1:24" hidden="1" x14ac:dyDescent="0.3">
      <c r="A6675">
        <v>4302199730</v>
      </c>
      <c r="B6675" t="s">
        <v>23</v>
      </c>
      <c r="C6675" t="b">
        <v>0</v>
      </c>
      <c r="D6675" t="s">
        <v>15</v>
      </c>
      <c r="E6675">
        <v>1</v>
      </c>
      <c r="F6675">
        <v>8</v>
      </c>
      <c r="G6675" t="s">
        <v>24</v>
      </c>
      <c r="H6675">
        <v>60</v>
      </c>
      <c r="I6675" t="s">
        <v>26</v>
      </c>
      <c r="J6675" t="s">
        <v>27</v>
      </c>
      <c r="K6675">
        <v>24</v>
      </c>
      <c r="L6675">
        <v>0</v>
      </c>
      <c r="M6675">
        <v>2</v>
      </c>
      <c r="N6675">
        <v>24</v>
      </c>
      <c r="P6675">
        <f>HEX2DEC(G6675)</f>
        <v>255</v>
      </c>
      <c r="Q6675">
        <f>HEX2DEC(H6675)</f>
        <v>96</v>
      </c>
      <c r="R6675">
        <f t="shared" ref="R6675" si="4264">HEX2DEC(I6675)</f>
        <v>184</v>
      </c>
      <c r="S6675">
        <f t="shared" ref="S6675" si="4265">HEX2DEC(J6675)</f>
        <v>203</v>
      </c>
      <c r="T6675">
        <f t="shared" ref="T6675" si="4266">HEX2DEC(K6675)</f>
        <v>36</v>
      </c>
      <c r="U6675">
        <f t="shared" ref="U6675" si="4267">HEX2DEC(L6675)</f>
        <v>0</v>
      </c>
      <c r="V6675">
        <f t="shared" ref="V6675" si="4268">HEX2DEC(M6675)</f>
        <v>2</v>
      </c>
      <c r="X6675">
        <f>((_xlfn.BITLSHIFT(P6675,3)+_xlfn.BITRSHIFT(Q6675,7))-2047)*0.5</f>
        <v>-3.5</v>
      </c>
    </row>
    <row r="6676" spans="1:24" hidden="1" x14ac:dyDescent="0.3">
      <c r="A6676">
        <v>4302199958</v>
      </c>
      <c r="B6676" t="s">
        <v>29</v>
      </c>
      <c r="C6676" t="b">
        <v>0</v>
      </c>
      <c r="D6676" t="s">
        <v>15</v>
      </c>
      <c r="E6676">
        <v>1</v>
      </c>
      <c r="F6676">
        <v>8</v>
      </c>
      <c r="G6676" t="s">
        <v>30</v>
      </c>
      <c r="H6676">
        <v>4</v>
      </c>
      <c r="I6676" t="s">
        <v>31</v>
      </c>
      <c r="J6676">
        <v>31</v>
      </c>
      <c r="K6676" t="s">
        <v>66</v>
      </c>
      <c r="L6676">
        <v>4</v>
      </c>
      <c r="M6676" t="s">
        <v>67</v>
      </c>
      <c r="N6676">
        <v>76</v>
      </c>
    </row>
    <row r="6677" spans="1:24" hidden="1" x14ac:dyDescent="0.3">
      <c r="A6677">
        <v>4302200200</v>
      </c>
      <c r="B6677" t="s">
        <v>14</v>
      </c>
      <c r="C6677" t="b">
        <v>0</v>
      </c>
      <c r="D6677" t="s">
        <v>15</v>
      </c>
      <c r="E6677">
        <v>1</v>
      </c>
      <c r="F6677">
        <v>8</v>
      </c>
      <c r="G6677" t="s">
        <v>16</v>
      </c>
      <c r="H6677">
        <v>40</v>
      </c>
      <c r="I6677">
        <v>0</v>
      </c>
      <c r="J6677">
        <v>55</v>
      </c>
      <c r="K6677">
        <v>0</v>
      </c>
      <c r="L6677">
        <v>0</v>
      </c>
      <c r="M6677">
        <v>1</v>
      </c>
      <c r="N6677" t="s">
        <v>64</v>
      </c>
    </row>
    <row r="6678" spans="1:24" hidden="1" x14ac:dyDescent="0.3">
      <c r="A6678">
        <v>4302200433</v>
      </c>
      <c r="B6678" t="s">
        <v>19</v>
      </c>
      <c r="C6678" t="b">
        <v>0</v>
      </c>
      <c r="D6678" t="s">
        <v>15</v>
      </c>
      <c r="E6678">
        <v>1</v>
      </c>
      <c r="F6678">
        <v>8</v>
      </c>
      <c r="G6678" t="s">
        <v>20</v>
      </c>
      <c r="H6678">
        <v>7</v>
      </c>
      <c r="I6678">
        <v>0</v>
      </c>
      <c r="J6678">
        <v>0</v>
      </c>
      <c r="K6678">
        <v>47</v>
      </c>
      <c r="L6678">
        <v>44</v>
      </c>
      <c r="M6678">
        <v>30</v>
      </c>
      <c r="N6678" t="s">
        <v>65</v>
      </c>
    </row>
    <row r="6679" spans="1:24" hidden="1" x14ac:dyDescent="0.3">
      <c r="A6679">
        <v>4302200666</v>
      </c>
      <c r="B6679" t="s">
        <v>35</v>
      </c>
      <c r="C6679" t="b">
        <v>0</v>
      </c>
      <c r="D6679" t="s">
        <v>15</v>
      </c>
      <c r="E6679">
        <v>1</v>
      </c>
      <c r="F6679">
        <v>8</v>
      </c>
      <c r="G6679">
        <v>30</v>
      </c>
      <c r="H6679">
        <v>64</v>
      </c>
      <c r="I6679">
        <v>20</v>
      </c>
      <c r="J6679" t="s">
        <v>36</v>
      </c>
      <c r="K6679">
        <v>0</v>
      </c>
      <c r="L6679" t="s">
        <v>37</v>
      </c>
      <c r="M6679">
        <v>1</v>
      </c>
      <c r="N6679" t="s">
        <v>38</v>
      </c>
    </row>
    <row r="6680" spans="1:24" hidden="1" x14ac:dyDescent="0.3">
      <c r="A6680">
        <v>4302200887</v>
      </c>
      <c r="B6680" t="s">
        <v>39</v>
      </c>
      <c r="C6680" t="b">
        <v>0</v>
      </c>
      <c r="D6680" t="s">
        <v>15</v>
      </c>
      <c r="E6680">
        <v>1</v>
      </c>
      <c r="F6680">
        <v>7</v>
      </c>
      <c r="G6680">
        <v>0</v>
      </c>
      <c r="H6680">
        <v>0</v>
      </c>
      <c r="I6680">
        <v>6</v>
      </c>
      <c r="J6680" t="s">
        <v>40</v>
      </c>
      <c r="K6680">
        <v>0</v>
      </c>
      <c r="L6680">
        <v>0</v>
      </c>
      <c r="M6680">
        <v>0</v>
      </c>
      <c r="N6680">
        <v>0</v>
      </c>
    </row>
    <row r="6681" spans="1:24" hidden="1" x14ac:dyDescent="0.3">
      <c r="A6681">
        <v>4302202733</v>
      </c>
      <c r="B6681" t="s">
        <v>41</v>
      </c>
      <c r="C6681" t="b">
        <v>0</v>
      </c>
      <c r="D6681" t="s">
        <v>15</v>
      </c>
      <c r="E6681">
        <v>1</v>
      </c>
      <c r="F6681">
        <v>8</v>
      </c>
      <c r="G6681" t="s">
        <v>26</v>
      </c>
      <c r="H6681">
        <v>72</v>
      </c>
      <c r="I6681">
        <v>58</v>
      </c>
      <c r="J6681">
        <v>0</v>
      </c>
      <c r="K6681">
        <v>0</v>
      </c>
      <c r="L6681">
        <v>1</v>
      </c>
      <c r="M6681">
        <v>3</v>
      </c>
      <c r="N6681" t="s">
        <v>85</v>
      </c>
    </row>
    <row r="6682" spans="1:24" hidden="1" x14ac:dyDescent="0.3">
      <c r="A6682">
        <v>4302202892</v>
      </c>
      <c r="B6682">
        <v>120</v>
      </c>
      <c r="C6682" t="b">
        <v>0</v>
      </c>
      <c r="D6682" t="s">
        <v>15</v>
      </c>
      <c r="E6682">
        <v>1</v>
      </c>
      <c r="F6682">
        <v>4</v>
      </c>
      <c r="G6682">
        <v>0</v>
      </c>
      <c r="H6682">
        <v>0</v>
      </c>
      <c r="I6682">
        <v>7</v>
      </c>
      <c r="J6682">
        <v>91</v>
      </c>
      <c r="K6682">
        <v>0</v>
      </c>
      <c r="L6682">
        <v>0</v>
      </c>
      <c r="M6682">
        <v>0</v>
      </c>
      <c r="N6682">
        <v>0</v>
      </c>
    </row>
    <row r="6683" spans="1:24" hidden="1" x14ac:dyDescent="0.3">
      <c r="A6683">
        <v>4302203123</v>
      </c>
      <c r="B6683" t="s">
        <v>45</v>
      </c>
      <c r="C6683" t="b">
        <v>0</v>
      </c>
      <c r="D6683" t="s">
        <v>15</v>
      </c>
      <c r="E6683">
        <v>1</v>
      </c>
      <c r="F6683">
        <v>8</v>
      </c>
      <c r="G6683" t="s">
        <v>86</v>
      </c>
      <c r="H6683">
        <v>37</v>
      </c>
      <c r="I6683">
        <v>37</v>
      </c>
      <c r="J6683">
        <v>35</v>
      </c>
      <c r="K6683">
        <v>55</v>
      </c>
      <c r="L6683">
        <v>0</v>
      </c>
      <c r="M6683" t="s">
        <v>47</v>
      </c>
      <c r="N6683">
        <v>48</v>
      </c>
    </row>
    <row r="6684" spans="1:24" hidden="1" x14ac:dyDescent="0.3">
      <c r="A6684">
        <v>4302204704</v>
      </c>
      <c r="B6684" t="s">
        <v>48</v>
      </c>
      <c r="C6684" t="b">
        <v>0</v>
      </c>
      <c r="D6684" t="s">
        <v>15</v>
      </c>
      <c r="E6684">
        <v>1</v>
      </c>
      <c r="F6684">
        <v>8</v>
      </c>
      <c r="G6684" t="s">
        <v>49</v>
      </c>
      <c r="H6684">
        <v>40</v>
      </c>
      <c r="I6684" t="s">
        <v>17</v>
      </c>
      <c r="J6684">
        <v>0</v>
      </c>
      <c r="K6684" t="s">
        <v>50</v>
      </c>
      <c r="L6684" t="s">
        <v>40</v>
      </c>
      <c r="M6684">
        <v>10</v>
      </c>
      <c r="N6684">
        <v>95</v>
      </c>
    </row>
    <row r="6685" spans="1:24" hidden="1" x14ac:dyDescent="0.3">
      <c r="A6685">
        <v>4302204936</v>
      </c>
      <c r="B6685" t="s">
        <v>52</v>
      </c>
      <c r="C6685" t="b">
        <v>0</v>
      </c>
      <c r="D6685" t="s">
        <v>15</v>
      </c>
      <c r="E6685">
        <v>1</v>
      </c>
      <c r="F6685">
        <v>8</v>
      </c>
      <c r="G6685">
        <v>0</v>
      </c>
      <c r="H6685">
        <v>0</v>
      </c>
      <c r="I6685" t="s">
        <v>53</v>
      </c>
      <c r="J6685">
        <v>76</v>
      </c>
      <c r="K6685">
        <v>18</v>
      </c>
      <c r="L6685">
        <v>0</v>
      </c>
      <c r="M6685">
        <v>0</v>
      </c>
      <c r="N6685">
        <v>0</v>
      </c>
    </row>
    <row r="6686" spans="1:24" hidden="1" x14ac:dyDescent="0.3">
      <c r="A6686">
        <v>4302205179</v>
      </c>
      <c r="B6686" t="s">
        <v>54</v>
      </c>
      <c r="C6686" t="b">
        <v>0</v>
      </c>
      <c r="D6686" t="s">
        <v>15</v>
      </c>
      <c r="E6686">
        <v>1</v>
      </c>
      <c r="F6686">
        <v>8</v>
      </c>
      <c r="G6686" t="s">
        <v>55</v>
      </c>
      <c r="H6686">
        <v>80</v>
      </c>
      <c r="I6686" t="s">
        <v>56</v>
      </c>
      <c r="J6686">
        <v>64</v>
      </c>
      <c r="K6686" t="s">
        <v>57</v>
      </c>
      <c r="L6686">
        <v>1</v>
      </c>
      <c r="M6686">
        <v>0</v>
      </c>
      <c r="N6686">
        <v>32</v>
      </c>
    </row>
    <row r="6687" spans="1:24" hidden="1" x14ac:dyDescent="0.3">
      <c r="A6687">
        <v>4302209726</v>
      </c>
      <c r="B6687" t="s">
        <v>23</v>
      </c>
      <c r="C6687" t="b">
        <v>0</v>
      </c>
      <c r="D6687" t="s">
        <v>15</v>
      </c>
      <c r="E6687">
        <v>1</v>
      </c>
      <c r="F6687">
        <v>8</v>
      </c>
      <c r="G6687" t="s">
        <v>24</v>
      </c>
      <c r="H6687">
        <v>60</v>
      </c>
      <c r="I6687" t="s">
        <v>26</v>
      </c>
      <c r="J6687" t="s">
        <v>27</v>
      </c>
      <c r="K6687">
        <v>24</v>
      </c>
      <c r="L6687">
        <v>0</v>
      </c>
      <c r="M6687">
        <v>3</v>
      </c>
      <c r="N6687" t="s">
        <v>134</v>
      </c>
      <c r="P6687">
        <f>HEX2DEC(G6687)</f>
        <v>255</v>
      </c>
      <c r="Q6687">
        <f>HEX2DEC(H6687)</f>
        <v>96</v>
      </c>
      <c r="R6687">
        <f t="shared" ref="R6687" si="4269">HEX2DEC(I6687)</f>
        <v>184</v>
      </c>
      <c r="S6687">
        <f t="shared" ref="S6687" si="4270">HEX2DEC(J6687)</f>
        <v>203</v>
      </c>
      <c r="T6687">
        <f t="shared" ref="T6687" si="4271">HEX2DEC(K6687)</f>
        <v>36</v>
      </c>
      <c r="U6687">
        <f t="shared" ref="U6687" si="4272">HEX2DEC(L6687)</f>
        <v>0</v>
      </c>
      <c r="V6687">
        <f t="shared" ref="V6687" si="4273">HEX2DEC(M6687)</f>
        <v>3</v>
      </c>
      <c r="X6687">
        <f>((_xlfn.BITLSHIFT(P6687,3)+_xlfn.BITRSHIFT(Q6687,7))-2047)*0.5</f>
        <v>-3.5</v>
      </c>
    </row>
    <row r="6688" spans="1:24" hidden="1" x14ac:dyDescent="0.3">
      <c r="A6688">
        <v>4302209953</v>
      </c>
      <c r="B6688" t="s">
        <v>29</v>
      </c>
      <c r="C6688" t="b">
        <v>0</v>
      </c>
      <c r="D6688" t="s">
        <v>15</v>
      </c>
      <c r="E6688">
        <v>1</v>
      </c>
      <c r="F6688">
        <v>8</v>
      </c>
      <c r="G6688" t="s">
        <v>30</v>
      </c>
      <c r="H6688">
        <v>4</v>
      </c>
      <c r="I6688" t="s">
        <v>31</v>
      </c>
      <c r="J6688">
        <v>31</v>
      </c>
      <c r="K6688" t="s">
        <v>75</v>
      </c>
      <c r="L6688" t="s">
        <v>40</v>
      </c>
      <c r="M6688" t="s">
        <v>76</v>
      </c>
      <c r="N6688" t="s">
        <v>131</v>
      </c>
    </row>
    <row r="6689" spans="1:24" hidden="1" x14ac:dyDescent="0.3">
      <c r="A6689">
        <v>4302210195</v>
      </c>
      <c r="B6689" t="s">
        <v>14</v>
      </c>
      <c r="C6689" t="b">
        <v>0</v>
      </c>
      <c r="D6689" t="s">
        <v>15</v>
      </c>
      <c r="E6689">
        <v>1</v>
      </c>
      <c r="F6689">
        <v>8</v>
      </c>
      <c r="G6689" t="s">
        <v>16</v>
      </c>
      <c r="H6689">
        <v>40</v>
      </c>
      <c r="I6689">
        <v>0</v>
      </c>
      <c r="J6689">
        <v>55</v>
      </c>
      <c r="K6689">
        <v>40</v>
      </c>
      <c r="L6689">
        <v>0</v>
      </c>
      <c r="M6689">
        <v>2</v>
      </c>
      <c r="N6689" t="s">
        <v>57</v>
      </c>
    </row>
    <row r="6690" spans="1:24" hidden="1" x14ac:dyDescent="0.3">
      <c r="A6690">
        <v>4302210428</v>
      </c>
      <c r="B6690" t="s">
        <v>19</v>
      </c>
      <c r="C6690" t="b">
        <v>0</v>
      </c>
      <c r="D6690" t="s">
        <v>15</v>
      </c>
      <c r="E6690">
        <v>1</v>
      </c>
      <c r="F6690">
        <v>8</v>
      </c>
      <c r="G6690" t="s">
        <v>20</v>
      </c>
      <c r="H6690">
        <v>7</v>
      </c>
      <c r="I6690">
        <v>0</v>
      </c>
      <c r="J6690">
        <v>0</v>
      </c>
      <c r="K6690">
        <v>87</v>
      </c>
      <c r="L6690">
        <v>44</v>
      </c>
      <c r="M6690">
        <v>30</v>
      </c>
      <c r="N6690" t="s">
        <v>73</v>
      </c>
    </row>
    <row r="6691" spans="1:24" hidden="1" x14ac:dyDescent="0.3">
      <c r="A6691">
        <v>4302210671</v>
      </c>
      <c r="B6691" t="s">
        <v>35</v>
      </c>
      <c r="C6691" t="b">
        <v>0</v>
      </c>
      <c r="D6691" t="s">
        <v>15</v>
      </c>
      <c r="E6691">
        <v>1</v>
      </c>
      <c r="F6691">
        <v>8</v>
      </c>
      <c r="G6691">
        <v>30</v>
      </c>
      <c r="H6691">
        <v>64</v>
      </c>
      <c r="I6691">
        <v>20</v>
      </c>
      <c r="J6691" t="s">
        <v>36</v>
      </c>
      <c r="K6691">
        <v>0</v>
      </c>
      <c r="L6691" t="s">
        <v>37</v>
      </c>
      <c r="M6691">
        <v>2</v>
      </c>
      <c r="N6691" t="s">
        <v>38</v>
      </c>
    </row>
    <row r="6692" spans="1:24" hidden="1" x14ac:dyDescent="0.3">
      <c r="A6692">
        <v>4302210893</v>
      </c>
      <c r="B6692" t="s">
        <v>39</v>
      </c>
      <c r="C6692" t="b">
        <v>0</v>
      </c>
      <c r="D6692" t="s">
        <v>15</v>
      </c>
      <c r="E6692">
        <v>1</v>
      </c>
      <c r="F6692">
        <v>7</v>
      </c>
      <c r="G6692">
        <v>0</v>
      </c>
      <c r="H6692">
        <v>0</v>
      </c>
      <c r="I6692">
        <v>6</v>
      </c>
      <c r="J6692" t="s">
        <v>40</v>
      </c>
      <c r="K6692">
        <v>0</v>
      </c>
      <c r="L6692">
        <v>0</v>
      </c>
      <c r="M6692">
        <v>0</v>
      </c>
      <c r="N6692">
        <v>0</v>
      </c>
    </row>
    <row r="6693" spans="1:24" hidden="1" x14ac:dyDescent="0.3">
      <c r="A6693">
        <v>4302212728</v>
      </c>
      <c r="B6693" t="s">
        <v>41</v>
      </c>
      <c r="C6693" t="b">
        <v>0</v>
      </c>
      <c r="D6693" t="s">
        <v>15</v>
      </c>
      <c r="E6693">
        <v>1</v>
      </c>
      <c r="F6693">
        <v>8</v>
      </c>
      <c r="G6693" t="s">
        <v>42</v>
      </c>
      <c r="H6693">
        <v>72</v>
      </c>
      <c r="I6693">
        <v>58</v>
      </c>
      <c r="J6693">
        <v>0</v>
      </c>
      <c r="K6693">
        <v>0</v>
      </c>
      <c r="L6693">
        <v>1</v>
      </c>
      <c r="M6693">
        <v>0</v>
      </c>
      <c r="N6693">
        <v>61</v>
      </c>
    </row>
    <row r="6694" spans="1:24" hidden="1" x14ac:dyDescent="0.3">
      <c r="A6694">
        <v>4302212898</v>
      </c>
      <c r="B6694">
        <v>120</v>
      </c>
      <c r="C6694" t="b">
        <v>0</v>
      </c>
      <c r="D6694" t="s">
        <v>15</v>
      </c>
      <c r="E6694">
        <v>1</v>
      </c>
      <c r="F6694">
        <v>4</v>
      </c>
      <c r="G6694">
        <v>0</v>
      </c>
      <c r="H6694">
        <v>0</v>
      </c>
      <c r="I6694">
        <v>8</v>
      </c>
      <c r="J6694" t="s">
        <v>87</v>
      </c>
      <c r="K6694">
        <v>0</v>
      </c>
      <c r="L6694">
        <v>0</v>
      </c>
      <c r="M6694">
        <v>0</v>
      </c>
      <c r="N6694">
        <v>0</v>
      </c>
    </row>
    <row r="6695" spans="1:24" hidden="1" x14ac:dyDescent="0.3">
      <c r="A6695">
        <v>4302219722</v>
      </c>
      <c r="B6695" t="s">
        <v>23</v>
      </c>
      <c r="C6695" t="b">
        <v>0</v>
      </c>
      <c r="D6695" t="s">
        <v>15</v>
      </c>
      <c r="E6695">
        <v>1</v>
      </c>
      <c r="F6695">
        <v>8</v>
      </c>
      <c r="G6695" t="s">
        <v>24</v>
      </c>
      <c r="H6695">
        <v>60</v>
      </c>
      <c r="I6695" t="s">
        <v>26</v>
      </c>
      <c r="J6695" t="s">
        <v>27</v>
      </c>
      <c r="K6695">
        <v>24</v>
      </c>
      <c r="L6695">
        <v>0</v>
      </c>
      <c r="M6695">
        <v>0</v>
      </c>
      <c r="N6695" t="s">
        <v>81</v>
      </c>
      <c r="P6695">
        <f>HEX2DEC(G6695)</f>
        <v>255</v>
      </c>
      <c r="Q6695">
        <f>HEX2DEC(H6695)</f>
        <v>96</v>
      </c>
      <c r="R6695">
        <f t="shared" ref="R6695" si="4274">HEX2DEC(I6695)</f>
        <v>184</v>
      </c>
      <c r="S6695">
        <f t="shared" ref="S6695" si="4275">HEX2DEC(J6695)</f>
        <v>203</v>
      </c>
      <c r="T6695">
        <f t="shared" ref="T6695" si="4276">HEX2DEC(K6695)</f>
        <v>36</v>
      </c>
      <c r="U6695">
        <f t="shared" ref="U6695" si="4277">HEX2DEC(L6695)</f>
        <v>0</v>
      </c>
      <c r="V6695">
        <f t="shared" ref="V6695" si="4278">HEX2DEC(M6695)</f>
        <v>0</v>
      </c>
      <c r="X6695">
        <f>((_xlfn.BITLSHIFT(P6695,3)+_xlfn.BITRSHIFT(Q6695,7))-2047)*0.5</f>
        <v>-3.5</v>
      </c>
    </row>
    <row r="6696" spans="1:24" hidden="1" x14ac:dyDescent="0.3">
      <c r="A6696">
        <v>4302219949</v>
      </c>
      <c r="B6696" t="s">
        <v>29</v>
      </c>
      <c r="C6696" t="b">
        <v>0</v>
      </c>
      <c r="D6696" t="s">
        <v>15</v>
      </c>
      <c r="E6696">
        <v>1</v>
      </c>
      <c r="F6696">
        <v>8</v>
      </c>
      <c r="G6696" t="s">
        <v>30</v>
      </c>
      <c r="H6696">
        <v>4</v>
      </c>
      <c r="I6696" t="s">
        <v>31</v>
      </c>
      <c r="J6696">
        <v>31</v>
      </c>
      <c r="K6696" t="s">
        <v>32</v>
      </c>
      <c r="L6696" t="s">
        <v>33</v>
      </c>
      <c r="M6696" t="s">
        <v>28</v>
      </c>
      <c r="N6696">
        <v>24</v>
      </c>
    </row>
    <row r="6697" spans="1:24" hidden="1" x14ac:dyDescent="0.3">
      <c r="A6697">
        <v>4302220191</v>
      </c>
      <c r="B6697" t="s">
        <v>14</v>
      </c>
      <c r="C6697" t="b">
        <v>0</v>
      </c>
      <c r="D6697" t="s">
        <v>15</v>
      </c>
      <c r="E6697">
        <v>1</v>
      </c>
      <c r="F6697">
        <v>8</v>
      </c>
      <c r="G6697" t="s">
        <v>16</v>
      </c>
      <c r="H6697">
        <v>40</v>
      </c>
      <c r="I6697">
        <v>0</v>
      </c>
      <c r="J6697" t="s">
        <v>17</v>
      </c>
      <c r="K6697">
        <v>80</v>
      </c>
      <c r="L6697">
        <v>0</v>
      </c>
      <c r="M6697">
        <v>3</v>
      </c>
      <c r="N6697" t="s">
        <v>18</v>
      </c>
    </row>
    <row r="6698" spans="1:24" hidden="1" x14ac:dyDescent="0.3">
      <c r="A6698">
        <v>4302220424</v>
      </c>
      <c r="B6698" t="s">
        <v>19</v>
      </c>
      <c r="C6698" t="b">
        <v>0</v>
      </c>
      <c r="D6698" t="s">
        <v>15</v>
      </c>
      <c r="E6698">
        <v>1</v>
      </c>
      <c r="F6698">
        <v>8</v>
      </c>
      <c r="G6698" t="s">
        <v>20</v>
      </c>
      <c r="H6698">
        <v>7</v>
      </c>
      <c r="I6698">
        <v>0</v>
      </c>
      <c r="J6698">
        <v>0</v>
      </c>
      <c r="K6698" t="s">
        <v>21</v>
      </c>
      <c r="L6698">
        <v>44</v>
      </c>
      <c r="M6698">
        <v>30</v>
      </c>
      <c r="N6698" t="s">
        <v>22</v>
      </c>
    </row>
    <row r="6699" spans="1:24" hidden="1" x14ac:dyDescent="0.3">
      <c r="A6699">
        <v>4302220657</v>
      </c>
      <c r="B6699" t="s">
        <v>35</v>
      </c>
      <c r="C6699" t="b">
        <v>0</v>
      </c>
      <c r="D6699" t="s">
        <v>15</v>
      </c>
      <c r="E6699">
        <v>1</v>
      </c>
      <c r="F6699">
        <v>8</v>
      </c>
      <c r="G6699">
        <v>30</v>
      </c>
      <c r="H6699">
        <v>64</v>
      </c>
      <c r="I6699">
        <v>20</v>
      </c>
      <c r="J6699" t="s">
        <v>36</v>
      </c>
      <c r="K6699">
        <v>0</v>
      </c>
      <c r="L6699" t="s">
        <v>37</v>
      </c>
      <c r="M6699">
        <v>3</v>
      </c>
      <c r="N6699" t="s">
        <v>38</v>
      </c>
    </row>
    <row r="6700" spans="1:24" hidden="1" x14ac:dyDescent="0.3">
      <c r="A6700">
        <v>4302220879</v>
      </c>
      <c r="B6700" t="s">
        <v>39</v>
      </c>
      <c r="C6700" t="b">
        <v>0</v>
      </c>
      <c r="D6700" t="s">
        <v>15</v>
      </c>
      <c r="E6700">
        <v>1</v>
      </c>
      <c r="F6700">
        <v>7</v>
      </c>
      <c r="G6700">
        <v>0</v>
      </c>
      <c r="H6700">
        <v>0</v>
      </c>
      <c r="I6700">
        <v>6</v>
      </c>
      <c r="J6700" t="s">
        <v>40</v>
      </c>
      <c r="K6700">
        <v>0</v>
      </c>
      <c r="L6700">
        <v>0</v>
      </c>
      <c r="M6700">
        <v>0</v>
      </c>
      <c r="N6700">
        <v>0</v>
      </c>
    </row>
    <row r="6701" spans="1:24" hidden="1" x14ac:dyDescent="0.3">
      <c r="A6701">
        <v>4302221473</v>
      </c>
      <c r="B6701">
        <v>390</v>
      </c>
      <c r="C6701" t="b">
        <v>0</v>
      </c>
      <c r="D6701" t="s">
        <v>15</v>
      </c>
      <c r="E6701">
        <v>1</v>
      </c>
      <c r="F6701">
        <v>8</v>
      </c>
      <c r="G6701">
        <v>24</v>
      </c>
      <c r="H6701">
        <v>0</v>
      </c>
      <c r="I6701">
        <v>1</v>
      </c>
      <c r="J6701">
        <v>2</v>
      </c>
      <c r="K6701">
        <v>0</v>
      </c>
      <c r="L6701">
        <v>0</v>
      </c>
      <c r="M6701">
        <v>0</v>
      </c>
      <c r="N6701">
        <v>38</v>
      </c>
    </row>
    <row r="6702" spans="1:24" hidden="1" x14ac:dyDescent="0.3">
      <c r="A6702">
        <v>4302222731</v>
      </c>
      <c r="B6702" t="s">
        <v>41</v>
      </c>
      <c r="C6702" t="b">
        <v>0</v>
      </c>
      <c r="D6702" t="s">
        <v>15</v>
      </c>
      <c r="E6702">
        <v>1</v>
      </c>
      <c r="F6702">
        <v>8</v>
      </c>
      <c r="G6702" t="s">
        <v>26</v>
      </c>
      <c r="H6702">
        <v>32</v>
      </c>
      <c r="I6702">
        <v>58</v>
      </c>
      <c r="J6702">
        <v>0</v>
      </c>
      <c r="K6702">
        <v>0</v>
      </c>
      <c r="L6702">
        <v>1</v>
      </c>
      <c r="M6702">
        <v>1</v>
      </c>
      <c r="N6702">
        <v>41</v>
      </c>
    </row>
    <row r="6703" spans="1:24" hidden="1" x14ac:dyDescent="0.3">
      <c r="A6703">
        <v>4302222900</v>
      </c>
      <c r="B6703">
        <v>120</v>
      </c>
      <c r="C6703" t="b">
        <v>0</v>
      </c>
      <c r="D6703" t="s">
        <v>15</v>
      </c>
      <c r="E6703">
        <v>1</v>
      </c>
      <c r="F6703">
        <v>4</v>
      </c>
      <c r="G6703">
        <v>0</v>
      </c>
      <c r="H6703">
        <v>0</v>
      </c>
      <c r="I6703">
        <v>9</v>
      </c>
      <c r="J6703">
        <v>36</v>
      </c>
      <c r="K6703">
        <v>0</v>
      </c>
      <c r="L6703">
        <v>0</v>
      </c>
      <c r="M6703">
        <v>0</v>
      </c>
      <c r="N6703">
        <v>0</v>
      </c>
    </row>
    <row r="6704" spans="1:24" hidden="1" x14ac:dyDescent="0.3">
      <c r="A6704">
        <v>4302226437</v>
      </c>
      <c r="B6704">
        <v>393</v>
      </c>
      <c r="C6704" t="b">
        <v>0</v>
      </c>
      <c r="D6704" t="s">
        <v>15</v>
      </c>
      <c r="E6704">
        <v>1</v>
      </c>
      <c r="F6704">
        <v>8</v>
      </c>
      <c r="G6704">
        <v>26</v>
      </c>
      <c r="H6704">
        <v>51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30</v>
      </c>
    </row>
    <row r="6705" spans="1:27" x14ac:dyDescent="0.3">
      <c r="A6705">
        <v>7279519</v>
      </c>
      <c r="B6705" t="s">
        <v>77</v>
      </c>
      <c r="C6705" t="b">
        <v>0</v>
      </c>
      <c r="D6705" t="s">
        <v>78</v>
      </c>
      <c r="E6705">
        <v>1</v>
      </c>
      <c r="F6705">
        <v>8</v>
      </c>
      <c r="G6705">
        <v>2</v>
      </c>
      <c r="H6705" t="s">
        <v>69</v>
      </c>
      <c r="I6705">
        <v>1</v>
      </c>
      <c r="J6705">
        <v>0</v>
      </c>
      <c r="K6705">
        <v>0</v>
      </c>
      <c r="L6705">
        <v>60</v>
      </c>
      <c r="M6705">
        <v>0</v>
      </c>
      <c r="N6705">
        <v>0</v>
      </c>
      <c r="P6705">
        <f>HEX2DEC(G6705)</f>
        <v>2</v>
      </c>
      <c r="Q6705">
        <f t="shared" ref="Q6705:Q6706" si="4279">HEX2DEC(H6705)</f>
        <v>15</v>
      </c>
      <c r="R6705">
        <f t="shared" ref="R6705:R6706" si="4280">HEX2DEC(I6705)</f>
        <v>1</v>
      </c>
      <c r="S6705">
        <f t="shared" ref="S6705:S6706" si="4281">HEX2DEC(J6705)</f>
        <v>0</v>
      </c>
      <c r="T6705">
        <f t="shared" ref="T6705:T6706" si="4282">HEX2DEC(K6705)</f>
        <v>0</v>
      </c>
      <c r="U6705">
        <f t="shared" ref="U6705:U6706" si="4283">HEX2DEC(L6705)</f>
        <v>96</v>
      </c>
      <c r="V6705">
        <f t="shared" ref="V6705:V6706" si="4284">HEX2DEC(M6705)</f>
        <v>0</v>
      </c>
      <c r="Y6705">
        <f>P6705</f>
        <v>2</v>
      </c>
      <c r="Z6705">
        <f>Q6705</f>
        <v>15</v>
      </c>
    </row>
    <row r="6706" spans="1:27" s="1" customFormat="1" x14ac:dyDescent="0.3">
      <c r="A6706" s="1">
        <v>4302227557</v>
      </c>
      <c r="B6706" s="1" t="s">
        <v>70</v>
      </c>
      <c r="C6706" s="1" t="b">
        <v>0</v>
      </c>
      <c r="D6706" s="1" t="s">
        <v>15</v>
      </c>
      <c r="E6706" s="1">
        <v>1</v>
      </c>
      <c r="F6706" s="1">
        <v>8</v>
      </c>
      <c r="G6706" s="1">
        <v>90</v>
      </c>
      <c r="H6706" s="1">
        <v>0</v>
      </c>
      <c r="I6706" s="1">
        <v>32</v>
      </c>
      <c r="J6706" s="1">
        <v>0</v>
      </c>
      <c r="K6706" s="1">
        <v>0</v>
      </c>
      <c r="L6706" s="1">
        <v>0</v>
      </c>
      <c r="M6706" s="1">
        <v>0</v>
      </c>
      <c r="N6706" s="1" t="s">
        <v>108</v>
      </c>
      <c r="P6706" s="1">
        <f>HEX2DEC(G6706)</f>
        <v>144</v>
      </c>
      <c r="Q6706" s="1">
        <f t="shared" si="4279"/>
        <v>0</v>
      </c>
      <c r="R6706" s="1">
        <f t="shared" si="4280"/>
        <v>50</v>
      </c>
      <c r="S6706" s="1">
        <f t="shared" si="4281"/>
        <v>0</v>
      </c>
      <c r="T6706" s="1">
        <f t="shared" si="4282"/>
        <v>0</v>
      </c>
      <c r="U6706" s="1">
        <f t="shared" si="4283"/>
        <v>0</v>
      </c>
      <c r="V6706" s="1">
        <f t="shared" si="4284"/>
        <v>0</v>
      </c>
      <c r="AA6706" s="1">
        <f>T6706*0.75</f>
        <v>0</v>
      </c>
    </row>
    <row r="6707" spans="1:27" hidden="1" x14ac:dyDescent="0.3">
      <c r="A6707">
        <v>4302227778</v>
      </c>
      <c r="B6707" t="s">
        <v>71</v>
      </c>
      <c r="C6707" t="b">
        <v>0</v>
      </c>
      <c r="D6707" t="s">
        <v>15</v>
      </c>
      <c r="E6707">
        <v>1</v>
      </c>
      <c r="F6707">
        <v>8</v>
      </c>
      <c r="G6707">
        <v>91</v>
      </c>
      <c r="H6707" t="s">
        <v>28</v>
      </c>
      <c r="I6707">
        <v>86</v>
      </c>
      <c r="J6707">
        <v>82</v>
      </c>
      <c r="K6707">
        <v>90</v>
      </c>
      <c r="L6707">
        <v>0</v>
      </c>
      <c r="M6707" t="s">
        <v>26</v>
      </c>
      <c r="N6707">
        <v>75</v>
      </c>
    </row>
    <row r="6708" spans="1:27" hidden="1" x14ac:dyDescent="0.3">
      <c r="A6708">
        <v>4302229723</v>
      </c>
      <c r="B6708" t="s">
        <v>23</v>
      </c>
      <c r="C6708" t="b">
        <v>0</v>
      </c>
      <c r="D6708" t="s">
        <v>15</v>
      </c>
      <c r="E6708">
        <v>1</v>
      </c>
      <c r="F6708">
        <v>8</v>
      </c>
      <c r="G6708" t="s">
        <v>24</v>
      </c>
      <c r="H6708">
        <v>0</v>
      </c>
      <c r="I6708" t="s">
        <v>26</v>
      </c>
      <c r="J6708" t="s">
        <v>27</v>
      </c>
      <c r="K6708">
        <v>24</v>
      </c>
      <c r="L6708">
        <v>0</v>
      </c>
      <c r="M6708">
        <v>1</v>
      </c>
      <c r="N6708" t="s">
        <v>167</v>
      </c>
      <c r="P6708">
        <f>HEX2DEC(G6708)</f>
        <v>255</v>
      </c>
      <c r="Q6708">
        <f>HEX2DEC(H6708)</f>
        <v>0</v>
      </c>
      <c r="R6708">
        <f t="shared" ref="R6708" si="4285">HEX2DEC(I6708)</f>
        <v>184</v>
      </c>
      <c r="S6708">
        <f t="shared" ref="S6708" si="4286">HEX2DEC(J6708)</f>
        <v>203</v>
      </c>
      <c r="T6708">
        <f t="shared" ref="T6708" si="4287">HEX2DEC(K6708)</f>
        <v>36</v>
      </c>
      <c r="U6708">
        <f t="shared" ref="U6708" si="4288">HEX2DEC(L6708)</f>
        <v>0</v>
      </c>
      <c r="V6708">
        <f t="shared" ref="V6708" si="4289">HEX2DEC(M6708)</f>
        <v>1</v>
      </c>
      <c r="X6708">
        <f>((_xlfn.BITLSHIFT(P6708,3)+_xlfn.BITRSHIFT(Q6708,7))-2047)*0.5</f>
        <v>-3.5</v>
      </c>
    </row>
    <row r="6709" spans="1:27" hidden="1" x14ac:dyDescent="0.3">
      <c r="A6709">
        <v>4302229944</v>
      </c>
      <c r="B6709" t="s">
        <v>29</v>
      </c>
      <c r="C6709" t="b">
        <v>0</v>
      </c>
      <c r="D6709" t="s">
        <v>15</v>
      </c>
      <c r="E6709">
        <v>1</v>
      </c>
      <c r="F6709">
        <v>8</v>
      </c>
      <c r="G6709" t="s">
        <v>30</v>
      </c>
      <c r="H6709">
        <v>4</v>
      </c>
      <c r="I6709" t="s">
        <v>31</v>
      </c>
      <c r="J6709">
        <v>31</v>
      </c>
      <c r="K6709" t="s">
        <v>60</v>
      </c>
      <c r="L6709" t="s">
        <v>53</v>
      </c>
      <c r="M6709" t="s">
        <v>60</v>
      </c>
      <c r="N6709">
        <v>61</v>
      </c>
    </row>
    <row r="6710" spans="1:27" hidden="1" x14ac:dyDescent="0.3">
      <c r="A6710">
        <v>4302230186</v>
      </c>
      <c r="B6710" t="s">
        <v>14</v>
      </c>
      <c r="C6710" t="b">
        <v>0</v>
      </c>
      <c r="D6710" t="s">
        <v>15</v>
      </c>
      <c r="E6710">
        <v>1</v>
      </c>
      <c r="F6710">
        <v>8</v>
      </c>
      <c r="G6710" t="s">
        <v>16</v>
      </c>
      <c r="H6710">
        <v>40</v>
      </c>
      <c r="I6710">
        <v>0</v>
      </c>
      <c r="J6710" t="s">
        <v>17</v>
      </c>
      <c r="K6710" t="s">
        <v>40</v>
      </c>
      <c r="L6710">
        <v>0</v>
      </c>
      <c r="M6710">
        <v>0</v>
      </c>
      <c r="N6710" t="s">
        <v>58</v>
      </c>
    </row>
    <row r="6711" spans="1:27" hidden="1" x14ac:dyDescent="0.3">
      <c r="A6711">
        <v>4302230419</v>
      </c>
      <c r="B6711" t="s">
        <v>19</v>
      </c>
      <c r="C6711" t="b">
        <v>0</v>
      </c>
      <c r="D6711" t="s">
        <v>15</v>
      </c>
      <c r="E6711">
        <v>1</v>
      </c>
      <c r="F6711">
        <v>8</v>
      </c>
      <c r="G6711" t="s">
        <v>20</v>
      </c>
      <c r="H6711">
        <v>7</v>
      </c>
      <c r="I6711">
        <v>0</v>
      </c>
      <c r="J6711">
        <v>0</v>
      </c>
      <c r="K6711">
        <v>7</v>
      </c>
      <c r="L6711">
        <v>44</v>
      </c>
      <c r="M6711">
        <v>30</v>
      </c>
      <c r="N6711">
        <v>70</v>
      </c>
    </row>
    <row r="6712" spans="1:27" hidden="1" x14ac:dyDescent="0.3">
      <c r="A6712">
        <v>4302230654</v>
      </c>
      <c r="B6712" t="s">
        <v>35</v>
      </c>
      <c r="C6712" t="b">
        <v>0</v>
      </c>
      <c r="D6712" t="s">
        <v>15</v>
      </c>
      <c r="E6712">
        <v>1</v>
      </c>
      <c r="F6712">
        <v>8</v>
      </c>
      <c r="G6712">
        <v>30</v>
      </c>
      <c r="H6712">
        <v>64</v>
      </c>
      <c r="I6712">
        <v>20</v>
      </c>
      <c r="J6712" t="s">
        <v>36</v>
      </c>
      <c r="K6712">
        <v>0</v>
      </c>
      <c r="L6712" t="s">
        <v>37</v>
      </c>
      <c r="M6712">
        <v>0</v>
      </c>
      <c r="N6712" t="s">
        <v>38</v>
      </c>
    </row>
    <row r="6713" spans="1:27" hidden="1" x14ac:dyDescent="0.3">
      <c r="A6713">
        <v>4302230886</v>
      </c>
      <c r="B6713" t="s">
        <v>39</v>
      </c>
      <c r="C6713" t="b">
        <v>0</v>
      </c>
      <c r="D6713" t="s">
        <v>15</v>
      </c>
      <c r="E6713">
        <v>1</v>
      </c>
      <c r="F6713">
        <v>7</v>
      </c>
      <c r="G6713">
        <v>0</v>
      </c>
      <c r="H6713">
        <v>0</v>
      </c>
      <c r="I6713">
        <v>6</v>
      </c>
      <c r="J6713" t="s">
        <v>40</v>
      </c>
      <c r="K6713">
        <v>0</v>
      </c>
      <c r="L6713">
        <v>0</v>
      </c>
      <c r="M6713">
        <v>0</v>
      </c>
      <c r="N6713">
        <v>0</v>
      </c>
    </row>
    <row r="6714" spans="1:27" hidden="1" x14ac:dyDescent="0.3">
      <c r="A6714">
        <v>4302232726</v>
      </c>
      <c r="B6714" t="s">
        <v>41</v>
      </c>
      <c r="C6714" t="b">
        <v>0</v>
      </c>
      <c r="D6714" t="s">
        <v>15</v>
      </c>
      <c r="E6714">
        <v>1</v>
      </c>
      <c r="F6714">
        <v>8</v>
      </c>
      <c r="G6714" t="s">
        <v>26</v>
      </c>
      <c r="H6714">
        <v>32</v>
      </c>
      <c r="I6714">
        <v>58</v>
      </c>
      <c r="J6714">
        <v>0</v>
      </c>
      <c r="K6714">
        <v>0</v>
      </c>
      <c r="L6714">
        <v>1</v>
      </c>
      <c r="M6714">
        <v>2</v>
      </c>
      <c r="N6714" t="s">
        <v>95</v>
      </c>
    </row>
    <row r="6715" spans="1:27" hidden="1" x14ac:dyDescent="0.3">
      <c r="A6715">
        <v>4302232895</v>
      </c>
      <c r="B6715">
        <v>120</v>
      </c>
      <c r="C6715" t="b">
        <v>0</v>
      </c>
      <c r="D6715" t="s">
        <v>15</v>
      </c>
      <c r="E6715">
        <v>1</v>
      </c>
      <c r="F6715">
        <v>4</v>
      </c>
      <c r="G6715">
        <v>0</v>
      </c>
      <c r="H6715">
        <v>0</v>
      </c>
      <c r="I6715" t="s">
        <v>79</v>
      </c>
      <c r="J6715" t="s">
        <v>37</v>
      </c>
      <c r="K6715">
        <v>0</v>
      </c>
      <c r="L6715">
        <v>0</v>
      </c>
      <c r="M6715">
        <v>0</v>
      </c>
      <c r="N6715">
        <v>0</v>
      </c>
    </row>
    <row r="6716" spans="1:27" hidden="1" x14ac:dyDescent="0.3">
      <c r="A6716">
        <v>4302239719</v>
      </c>
      <c r="B6716" t="s">
        <v>23</v>
      </c>
      <c r="C6716" t="b">
        <v>0</v>
      </c>
      <c r="D6716" t="s">
        <v>15</v>
      </c>
      <c r="E6716">
        <v>1</v>
      </c>
      <c r="F6716">
        <v>8</v>
      </c>
      <c r="G6716" t="s">
        <v>88</v>
      </c>
      <c r="H6716" t="s">
        <v>25</v>
      </c>
      <c r="I6716" t="s">
        <v>26</v>
      </c>
      <c r="J6716" t="s">
        <v>27</v>
      </c>
      <c r="K6716">
        <v>24</v>
      </c>
      <c r="L6716">
        <v>0</v>
      </c>
      <c r="M6716">
        <v>2</v>
      </c>
      <c r="N6716">
        <v>40</v>
      </c>
      <c r="P6716">
        <f>HEX2DEC(G6716)</f>
        <v>254</v>
      </c>
      <c r="Q6716">
        <f>HEX2DEC(H6716)</f>
        <v>160</v>
      </c>
      <c r="R6716">
        <f t="shared" ref="R6716" si="4290">HEX2DEC(I6716)</f>
        <v>184</v>
      </c>
      <c r="S6716">
        <f t="shared" ref="S6716" si="4291">HEX2DEC(J6716)</f>
        <v>203</v>
      </c>
      <c r="T6716">
        <f t="shared" ref="T6716" si="4292">HEX2DEC(K6716)</f>
        <v>36</v>
      </c>
      <c r="U6716">
        <f t="shared" ref="U6716" si="4293">HEX2DEC(L6716)</f>
        <v>0</v>
      </c>
      <c r="V6716">
        <f t="shared" ref="V6716" si="4294">HEX2DEC(M6716)</f>
        <v>2</v>
      </c>
      <c r="X6716">
        <f>((_xlfn.BITLSHIFT(P6716,3)+_xlfn.BITRSHIFT(Q6716,7))-2047)*0.5</f>
        <v>-7</v>
      </c>
    </row>
    <row r="6717" spans="1:27" hidden="1" x14ac:dyDescent="0.3">
      <c r="A6717">
        <v>4302239947</v>
      </c>
      <c r="B6717" t="s">
        <v>29</v>
      </c>
      <c r="C6717" t="b">
        <v>0</v>
      </c>
      <c r="D6717" t="s">
        <v>15</v>
      </c>
      <c r="E6717">
        <v>1</v>
      </c>
      <c r="F6717">
        <v>8</v>
      </c>
      <c r="G6717" t="s">
        <v>30</v>
      </c>
      <c r="H6717">
        <v>4</v>
      </c>
      <c r="I6717" t="s">
        <v>31</v>
      </c>
      <c r="J6717">
        <v>31</v>
      </c>
      <c r="K6717" t="s">
        <v>66</v>
      </c>
      <c r="L6717">
        <v>4</v>
      </c>
      <c r="M6717" t="s">
        <v>67</v>
      </c>
      <c r="N6717">
        <v>76</v>
      </c>
    </row>
    <row r="6718" spans="1:27" hidden="1" x14ac:dyDescent="0.3">
      <c r="A6718">
        <v>4302240189</v>
      </c>
      <c r="B6718" t="s">
        <v>14</v>
      </c>
      <c r="C6718" t="b">
        <v>0</v>
      </c>
      <c r="D6718" t="s">
        <v>15</v>
      </c>
      <c r="E6718">
        <v>1</v>
      </c>
      <c r="F6718">
        <v>8</v>
      </c>
      <c r="G6718" t="s">
        <v>16</v>
      </c>
      <c r="H6718">
        <v>40</v>
      </c>
      <c r="I6718">
        <v>0</v>
      </c>
      <c r="J6718">
        <v>55</v>
      </c>
      <c r="K6718">
        <v>0</v>
      </c>
      <c r="L6718">
        <v>0</v>
      </c>
      <c r="M6718">
        <v>1</v>
      </c>
      <c r="N6718" t="s">
        <v>64</v>
      </c>
    </row>
    <row r="6719" spans="1:27" hidden="1" x14ac:dyDescent="0.3">
      <c r="A6719">
        <v>4302240422</v>
      </c>
      <c r="B6719" t="s">
        <v>19</v>
      </c>
      <c r="C6719" t="b">
        <v>0</v>
      </c>
      <c r="D6719" t="s">
        <v>15</v>
      </c>
      <c r="E6719">
        <v>1</v>
      </c>
      <c r="F6719">
        <v>8</v>
      </c>
      <c r="G6719" t="s">
        <v>20</v>
      </c>
      <c r="H6719">
        <v>7</v>
      </c>
      <c r="I6719">
        <v>0</v>
      </c>
      <c r="J6719">
        <v>0</v>
      </c>
      <c r="K6719">
        <v>47</v>
      </c>
      <c r="L6719">
        <v>44</v>
      </c>
      <c r="M6719">
        <v>30</v>
      </c>
      <c r="N6719" t="s">
        <v>65</v>
      </c>
    </row>
    <row r="6720" spans="1:27" hidden="1" x14ac:dyDescent="0.3">
      <c r="A6720">
        <v>4302240654</v>
      </c>
      <c r="B6720" t="s">
        <v>35</v>
      </c>
      <c r="C6720" t="b">
        <v>0</v>
      </c>
      <c r="D6720" t="s">
        <v>15</v>
      </c>
      <c r="E6720">
        <v>1</v>
      </c>
      <c r="F6720">
        <v>8</v>
      </c>
      <c r="G6720">
        <v>30</v>
      </c>
      <c r="H6720">
        <v>64</v>
      </c>
      <c r="I6720">
        <v>20</v>
      </c>
      <c r="J6720" t="s">
        <v>36</v>
      </c>
      <c r="K6720">
        <v>0</v>
      </c>
      <c r="L6720" t="s">
        <v>37</v>
      </c>
      <c r="M6720">
        <v>1</v>
      </c>
      <c r="N6720" t="s">
        <v>38</v>
      </c>
    </row>
    <row r="6721" spans="1:24" hidden="1" x14ac:dyDescent="0.3">
      <c r="A6721">
        <v>4302240886</v>
      </c>
      <c r="B6721" t="s">
        <v>39</v>
      </c>
      <c r="C6721" t="b">
        <v>0</v>
      </c>
      <c r="D6721" t="s">
        <v>15</v>
      </c>
      <c r="E6721">
        <v>1</v>
      </c>
      <c r="F6721">
        <v>7</v>
      </c>
      <c r="G6721">
        <v>0</v>
      </c>
      <c r="H6721">
        <v>0</v>
      </c>
      <c r="I6721">
        <v>6</v>
      </c>
      <c r="J6721" t="s">
        <v>40</v>
      </c>
      <c r="K6721">
        <v>0</v>
      </c>
      <c r="L6721">
        <v>0</v>
      </c>
      <c r="M6721">
        <v>0</v>
      </c>
      <c r="N6721">
        <v>0</v>
      </c>
    </row>
    <row r="6722" spans="1:24" hidden="1" x14ac:dyDescent="0.3">
      <c r="A6722">
        <v>4302242722</v>
      </c>
      <c r="B6722" t="s">
        <v>41</v>
      </c>
      <c r="C6722" t="b">
        <v>0</v>
      </c>
      <c r="D6722" t="s">
        <v>15</v>
      </c>
      <c r="E6722">
        <v>1</v>
      </c>
      <c r="F6722">
        <v>8</v>
      </c>
      <c r="G6722" t="s">
        <v>26</v>
      </c>
      <c r="H6722">
        <v>72</v>
      </c>
      <c r="I6722">
        <v>58</v>
      </c>
      <c r="J6722">
        <v>0</v>
      </c>
      <c r="K6722">
        <v>0</v>
      </c>
      <c r="L6722">
        <v>1</v>
      </c>
      <c r="M6722">
        <v>3</v>
      </c>
      <c r="N6722" t="s">
        <v>85</v>
      </c>
    </row>
    <row r="6723" spans="1:24" hidden="1" x14ac:dyDescent="0.3">
      <c r="A6723">
        <v>4302242891</v>
      </c>
      <c r="B6723">
        <v>120</v>
      </c>
      <c r="C6723" t="b">
        <v>0</v>
      </c>
      <c r="D6723" t="s">
        <v>15</v>
      </c>
      <c r="E6723">
        <v>1</v>
      </c>
      <c r="F6723">
        <v>4</v>
      </c>
      <c r="G6723">
        <v>0</v>
      </c>
      <c r="H6723">
        <v>0</v>
      </c>
      <c r="I6723" t="s">
        <v>94</v>
      </c>
      <c r="J6723" t="s">
        <v>42</v>
      </c>
      <c r="K6723">
        <v>0</v>
      </c>
      <c r="L6723">
        <v>0</v>
      </c>
      <c r="M6723">
        <v>0</v>
      </c>
      <c r="N6723">
        <v>0</v>
      </c>
    </row>
    <row r="6724" spans="1:24" hidden="1" x14ac:dyDescent="0.3">
      <c r="A6724">
        <v>4302249716</v>
      </c>
      <c r="B6724" t="s">
        <v>23</v>
      </c>
      <c r="C6724" t="b">
        <v>0</v>
      </c>
      <c r="D6724" t="s">
        <v>15</v>
      </c>
      <c r="E6724">
        <v>1</v>
      </c>
      <c r="F6724">
        <v>8</v>
      </c>
      <c r="G6724" t="s">
        <v>88</v>
      </c>
      <c r="H6724">
        <v>20</v>
      </c>
      <c r="I6724" t="s">
        <v>26</v>
      </c>
      <c r="J6724" t="s">
        <v>27</v>
      </c>
      <c r="K6724">
        <v>24</v>
      </c>
      <c r="L6724">
        <v>0</v>
      </c>
      <c r="M6724">
        <v>3</v>
      </c>
      <c r="N6724">
        <v>4</v>
      </c>
      <c r="P6724">
        <f>HEX2DEC(G6724)</f>
        <v>254</v>
      </c>
      <c r="Q6724">
        <f>HEX2DEC(H6724)</f>
        <v>32</v>
      </c>
      <c r="R6724">
        <f t="shared" ref="R6724" si="4295">HEX2DEC(I6724)</f>
        <v>184</v>
      </c>
      <c r="S6724">
        <f t="shared" ref="S6724" si="4296">HEX2DEC(J6724)</f>
        <v>203</v>
      </c>
      <c r="T6724">
        <f t="shared" ref="T6724" si="4297">HEX2DEC(K6724)</f>
        <v>36</v>
      </c>
      <c r="U6724">
        <f t="shared" ref="U6724" si="4298">HEX2DEC(L6724)</f>
        <v>0</v>
      </c>
      <c r="V6724">
        <f t="shared" ref="V6724" si="4299">HEX2DEC(M6724)</f>
        <v>3</v>
      </c>
      <c r="X6724">
        <f>((_xlfn.BITLSHIFT(P6724,3)+_xlfn.BITRSHIFT(Q6724,7))-2047)*0.5</f>
        <v>-7.5</v>
      </c>
    </row>
    <row r="6725" spans="1:24" hidden="1" x14ac:dyDescent="0.3">
      <c r="A6725">
        <v>4302249943</v>
      </c>
      <c r="B6725" t="s">
        <v>29</v>
      </c>
      <c r="C6725" t="b">
        <v>0</v>
      </c>
      <c r="D6725" t="s">
        <v>15</v>
      </c>
      <c r="E6725">
        <v>1</v>
      </c>
      <c r="F6725">
        <v>8</v>
      </c>
      <c r="G6725" t="s">
        <v>30</v>
      </c>
      <c r="H6725">
        <v>4</v>
      </c>
      <c r="I6725" t="s">
        <v>31</v>
      </c>
      <c r="J6725">
        <v>31</v>
      </c>
      <c r="K6725" t="s">
        <v>75</v>
      </c>
      <c r="L6725" t="s">
        <v>40</v>
      </c>
      <c r="M6725" t="s">
        <v>76</v>
      </c>
      <c r="N6725" t="s">
        <v>131</v>
      </c>
    </row>
    <row r="6726" spans="1:24" hidden="1" x14ac:dyDescent="0.3">
      <c r="A6726">
        <v>4302250186</v>
      </c>
      <c r="B6726" t="s">
        <v>14</v>
      </c>
      <c r="C6726" t="b">
        <v>0</v>
      </c>
      <c r="D6726" t="s">
        <v>15</v>
      </c>
      <c r="E6726">
        <v>1</v>
      </c>
      <c r="F6726">
        <v>8</v>
      </c>
      <c r="G6726" t="s">
        <v>16</v>
      </c>
      <c r="H6726">
        <v>40</v>
      </c>
      <c r="I6726">
        <v>0</v>
      </c>
      <c r="J6726">
        <v>55</v>
      </c>
      <c r="K6726">
        <v>40</v>
      </c>
      <c r="L6726">
        <v>0</v>
      </c>
      <c r="M6726">
        <v>2</v>
      </c>
      <c r="N6726" t="s">
        <v>57</v>
      </c>
    </row>
    <row r="6727" spans="1:24" hidden="1" x14ac:dyDescent="0.3">
      <c r="A6727">
        <v>4302250429</v>
      </c>
      <c r="B6727" t="s">
        <v>19</v>
      </c>
      <c r="C6727" t="b">
        <v>0</v>
      </c>
      <c r="D6727" t="s">
        <v>15</v>
      </c>
      <c r="E6727">
        <v>1</v>
      </c>
      <c r="F6727">
        <v>8</v>
      </c>
      <c r="G6727" t="s">
        <v>20</v>
      </c>
      <c r="H6727">
        <v>7</v>
      </c>
      <c r="I6727">
        <v>0</v>
      </c>
      <c r="J6727">
        <v>0</v>
      </c>
      <c r="K6727">
        <v>87</v>
      </c>
      <c r="L6727">
        <v>44</v>
      </c>
      <c r="M6727">
        <v>30</v>
      </c>
      <c r="N6727" t="s">
        <v>73</v>
      </c>
    </row>
    <row r="6728" spans="1:24" hidden="1" x14ac:dyDescent="0.3">
      <c r="A6728">
        <v>4302250662</v>
      </c>
      <c r="B6728" t="s">
        <v>35</v>
      </c>
      <c r="C6728" t="b">
        <v>0</v>
      </c>
      <c r="D6728" t="s">
        <v>15</v>
      </c>
      <c r="E6728">
        <v>1</v>
      </c>
      <c r="F6728">
        <v>8</v>
      </c>
      <c r="G6728">
        <v>30</v>
      </c>
      <c r="H6728">
        <v>64</v>
      </c>
      <c r="I6728">
        <v>20</v>
      </c>
      <c r="J6728" t="s">
        <v>36</v>
      </c>
      <c r="K6728">
        <v>0</v>
      </c>
      <c r="L6728" t="s">
        <v>37</v>
      </c>
      <c r="M6728">
        <v>2</v>
      </c>
      <c r="N6728" t="s">
        <v>38</v>
      </c>
    </row>
    <row r="6729" spans="1:24" hidden="1" x14ac:dyDescent="0.3">
      <c r="A6729">
        <v>4302250893</v>
      </c>
      <c r="B6729" t="s">
        <v>39</v>
      </c>
      <c r="C6729" t="b">
        <v>0</v>
      </c>
      <c r="D6729" t="s">
        <v>15</v>
      </c>
      <c r="E6729">
        <v>1</v>
      </c>
      <c r="F6729">
        <v>7</v>
      </c>
      <c r="G6729">
        <v>0</v>
      </c>
      <c r="H6729">
        <v>0</v>
      </c>
      <c r="I6729">
        <v>6</v>
      </c>
      <c r="J6729" t="s">
        <v>40</v>
      </c>
      <c r="K6729">
        <v>0</v>
      </c>
      <c r="L6729">
        <v>0</v>
      </c>
      <c r="M6729">
        <v>0</v>
      </c>
      <c r="N6729">
        <v>0</v>
      </c>
    </row>
    <row r="6730" spans="1:24" hidden="1" x14ac:dyDescent="0.3">
      <c r="A6730">
        <v>4302252729</v>
      </c>
      <c r="B6730" t="s">
        <v>41</v>
      </c>
      <c r="C6730" t="b">
        <v>0</v>
      </c>
      <c r="D6730" t="s">
        <v>15</v>
      </c>
      <c r="E6730">
        <v>1</v>
      </c>
      <c r="F6730">
        <v>8</v>
      </c>
      <c r="G6730" t="s">
        <v>65</v>
      </c>
      <c r="H6730">
        <v>72</v>
      </c>
      <c r="I6730">
        <v>58</v>
      </c>
      <c r="J6730">
        <v>0</v>
      </c>
      <c r="K6730">
        <v>0</v>
      </c>
      <c r="L6730">
        <v>1</v>
      </c>
      <c r="M6730">
        <v>0</v>
      </c>
      <c r="N6730" t="s">
        <v>95</v>
      </c>
    </row>
    <row r="6731" spans="1:24" hidden="1" x14ac:dyDescent="0.3">
      <c r="A6731">
        <v>4302252888</v>
      </c>
      <c r="B6731">
        <v>120</v>
      </c>
      <c r="C6731" t="b">
        <v>0</v>
      </c>
      <c r="D6731" t="s">
        <v>15</v>
      </c>
      <c r="E6731">
        <v>1</v>
      </c>
      <c r="F6731">
        <v>4</v>
      </c>
      <c r="G6731">
        <v>0</v>
      </c>
      <c r="H6731">
        <v>0</v>
      </c>
      <c r="I6731" t="s">
        <v>53</v>
      </c>
      <c r="J6731">
        <v>28</v>
      </c>
      <c r="K6731">
        <v>0</v>
      </c>
      <c r="L6731">
        <v>0</v>
      </c>
      <c r="M6731">
        <v>0</v>
      </c>
      <c r="N6731">
        <v>0</v>
      </c>
    </row>
    <row r="6732" spans="1:24" hidden="1" x14ac:dyDescent="0.3">
      <c r="A6732">
        <v>4302259723</v>
      </c>
      <c r="B6732" t="s">
        <v>23</v>
      </c>
      <c r="C6732" t="b">
        <v>0</v>
      </c>
      <c r="D6732" t="s">
        <v>15</v>
      </c>
      <c r="E6732">
        <v>1</v>
      </c>
      <c r="F6732">
        <v>8</v>
      </c>
      <c r="G6732" t="s">
        <v>92</v>
      </c>
      <c r="H6732" t="s">
        <v>40</v>
      </c>
      <c r="I6732" t="s">
        <v>26</v>
      </c>
      <c r="J6732" t="s">
        <v>27</v>
      </c>
      <c r="K6732">
        <v>24</v>
      </c>
      <c r="L6732">
        <v>0</v>
      </c>
      <c r="M6732">
        <v>0</v>
      </c>
      <c r="N6732">
        <v>35</v>
      </c>
      <c r="P6732">
        <f>HEX2DEC(G6732)</f>
        <v>253</v>
      </c>
      <c r="Q6732">
        <f>HEX2DEC(H6732)</f>
        <v>192</v>
      </c>
      <c r="R6732">
        <f t="shared" ref="R6732" si="4300">HEX2DEC(I6732)</f>
        <v>184</v>
      </c>
      <c r="S6732">
        <f t="shared" ref="S6732" si="4301">HEX2DEC(J6732)</f>
        <v>203</v>
      </c>
      <c r="T6732">
        <f t="shared" ref="T6732" si="4302">HEX2DEC(K6732)</f>
        <v>36</v>
      </c>
      <c r="U6732">
        <f t="shared" ref="U6732" si="4303">HEX2DEC(L6732)</f>
        <v>0</v>
      </c>
      <c r="V6732">
        <f t="shared" ref="V6732" si="4304">HEX2DEC(M6732)</f>
        <v>0</v>
      </c>
      <c r="X6732">
        <f>((_xlfn.BITLSHIFT(P6732,3)+_xlfn.BITRSHIFT(Q6732,7))-2047)*0.5</f>
        <v>-11</v>
      </c>
    </row>
    <row r="6733" spans="1:24" hidden="1" x14ac:dyDescent="0.3">
      <c r="A6733">
        <v>4302259950</v>
      </c>
      <c r="B6733" t="s">
        <v>29</v>
      </c>
      <c r="C6733" t="b">
        <v>0</v>
      </c>
      <c r="D6733" t="s">
        <v>15</v>
      </c>
      <c r="E6733">
        <v>1</v>
      </c>
      <c r="F6733">
        <v>8</v>
      </c>
      <c r="G6733" t="s">
        <v>30</v>
      </c>
      <c r="H6733">
        <v>4</v>
      </c>
      <c r="I6733" t="s">
        <v>31</v>
      </c>
      <c r="J6733">
        <v>31</v>
      </c>
      <c r="K6733" t="s">
        <v>32</v>
      </c>
      <c r="L6733" t="s">
        <v>33</v>
      </c>
      <c r="M6733" t="s">
        <v>28</v>
      </c>
      <c r="N6733">
        <v>24</v>
      </c>
    </row>
    <row r="6734" spans="1:24" hidden="1" x14ac:dyDescent="0.3">
      <c r="A6734">
        <v>4302260182</v>
      </c>
      <c r="B6734" t="s">
        <v>14</v>
      </c>
      <c r="C6734" t="b">
        <v>0</v>
      </c>
      <c r="D6734" t="s">
        <v>15</v>
      </c>
      <c r="E6734">
        <v>1</v>
      </c>
      <c r="F6734">
        <v>8</v>
      </c>
      <c r="G6734" t="s">
        <v>16</v>
      </c>
      <c r="H6734">
        <v>40</v>
      </c>
      <c r="I6734">
        <v>0</v>
      </c>
      <c r="J6734" t="s">
        <v>17</v>
      </c>
      <c r="K6734">
        <v>80</v>
      </c>
      <c r="L6734">
        <v>0</v>
      </c>
      <c r="M6734">
        <v>3</v>
      </c>
      <c r="N6734" t="s">
        <v>18</v>
      </c>
    </row>
    <row r="6735" spans="1:24" hidden="1" x14ac:dyDescent="0.3">
      <c r="A6735">
        <v>4302260415</v>
      </c>
      <c r="B6735" t="s">
        <v>19</v>
      </c>
      <c r="C6735" t="b">
        <v>0</v>
      </c>
      <c r="D6735" t="s">
        <v>15</v>
      </c>
      <c r="E6735">
        <v>1</v>
      </c>
      <c r="F6735">
        <v>8</v>
      </c>
      <c r="G6735" t="s">
        <v>20</v>
      </c>
      <c r="H6735">
        <v>7</v>
      </c>
      <c r="I6735">
        <v>0</v>
      </c>
      <c r="J6735">
        <v>0</v>
      </c>
      <c r="K6735" t="s">
        <v>21</v>
      </c>
      <c r="L6735">
        <v>44</v>
      </c>
      <c r="M6735">
        <v>30</v>
      </c>
      <c r="N6735" t="s">
        <v>22</v>
      </c>
    </row>
    <row r="6736" spans="1:24" hidden="1" x14ac:dyDescent="0.3">
      <c r="A6736">
        <v>4302260648</v>
      </c>
      <c r="B6736" t="s">
        <v>35</v>
      </c>
      <c r="C6736" t="b">
        <v>0</v>
      </c>
      <c r="D6736" t="s">
        <v>15</v>
      </c>
      <c r="E6736">
        <v>1</v>
      </c>
      <c r="F6736">
        <v>8</v>
      </c>
      <c r="G6736">
        <v>30</v>
      </c>
      <c r="H6736">
        <v>64</v>
      </c>
      <c r="I6736">
        <v>20</v>
      </c>
      <c r="J6736" t="s">
        <v>36</v>
      </c>
      <c r="K6736">
        <v>0</v>
      </c>
      <c r="L6736" t="s">
        <v>37</v>
      </c>
      <c r="M6736">
        <v>3</v>
      </c>
      <c r="N6736" t="s">
        <v>38</v>
      </c>
    </row>
    <row r="6737" spans="1:24" hidden="1" x14ac:dyDescent="0.3">
      <c r="A6737">
        <v>4302260879</v>
      </c>
      <c r="B6737" t="s">
        <v>39</v>
      </c>
      <c r="C6737" t="b">
        <v>0</v>
      </c>
      <c r="D6737" t="s">
        <v>15</v>
      </c>
      <c r="E6737">
        <v>1</v>
      </c>
      <c r="F6737">
        <v>7</v>
      </c>
      <c r="G6737">
        <v>0</v>
      </c>
      <c r="H6737">
        <v>0</v>
      </c>
      <c r="I6737">
        <v>6</v>
      </c>
      <c r="J6737" t="s">
        <v>40</v>
      </c>
      <c r="K6737">
        <v>0</v>
      </c>
      <c r="L6737">
        <v>0</v>
      </c>
      <c r="M6737">
        <v>0</v>
      </c>
      <c r="N6737">
        <v>0</v>
      </c>
    </row>
    <row r="6738" spans="1:24" hidden="1" x14ac:dyDescent="0.3">
      <c r="A6738">
        <v>4302262725</v>
      </c>
      <c r="B6738" t="s">
        <v>41</v>
      </c>
      <c r="C6738" t="b">
        <v>0</v>
      </c>
      <c r="D6738" t="s">
        <v>15</v>
      </c>
      <c r="E6738">
        <v>1</v>
      </c>
      <c r="F6738">
        <v>8</v>
      </c>
      <c r="G6738" t="s">
        <v>65</v>
      </c>
      <c r="H6738">
        <v>32</v>
      </c>
      <c r="I6738">
        <v>58</v>
      </c>
      <c r="J6738">
        <v>0</v>
      </c>
      <c r="K6738">
        <v>0</v>
      </c>
      <c r="L6738">
        <v>1</v>
      </c>
      <c r="M6738">
        <v>1</v>
      </c>
      <c r="N6738" t="s">
        <v>85</v>
      </c>
    </row>
    <row r="6739" spans="1:24" hidden="1" x14ac:dyDescent="0.3">
      <c r="A6739">
        <v>4302262895</v>
      </c>
      <c r="B6739">
        <v>120</v>
      </c>
      <c r="C6739" t="b">
        <v>0</v>
      </c>
      <c r="D6739" t="s">
        <v>15</v>
      </c>
      <c r="E6739">
        <v>1</v>
      </c>
      <c r="F6739">
        <v>4</v>
      </c>
      <c r="G6739">
        <v>0</v>
      </c>
      <c r="H6739">
        <v>0</v>
      </c>
      <c r="I6739" t="s">
        <v>43</v>
      </c>
      <c r="J6739" t="s">
        <v>44</v>
      </c>
      <c r="K6739">
        <v>0</v>
      </c>
      <c r="L6739">
        <v>0</v>
      </c>
      <c r="M6739">
        <v>0</v>
      </c>
      <c r="N6739">
        <v>0</v>
      </c>
    </row>
    <row r="6740" spans="1:24" hidden="1" x14ac:dyDescent="0.3">
      <c r="A6740">
        <v>4302269719</v>
      </c>
      <c r="B6740" t="s">
        <v>23</v>
      </c>
      <c r="C6740" t="b">
        <v>0</v>
      </c>
      <c r="D6740" t="s">
        <v>15</v>
      </c>
      <c r="E6740">
        <v>1</v>
      </c>
      <c r="F6740">
        <v>8</v>
      </c>
      <c r="G6740" t="s">
        <v>92</v>
      </c>
      <c r="H6740">
        <v>60</v>
      </c>
      <c r="I6740" t="s">
        <v>26</v>
      </c>
      <c r="J6740" t="s">
        <v>115</v>
      </c>
      <c r="K6740">
        <v>24</v>
      </c>
      <c r="L6740">
        <v>0</v>
      </c>
      <c r="M6740">
        <v>1</v>
      </c>
      <c r="N6740">
        <v>36</v>
      </c>
      <c r="P6740">
        <f>HEX2DEC(G6740)</f>
        <v>253</v>
      </c>
      <c r="Q6740">
        <f>HEX2DEC(H6740)</f>
        <v>96</v>
      </c>
      <c r="R6740">
        <f t="shared" ref="R6740" si="4305">HEX2DEC(I6740)</f>
        <v>184</v>
      </c>
      <c r="S6740">
        <f t="shared" ref="S6740" si="4306">HEX2DEC(J6740)</f>
        <v>202</v>
      </c>
      <c r="T6740">
        <f t="shared" ref="T6740" si="4307">HEX2DEC(K6740)</f>
        <v>36</v>
      </c>
      <c r="U6740">
        <f t="shared" ref="U6740" si="4308">HEX2DEC(L6740)</f>
        <v>0</v>
      </c>
      <c r="V6740">
        <f t="shared" ref="V6740" si="4309">HEX2DEC(M6740)</f>
        <v>1</v>
      </c>
      <c r="X6740">
        <f>((_xlfn.BITLSHIFT(P6740,3)+_xlfn.BITRSHIFT(Q6740,7))-2047)*0.5</f>
        <v>-11.5</v>
      </c>
    </row>
    <row r="6741" spans="1:24" hidden="1" x14ac:dyDescent="0.3">
      <c r="A6741">
        <v>4302269947</v>
      </c>
      <c r="B6741" t="s">
        <v>29</v>
      </c>
      <c r="C6741" t="b">
        <v>0</v>
      </c>
      <c r="D6741" t="s">
        <v>15</v>
      </c>
      <c r="E6741">
        <v>1</v>
      </c>
      <c r="F6741">
        <v>8</v>
      </c>
      <c r="G6741" t="s">
        <v>30</v>
      </c>
      <c r="H6741">
        <v>4</v>
      </c>
      <c r="I6741" t="s">
        <v>31</v>
      </c>
      <c r="J6741">
        <v>31</v>
      </c>
      <c r="K6741" t="s">
        <v>60</v>
      </c>
      <c r="L6741" t="s">
        <v>53</v>
      </c>
      <c r="M6741" t="s">
        <v>60</v>
      </c>
      <c r="N6741">
        <v>61</v>
      </c>
    </row>
    <row r="6742" spans="1:24" hidden="1" x14ac:dyDescent="0.3">
      <c r="A6742">
        <v>4302270178</v>
      </c>
      <c r="B6742" t="s">
        <v>14</v>
      </c>
      <c r="C6742" t="b">
        <v>0</v>
      </c>
      <c r="D6742" t="s">
        <v>15</v>
      </c>
      <c r="E6742">
        <v>1</v>
      </c>
      <c r="F6742">
        <v>8</v>
      </c>
      <c r="G6742" t="s">
        <v>16</v>
      </c>
      <c r="H6742">
        <v>40</v>
      </c>
      <c r="I6742">
        <v>0</v>
      </c>
      <c r="J6742" t="s">
        <v>17</v>
      </c>
      <c r="K6742" t="s">
        <v>40</v>
      </c>
      <c r="L6742">
        <v>0</v>
      </c>
      <c r="M6742">
        <v>0</v>
      </c>
      <c r="N6742" t="s">
        <v>58</v>
      </c>
    </row>
    <row r="6743" spans="1:24" hidden="1" x14ac:dyDescent="0.3">
      <c r="A6743">
        <v>4302270422</v>
      </c>
      <c r="B6743" t="s">
        <v>19</v>
      </c>
      <c r="C6743" t="b">
        <v>0</v>
      </c>
      <c r="D6743" t="s">
        <v>15</v>
      </c>
      <c r="E6743">
        <v>1</v>
      </c>
      <c r="F6743">
        <v>8</v>
      </c>
      <c r="G6743" t="s">
        <v>20</v>
      </c>
      <c r="H6743">
        <v>7</v>
      </c>
      <c r="I6743">
        <v>0</v>
      </c>
      <c r="J6743">
        <v>0</v>
      </c>
      <c r="K6743">
        <v>7</v>
      </c>
      <c r="L6743">
        <v>44</v>
      </c>
      <c r="M6743">
        <v>30</v>
      </c>
      <c r="N6743">
        <v>70</v>
      </c>
    </row>
    <row r="6744" spans="1:24" hidden="1" x14ac:dyDescent="0.3">
      <c r="A6744">
        <v>4302270655</v>
      </c>
      <c r="B6744" t="s">
        <v>35</v>
      </c>
      <c r="C6744" t="b">
        <v>0</v>
      </c>
      <c r="D6744" t="s">
        <v>15</v>
      </c>
      <c r="E6744">
        <v>1</v>
      </c>
      <c r="F6744">
        <v>8</v>
      </c>
      <c r="G6744">
        <v>30</v>
      </c>
      <c r="H6744">
        <v>64</v>
      </c>
      <c r="I6744">
        <v>20</v>
      </c>
      <c r="J6744" t="s">
        <v>36</v>
      </c>
      <c r="K6744">
        <v>0</v>
      </c>
      <c r="L6744" t="s">
        <v>37</v>
      </c>
      <c r="M6744">
        <v>0</v>
      </c>
      <c r="N6744" t="s">
        <v>38</v>
      </c>
    </row>
    <row r="6745" spans="1:24" hidden="1" x14ac:dyDescent="0.3">
      <c r="A6745">
        <v>4302270886</v>
      </c>
      <c r="B6745" t="s">
        <v>39</v>
      </c>
      <c r="C6745" t="b">
        <v>0</v>
      </c>
      <c r="D6745" t="s">
        <v>15</v>
      </c>
      <c r="E6745">
        <v>1</v>
      </c>
      <c r="F6745">
        <v>7</v>
      </c>
      <c r="G6745">
        <v>0</v>
      </c>
      <c r="H6745">
        <v>0</v>
      </c>
      <c r="I6745">
        <v>6</v>
      </c>
      <c r="J6745" t="s">
        <v>40</v>
      </c>
      <c r="K6745">
        <v>0</v>
      </c>
      <c r="L6745">
        <v>0</v>
      </c>
      <c r="M6745">
        <v>0</v>
      </c>
      <c r="N6745">
        <v>0</v>
      </c>
    </row>
    <row r="6746" spans="1:24" hidden="1" x14ac:dyDescent="0.3">
      <c r="A6746">
        <v>4302272732</v>
      </c>
      <c r="B6746" t="s">
        <v>41</v>
      </c>
      <c r="C6746" t="b">
        <v>0</v>
      </c>
      <c r="D6746" t="s">
        <v>15</v>
      </c>
      <c r="E6746">
        <v>1</v>
      </c>
      <c r="F6746">
        <v>8</v>
      </c>
      <c r="G6746" t="s">
        <v>65</v>
      </c>
      <c r="H6746">
        <v>32</v>
      </c>
      <c r="I6746">
        <v>58</v>
      </c>
      <c r="J6746">
        <v>0</v>
      </c>
      <c r="K6746">
        <v>0</v>
      </c>
      <c r="L6746">
        <v>1</v>
      </c>
      <c r="M6746">
        <v>2</v>
      </c>
      <c r="N6746">
        <v>66</v>
      </c>
    </row>
    <row r="6747" spans="1:24" hidden="1" x14ac:dyDescent="0.3">
      <c r="A6747">
        <v>4302272902</v>
      </c>
      <c r="B6747">
        <v>120</v>
      </c>
      <c r="C6747" t="b">
        <v>0</v>
      </c>
      <c r="D6747" t="s">
        <v>15</v>
      </c>
      <c r="E6747">
        <v>1</v>
      </c>
      <c r="F6747">
        <v>4</v>
      </c>
      <c r="G6747">
        <v>0</v>
      </c>
      <c r="H6747">
        <v>0</v>
      </c>
      <c r="I6747" t="s">
        <v>62</v>
      </c>
      <c r="J6747" t="s">
        <v>63</v>
      </c>
      <c r="K6747">
        <v>0</v>
      </c>
      <c r="L6747">
        <v>0</v>
      </c>
      <c r="M6747">
        <v>0</v>
      </c>
      <c r="N6747">
        <v>0</v>
      </c>
    </row>
    <row r="6748" spans="1:24" hidden="1" x14ac:dyDescent="0.3">
      <c r="A6748">
        <v>4302279716</v>
      </c>
      <c r="B6748" t="s">
        <v>23</v>
      </c>
      <c r="C6748" t="b">
        <v>0</v>
      </c>
      <c r="D6748" t="s">
        <v>15</v>
      </c>
      <c r="E6748">
        <v>1</v>
      </c>
      <c r="F6748">
        <v>8</v>
      </c>
      <c r="G6748" t="s">
        <v>92</v>
      </c>
      <c r="H6748">
        <v>0</v>
      </c>
      <c r="I6748" t="s">
        <v>26</v>
      </c>
      <c r="J6748" t="s">
        <v>115</v>
      </c>
      <c r="K6748">
        <v>24</v>
      </c>
      <c r="L6748">
        <v>0</v>
      </c>
      <c r="M6748">
        <v>2</v>
      </c>
      <c r="N6748" t="s">
        <v>133</v>
      </c>
      <c r="P6748">
        <f>HEX2DEC(G6748)</f>
        <v>253</v>
      </c>
      <c r="Q6748">
        <f>HEX2DEC(H6748)</f>
        <v>0</v>
      </c>
      <c r="R6748">
        <f t="shared" ref="R6748" si="4310">HEX2DEC(I6748)</f>
        <v>184</v>
      </c>
      <c r="S6748">
        <f t="shared" ref="S6748" si="4311">HEX2DEC(J6748)</f>
        <v>202</v>
      </c>
      <c r="T6748">
        <f t="shared" ref="T6748" si="4312">HEX2DEC(K6748)</f>
        <v>36</v>
      </c>
      <c r="U6748">
        <f t="shared" ref="U6748" si="4313">HEX2DEC(L6748)</f>
        <v>0</v>
      </c>
      <c r="V6748">
        <f t="shared" ref="V6748" si="4314">HEX2DEC(M6748)</f>
        <v>2</v>
      </c>
      <c r="X6748">
        <f>((_xlfn.BITLSHIFT(P6748,3)+_xlfn.BITRSHIFT(Q6748,7))-2047)*0.5</f>
        <v>-11.5</v>
      </c>
    </row>
    <row r="6749" spans="1:24" hidden="1" x14ac:dyDescent="0.3">
      <c r="A6749">
        <v>4302279944</v>
      </c>
      <c r="B6749" t="s">
        <v>29</v>
      </c>
      <c r="C6749" t="b">
        <v>0</v>
      </c>
      <c r="D6749" t="s">
        <v>15</v>
      </c>
      <c r="E6749">
        <v>1</v>
      </c>
      <c r="F6749">
        <v>8</v>
      </c>
      <c r="G6749" t="s">
        <v>30</v>
      </c>
      <c r="H6749">
        <v>4</v>
      </c>
      <c r="I6749" t="s">
        <v>31</v>
      </c>
      <c r="J6749">
        <v>31</v>
      </c>
      <c r="K6749" t="s">
        <v>66</v>
      </c>
      <c r="L6749">
        <v>4</v>
      </c>
      <c r="M6749" t="s">
        <v>67</v>
      </c>
      <c r="N6749">
        <v>76</v>
      </c>
    </row>
    <row r="6750" spans="1:24" hidden="1" x14ac:dyDescent="0.3">
      <c r="A6750">
        <v>4302280186</v>
      </c>
      <c r="B6750" t="s">
        <v>14</v>
      </c>
      <c r="C6750" t="b">
        <v>0</v>
      </c>
      <c r="D6750" t="s">
        <v>15</v>
      </c>
      <c r="E6750">
        <v>1</v>
      </c>
      <c r="F6750">
        <v>8</v>
      </c>
      <c r="G6750" t="s">
        <v>16</v>
      </c>
      <c r="H6750">
        <v>40</v>
      </c>
      <c r="I6750">
        <v>0</v>
      </c>
      <c r="J6750">
        <v>55</v>
      </c>
      <c r="K6750">
        <v>0</v>
      </c>
      <c r="L6750">
        <v>0</v>
      </c>
      <c r="M6750">
        <v>1</v>
      </c>
      <c r="N6750" t="s">
        <v>64</v>
      </c>
    </row>
    <row r="6751" spans="1:24" hidden="1" x14ac:dyDescent="0.3">
      <c r="A6751">
        <v>4302280419</v>
      </c>
      <c r="B6751" t="s">
        <v>19</v>
      </c>
      <c r="C6751" t="b">
        <v>0</v>
      </c>
      <c r="D6751" t="s">
        <v>15</v>
      </c>
      <c r="E6751">
        <v>1</v>
      </c>
      <c r="F6751">
        <v>8</v>
      </c>
      <c r="G6751" t="s">
        <v>20</v>
      </c>
      <c r="H6751">
        <v>7</v>
      </c>
      <c r="I6751">
        <v>0</v>
      </c>
      <c r="J6751">
        <v>0</v>
      </c>
      <c r="K6751">
        <v>47</v>
      </c>
      <c r="L6751">
        <v>44</v>
      </c>
      <c r="M6751">
        <v>30</v>
      </c>
      <c r="N6751" t="s">
        <v>65</v>
      </c>
    </row>
    <row r="6752" spans="1:24" hidden="1" x14ac:dyDescent="0.3">
      <c r="A6752">
        <v>4302280651</v>
      </c>
      <c r="B6752" t="s">
        <v>35</v>
      </c>
      <c r="C6752" t="b">
        <v>0</v>
      </c>
      <c r="D6752" t="s">
        <v>15</v>
      </c>
      <c r="E6752">
        <v>1</v>
      </c>
      <c r="F6752">
        <v>8</v>
      </c>
      <c r="G6752">
        <v>30</v>
      </c>
      <c r="H6752">
        <v>64</v>
      </c>
      <c r="I6752">
        <v>20</v>
      </c>
      <c r="J6752" t="s">
        <v>36</v>
      </c>
      <c r="K6752">
        <v>0</v>
      </c>
      <c r="L6752" t="s">
        <v>37</v>
      </c>
      <c r="M6752">
        <v>1</v>
      </c>
      <c r="N6752" t="s">
        <v>38</v>
      </c>
    </row>
    <row r="6753" spans="1:24" hidden="1" x14ac:dyDescent="0.3">
      <c r="A6753">
        <v>4302280883</v>
      </c>
      <c r="B6753" t="s">
        <v>39</v>
      </c>
      <c r="C6753" t="b">
        <v>0</v>
      </c>
      <c r="D6753" t="s">
        <v>15</v>
      </c>
      <c r="E6753">
        <v>1</v>
      </c>
      <c r="F6753">
        <v>7</v>
      </c>
      <c r="G6753">
        <v>0</v>
      </c>
      <c r="H6753">
        <v>0</v>
      </c>
      <c r="I6753">
        <v>6</v>
      </c>
      <c r="J6753" t="s">
        <v>40</v>
      </c>
      <c r="K6753">
        <v>0</v>
      </c>
      <c r="L6753">
        <v>0</v>
      </c>
      <c r="M6753">
        <v>0</v>
      </c>
      <c r="N6753">
        <v>0</v>
      </c>
    </row>
    <row r="6754" spans="1:24" hidden="1" x14ac:dyDescent="0.3">
      <c r="A6754">
        <v>4302282729</v>
      </c>
      <c r="B6754" t="s">
        <v>41</v>
      </c>
      <c r="C6754" t="b">
        <v>0</v>
      </c>
      <c r="D6754" t="s">
        <v>15</v>
      </c>
      <c r="E6754">
        <v>1</v>
      </c>
      <c r="F6754">
        <v>8</v>
      </c>
      <c r="G6754" t="s">
        <v>65</v>
      </c>
      <c r="H6754">
        <v>72</v>
      </c>
      <c r="I6754">
        <v>58</v>
      </c>
      <c r="J6754">
        <v>0</v>
      </c>
      <c r="K6754">
        <v>0</v>
      </c>
      <c r="L6754">
        <v>1</v>
      </c>
      <c r="M6754">
        <v>3</v>
      </c>
      <c r="N6754">
        <v>41</v>
      </c>
    </row>
    <row r="6755" spans="1:24" hidden="1" x14ac:dyDescent="0.3">
      <c r="A6755">
        <v>4302282899</v>
      </c>
      <c r="B6755">
        <v>120</v>
      </c>
      <c r="C6755" t="b">
        <v>0</v>
      </c>
      <c r="D6755" t="s">
        <v>15</v>
      </c>
      <c r="E6755">
        <v>1</v>
      </c>
      <c r="F6755">
        <v>4</v>
      </c>
      <c r="G6755">
        <v>0</v>
      </c>
      <c r="H6755">
        <v>0</v>
      </c>
      <c r="I6755" t="s">
        <v>69</v>
      </c>
      <c r="J6755">
        <v>22</v>
      </c>
      <c r="K6755">
        <v>0</v>
      </c>
      <c r="L6755">
        <v>0</v>
      </c>
      <c r="M6755">
        <v>0</v>
      </c>
      <c r="N6755">
        <v>0</v>
      </c>
    </row>
    <row r="6756" spans="1:24" hidden="1" x14ac:dyDescent="0.3">
      <c r="A6756">
        <v>4302290059</v>
      </c>
      <c r="B6756" t="s">
        <v>23</v>
      </c>
      <c r="C6756" t="b">
        <v>0</v>
      </c>
      <c r="D6756" t="s">
        <v>15</v>
      </c>
      <c r="E6756">
        <v>1</v>
      </c>
      <c r="F6756">
        <v>8</v>
      </c>
      <c r="G6756" t="s">
        <v>96</v>
      </c>
      <c r="H6756" t="s">
        <v>25</v>
      </c>
      <c r="I6756" t="s">
        <v>26</v>
      </c>
      <c r="J6756" t="s">
        <v>115</v>
      </c>
      <c r="K6756">
        <v>24</v>
      </c>
      <c r="L6756">
        <v>0</v>
      </c>
      <c r="M6756">
        <v>3</v>
      </c>
      <c r="N6756" t="s">
        <v>167</v>
      </c>
      <c r="P6756">
        <f>HEX2DEC(G6756)</f>
        <v>252</v>
      </c>
      <c r="Q6756">
        <f>HEX2DEC(H6756)</f>
        <v>160</v>
      </c>
      <c r="R6756">
        <f t="shared" ref="R6756" si="4315">HEX2DEC(I6756)</f>
        <v>184</v>
      </c>
      <c r="S6756">
        <f t="shared" ref="S6756" si="4316">HEX2DEC(J6756)</f>
        <v>202</v>
      </c>
      <c r="T6756">
        <f t="shared" ref="T6756" si="4317">HEX2DEC(K6756)</f>
        <v>36</v>
      </c>
      <c r="U6756">
        <f t="shared" ref="U6756" si="4318">HEX2DEC(L6756)</f>
        <v>0</v>
      </c>
      <c r="V6756">
        <f t="shared" ref="V6756" si="4319">HEX2DEC(M6756)</f>
        <v>3</v>
      </c>
      <c r="X6756">
        <f>((_xlfn.BITLSHIFT(P6756,3)+_xlfn.BITRSHIFT(Q6756,7))-2047)*0.5</f>
        <v>-15</v>
      </c>
    </row>
    <row r="6757" spans="1:24" hidden="1" x14ac:dyDescent="0.3">
      <c r="A6757">
        <v>4302290299</v>
      </c>
      <c r="B6757" t="s">
        <v>14</v>
      </c>
      <c r="C6757" t="b">
        <v>0</v>
      </c>
      <c r="D6757" t="s">
        <v>15</v>
      </c>
      <c r="E6757">
        <v>1</v>
      </c>
      <c r="F6757">
        <v>8</v>
      </c>
      <c r="G6757" t="s">
        <v>16</v>
      </c>
      <c r="H6757">
        <v>40</v>
      </c>
      <c r="I6757">
        <v>0</v>
      </c>
      <c r="J6757">
        <v>55</v>
      </c>
      <c r="K6757">
        <v>40</v>
      </c>
      <c r="L6757">
        <v>0</v>
      </c>
      <c r="M6757">
        <v>2</v>
      </c>
      <c r="N6757" t="s">
        <v>57</v>
      </c>
    </row>
    <row r="6758" spans="1:24" hidden="1" x14ac:dyDescent="0.3">
      <c r="A6758">
        <v>4302290532</v>
      </c>
      <c r="B6758" t="s">
        <v>19</v>
      </c>
      <c r="C6758" t="b">
        <v>0</v>
      </c>
      <c r="D6758" t="s">
        <v>15</v>
      </c>
      <c r="E6758">
        <v>1</v>
      </c>
      <c r="F6758">
        <v>8</v>
      </c>
      <c r="G6758" t="s">
        <v>20</v>
      </c>
      <c r="H6758">
        <v>7</v>
      </c>
      <c r="I6758">
        <v>0</v>
      </c>
      <c r="J6758">
        <v>0</v>
      </c>
      <c r="K6758">
        <v>87</v>
      </c>
      <c r="L6758">
        <v>44</v>
      </c>
      <c r="M6758">
        <v>30</v>
      </c>
      <c r="N6758" t="s">
        <v>73</v>
      </c>
    </row>
    <row r="6759" spans="1:24" hidden="1" x14ac:dyDescent="0.3">
      <c r="A6759">
        <v>4302290763</v>
      </c>
      <c r="B6759" t="s">
        <v>29</v>
      </c>
      <c r="C6759" t="b">
        <v>0</v>
      </c>
      <c r="D6759" t="s">
        <v>15</v>
      </c>
      <c r="E6759">
        <v>1</v>
      </c>
      <c r="F6759">
        <v>8</v>
      </c>
      <c r="G6759" t="s">
        <v>30</v>
      </c>
      <c r="H6759">
        <v>4</v>
      </c>
      <c r="I6759" t="s">
        <v>31</v>
      </c>
      <c r="J6759">
        <v>31</v>
      </c>
      <c r="K6759" t="s">
        <v>75</v>
      </c>
      <c r="L6759" t="s">
        <v>40</v>
      </c>
      <c r="M6759" t="s">
        <v>76</v>
      </c>
      <c r="N6759" t="s">
        <v>131</v>
      </c>
    </row>
    <row r="6760" spans="1:24" hidden="1" x14ac:dyDescent="0.3">
      <c r="A6760">
        <v>4302291005</v>
      </c>
      <c r="B6760" t="s">
        <v>35</v>
      </c>
      <c r="C6760" t="b">
        <v>0</v>
      </c>
      <c r="D6760" t="s">
        <v>15</v>
      </c>
      <c r="E6760">
        <v>1</v>
      </c>
      <c r="F6760">
        <v>8</v>
      </c>
      <c r="G6760">
        <v>30</v>
      </c>
      <c r="H6760">
        <v>64</v>
      </c>
      <c r="I6760">
        <v>20</v>
      </c>
      <c r="J6760" t="s">
        <v>36</v>
      </c>
      <c r="K6760">
        <v>0</v>
      </c>
      <c r="L6760" t="s">
        <v>37</v>
      </c>
      <c r="M6760">
        <v>2</v>
      </c>
      <c r="N6760" t="s">
        <v>38</v>
      </c>
    </row>
    <row r="6761" spans="1:24" hidden="1" x14ac:dyDescent="0.3">
      <c r="A6761">
        <v>4302291228</v>
      </c>
      <c r="B6761" t="s">
        <v>39</v>
      </c>
      <c r="C6761" t="b">
        <v>0</v>
      </c>
      <c r="D6761" t="s">
        <v>15</v>
      </c>
      <c r="E6761">
        <v>1</v>
      </c>
      <c r="F6761">
        <v>7</v>
      </c>
      <c r="G6761">
        <v>0</v>
      </c>
      <c r="H6761">
        <v>0</v>
      </c>
      <c r="I6761">
        <v>6</v>
      </c>
      <c r="J6761" t="s">
        <v>40</v>
      </c>
      <c r="K6761">
        <v>0</v>
      </c>
      <c r="L6761">
        <v>0</v>
      </c>
      <c r="M6761">
        <v>0</v>
      </c>
      <c r="N6761">
        <v>0</v>
      </c>
    </row>
    <row r="6762" spans="1:24" hidden="1" x14ac:dyDescent="0.3">
      <c r="A6762">
        <v>4302291459</v>
      </c>
      <c r="B6762" t="s">
        <v>48</v>
      </c>
      <c r="C6762" t="b">
        <v>0</v>
      </c>
      <c r="D6762" t="s">
        <v>15</v>
      </c>
      <c r="E6762">
        <v>1</v>
      </c>
      <c r="F6762">
        <v>8</v>
      </c>
      <c r="G6762" t="s">
        <v>84</v>
      </c>
      <c r="H6762">
        <v>40</v>
      </c>
      <c r="I6762" t="s">
        <v>17</v>
      </c>
      <c r="J6762">
        <v>0</v>
      </c>
      <c r="K6762" t="s">
        <v>132</v>
      </c>
      <c r="L6762" t="s">
        <v>40</v>
      </c>
      <c r="M6762">
        <v>11</v>
      </c>
      <c r="N6762">
        <v>75</v>
      </c>
    </row>
    <row r="6763" spans="1:24" hidden="1" x14ac:dyDescent="0.3">
      <c r="A6763">
        <v>4302291692</v>
      </c>
      <c r="B6763" t="s">
        <v>54</v>
      </c>
      <c r="C6763" t="b">
        <v>0</v>
      </c>
      <c r="D6763" t="s">
        <v>15</v>
      </c>
      <c r="E6763">
        <v>1</v>
      </c>
      <c r="F6763">
        <v>8</v>
      </c>
      <c r="G6763">
        <v>12</v>
      </c>
      <c r="H6763">
        <v>80</v>
      </c>
      <c r="I6763" t="s">
        <v>104</v>
      </c>
      <c r="J6763">
        <v>50</v>
      </c>
      <c r="K6763">
        <v>91</v>
      </c>
      <c r="L6763">
        <v>0</v>
      </c>
      <c r="M6763" t="s">
        <v>25</v>
      </c>
      <c r="N6763" t="s">
        <v>72</v>
      </c>
    </row>
    <row r="6764" spans="1:24" hidden="1" x14ac:dyDescent="0.3">
      <c r="A6764">
        <v>4302292723</v>
      </c>
      <c r="B6764" t="s">
        <v>41</v>
      </c>
      <c r="C6764" t="b">
        <v>0</v>
      </c>
      <c r="D6764" t="s">
        <v>15</v>
      </c>
      <c r="E6764">
        <v>1</v>
      </c>
      <c r="F6764">
        <v>8</v>
      </c>
      <c r="G6764" t="s">
        <v>65</v>
      </c>
      <c r="H6764">
        <v>72</v>
      </c>
      <c r="I6764">
        <v>58</v>
      </c>
      <c r="J6764">
        <v>0</v>
      </c>
      <c r="K6764">
        <v>0</v>
      </c>
      <c r="L6764">
        <v>1</v>
      </c>
      <c r="M6764">
        <v>0</v>
      </c>
      <c r="N6764" t="s">
        <v>95</v>
      </c>
    </row>
    <row r="6765" spans="1:24" hidden="1" x14ac:dyDescent="0.3">
      <c r="A6765">
        <v>4302292903</v>
      </c>
      <c r="B6765">
        <v>120</v>
      </c>
      <c r="C6765" t="b">
        <v>0</v>
      </c>
      <c r="D6765" t="s">
        <v>15</v>
      </c>
      <c r="E6765">
        <v>1</v>
      </c>
      <c r="F6765">
        <v>4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0</v>
      </c>
      <c r="N6765">
        <v>0</v>
      </c>
    </row>
    <row r="6766" spans="1:24" hidden="1" x14ac:dyDescent="0.3">
      <c r="A6766">
        <v>4302299721</v>
      </c>
      <c r="B6766" t="s">
        <v>23</v>
      </c>
      <c r="C6766" t="b">
        <v>0</v>
      </c>
      <c r="D6766" t="s">
        <v>15</v>
      </c>
      <c r="E6766">
        <v>1</v>
      </c>
      <c r="F6766">
        <v>8</v>
      </c>
      <c r="G6766" t="s">
        <v>96</v>
      </c>
      <c r="H6766">
        <v>80</v>
      </c>
      <c r="I6766" t="s">
        <v>26</v>
      </c>
      <c r="J6766" t="s">
        <v>115</v>
      </c>
      <c r="K6766">
        <v>24</v>
      </c>
      <c r="L6766">
        <v>0</v>
      </c>
      <c r="M6766">
        <v>0</v>
      </c>
      <c r="N6766">
        <v>86</v>
      </c>
      <c r="P6766">
        <f>HEX2DEC(G6766)</f>
        <v>252</v>
      </c>
      <c r="Q6766">
        <f>HEX2DEC(H6766)</f>
        <v>128</v>
      </c>
      <c r="R6766">
        <f t="shared" ref="R6766" si="4320">HEX2DEC(I6766)</f>
        <v>184</v>
      </c>
      <c r="S6766">
        <f t="shared" ref="S6766" si="4321">HEX2DEC(J6766)</f>
        <v>202</v>
      </c>
      <c r="T6766">
        <f t="shared" ref="T6766" si="4322">HEX2DEC(K6766)</f>
        <v>36</v>
      </c>
      <c r="U6766">
        <f t="shared" ref="U6766" si="4323">HEX2DEC(L6766)</f>
        <v>0</v>
      </c>
      <c r="V6766">
        <f t="shared" ref="V6766" si="4324">HEX2DEC(M6766)</f>
        <v>0</v>
      </c>
      <c r="X6766">
        <f>((_xlfn.BITLSHIFT(P6766,3)+_xlfn.BITRSHIFT(Q6766,7))-2047)*0.5</f>
        <v>-15</v>
      </c>
    </row>
    <row r="6767" spans="1:24" hidden="1" x14ac:dyDescent="0.3">
      <c r="A6767">
        <v>4302299948</v>
      </c>
      <c r="B6767" t="s">
        <v>29</v>
      </c>
      <c r="C6767" t="b">
        <v>0</v>
      </c>
      <c r="D6767" t="s">
        <v>15</v>
      </c>
      <c r="E6767">
        <v>1</v>
      </c>
      <c r="F6767">
        <v>8</v>
      </c>
      <c r="G6767" t="s">
        <v>30</v>
      </c>
      <c r="H6767">
        <v>4</v>
      </c>
      <c r="I6767" t="s">
        <v>31</v>
      </c>
      <c r="J6767">
        <v>31</v>
      </c>
      <c r="K6767" t="s">
        <v>32</v>
      </c>
      <c r="L6767" t="s">
        <v>33</v>
      </c>
      <c r="M6767" t="s">
        <v>28</v>
      </c>
      <c r="N6767">
        <v>24</v>
      </c>
    </row>
    <row r="6768" spans="1:24" hidden="1" x14ac:dyDescent="0.3">
      <c r="A6768">
        <v>4302300180</v>
      </c>
      <c r="B6768" t="s">
        <v>14</v>
      </c>
      <c r="C6768" t="b">
        <v>0</v>
      </c>
      <c r="D6768" t="s">
        <v>15</v>
      </c>
      <c r="E6768">
        <v>1</v>
      </c>
      <c r="F6768">
        <v>8</v>
      </c>
      <c r="G6768" t="s">
        <v>16</v>
      </c>
      <c r="H6768">
        <v>40</v>
      </c>
      <c r="I6768">
        <v>0</v>
      </c>
      <c r="J6768" t="s">
        <v>17</v>
      </c>
      <c r="K6768">
        <v>80</v>
      </c>
      <c r="L6768">
        <v>0</v>
      </c>
      <c r="M6768">
        <v>3</v>
      </c>
      <c r="N6768" t="s">
        <v>18</v>
      </c>
    </row>
    <row r="6769" spans="1:24" hidden="1" x14ac:dyDescent="0.3">
      <c r="A6769">
        <v>4302300413</v>
      </c>
      <c r="B6769" t="s">
        <v>19</v>
      </c>
      <c r="C6769" t="b">
        <v>0</v>
      </c>
      <c r="D6769" t="s">
        <v>15</v>
      </c>
      <c r="E6769">
        <v>1</v>
      </c>
      <c r="F6769">
        <v>8</v>
      </c>
      <c r="G6769" t="s">
        <v>20</v>
      </c>
      <c r="H6769">
        <v>7</v>
      </c>
      <c r="I6769">
        <v>0</v>
      </c>
      <c r="J6769">
        <v>0</v>
      </c>
      <c r="K6769" t="s">
        <v>21</v>
      </c>
      <c r="L6769">
        <v>44</v>
      </c>
      <c r="M6769">
        <v>30</v>
      </c>
      <c r="N6769" t="s">
        <v>22</v>
      </c>
    </row>
    <row r="6770" spans="1:24" hidden="1" x14ac:dyDescent="0.3">
      <c r="A6770">
        <v>4302300646</v>
      </c>
      <c r="B6770" t="s">
        <v>35</v>
      </c>
      <c r="C6770" t="b">
        <v>0</v>
      </c>
      <c r="D6770" t="s">
        <v>15</v>
      </c>
      <c r="E6770">
        <v>1</v>
      </c>
      <c r="F6770">
        <v>8</v>
      </c>
      <c r="G6770">
        <v>30</v>
      </c>
      <c r="H6770">
        <v>64</v>
      </c>
      <c r="I6770">
        <v>20</v>
      </c>
      <c r="J6770" t="s">
        <v>36</v>
      </c>
      <c r="K6770">
        <v>0</v>
      </c>
      <c r="L6770" t="s">
        <v>37</v>
      </c>
      <c r="M6770">
        <v>3</v>
      </c>
      <c r="N6770" t="s">
        <v>38</v>
      </c>
    </row>
    <row r="6771" spans="1:24" hidden="1" x14ac:dyDescent="0.3">
      <c r="A6771">
        <v>4302300867</v>
      </c>
      <c r="B6771" t="s">
        <v>39</v>
      </c>
      <c r="C6771" t="b">
        <v>0</v>
      </c>
      <c r="D6771" t="s">
        <v>15</v>
      </c>
      <c r="E6771">
        <v>1</v>
      </c>
      <c r="F6771">
        <v>7</v>
      </c>
      <c r="G6771">
        <v>0</v>
      </c>
      <c r="H6771">
        <v>0</v>
      </c>
      <c r="I6771">
        <v>6</v>
      </c>
      <c r="J6771" t="s">
        <v>40</v>
      </c>
      <c r="K6771">
        <v>0</v>
      </c>
      <c r="L6771">
        <v>0</v>
      </c>
      <c r="M6771">
        <v>0</v>
      </c>
      <c r="N6771">
        <v>0</v>
      </c>
    </row>
    <row r="6772" spans="1:24" hidden="1" x14ac:dyDescent="0.3">
      <c r="A6772">
        <v>4302302734</v>
      </c>
      <c r="B6772" t="s">
        <v>41</v>
      </c>
      <c r="C6772" t="b">
        <v>0</v>
      </c>
      <c r="D6772" t="s">
        <v>15</v>
      </c>
      <c r="E6772">
        <v>1</v>
      </c>
      <c r="F6772">
        <v>8</v>
      </c>
      <c r="G6772" t="s">
        <v>65</v>
      </c>
      <c r="H6772">
        <v>32</v>
      </c>
      <c r="I6772">
        <v>58</v>
      </c>
      <c r="J6772">
        <v>0</v>
      </c>
      <c r="K6772">
        <v>0</v>
      </c>
      <c r="L6772">
        <v>1</v>
      </c>
      <c r="M6772">
        <v>1</v>
      </c>
      <c r="N6772" t="s">
        <v>85</v>
      </c>
    </row>
    <row r="6773" spans="1:24" hidden="1" x14ac:dyDescent="0.3">
      <c r="A6773">
        <v>4302302903</v>
      </c>
      <c r="B6773">
        <v>120</v>
      </c>
      <c r="C6773" t="b">
        <v>0</v>
      </c>
      <c r="D6773" t="s">
        <v>15</v>
      </c>
      <c r="E6773">
        <v>1</v>
      </c>
      <c r="F6773">
        <v>4</v>
      </c>
      <c r="G6773">
        <v>0</v>
      </c>
      <c r="H6773">
        <v>0</v>
      </c>
      <c r="I6773">
        <v>1</v>
      </c>
      <c r="J6773">
        <v>85</v>
      </c>
      <c r="K6773">
        <v>0</v>
      </c>
      <c r="L6773">
        <v>0</v>
      </c>
      <c r="M6773">
        <v>0</v>
      </c>
      <c r="N6773">
        <v>0</v>
      </c>
    </row>
    <row r="6774" spans="1:24" hidden="1" x14ac:dyDescent="0.3">
      <c r="A6774">
        <v>4302303134</v>
      </c>
      <c r="B6774" t="s">
        <v>45</v>
      </c>
      <c r="C6774" t="b">
        <v>0</v>
      </c>
      <c r="D6774" t="s">
        <v>15</v>
      </c>
      <c r="E6774">
        <v>1</v>
      </c>
      <c r="F6774">
        <v>8</v>
      </c>
      <c r="G6774">
        <v>14</v>
      </c>
      <c r="H6774">
        <v>37</v>
      </c>
      <c r="I6774">
        <v>37</v>
      </c>
      <c r="J6774">
        <v>35</v>
      </c>
      <c r="K6774">
        <v>55</v>
      </c>
      <c r="L6774">
        <v>0</v>
      </c>
      <c r="M6774" t="s">
        <v>47</v>
      </c>
      <c r="N6774">
        <v>48</v>
      </c>
    </row>
    <row r="6775" spans="1:24" hidden="1" x14ac:dyDescent="0.3">
      <c r="A6775">
        <v>4302304696</v>
      </c>
      <c r="B6775" t="s">
        <v>48</v>
      </c>
      <c r="C6775" t="b">
        <v>0</v>
      </c>
      <c r="D6775" t="s">
        <v>15</v>
      </c>
      <c r="E6775">
        <v>1</v>
      </c>
      <c r="F6775">
        <v>8</v>
      </c>
      <c r="G6775" t="s">
        <v>49</v>
      </c>
      <c r="H6775">
        <v>40</v>
      </c>
      <c r="I6775" t="s">
        <v>17</v>
      </c>
      <c r="J6775">
        <v>0</v>
      </c>
      <c r="K6775" t="s">
        <v>50</v>
      </c>
      <c r="L6775" t="s">
        <v>40</v>
      </c>
      <c r="M6775">
        <v>11</v>
      </c>
      <c r="N6775">
        <v>10</v>
      </c>
    </row>
    <row r="6776" spans="1:24" hidden="1" x14ac:dyDescent="0.3">
      <c r="A6776">
        <v>4302304939</v>
      </c>
      <c r="B6776" t="s">
        <v>52</v>
      </c>
      <c r="C6776" t="b">
        <v>0</v>
      </c>
      <c r="D6776" t="s">
        <v>15</v>
      </c>
      <c r="E6776">
        <v>1</v>
      </c>
      <c r="F6776">
        <v>8</v>
      </c>
      <c r="G6776">
        <v>0</v>
      </c>
      <c r="H6776">
        <v>0</v>
      </c>
      <c r="I6776" t="s">
        <v>53</v>
      </c>
      <c r="J6776">
        <v>76</v>
      </c>
      <c r="K6776">
        <v>18</v>
      </c>
      <c r="L6776">
        <v>0</v>
      </c>
      <c r="M6776">
        <v>0</v>
      </c>
      <c r="N6776">
        <v>0</v>
      </c>
    </row>
    <row r="6777" spans="1:24" hidden="1" x14ac:dyDescent="0.3">
      <c r="A6777">
        <v>4302305181</v>
      </c>
      <c r="B6777" t="s">
        <v>54</v>
      </c>
      <c r="C6777" t="b">
        <v>0</v>
      </c>
      <c r="D6777" t="s">
        <v>15</v>
      </c>
      <c r="E6777">
        <v>1</v>
      </c>
      <c r="F6777">
        <v>8</v>
      </c>
      <c r="G6777" t="s">
        <v>55</v>
      </c>
      <c r="H6777">
        <v>80</v>
      </c>
      <c r="I6777" t="s">
        <v>56</v>
      </c>
      <c r="J6777">
        <v>64</v>
      </c>
      <c r="K6777" t="s">
        <v>57</v>
      </c>
      <c r="L6777">
        <v>1</v>
      </c>
      <c r="M6777">
        <v>0</v>
      </c>
      <c r="N6777">
        <v>32</v>
      </c>
    </row>
    <row r="6778" spans="1:24" hidden="1" x14ac:dyDescent="0.3">
      <c r="A6778">
        <v>4302309717</v>
      </c>
      <c r="B6778" t="s">
        <v>23</v>
      </c>
      <c r="C6778" t="b">
        <v>0</v>
      </c>
      <c r="D6778" t="s">
        <v>15</v>
      </c>
      <c r="E6778">
        <v>1</v>
      </c>
      <c r="F6778">
        <v>8</v>
      </c>
      <c r="G6778" t="s">
        <v>96</v>
      </c>
      <c r="H6778">
        <v>20</v>
      </c>
      <c r="I6778" t="s">
        <v>26</v>
      </c>
      <c r="J6778" t="s">
        <v>115</v>
      </c>
      <c r="K6778">
        <v>24</v>
      </c>
      <c r="L6778">
        <v>0</v>
      </c>
      <c r="M6778">
        <v>1</v>
      </c>
      <c r="N6778">
        <v>93</v>
      </c>
      <c r="P6778">
        <f>HEX2DEC(G6778)</f>
        <v>252</v>
      </c>
      <c r="Q6778">
        <f>HEX2DEC(H6778)</f>
        <v>32</v>
      </c>
      <c r="R6778">
        <f t="shared" ref="R6778" si="4325">HEX2DEC(I6778)</f>
        <v>184</v>
      </c>
      <c r="S6778">
        <f t="shared" ref="S6778" si="4326">HEX2DEC(J6778)</f>
        <v>202</v>
      </c>
      <c r="T6778">
        <f t="shared" ref="T6778" si="4327">HEX2DEC(K6778)</f>
        <v>36</v>
      </c>
      <c r="U6778">
        <f t="shared" ref="U6778" si="4328">HEX2DEC(L6778)</f>
        <v>0</v>
      </c>
      <c r="V6778">
        <f t="shared" ref="V6778" si="4329">HEX2DEC(M6778)</f>
        <v>1</v>
      </c>
      <c r="X6778">
        <f>((_xlfn.BITLSHIFT(P6778,3)+_xlfn.BITRSHIFT(Q6778,7))-2047)*0.5</f>
        <v>-15.5</v>
      </c>
    </row>
    <row r="6779" spans="1:24" hidden="1" x14ac:dyDescent="0.3">
      <c r="A6779">
        <v>4302309934</v>
      </c>
      <c r="B6779" t="s">
        <v>29</v>
      </c>
      <c r="C6779" t="b">
        <v>0</v>
      </c>
      <c r="D6779" t="s">
        <v>15</v>
      </c>
      <c r="E6779">
        <v>1</v>
      </c>
      <c r="F6779">
        <v>8</v>
      </c>
      <c r="G6779" t="s">
        <v>30</v>
      </c>
      <c r="H6779">
        <v>4</v>
      </c>
      <c r="I6779" t="s">
        <v>31</v>
      </c>
      <c r="J6779">
        <v>31</v>
      </c>
      <c r="K6779" t="s">
        <v>60</v>
      </c>
      <c r="L6779" t="s">
        <v>53</v>
      </c>
      <c r="M6779" t="s">
        <v>60</v>
      </c>
      <c r="N6779">
        <v>61</v>
      </c>
    </row>
    <row r="6780" spans="1:24" hidden="1" x14ac:dyDescent="0.3">
      <c r="A6780">
        <v>4302310176</v>
      </c>
      <c r="B6780" t="s">
        <v>14</v>
      </c>
      <c r="C6780" t="b">
        <v>0</v>
      </c>
      <c r="D6780" t="s">
        <v>15</v>
      </c>
      <c r="E6780">
        <v>1</v>
      </c>
      <c r="F6780">
        <v>8</v>
      </c>
      <c r="G6780" t="s">
        <v>16</v>
      </c>
      <c r="H6780">
        <v>40</v>
      </c>
      <c r="I6780">
        <v>0</v>
      </c>
      <c r="J6780" t="s">
        <v>17</v>
      </c>
      <c r="K6780" t="s">
        <v>40</v>
      </c>
      <c r="L6780">
        <v>0</v>
      </c>
      <c r="M6780">
        <v>0</v>
      </c>
      <c r="N6780" t="s">
        <v>58</v>
      </c>
    </row>
    <row r="6781" spans="1:24" hidden="1" x14ac:dyDescent="0.3">
      <c r="A6781">
        <v>4302310409</v>
      </c>
      <c r="B6781" t="s">
        <v>19</v>
      </c>
      <c r="C6781" t="b">
        <v>0</v>
      </c>
      <c r="D6781" t="s">
        <v>15</v>
      </c>
      <c r="E6781">
        <v>1</v>
      </c>
      <c r="F6781">
        <v>8</v>
      </c>
      <c r="G6781" t="s">
        <v>20</v>
      </c>
      <c r="H6781">
        <v>7</v>
      </c>
      <c r="I6781">
        <v>0</v>
      </c>
      <c r="J6781">
        <v>0</v>
      </c>
      <c r="K6781">
        <v>7</v>
      </c>
      <c r="L6781">
        <v>44</v>
      </c>
      <c r="M6781">
        <v>30</v>
      </c>
      <c r="N6781">
        <v>70</v>
      </c>
    </row>
    <row r="6782" spans="1:24" hidden="1" x14ac:dyDescent="0.3">
      <c r="A6782">
        <v>4302310653</v>
      </c>
      <c r="B6782" t="s">
        <v>35</v>
      </c>
      <c r="C6782" t="b">
        <v>0</v>
      </c>
      <c r="D6782" t="s">
        <v>15</v>
      </c>
      <c r="E6782">
        <v>1</v>
      </c>
      <c r="F6782">
        <v>8</v>
      </c>
      <c r="G6782">
        <v>30</v>
      </c>
      <c r="H6782">
        <v>64</v>
      </c>
      <c r="I6782">
        <v>20</v>
      </c>
      <c r="J6782" t="s">
        <v>36</v>
      </c>
      <c r="K6782">
        <v>0</v>
      </c>
      <c r="L6782" t="s">
        <v>37</v>
      </c>
      <c r="M6782">
        <v>0</v>
      </c>
      <c r="N6782" t="s">
        <v>38</v>
      </c>
    </row>
    <row r="6783" spans="1:24" hidden="1" x14ac:dyDescent="0.3">
      <c r="A6783">
        <v>4302310874</v>
      </c>
      <c r="B6783" t="s">
        <v>39</v>
      </c>
      <c r="C6783" t="b">
        <v>0</v>
      </c>
      <c r="D6783" t="s">
        <v>15</v>
      </c>
      <c r="E6783">
        <v>1</v>
      </c>
      <c r="F6783">
        <v>7</v>
      </c>
      <c r="G6783">
        <v>0</v>
      </c>
      <c r="H6783">
        <v>0</v>
      </c>
      <c r="I6783">
        <v>6</v>
      </c>
      <c r="J6783" t="s">
        <v>40</v>
      </c>
      <c r="K6783">
        <v>0</v>
      </c>
      <c r="L6783">
        <v>0</v>
      </c>
      <c r="M6783">
        <v>0</v>
      </c>
      <c r="N6783">
        <v>0</v>
      </c>
    </row>
    <row r="6784" spans="1:24" hidden="1" x14ac:dyDescent="0.3">
      <c r="A6784">
        <v>4302312731</v>
      </c>
      <c r="B6784" t="s">
        <v>41</v>
      </c>
      <c r="C6784" t="b">
        <v>0</v>
      </c>
      <c r="D6784" t="s">
        <v>15</v>
      </c>
      <c r="E6784">
        <v>1</v>
      </c>
      <c r="F6784">
        <v>8</v>
      </c>
      <c r="G6784" t="s">
        <v>65</v>
      </c>
      <c r="H6784">
        <v>32</v>
      </c>
      <c r="I6784">
        <v>58</v>
      </c>
      <c r="J6784">
        <v>0</v>
      </c>
      <c r="K6784">
        <v>0</v>
      </c>
      <c r="L6784">
        <v>1</v>
      </c>
      <c r="M6784">
        <v>2</v>
      </c>
      <c r="N6784">
        <v>66</v>
      </c>
    </row>
    <row r="6785" spans="1:27" hidden="1" x14ac:dyDescent="0.3">
      <c r="A6785">
        <v>4302312900</v>
      </c>
      <c r="B6785">
        <v>120</v>
      </c>
      <c r="C6785" t="b">
        <v>0</v>
      </c>
      <c r="D6785" t="s">
        <v>15</v>
      </c>
      <c r="E6785">
        <v>1</v>
      </c>
      <c r="F6785">
        <v>4</v>
      </c>
      <c r="G6785">
        <v>0</v>
      </c>
      <c r="H6785">
        <v>0</v>
      </c>
      <c r="I6785">
        <v>2</v>
      </c>
      <c r="J6785" t="s">
        <v>38</v>
      </c>
      <c r="K6785">
        <v>0</v>
      </c>
      <c r="L6785">
        <v>0</v>
      </c>
      <c r="M6785">
        <v>0</v>
      </c>
      <c r="N6785">
        <v>0</v>
      </c>
    </row>
    <row r="6786" spans="1:27" hidden="1" x14ac:dyDescent="0.3">
      <c r="A6786">
        <v>4302319714</v>
      </c>
      <c r="B6786" t="s">
        <v>23</v>
      </c>
      <c r="C6786" t="b">
        <v>0</v>
      </c>
      <c r="D6786" t="s">
        <v>15</v>
      </c>
      <c r="E6786">
        <v>1</v>
      </c>
      <c r="F6786">
        <v>8</v>
      </c>
      <c r="G6786" t="s">
        <v>100</v>
      </c>
      <c r="H6786" t="s">
        <v>40</v>
      </c>
      <c r="I6786" t="s">
        <v>26</v>
      </c>
      <c r="J6786" t="s">
        <v>115</v>
      </c>
      <c r="K6786">
        <v>24</v>
      </c>
      <c r="L6786">
        <v>0</v>
      </c>
      <c r="M6786">
        <v>2</v>
      </c>
      <c r="N6786" t="s">
        <v>130</v>
      </c>
      <c r="P6786">
        <f>HEX2DEC(G6786)</f>
        <v>251</v>
      </c>
      <c r="Q6786">
        <f>HEX2DEC(H6786)</f>
        <v>192</v>
      </c>
      <c r="R6786">
        <f t="shared" ref="R6786" si="4330">HEX2DEC(I6786)</f>
        <v>184</v>
      </c>
      <c r="S6786">
        <f t="shared" ref="S6786" si="4331">HEX2DEC(J6786)</f>
        <v>202</v>
      </c>
      <c r="T6786">
        <f t="shared" ref="T6786" si="4332">HEX2DEC(K6786)</f>
        <v>36</v>
      </c>
      <c r="U6786">
        <f t="shared" ref="U6786" si="4333">HEX2DEC(L6786)</f>
        <v>0</v>
      </c>
      <c r="V6786">
        <f t="shared" ref="V6786" si="4334">HEX2DEC(M6786)</f>
        <v>2</v>
      </c>
      <c r="X6786">
        <f>((_xlfn.BITLSHIFT(P6786,3)+_xlfn.BITRSHIFT(Q6786,7))-2047)*0.5</f>
        <v>-19</v>
      </c>
    </row>
    <row r="6787" spans="1:27" hidden="1" x14ac:dyDescent="0.3">
      <c r="A6787">
        <v>4302319941</v>
      </c>
      <c r="B6787" t="s">
        <v>29</v>
      </c>
      <c r="C6787" t="b">
        <v>0</v>
      </c>
      <c r="D6787" t="s">
        <v>15</v>
      </c>
      <c r="E6787">
        <v>1</v>
      </c>
      <c r="F6787">
        <v>8</v>
      </c>
      <c r="G6787" t="s">
        <v>30</v>
      </c>
      <c r="H6787">
        <v>4</v>
      </c>
      <c r="I6787" t="s">
        <v>31</v>
      </c>
      <c r="J6787">
        <v>31</v>
      </c>
      <c r="K6787" t="s">
        <v>66</v>
      </c>
      <c r="L6787">
        <v>4</v>
      </c>
      <c r="M6787" t="s">
        <v>67</v>
      </c>
      <c r="N6787">
        <v>76</v>
      </c>
    </row>
    <row r="6788" spans="1:27" hidden="1" x14ac:dyDescent="0.3">
      <c r="A6788">
        <v>4302320183</v>
      </c>
      <c r="B6788" t="s">
        <v>14</v>
      </c>
      <c r="C6788" t="b">
        <v>0</v>
      </c>
      <c r="D6788" t="s">
        <v>15</v>
      </c>
      <c r="E6788">
        <v>1</v>
      </c>
      <c r="F6788">
        <v>8</v>
      </c>
      <c r="G6788" t="s">
        <v>16</v>
      </c>
      <c r="H6788">
        <v>40</v>
      </c>
      <c r="I6788">
        <v>0</v>
      </c>
      <c r="J6788">
        <v>55</v>
      </c>
      <c r="K6788">
        <v>0</v>
      </c>
      <c r="L6788">
        <v>0</v>
      </c>
      <c r="M6788">
        <v>1</v>
      </c>
      <c r="N6788" t="s">
        <v>64</v>
      </c>
    </row>
    <row r="6789" spans="1:27" hidden="1" x14ac:dyDescent="0.3">
      <c r="A6789">
        <v>4302320406</v>
      </c>
      <c r="B6789" t="s">
        <v>19</v>
      </c>
      <c r="C6789" t="b">
        <v>0</v>
      </c>
      <c r="D6789" t="s">
        <v>15</v>
      </c>
      <c r="E6789">
        <v>1</v>
      </c>
      <c r="F6789">
        <v>8</v>
      </c>
      <c r="G6789" t="s">
        <v>20</v>
      </c>
      <c r="H6789">
        <v>7</v>
      </c>
      <c r="I6789">
        <v>0</v>
      </c>
      <c r="J6789">
        <v>0</v>
      </c>
      <c r="K6789">
        <v>47</v>
      </c>
      <c r="L6789">
        <v>44</v>
      </c>
      <c r="M6789">
        <v>30</v>
      </c>
      <c r="N6789" t="s">
        <v>65</v>
      </c>
    </row>
    <row r="6790" spans="1:27" hidden="1" x14ac:dyDescent="0.3">
      <c r="A6790">
        <v>4302320649</v>
      </c>
      <c r="B6790" t="s">
        <v>35</v>
      </c>
      <c r="C6790" t="b">
        <v>0</v>
      </c>
      <c r="D6790" t="s">
        <v>15</v>
      </c>
      <c r="E6790">
        <v>1</v>
      </c>
      <c r="F6790">
        <v>8</v>
      </c>
      <c r="G6790">
        <v>30</v>
      </c>
      <c r="H6790">
        <v>64</v>
      </c>
      <c r="I6790">
        <v>20</v>
      </c>
      <c r="J6790" t="s">
        <v>36</v>
      </c>
      <c r="K6790">
        <v>0</v>
      </c>
      <c r="L6790" t="s">
        <v>37</v>
      </c>
      <c r="M6790">
        <v>1</v>
      </c>
      <c r="N6790" t="s">
        <v>38</v>
      </c>
    </row>
    <row r="6791" spans="1:27" hidden="1" x14ac:dyDescent="0.3">
      <c r="A6791">
        <v>4302320871</v>
      </c>
      <c r="B6791" t="s">
        <v>39</v>
      </c>
      <c r="C6791" t="b">
        <v>0</v>
      </c>
      <c r="D6791" t="s">
        <v>15</v>
      </c>
      <c r="E6791">
        <v>1</v>
      </c>
      <c r="F6791">
        <v>7</v>
      </c>
      <c r="G6791">
        <v>0</v>
      </c>
      <c r="H6791">
        <v>0</v>
      </c>
      <c r="I6791">
        <v>6</v>
      </c>
      <c r="J6791" t="s">
        <v>40</v>
      </c>
      <c r="K6791">
        <v>0</v>
      </c>
      <c r="L6791">
        <v>0</v>
      </c>
      <c r="M6791">
        <v>0</v>
      </c>
      <c r="N6791">
        <v>0</v>
      </c>
    </row>
    <row r="6792" spans="1:27" hidden="1" x14ac:dyDescent="0.3">
      <c r="A6792">
        <v>4302321580</v>
      </c>
      <c r="B6792">
        <v>390</v>
      </c>
      <c r="C6792" t="b">
        <v>0</v>
      </c>
      <c r="D6792" t="s">
        <v>15</v>
      </c>
      <c r="E6792">
        <v>1</v>
      </c>
      <c r="F6792">
        <v>8</v>
      </c>
      <c r="G6792">
        <v>24</v>
      </c>
      <c r="H6792">
        <v>0</v>
      </c>
      <c r="I6792">
        <v>1</v>
      </c>
      <c r="J6792">
        <v>2</v>
      </c>
      <c r="K6792">
        <v>0</v>
      </c>
      <c r="L6792">
        <v>0</v>
      </c>
      <c r="M6792">
        <v>0</v>
      </c>
      <c r="N6792">
        <v>5</v>
      </c>
    </row>
    <row r="6793" spans="1:27" hidden="1" x14ac:dyDescent="0.3">
      <c r="A6793">
        <v>4302322723</v>
      </c>
      <c r="B6793" t="s">
        <v>41</v>
      </c>
      <c r="C6793" t="b">
        <v>0</v>
      </c>
      <c r="D6793" t="s">
        <v>15</v>
      </c>
      <c r="E6793">
        <v>1</v>
      </c>
      <c r="F6793">
        <v>8</v>
      </c>
      <c r="G6793" t="s">
        <v>65</v>
      </c>
      <c r="H6793">
        <v>72</v>
      </c>
      <c r="I6793">
        <v>58</v>
      </c>
      <c r="J6793">
        <v>0</v>
      </c>
      <c r="K6793">
        <v>0</v>
      </c>
      <c r="L6793">
        <v>1</v>
      </c>
      <c r="M6793">
        <v>3</v>
      </c>
      <c r="N6793">
        <v>41</v>
      </c>
    </row>
    <row r="6794" spans="1:27" hidden="1" x14ac:dyDescent="0.3">
      <c r="A6794">
        <v>4302322892</v>
      </c>
      <c r="B6794">
        <v>120</v>
      </c>
      <c r="C6794" t="b">
        <v>0</v>
      </c>
      <c r="D6794" t="s">
        <v>15</v>
      </c>
      <c r="E6794">
        <v>1</v>
      </c>
      <c r="F6794">
        <v>4</v>
      </c>
      <c r="G6794">
        <v>0</v>
      </c>
      <c r="H6794">
        <v>0</v>
      </c>
      <c r="I6794">
        <v>3</v>
      </c>
      <c r="J6794" t="s">
        <v>79</v>
      </c>
      <c r="K6794">
        <v>0</v>
      </c>
      <c r="L6794">
        <v>0</v>
      </c>
      <c r="M6794">
        <v>0</v>
      </c>
      <c r="N6794">
        <v>0</v>
      </c>
    </row>
    <row r="6795" spans="1:27" hidden="1" x14ac:dyDescent="0.3">
      <c r="A6795">
        <v>4302326537</v>
      </c>
      <c r="B6795">
        <v>393</v>
      </c>
      <c r="C6795" t="b">
        <v>0</v>
      </c>
      <c r="D6795" t="s">
        <v>15</v>
      </c>
      <c r="E6795">
        <v>1</v>
      </c>
      <c r="F6795">
        <v>8</v>
      </c>
      <c r="G6795">
        <v>0</v>
      </c>
      <c r="H6795">
        <v>51</v>
      </c>
      <c r="I6795">
        <v>0</v>
      </c>
      <c r="J6795">
        <v>0</v>
      </c>
      <c r="K6795">
        <v>0</v>
      </c>
      <c r="L6795">
        <v>0</v>
      </c>
      <c r="M6795">
        <v>0</v>
      </c>
      <c r="N6795">
        <v>5</v>
      </c>
    </row>
    <row r="6796" spans="1:27" x14ac:dyDescent="0.3">
      <c r="A6796">
        <v>7381157</v>
      </c>
      <c r="B6796" t="s">
        <v>77</v>
      </c>
      <c r="C6796" t="b">
        <v>0</v>
      </c>
      <c r="D6796" t="s">
        <v>78</v>
      </c>
      <c r="E6796">
        <v>1</v>
      </c>
      <c r="F6796">
        <v>8</v>
      </c>
      <c r="G6796">
        <v>4</v>
      </c>
      <c r="H6796" t="s">
        <v>69</v>
      </c>
      <c r="I6796">
        <v>1</v>
      </c>
      <c r="J6796">
        <v>0</v>
      </c>
      <c r="K6796">
        <v>0</v>
      </c>
      <c r="L6796">
        <v>60</v>
      </c>
      <c r="M6796">
        <v>0</v>
      </c>
      <c r="N6796">
        <v>0</v>
      </c>
      <c r="P6796">
        <f>HEX2DEC(G6796)</f>
        <v>4</v>
      </c>
      <c r="Q6796">
        <f t="shared" ref="Q6796:Q6797" si="4335">HEX2DEC(H6796)</f>
        <v>15</v>
      </c>
      <c r="R6796">
        <f t="shared" ref="R6796:R6797" si="4336">HEX2DEC(I6796)</f>
        <v>1</v>
      </c>
      <c r="S6796">
        <f t="shared" ref="S6796:S6797" si="4337">HEX2DEC(J6796)</f>
        <v>0</v>
      </c>
      <c r="T6796">
        <f t="shared" ref="T6796:T6797" si="4338">HEX2DEC(K6796)</f>
        <v>0</v>
      </c>
      <c r="U6796">
        <f t="shared" ref="U6796:U6797" si="4339">HEX2DEC(L6796)</f>
        <v>96</v>
      </c>
      <c r="V6796">
        <f t="shared" ref="V6796:V6797" si="4340">HEX2DEC(M6796)</f>
        <v>0</v>
      </c>
      <c r="Y6796">
        <f>P6796</f>
        <v>4</v>
      </c>
      <c r="Z6796">
        <f>Q6796</f>
        <v>15</v>
      </c>
    </row>
    <row r="6797" spans="1:27" x14ac:dyDescent="0.3">
      <c r="A6797">
        <v>4302327543</v>
      </c>
      <c r="B6797" t="s">
        <v>70</v>
      </c>
      <c r="C6797" t="b">
        <v>0</v>
      </c>
      <c r="D6797" t="s">
        <v>15</v>
      </c>
      <c r="E6797">
        <v>1</v>
      </c>
      <c r="F6797">
        <v>8</v>
      </c>
      <c r="G6797" t="s">
        <v>25</v>
      </c>
      <c r="H6797">
        <v>0</v>
      </c>
      <c r="I6797">
        <v>59</v>
      </c>
      <c r="J6797">
        <v>80</v>
      </c>
      <c r="K6797">
        <v>16</v>
      </c>
      <c r="L6797" t="s">
        <v>104</v>
      </c>
      <c r="M6797">
        <v>0</v>
      </c>
      <c r="N6797" t="s">
        <v>169</v>
      </c>
      <c r="P6797">
        <f>HEX2DEC(G6797)</f>
        <v>160</v>
      </c>
      <c r="Q6797">
        <f t="shared" si="4335"/>
        <v>0</v>
      </c>
      <c r="R6797">
        <f t="shared" si="4336"/>
        <v>89</v>
      </c>
      <c r="S6797">
        <f t="shared" si="4337"/>
        <v>128</v>
      </c>
      <c r="T6797">
        <f t="shared" si="4338"/>
        <v>22</v>
      </c>
      <c r="U6797">
        <f t="shared" si="4339"/>
        <v>181</v>
      </c>
      <c r="V6797">
        <f t="shared" si="4340"/>
        <v>0</v>
      </c>
      <c r="AA6797">
        <f>T6797*0.75</f>
        <v>16.5</v>
      </c>
    </row>
    <row r="6798" spans="1:27" hidden="1" x14ac:dyDescent="0.3">
      <c r="A6798">
        <v>4302327775</v>
      </c>
      <c r="B6798" t="s">
        <v>71</v>
      </c>
      <c r="C6798" t="b">
        <v>0</v>
      </c>
      <c r="D6798" t="s">
        <v>15</v>
      </c>
      <c r="E6798">
        <v>1</v>
      </c>
      <c r="F6798">
        <v>8</v>
      </c>
      <c r="G6798" t="s">
        <v>134</v>
      </c>
      <c r="H6798" t="s">
        <v>28</v>
      </c>
      <c r="I6798">
        <v>85</v>
      </c>
      <c r="J6798">
        <v>82</v>
      </c>
      <c r="K6798">
        <v>90</v>
      </c>
      <c r="L6798">
        <v>0</v>
      </c>
      <c r="M6798" t="s">
        <v>26</v>
      </c>
      <c r="N6798">
        <v>46</v>
      </c>
    </row>
    <row r="6799" spans="1:27" hidden="1" x14ac:dyDescent="0.3">
      <c r="A6799">
        <v>4302329706</v>
      </c>
      <c r="B6799" t="s">
        <v>23</v>
      </c>
      <c r="C6799" t="b">
        <v>0</v>
      </c>
      <c r="D6799" t="s">
        <v>15</v>
      </c>
      <c r="E6799">
        <v>1</v>
      </c>
      <c r="F6799">
        <v>8</v>
      </c>
      <c r="G6799" t="s">
        <v>100</v>
      </c>
      <c r="H6799" t="s">
        <v>25</v>
      </c>
      <c r="I6799" t="s">
        <v>26</v>
      </c>
      <c r="J6799" t="s">
        <v>115</v>
      </c>
      <c r="K6799">
        <v>24</v>
      </c>
      <c r="L6799">
        <v>0</v>
      </c>
      <c r="M6799">
        <v>3</v>
      </c>
      <c r="N6799" t="s">
        <v>28</v>
      </c>
      <c r="P6799">
        <f>HEX2DEC(G6799)</f>
        <v>251</v>
      </c>
      <c r="Q6799">
        <f>HEX2DEC(H6799)</f>
        <v>160</v>
      </c>
      <c r="R6799">
        <f t="shared" ref="R6799" si="4341">HEX2DEC(I6799)</f>
        <v>184</v>
      </c>
      <c r="S6799">
        <f t="shared" ref="S6799" si="4342">HEX2DEC(J6799)</f>
        <v>202</v>
      </c>
      <c r="T6799">
        <f t="shared" ref="T6799" si="4343">HEX2DEC(K6799)</f>
        <v>36</v>
      </c>
      <c r="U6799">
        <f t="shared" ref="U6799" si="4344">HEX2DEC(L6799)</f>
        <v>0</v>
      </c>
      <c r="V6799">
        <f t="shared" ref="V6799" si="4345">HEX2DEC(M6799)</f>
        <v>3</v>
      </c>
      <c r="X6799">
        <f>((_xlfn.BITLSHIFT(P6799,3)+_xlfn.BITRSHIFT(Q6799,7))-2047)*0.5</f>
        <v>-19</v>
      </c>
    </row>
    <row r="6800" spans="1:27" hidden="1" x14ac:dyDescent="0.3">
      <c r="A6800">
        <v>4302329938</v>
      </c>
      <c r="B6800" t="s">
        <v>29</v>
      </c>
      <c r="C6800" t="b">
        <v>0</v>
      </c>
      <c r="D6800" t="s">
        <v>15</v>
      </c>
      <c r="E6800">
        <v>1</v>
      </c>
      <c r="F6800">
        <v>8</v>
      </c>
      <c r="G6800" t="s">
        <v>30</v>
      </c>
      <c r="H6800">
        <v>4</v>
      </c>
      <c r="I6800" t="s">
        <v>31</v>
      </c>
      <c r="J6800">
        <v>31</v>
      </c>
      <c r="K6800" t="s">
        <v>75</v>
      </c>
      <c r="L6800" t="s">
        <v>40</v>
      </c>
      <c r="M6800" t="s">
        <v>76</v>
      </c>
      <c r="N6800" t="s">
        <v>131</v>
      </c>
    </row>
    <row r="6801" spans="1:24" hidden="1" x14ac:dyDescent="0.3">
      <c r="A6801">
        <v>4302330180</v>
      </c>
      <c r="B6801" t="s">
        <v>14</v>
      </c>
      <c r="C6801" t="b">
        <v>0</v>
      </c>
      <c r="D6801" t="s">
        <v>15</v>
      </c>
      <c r="E6801">
        <v>1</v>
      </c>
      <c r="F6801">
        <v>8</v>
      </c>
      <c r="G6801" t="s">
        <v>16</v>
      </c>
      <c r="H6801">
        <v>40</v>
      </c>
      <c r="I6801">
        <v>0</v>
      </c>
      <c r="J6801">
        <v>55</v>
      </c>
      <c r="K6801">
        <v>40</v>
      </c>
      <c r="L6801">
        <v>0</v>
      </c>
      <c r="M6801">
        <v>2</v>
      </c>
      <c r="N6801" t="s">
        <v>57</v>
      </c>
    </row>
    <row r="6802" spans="1:24" hidden="1" x14ac:dyDescent="0.3">
      <c r="A6802">
        <v>4302330412</v>
      </c>
      <c r="B6802" t="s">
        <v>19</v>
      </c>
      <c r="C6802" t="b">
        <v>0</v>
      </c>
      <c r="D6802" t="s">
        <v>15</v>
      </c>
      <c r="E6802">
        <v>1</v>
      </c>
      <c r="F6802">
        <v>8</v>
      </c>
      <c r="G6802" t="s">
        <v>20</v>
      </c>
      <c r="H6802">
        <v>7</v>
      </c>
      <c r="I6802">
        <v>0</v>
      </c>
      <c r="J6802">
        <v>0</v>
      </c>
      <c r="K6802">
        <v>87</v>
      </c>
      <c r="L6802">
        <v>44</v>
      </c>
      <c r="M6802">
        <v>30</v>
      </c>
      <c r="N6802" t="s">
        <v>73</v>
      </c>
    </row>
    <row r="6803" spans="1:24" hidden="1" x14ac:dyDescent="0.3">
      <c r="A6803">
        <v>4302330656</v>
      </c>
      <c r="B6803" t="s">
        <v>35</v>
      </c>
      <c r="C6803" t="b">
        <v>0</v>
      </c>
      <c r="D6803" t="s">
        <v>15</v>
      </c>
      <c r="E6803">
        <v>1</v>
      </c>
      <c r="F6803">
        <v>8</v>
      </c>
      <c r="G6803">
        <v>30</v>
      </c>
      <c r="H6803">
        <v>64</v>
      </c>
      <c r="I6803">
        <v>20</v>
      </c>
      <c r="J6803" t="s">
        <v>36</v>
      </c>
      <c r="K6803">
        <v>0</v>
      </c>
      <c r="L6803" t="s">
        <v>37</v>
      </c>
      <c r="M6803">
        <v>2</v>
      </c>
      <c r="N6803" t="s">
        <v>38</v>
      </c>
    </row>
    <row r="6804" spans="1:24" hidden="1" x14ac:dyDescent="0.3">
      <c r="A6804">
        <v>4302330882</v>
      </c>
      <c r="B6804" t="s">
        <v>39</v>
      </c>
      <c r="C6804" t="b">
        <v>0</v>
      </c>
      <c r="D6804" t="s">
        <v>15</v>
      </c>
      <c r="E6804">
        <v>1</v>
      </c>
      <c r="F6804">
        <v>7</v>
      </c>
      <c r="G6804">
        <v>0</v>
      </c>
      <c r="H6804">
        <v>0</v>
      </c>
      <c r="I6804">
        <v>6</v>
      </c>
      <c r="J6804" t="s">
        <v>40</v>
      </c>
      <c r="K6804">
        <v>0</v>
      </c>
      <c r="L6804">
        <v>0</v>
      </c>
      <c r="M6804">
        <v>0</v>
      </c>
      <c r="N6804">
        <v>0</v>
      </c>
    </row>
    <row r="6805" spans="1:24" hidden="1" x14ac:dyDescent="0.3">
      <c r="A6805">
        <v>4302332723</v>
      </c>
      <c r="B6805" t="s">
        <v>41</v>
      </c>
      <c r="C6805" t="b">
        <v>0</v>
      </c>
      <c r="D6805" t="s">
        <v>15</v>
      </c>
      <c r="E6805">
        <v>1</v>
      </c>
      <c r="F6805">
        <v>8</v>
      </c>
      <c r="G6805" t="s">
        <v>65</v>
      </c>
      <c r="H6805">
        <v>72</v>
      </c>
      <c r="I6805">
        <v>58</v>
      </c>
      <c r="J6805">
        <v>0</v>
      </c>
      <c r="K6805">
        <v>0</v>
      </c>
      <c r="L6805">
        <v>1</v>
      </c>
      <c r="M6805">
        <v>0</v>
      </c>
      <c r="N6805" t="s">
        <v>95</v>
      </c>
    </row>
    <row r="6806" spans="1:24" hidden="1" x14ac:dyDescent="0.3">
      <c r="A6806">
        <v>4302332891</v>
      </c>
      <c r="B6806">
        <v>120</v>
      </c>
      <c r="C6806" t="b">
        <v>0</v>
      </c>
      <c r="D6806" t="s">
        <v>15</v>
      </c>
      <c r="E6806">
        <v>1</v>
      </c>
      <c r="F6806">
        <v>4</v>
      </c>
      <c r="G6806">
        <v>0</v>
      </c>
      <c r="H6806">
        <v>0</v>
      </c>
      <c r="I6806">
        <v>4</v>
      </c>
      <c r="J6806" t="s">
        <v>80</v>
      </c>
      <c r="K6806">
        <v>0</v>
      </c>
      <c r="L6806">
        <v>0</v>
      </c>
      <c r="M6806">
        <v>0</v>
      </c>
      <c r="N6806">
        <v>0</v>
      </c>
    </row>
    <row r="6807" spans="1:24" hidden="1" x14ac:dyDescent="0.3">
      <c r="A6807">
        <v>4302339710</v>
      </c>
      <c r="B6807" t="s">
        <v>23</v>
      </c>
      <c r="C6807" t="b">
        <v>0</v>
      </c>
      <c r="D6807" t="s">
        <v>15</v>
      </c>
      <c r="E6807">
        <v>1</v>
      </c>
      <c r="F6807">
        <v>8</v>
      </c>
      <c r="G6807" t="s">
        <v>100</v>
      </c>
      <c r="H6807" t="s">
        <v>25</v>
      </c>
      <c r="I6807" t="s">
        <v>26</v>
      </c>
      <c r="J6807" t="s">
        <v>115</v>
      </c>
      <c r="K6807">
        <v>24</v>
      </c>
      <c r="L6807">
        <v>0</v>
      </c>
      <c r="M6807">
        <v>0</v>
      </c>
      <c r="N6807" t="s">
        <v>74</v>
      </c>
      <c r="P6807">
        <f>HEX2DEC(G6807)</f>
        <v>251</v>
      </c>
      <c r="Q6807">
        <f>HEX2DEC(H6807)</f>
        <v>160</v>
      </c>
      <c r="R6807">
        <f t="shared" ref="R6807" si="4346">HEX2DEC(I6807)</f>
        <v>184</v>
      </c>
      <c r="S6807">
        <f t="shared" ref="S6807" si="4347">HEX2DEC(J6807)</f>
        <v>202</v>
      </c>
      <c r="T6807">
        <f t="shared" ref="T6807" si="4348">HEX2DEC(K6807)</f>
        <v>36</v>
      </c>
      <c r="U6807">
        <f t="shared" ref="U6807" si="4349">HEX2DEC(L6807)</f>
        <v>0</v>
      </c>
      <c r="V6807">
        <f t="shared" ref="V6807" si="4350">HEX2DEC(M6807)</f>
        <v>0</v>
      </c>
      <c r="X6807">
        <f>((_xlfn.BITLSHIFT(P6807,3)+_xlfn.BITRSHIFT(Q6807,7))-2047)*0.5</f>
        <v>-19</v>
      </c>
    </row>
    <row r="6808" spans="1:24" hidden="1" x14ac:dyDescent="0.3">
      <c r="A6808">
        <v>4302339938</v>
      </c>
      <c r="B6808" t="s">
        <v>29</v>
      </c>
      <c r="C6808" t="b">
        <v>0</v>
      </c>
      <c r="D6808" t="s">
        <v>15</v>
      </c>
      <c r="E6808">
        <v>1</v>
      </c>
      <c r="F6808">
        <v>8</v>
      </c>
      <c r="G6808" t="s">
        <v>30</v>
      </c>
      <c r="H6808">
        <v>4</v>
      </c>
      <c r="I6808" t="s">
        <v>31</v>
      </c>
      <c r="J6808">
        <v>31</v>
      </c>
      <c r="K6808" t="s">
        <v>32</v>
      </c>
      <c r="L6808" t="s">
        <v>33</v>
      </c>
      <c r="M6808" t="s">
        <v>28</v>
      </c>
      <c r="N6808">
        <v>24</v>
      </c>
    </row>
    <row r="6809" spans="1:24" hidden="1" x14ac:dyDescent="0.3">
      <c r="A6809">
        <v>4302340169</v>
      </c>
      <c r="B6809" t="s">
        <v>14</v>
      </c>
      <c r="C6809" t="b">
        <v>0</v>
      </c>
      <c r="D6809" t="s">
        <v>15</v>
      </c>
      <c r="E6809">
        <v>1</v>
      </c>
      <c r="F6809">
        <v>8</v>
      </c>
      <c r="G6809" t="s">
        <v>16</v>
      </c>
      <c r="H6809">
        <v>40</v>
      </c>
      <c r="I6809">
        <v>0</v>
      </c>
      <c r="J6809" t="s">
        <v>17</v>
      </c>
      <c r="K6809">
        <v>80</v>
      </c>
      <c r="L6809">
        <v>0</v>
      </c>
      <c r="M6809">
        <v>3</v>
      </c>
      <c r="N6809" t="s">
        <v>18</v>
      </c>
    </row>
    <row r="6810" spans="1:24" hidden="1" x14ac:dyDescent="0.3">
      <c r="A6810">
        <v>4302340402</v>
      </c>
      <c r="B6810" t="s">
        <v>19</v>
      </c>
      <c r="C6810" t="b">
        <v>0</v>
      </c>
      <c r="D6810" t="s">
        <v>15</v>
      </c>
      <c r="E6810">
        <v>1</v>
      </c>
      <c r="F6810">
        <v>8</v>
      </c>
      <c r="G6810" t="s">
        <v>20</v>
      </c>
      <c r="H6810">
        <v>7</v>
      </c>
      <c r="I6810">
        <v>0</v>
      </c>
      <c r="J6810">
        <v>0</v>
      </c>
      <c r="K6810" t="s">
        <v>21</v>
      </c>
      <c r="L6810">
        <v>44</v>
      </c>
      <c r="M6810">
        <v>30</v>
      </c>
      <c r="N6810" t="s">
        <v>22</v>
      </c>
    </row>
    <row r="6811" spans="1:24" hidden="1" x14ac:dyDescent="0.3">
      <c r="A6811">
        <v>4302340635</v>
      </c>
      <c r="B6811" t="s">
        <v>35</v>
      </c>
      <c r="C6811" t="b">
        <v>0</v>
      </c>
      <c r="D6811" t="s">
        <v>15</v>
      </c>
      <c r="E6811">
        <v>1</v>
      </c>
      <c r="F6811">
        <v>8</v>
      </c>
      <c r="G6811">
        <v>30</v>
      </c>
      <c r="H6811">
        <v>64</v>
      </c>
      <c r="I6811">
        <v>20</v>
      </c>
      <c r="J6811" t="s">
        <v>36</v>
      </c>
      <c r="K6811">
        <v>0</v>
      </c>
      <c r="L6811" t="s">
        <v>37</v>
      </c>
      <c r="M6811">
        <v>3</v>
      </c>
      <c r="N6811" t="s">
        <v>38</v>
      </c>
    </row>
    <row r="6812" spans="1:24" hidden="1" x14ac:dyDescent="0.3">
      <c r="A6812">
        <v>4302340867</v>
      </c>
      <c r="B6812" t="s">
        <v>39</v>
      </c>
      <c r="C6812" t="b">
        <v>0</v>
      </c>
      <c r="D6812" t="s">
        <v>15</v>
      </c>
      <c r="E6812">
        <v>1</v>
      </c>
      <c r="F6812">
        <v>7</v>
      </c>
      <c r="G6812">
        <v>0</v>
      </c>
      <c r="H6812">
        <v>0</v>
      </c>
      <c r="I6812">
        <v>6</v>
      </c>
      <c r="J6812" t="s">
        <v>40</v>
      </c>
      <c r="K6812">
        <v>0</v>
      </c>
      <c r="L6812">
        <v>0</v>
      </c>
      <c r="M6812">
        <v>0</v>
      </c>
      <c r="N6812">
        <v>0</v>
      </c>
    </row>
    <row r="6813" spans="1:24" hidden="1" x14ac:dyDescent="0.3">
      <c r="A6813">
        <v>4302342723</v>
      </c>
      <c r="B6813" t="s">
        <v>41</v>
      </c>
      <c r="C6813" t="b">
        <v>0</v>
      </c>
      <c r="D6813" t="s">
        <v>15</v>
      </c>
      <c r="E6813">
        <v>1</v>
      </c>
      <c r="F6813">
        <v>8</v>
      </c>
      <c r="G6813" t="s">
        <v>65</v>
      </c>
      <c r="H6813">
        <v>32</v>
      </c>
      <c r="I6813">
        <v>58</v>
      </c>
      <c r="J6813">
        <v>0</v>
      </c>
      <c r="K6813">
        <v>0</v>
      </c>
      <c r="L6813">
        <v>1</v>
      </c>
      <c r="M6813">
        <v>1</v>
      </c>
      <c r="N6813" t="s">
        <v>85</v>
      </c>
    </row>
    <row r="6814" spans="1:24" hidden="1" x14ac:dyDescent="0.3">
      <c r="A6814">
        <v>4302342893</v>
      </c>
      <c r="B6814">
        <v>120</v>
      </c>
      <c r="C6814" t="b">
        <v>0</v>
      </c>
      <c r="D6814" t="s">
        <v>15</v>
      </c>
      <c r="E6814">
        <v>1</v>
      </c>
      <c r="F6814">
        <v>4</v>
      </c>
      <c r="G6814">
        <v>0</v>
      </c>
      <c r="H6814">
        <v>0</v>
      </c>
      <c r="I6814">
        <v>5</v>
      </c>
      <c r="J6814" t="s">
        <v>82</v>
      </c>
      <c r="K6814">
        <v>0</v>
      </c>
      <c r="L6814">
        <v>0</v>
      </c>
      <c r="M6814">
        <v>0</v>
      </c>
      <c r="N6814">
        <v>0</v>
      </c>
    </row>
    <row r="6815" spans="1:24" hidden="1" x14ac:dyDescent="0.3">
      <c r="A6815">
        <v>4302349706</v>
      </c>
      <c r="B6815" t="s">
        <v>23</v>
      </c>
      <c r="C6815" t="b">
        <v>0</v>
      </c>
      <c r="D6815" t="s">
        <v>15</v>
      </c>
      <c r="E6815">
        <v>1</v>
      </c>
      <c r="F6815">
        <v>8</v>
      </c>
      <c r="G6815" t="s">
        <v>100</v>
      </c>
      <c r="H6815" t="s">
        <v>40</v>
      </c>
      <c r="I6815" t="s">
        <v>26</v>
      </c>
      <c r="J6815" t="s">
        <v>115</v>
      </c>
      <c r="K6815">
        <v>24</v>
      </c>
      <c r="L6815">
        <v>0</v>
      </c>
      <c r="M6815">
        <v>1</v>
      </c>
      <c r="N6815" t="s">
        <v>72</v>
      </c>
      <c r="P6815">
        <f>HEX2DEC(G6815)</f>
        <v>251</v>
      </c>
      <c r="Q6815">
        <f>HEX2DEC(H6815)</f>
        <v>192</v>
      </c>
      <c r="R6815">
        <f t="shared" ref="R6815" si="4351">HEX2DEC(I6815)</f>
        <v>184</v>
      </c>
      <c r="S6815">
        <f t="shared" ref="S6815" si="4352">HEX2DEC(J6815)</f>
        <v>202</v>
      </c>
      <c r="T6815">
        <f t="shared" ref="T6815" si="4353">HEX2DEC(K6815)</f>
        <v>36</v>
      </c>
      <c r="U6815">
        <f t="shared" ref="U6815" si="4354">HEX2DEC(L6815)</f>
        <v>0</v>
      </c>
      <c r="V6815">
        <f t="shared" ref="V6815" si="4355">HEX2DEC(M6815)</f>
        <v>1</v>
      </c>
      <c r="X6815">
        <f>((_xlfn.BITLSHIFT(P6815,3)+_xlfn.BITRSHIFT(Q6815,7))-2047)*0.5</f>
        <v>-19</v>
      </c>
    </row>
    <row r="6816" spans="1:24" hidden="1" x14ac:dyDescent="0.3">
      <c r="A6816">
        <v>4302349934</v>
      </c>
      <c r="B6816" t="s">
        <v>29</v>
      </c>
      <c r="C6816" t="b">
        <v>0</v>
      </c>
      <c r="D6816" t="s">
        <v>15</v>
      </c>
      <c r="E6816">
        <v>1</v>
      </c>
      <c r="F6816">
        <v>8</v>
      </c>
      <c r="G6816" t="s">
        <v>30</v>
      </c>
      <c r="H6816">
        <v>4</v>
      </c>
      <c r="I6816" t="s">
        <v>31</v>
      </c>
      <c r="J6816">
        <v>31</v>
      </c>
      <c r="K6816" t="s">
        <v>60</v>
      </c>
      <c r="L6816" t="s">
        <v>53</v>
      </c>
      <c r="M6816" t="s">
        <v>60</v>
      </c>
      <c r="N6816">
        <v>61</v>
      </c>
    </row>
    <row r="6817" spans="1:24" hidden="1" x14ac:dyDescent="0.3">
      <c r="A6817">
        <v>4302350165</v>
      </c>
      <c r="B6817" t="s">
        <v>14</v>
      </c>
      <c r="C6817" t="b">
        <v>0</v>
      </c>
      <c r="D6817" t="s">
        <v>15</v>
      </c>
      <c r="E6817">
        <v>1</v>
      </c>
      <c r="F6817">
        <v>8</v>
      </c>
      <c r="G6817" t="s">
        <v>16</v>
      </c>
      <c r="H6817">
        <v>40</v>
      </c>
      <c r="I6817">
        <v>0</v>
      </c>
      <c r="J6817" t="s">
        <v>17</v>
      </c>
      <c r="K6817" t="s">
        <v>40</v>
      </c>
      <c r="L6817">
        <v>0</v>
      </c>
      <c r="M6817">
        <v>0</v>
      </c>
      <c r="N6817" t="s">
        <v>58</v>
      </c>
    </row>
    <row r="6818" spans="1:24" hidden="1" x14ac:dyDescent="0.3">
      <c r="A6818">
        <v>4302350409</v>
      </c>
      <c r="B6818" t="s">
        <v>19</v>
      </c>
      <c r="C6818" t="b">
        <v>0</v>
      </c>
      <c r="D6818" t="s">
        <v>15</v>
      </c>
      <c r="E6818">
        <v>1</v>
      </c>
      <c r="F6818">
        <v>8</v>
      </c>
      <c r="G6818" t="s">
        <v>20</v>
      </c>
      <c r="H6818">
        <v>7</v>
      </c>
      <c r="I6818">
        <v>0</v>
      </c>
      <c r="J6818">
        <v>0</v>
      </c>
      <c r="K6818">
        <v>7</v>
      </c>
      <c r="L6818">
        <v>44</v>
      </c>
      <c r="M6818">
        <v>30</v>
      </c>
      <c r="N6818">
        <v>70</v>
      </c>
    </row>
    <row r="6819" spans="1:24" hidden="1" x14ac:dyDescent="0.3">
      <c r="A6819">
        <v>4302350641</v>
      </c>
      <c r="B6819" t="s">
        <v>35</v>
      </c>
      <c r="C6819" t="b">
        <v>0</v>
      </c>
      <c r="D6819" t="s">
        <v>15</v>
      </c>
      <c r="E6819">
        <v>1</v>
      </c>
      <c r="F6819">
        <v>8</v>
      </c>
      <c r="G6819">
        <v>30</v>
      </c>
      <c r="H6819">
        <v>64</v>
      </c>
      <c r="I6819">
        <v>20</v>
      </c>
      <c r="J6819" t="s">
        <v>36</v>
      </c>
      <c r="K6819">
        <v>0</v>
      </c>
      <c r="L6819" t="s">
        <v>37</v>
      </c>
      <c r="M6819">
        <v>0</v>
      </c>
      <c r="N6819" t="s">
        <v>38</v>
      </c>
    </row>
    <row r="6820" spans="1:24" hidden="1" x14ac:dyDescent="0.3">
      <c r="A6820">
        <v>4302350873</v>
      </c>
      <c r="B6820" t="s">
        <v>39</v>
      </c>
      <c r="C6820" t="b">
        <v>0</v>
      </c>
      <c r="D6820" t="s">
        <v>15</v>
      </c>
      <c r="E6820">
        <v>1</v>
      </c>
      <c r="F6820">
        <v>7</v>
      </c>
      <c r="G6820">
        <v>0</v>
      </c>
      <c r="H6820">
        <v>0</v>
      </c>
      <c r="I6820">
        <v>6</v>
      </c>
      <c r="J6820" t="s">
        <v>40</v>
      </c>
      <c r="K6820">
        <v>0</v>
      </c>
      <c r="L6820">
        <v>0</v>
      </c>
      <c r="M6820">
        <v>0</v>
      </c>
      <c r="N6820">
        <v>0</v>
      </c>
    </row>
    <row r="6821" spans="1:24" hidden="1" x14ac:dyDescent="0.3">
      <c r="A6821">
        <v>4302352730</v>
      </c>
      <c r="B6821" t="s">
        <v>41</v>
      </c>
      <c r="C6821" t="b">
        <v>0</v>
      </c>
      <c r="D6821" t="s">
        <v>15</v>
      </c>
      <c r="E6821">
        <v>1</v>
      </c>
      <c r="F6821">
        <v>8</v>
      </c>
      <c r="G6821" t="s">
        <v>65</v>
      </c>
      <c r="H6821">
        <v>32</v>
      </c>
      <c r="I6821">
        <v>58</v>
      </c>
      <c r="J6821">
        <v>0</v>
      </c>
      <c r="K6821">
        <v>0</v>
      </c>
      <c r="L6821">
        <v>1</v>
      </c>
      <c r="M6821">
        <v>2</v>
      </c>
      <c r="N6821">
        <v>66</v>
      </c>
    </row>
    <row r="6822" spans="1:24" hidden="1" x14ac:dyDescent="0.3">
      <c r="A6822">
        <v>4302352899</v>
      </c>
      <c r="B6822">
        <v>120</v>
      </c>
      <c r="C6822" t="b">
        <v>0</v>
      </c>
      <c r="D6822" t="s">
        <v>15</v>
      </c>
      <c r="E6822">
        <v>1</v>
      </c>
      <c r="F6822">
        <v>4</v>
      </c>
      <c r="G6822">
        <v>0</v>
      </c>
      <c r="H6822">
        <v>0</v>
      </c>
      <c r="I6822">
        <v>6</v>
      </c>
      <c r="J6822">
        <v>14</v>
      </c>
      <c r="K6822">
        <v>0</v>
      </c>
      <c r="L6822">
        <v>0</v>
      </c>
      <c r="M6822">
        <v>0</v>
      </c>
      <c r="N6822">
        <v>0</v>
      </c>
    </row>
    <row r="6823" spans="1:24" hidden="1" x14ac:dyDescent="0.3">
      <c r="A6823">
        <v>4302359702</v>
      </c>
      <c r="B6823" t="s">
        <v>23</v>
      </c>
      <c r="C6823" t="b">
        <v>0</v>
      </c>
      <c r="D6823" t="s">
        <v>15</v>
      </c>
      <c r="E6823">
        <v>1</v>
      </c>
      <c r="F6823">
        <v>8</v>
      </c>
      <c r="G6823" t="s">
        <v>100</v>
      </c>
      <c r="H6823" t="s">
        <v>40</v>
      </c>
      <c r="I6823" t="s">
        <v>26</v>
      </c>
      <c r="J6823" t="s">
        <v>115</v>
      </c>
      <c r="K6823">
        <v>24</v>
      </c>
      <c r="L6823">
        <v>0</v>
      </c>
      <c r="M6823">
        <v>2</v>
      </c>
      <c r="N6823" t="s">
        <v>130</v>
      </c>
      <c r="P6823">
        <f>HEX2DEC(G6823)</f>
        <v>251</v>
      </c>
      <c r="Q6823">
        <f>HEX2DEC(H6823)</f>
        <v>192</v>
      </c>
      <c r="R6823">
        <f t="shared" ref="R6823" si="4356">HEX2DEC(I6823)</f>
        <v>184</v>
      </c>
      <c r="S6823">
        <f t="shared" ref="S6823" si="4357">HEX2DEC(J6823)</f>
        <v>202</v>
      </c>
      <c r="T6823">
        <f t="shared" ref="T6823" si="4358">HEX2DEC(K6823)</f>
        <v>36</v>
      </c>
      <c r="U6823">
        <f t="shared" ref="U6823" si="4359">HEX2DEC(L6823)</f>
        <v>0</v>
      </c>
      <c r="V6823">
        <f t="shared" ref="V6823" si="4360">HEX2DEC(M6823)</f>
        <v>2</v>
      </c>
      <c r="X6823">
        <f>((_xlfn.BITLSHIFT(P6823,3)+_xlfn.BITRSHIFT(Q6823,7))-2047)*0.5</f>
        <v>-19</v>
      </c>
    </row>
    <row r="6824" spans="1:24" hidden="1" x14ac:dyDescent="0.3">
      <c r="A6824">
        <v>4302359930</v>
      </c>
      <c r="B6824" t="s">
        <v>29</v>
      </c>
      <c r="C6824" t="b">
        <v>0</v>
      </c>
      <c r="D6824" t="s">
        <v>15</v>
      </c>
      <c r="E6824">
        <v>1</v>
      </c>
      <c r="F6824">
        <v>8</v>
      </c>
      <c r="G6824" t="s">
        <v>30</v>
      </c>
      <c r="H6824">
        <v>4</v>
      </c>
      <c r="I6824" t="s">
        <v>31</v>
      </c>
      <c r="J6824">
        <v>31</v>
      </c>
      <c r="K6824" t="s">
        <v>66</v>
      </c>
      <c r="L6824">
        <v>4</v>
      </c>
      <c r="M6824" t="s">
        <v>67</v>
      </c>
      <c r="N6824">
        <v>76</v>
      </c>
    </row>
    <row r="6825" spans="1:24" hidden="1" x14ac:dyDescent="0.3">
      <c r="A6825">
        <v>4302360173</v>
      </c>
      <c r="B6825" t="s">
        <v>14</v>
      </c>
      <c r="C6825" t="b">
        <v>0</v>
      </c>
      <c r="D6825" t="s">
        <v>15</v>
      </c>
      <c r="E6825">
        <v>1</v>
      </c>
      <c r="F6825">
        <v>8</v>
      </c>
      <c r="G6825" t="s">
        <v>16</v>
      </c>
      <c r="H6825">
        <v>40</v>
      </c>
      <c r="I6825">
        <v>0</v>
      </c>
      <c r="J6825">
        <v>55</v>
      </c>
      <c r="K6825">
        <v>0</v>
      </c>
      <c r="L6825">
        <v>0</v>
      </c>
      <c r="M6825">
        <v>1</v>
      </c>
      <c r="N6825" t="s">
        <v>64</v>
      </c>
    </row>
    <row r="6826" spans="1:24" hidden="1" x14ac:dyDescent="0.3">
      <c r="A6826">
        <v>4302360405</v>
      </c>
      <c r="B6826" t="s">
        <v>19</v>
      </c>
      <c r="C6826" t="b">
        <v>0</v>
      </c>
      <c r="D6826" t="s">
        <v>15</v>
      </c>
      <c r="E6826">
        <v>1</v>
      </c>
      <c r="F6826">
        <v>8</v>
      </c>
      <c r="G6826" t="s">
        <v>20</v>
      </c>
      <c r="H6826">
        <v>7</v>
      </c>
      <c r="I6826">
        <v>0</v>
      </c>
      <c r="J6826">
        <v>0</v>
      </c>
      <c r="K6826">
        <v>47</v>
      </c>
      <c r="L6826">
        <v>44</v>
      </c>
      <c r="M6826">
        <v>30</v>
      </c>
      <c r="N6826" t="s">
        <v>65</v>
      </c>
    </row>
    <row r="6827" spans="1:24" hidden="1" x14ac:dyDescent="0.3">
      <c r="A6827">
        <v>4302360648</v>
      </c>
      <c r="B6827" t="s">
        <v>35</v>
      </c>
      <c r="C6827" t="b">
        <v>0</v>
      </c>
      <c r="D6827" t="s">
        <v>15</v>
      </c>
      <c r="E6827">
        <v>1</v>
      </c>
      <c r="F6827">
        <v>8</v>
      </c>
      <c r="G6827">
        <v>30</v>
      </c>
      <c r="H6827">
        <v>64</v>
      </c>
      <c r="I6827">
        <v>20</v>
      </c>
      <c r="J6827" t="s">
        <v>36</v>
      </c>
      <c r="K6827">
        <v>0</v>
      </c>
      <c r="L6827" t="s">
        <v>37</v>
      </c>
      <c r="M6827">
        <v>1</v>
      </c>
      <c r="N6827" t="s">
        <v>38</v>
      </c>
    </row>
    <row r="6828" spans="1:24" hidden="1" x14ac:dyDescent="0.3">
      <c r="A6828">
        <v>4302360869</v>
      </c>
      <c r="B6828" t="s">
        <v>39</v>
      </c>
      <c r="C6828" t="b">
        <v>0</v>
      </c>
      <c r="D6828" t="s">
        <v>15</v>
      </c>
      <c r="E6828">
        <v>1</v>
      </c>
      <c r="F6828">
        <v>7</v>
      </c>
      <c r="G6828">
        <v>0</v>
      </c>
      <c r="H6828">
        <v>0</v>
      </c>
      <c r="I6828">
        <v>6</v>
      </c>
      <c r="J6828" t="s">
        <v>40</v>
      </c>
      <c r="K6828">
        <v>0</v>
      </c>
      <c r="L6828">
        <v>0</v>
      </c>
      <c r="M6828">
        <v>0</v>
      </c>
      <c r="N6828">
        <v>0</v>
      </c>
    </row>
    <row r="6829" spans="1:24" hidden="1" x14ac:dyDescent="0.3">
      <c r="A6829">
        <v>4302362726</v>
      </c>
      <c r="B6829" t="s">
        <v>41</v>
      </c>
      <c r="C6829" t="b">
        <v>0</v>
      </c>
      <c r="D6829" t="s">
        <v>15</v>
      </c>
      <c r="E6829">
        <v>1</v>
      </c>
      <c r="F6829">
        <v>8</v>
      </c>
      <c r="G6829" t="s">
        <v>65</v>
      </c>
      <c r="H6829">
        <v>72</v>
      </c>
      <c r="I6829">
        <v>58</v>
      </c>
      <c r="J6829">
        <v>0</v>
      </c>
      <c r="K6829">
        <v>0</v>
      </c>
      <c r="L6829">
        <v>1</v>
      </c>
      <c r="M6829">
        <v>3</v>
      </c>
      <c r="N6829">
        <v>41</v>
      </c>
    </row>
    <row r="6830" spans="1:24" hidden="1" x14ac:dyDescent="0.3">
      <c r="A6830">
        <v>4302362895</v>
      </c>
      <c r="B6830">
        <v>120</v>
      </c>
      <c r="C6830" t="b">
        <v>0</v>
      </c>
      <c r="D6830" t="s">
        <v>15</v>
      </c>
      <c r="E6830">
        <v>1</v>
      </c>
      <c r="F6830">
        <v>4</v>
      </c>
      <c r="G6830">
        <v>0</v>
      </c>
      <c r="H6830">
        <v>0</v>
      </c>
      <c r="I6830">
        <v>7</v>
      </c>
      <c r="J6830">
        <v>91</v>
      </c>
      <c r="K6830">
        <v>0</v>
      </c>
      <c r="L6830">
        <v>0</v>
      </c>
      <c r="M6830">
        <v>0</v>
      </c>
      <c r="N6830">
        <v>0</v>
      </c>
    </row>
    <row r="6831" spans="1:24" hidden="1" x14ac:dyDescent="0.3">
      <c r="A6831">
        <v>4302369708</v>
      </c>
      <c r="B6831" t="s">
        <v>23</v>
      </c>
      <c r="C6831" t="b">
        <v>0</v>
      </c>
      <c r="D6831" t="s">
        <v>15</v>
      </c>
      <c r="E6831">
        <v>1</v>
      </c>
      <c r="F6831">
        <v>8</v>
      </c>
      <c r="G6831" t="s">
        <v>100</v>
      </c>
      <c r="H6831" t="s">
        <v>40</v>
      </c>
      <c r="I6831" t="s">
        <v>26</v>
      </c>
      <c r="J6831" t="s">
        <v>115</v>
      </c>
      <c r="K6831">
        <v>24</v>
      </c>
      <c r="L6831">
        <v>0</v>
      </c>
      <c r="M6831">
        <v>3</v>
      </c>
      <c r="N6831" t="s">
        <v>143</v>
      </c>
      <c r="P6831">
        <f>HEX2DEC(G6831)</f>
        <v>251</v>
      </c>
      <c r="Q6831">
        <f>HEX2DEC(H6831)</f>
        <v>192</v>
      </c>
      <c r="R6831">
        <f t="shared" ref="R6831" si="4361">HEX2DEC(I6831)</f>
        <v>184</v>
      </c>
      <c r="S6831">
        <f t="shared" ref="S6831" si="4362">HEX2DEC(J6831)</f>
        <v>202</v>
      </c>
      <c r="T6831">
        <f t="shared" ref="T6831" si="4363">HEX2DEC(K6831)</f>
        <v>36</v>
      </c>
      <c r="U6831">
        <f t="shared" ref="U6831" si="4364">HEX2DEC(L6831)</f>
        <v>0</v>
      </c>
      <c r="V6831">
        <f t="shared" ref="V6831" si="4365">HEX2DEC(M6831)</f>
        <v>3</v>
      </c>
      <c r="X6831">
        <f>((_xlfn.BITLSHIFT(P6831,3)+_xlfn.BITRSHIFT(Q6831,7))-2047)*0.5</f>
        <v>-19</v>
      </c>
    </row>
    <row r="6832" spans="1:24" hidden="1" x14ac:dyDescent="0.3">
      <c r="A6832">
        <v>4302369936</v>
      </c>
      <c r="B6832" t="s">
        <v>29</v>
      </c>
      <c r="C6832" t="b">
        <v>0</v>
      </c>
      <c r="D6832" t="s">
        <v>15</v>
      </c>
      <c r="E6832">
        <v>1</v>
      </c>
      <c r="F6832">
        <v>8</v>
      </c>
      <c r="G6832" t="s">
        <v>30</v>
      </c>
      <c r="H6832">
        <v>4</v>
      </c>
      <c r="I6832" t="s">
        <v>31</v>
      </c>
      <c r="J6832">
        <v>31</v>
      </c>
      <c r="K6832" t="s">
        <v>75</v>
      </c>
      <c r="L6832" t="s">
        <v>40</v>
      </c>
      <c r="M6832" t="s">
        <v>76</v>
      </c>
      <c r="N6832" t="s">
        <v>131</v>
      </c>
    </row>
    <row r="6833" spans="1:24" hidden="1" x14ac:dyDescent="0.3">
      <c r="A6833">
        <v>4302370168</v>
      </c>
      <c r="B6833" t="s">
        <v>14</v>
      </c>
      <c r="C6833" t="b">
        <v>0</v>
      </c>
      <c r="D6833" t="s">
        <v>15</v>
      </c>
      <c r="E6833">
        <v>1</v>
      </c>
      <c r="F6833">
        <v>8</v>
      </c>
      <c r="G6833" t="s">
        <v>16</v>
      </c>
      <c r="H6833">
        <v>40</v>
      </c>
      <c r="I6833">
        <v>0</v>
      </c>
      <c r="J6833">
        <v>55</v>
      </c>
      <c r="K6833">
        <v>40</v>
      </c>
      <c r="L6833">
        <v>0</v>
      </c>
      <c r="M6833">
        <v>2</v>
      </c>
      <c r="N6833" t="s">
        <v>57</v>
      </c>
    </row>
    <row r="6834" spans="1:24" hidden="1" x14ac:dyDescent="0.3">
      <c r="A6834">
        <v>4302370410</v>
      </c>
      <c r="B6834" t="s">
        <v>19</v>
      </c>
      <c r="C6834" t="b">
        <v>0</v>
      </c>
      <c r="D6834" t="s">
        <v>15</v>
      </c>
      <c r="E6834">
        <v>1</v>
      </c>
      <c r="F6834">
        <v>8</v>
      </c>
      <c r="G6834" t="s">
        <v>20</v>
      </c>
      <c r="H6834">
        <v>7</v>
      </c>
      <c r="I6834">
        <v>0</v>
      </c>
      <c r="J6834">
        <v>0</v>
      </c>
      <c r="K6834">
        <v>87</v>
      </c>
      <c r="L6834">
        <v>44</v>
      </c>
      <c r="M6834">
        <v>30</v>
      </c>
      <c r="N6834" t="s">
        <v>73</v>
      </c>
    </row>
    <row r="6835" spans="1:24" hidden="1" x14ac:dyDescent="0.3">
      <c r="A6835">
        <v>4302370643</v>
      </c>
      <c r="B6835" t="s">
        <v>35</v>
      </c>
      <c r="C6835" t="b">
        <v>0</v>
      </c>
      <c r="D6835" t="s">
        <v>15</v>
      </c>
      <c r="E6835">
        <v>1</v>
      </c>
      <c r="F6835">
        <v>8</v>
      </c>
      <c r="G6835">
        <v>30</v>
      </c>
      <c r="H6835">
        <v>64</v>
      </c>
      <c r="I6835">
        <v>20</v>
      </c>
      <c r="J6835" t="s">
        <v>36</v>
      </c>
      <c r="K6835">
        <v>0</v>
      </c>
      <c r="L6835" t="s">
        <v>37</v>
      </c>
      <c r="M6835">
        <v>2</v>
      </c>
      <c r="N6835" t="s">
        <v>38</v>
      </c>
    </row>
    <row r="6836" spans="1:24" hidden="1" x14ac:dyDescent="0.3">
      <c r="A6836">
        <v>4302370875</v>
      </c>
      <c r="B6836" t="s">
        <v>39</v>
      </c>
      <c r="C6836" t="b">
        <v>0</v>
      </c>
      <c r="D6836" t="s">
        <v>15</v>
      </c>
      <c r="E6836">
        <v>1</v>
      </c>
      <c r="F6836">
        <v>7</v>
      </c>
      <c r="G6836">
        <v>0</v>
      </c>
      <c r="H6836">
        <v>0</v>
      </c>
      <c r="I6836">
        <v>6</v>
      </c>
      <c r="J6836" t="s">
        <v>40</v>
      </c>
      <c r="K6836">
        <v>0</v>
      </c>
      <c r="L6836">
        <v>0</v>
      </c>
      <c r="M6836">
        <v>0</v>
      </c>
      <c r="N6836">
        <v>0</v>
      </c>
    </row>
    <row r="6837" spans="1:24" hidden="1" x14ac:dyDescent="0.3">
      <c r="A6837">
        <v>4302372732</v>
      </c>
      <c r="B6837" t="s">
        <v>41</v>
      </c>
      <c r="C6837" t="b">
        <v>0</v>
      </c>
      <c r="D6837" t="s">
        <v>15</v>
      </c>
      <c r="E6837">
        <v>1</v>
      </c>
      <c r="F6837">
        <v>8</v>
      </c>
      <c r="G6837" t="s">
        <v>65</v>
      </c>
      <c r="H6837">
        <v>72</v>
      </c>
      <c r="I6837">
        <v>58</v>
      </c>
      <c r="J6837">
        <v>0</v>
      </c>
      <c r="K6837">
        <v>0</v>
      </c>
      <c r="L6837">
        <v>1</v>
      </c>
      <c r="M6837">
        <v>0</v>
      </c>
      <c r="N6837" t="s">
        <v>95</v>
      </c>
    </row>
    <row r="6838" spans="1:24" hidden="1" x14ac:dyDescent="0.3">
      <c r="A6838">
        <v>4302372901</v>
      </c>
      <c r="B6838">
        <v>120</v>
      </c>
      <c r="C6838" t="b">
        <v>0</v>
      </c>
      <c r="D6838" t="s">
        <v>15</v>
      </c>
      <c r="E6838">
        <v>1</v>
      </c>
      <c r="F6838">
        <v>4</v>
      </c>
      <c r="G6838">
        <v>0</v>
      </c>
      <c r="H6838">
        <v>0</v>
      </c>
      <c r="I6838">
        <v>8</v>
      </c>
      <c r="J6838" t="s">
        <v>87</v>
      </c>
      <c r="K6838">
        <v>0</v>
      </c>
      <c r="L6838">
        <v>0</v>
      </c>
      <c r="M6838">
        <v>0</v>
      </c>
      <c r="N6838">
        <v>0</v>
      </c>
    </row>
    <row r="6839" spans="1:24" hidden="1" x14ac:dyDescent="0.3">
      <c r="A6839">
        <v>4302379704</v>
      </c>
      <c r="B6839" t="s">
        <v>23</v>
      </c>
      <c r="C6839" t="b">
        <v>0</v>
      </c>
      <c r="D6839" t="s">
        <v>15</v>
      </c>
      <c r="E6839">
        <v>1</v>
      </c>
      <c r="F6839">
        <v>8</v>
      </c>
      <c r="G6839" t="s">
        <v>100</v>
      </c>
      <c r="H6839" t="s">
        <v>40</v>
      </c>
      <c r="I6839" t="s">
        <v>26</v>
      </c>
      <c r="J6839" t="s">
        <v>115</v>
      </c>
      <c r="K6839">
        <v>24</v>
      </c>
      <c r="L6839">
        <v>0</v>
      </c>
      <c r="M6839">
        <v>0</v>
      </c>
      <c r="N6839">
        <v>31</v>
      </c>
      <c r="P6839">
        <f>HEX2DEC(G6839)</f>
        <v>251</v>
      </c>
      <c r="Q6839">
        <f>HEX2DEC(H6839)</f>
        <v>192</v>
      </c>
      <c r="R6839">
        <f t="shared" ref="R6839" si="4366">HEX2DEC(I6839)</f>
        <v>184</v>
      </c>
      <c r="S6839">
        <f t="shared" ref="S6839" si="4367">HEX2DEC(J6839)</f>
        <v>202</v>
      </c>
      <c r="T6839">
        <f t="shared" ref="T6839" si="4368">HEX2DEC(K6839)</f>
        <v>36</v>
      </c>
      <c r="U6839">
        <f t="shared" ref="U6839" si="4369">HEX2DEC(L6839)</f>
        <v>0</v>
      </c>
      <c r="V6839">
        <f t="shared" ref="V6839" si="4370">HEX2DEC(M6839)</f>
        <v>0</v>
      </c>
      <c r="X6839">
        <f>((_xlfn.BITLSHIFT(P6839,3)+_xlfn.BITRSHIFT(Q6839,7))-2047)*0.5</f>
        <v>-19</v>
      </c>
    </row>
    <row r="6840" spans="1:24" hidden="1" x14ac:dyDescent="0.3">
      <c r="A6840">
        <v>4302379932</v>
      </c>
      <c r="B6840" t="s">
        <v>29</v>
      </c>
      <c r="C6840" t="b">
        <v>0</v>
      </c>
      <c r="D6840" t="s">
        <v>15</v>
      </c>
      <c r="E6840">
        <v>1</v>
      </c>
      <c r="F6840">
        <v>8</v>
      </c>
      <c r="G6840" t="s">
        <v>30</v>
      </c>
      <c r="H6840">
        <v>4</v>
      </c>
      <c r="I6840" t="s">
        <v>31</v>
      </c>
      <c r="J6840">
        <v>31</v>
      </c>
      <c r="K6840" t="s">
        <v>32</v>
      </c>
      <c r="L6840" t="s">
        <v>33</v>
      </c>
      <c r="M6840" t="s">
        <v>28</v>
      </c>
      <c r="N6840">
        <v>24</v>
      </c>
    </row>
    <row r="6841" spans="1:24" hidden="1" x14ac:dyDescent="0.3">
      <c r="A6841">
        <v>4302380165</v>
      </c>
      <c r="B6841" t="s">
        <v>14</v>
      </c>
      <c r="C6841" t="b">
        <v>0</v>
      </c>
      <c r="D6841" t="s">
        <v>15</v>
      </c>
      <c r="E6841">
        <v>1</v>
      </c>
      <c r="F6841">
        <v>8</v>
      </c>
      <c r="G6841" t="s">
        <v>16</v>
      </c>
      <c r="H6841">
        <v>40</v>
      </c>
      <c r="I6841">
        <v>0</v>
      </c>
      <c r="J6841" t="s">
        <v>17</v>
      </c>
      <c r="K6841">
        <v>80</v>
      </c>
      <c r="L6841">
        <v>0</v>
      </c>
      <c r="M6841">
        <v>3</v>
      </c>
      <c r="N6841" t="s">
        <v>18</v>
      </c>
    </row>
    <row r="6842" spans="1:24" hidden="1" x14ac:dyDescent="0.3">
      <c r="A6842">
        <v>4302380396</v>
      </c>
      <c r="B6842" t="s">
        <v>19</v>
      </c>
      <c r="C6842" t="b">
        <v>0</v>
      </c>
      <c r="D6842" t="s">
        <v>15</v>
      </c>
      <c r="E6842">
        <v>1</v>
      </c>
      <c r="F6842">
        <v>8</v>
      </c>
      <c r="G6842" t="s">
        <v>20</v>
      </c>
      <c r="H6842">
        <v>7</v>
      </c>
      <c r="I6842">
        <v>0</v>
      </c>
      <c r="J6842">
        <v>0</v>
      </c>
      <c r="K6842" t="s">
        <v>21</v>
      </c>
      <c r="L6842">
        <v>44</v>
      </c>
      <c r="M6842">
        <v>30</v>
      </c>
      <c r="N6842" t="s">
        <v>22</v>
      </c>
    </row>
    <row r="6843" spans="1:24" hidden="1" x14ac:dyDescent="0.3">
      <c r="A6843">
        <v>4302380629</v>
      </c>
      <c r="B6843" t="s">
        <v>35</v>
      </c>
      <c r="C6843" t="b">
        <v>0</v>
      </c>
      <c r="D6843" t="s">
        <v>15</v>
      </c>
      <c r="E6843">
        <v>1</v>
      </c>
      <c r="F6843">
        <v>8</v>
      </c>
      <c r="G6843">
        <v>30</v>
      </c>
      <c r="H6843">
        <v>64</v>
      </c>
      <c r="I6843">
        <v>20</v>
      </c>
      <c r="J6843" t="s">
        <v>36</v>
      </c>
      <c r="K6843">
        <v>0</v>
      </c>
      <c r="L6843" t="s">
        <v>37</v>
      </c>
      <c r="M6843">
        <v>3</v>
      </c>
      <c r="N6843" t="s">
        <v>38</v>
      </c>
    </row>
    <row r="6844" spans="1:24" hidden="1" x14ac:dyDescent="0.3">
      <c r="A6844">
        <v>4302380861</v>
      </c>
      <c r="B6844" t="s">
        <v>39</v>
      </c>
      <c r="C6844" t="b">
        <v>0</v>
      </c>
      <c r="D6844" t="s">
        <v>15</v>
      </c>
      <c r="E6844">
        <v>1</v>
      </c>
      <c r="F6844">
        <v>7</v>
      </c>
      <c r="G6844">
        <v>0</v>
      </c>
      <c r="H6844">
        <v>0</v>
      </c>
      <c r="I6844">
        <v>6</v>
      </c>
      <c r="J6844" t="s">
        <v>40</v>
      </c>
      <c r="K6844">
        <v>0</v>
      </c>
      <c r="L6844">
        <v>0</v>
      </c>
      <c r="M6844">
        <v>0</v>
      </c>
      <c r="N6844">
        <v>0</v>
      </c>
    </row>
    <row r="6845" spans="1:24" hidden="1" x14ac:dyDescent="0.3">
      <c r="A6845">
        <v>4302382727</v>
      </c>
      <c r="B6845" t="s">
        <v>41</v>
      </c>
      <c r="C6845" t="b">
        <v>0</v>
      </c>
      <c r="D6845" t="s">
        <v>15</v>
      </c>
      <c r="E6845">
        <v>1</v>
      </c>
      <c r="F6845">
        <v>8</v>
      </c>
      <c r="G6845" t="s">
        <v>65</v>
      </c>
      <c r="H6845">
        <v>32</v>
      </c>
      <c r="I6845">
        <v>58</v>
      </c>
      <c r="J6845">
        <v>0</v>
      </c>
      <c r="K6845">
        <v>0</v>
      </c>
      <c r="L6845">
        <v>1</v>
      </c>
      <c r="M6845">
        <v>1</v>
      </c>
      <c r="N6845" t="s">
        <v>85</v>
      </c>
    </row>
    <row r="6846" spans="1:24" hidden="1" x14ac:dyDescent="0.3">
      <c r="A6846">
        <v>4302382887</v>
      </c>
      <c r="B6846">
        <v>120</v>
      </c>
      <c r="C6846" t="b">
        <v>0</v>
      </c>
      <c r="D6846" t="s">
        <v>15</v>
      </c>
      <c r="E6846">
        <v>1</v>
      </c>
      <c r="F6846">
        <v>4</v>
      </c>
      <c r="G6846">
        <v>0</v>
      </c>
      <c r="H6846">
        <v>0</v>
      </c>
      <c r="I6846">
        <v>9</v>
      </c>
      <c r="J6846">
        <v>36</v>
      </c>
      <c r="K6846">
        <v>0</v>
      </c>
      <c r="L6846">
        <v>0</v>
      </c>
      <c r="M6846">
        <v>0</v>
      </c>
      <c r="N6846">
        <v>0</v>
      </c>
    </row>
    <row r="6847" spans="1:24" hidden="1" x14ac:dyDescent="0.3">
      <c r="A6847">
        <v>4302390046</v>
      </c>
      <c r="B6847" t="s">
        <v>23</v>
      </c>
      <c r="C6847" t="b">
        <v>0</v>
      </c>
      <c r="D6847" t="s">
        <v>15</v>
      </c>
      <c r="E6847">
        <v>1</v>
      </c>
      <c r="F6847">
        <v>8</v>
      </c>
      <c r="G6847" t="s">
        <v>100</v>
      </c>
      <c r="H6847" t="s">
        <v>40</v>
      </c>
      <c r="I6847" t="s">
        <v>26</v>
      </c>
      <c r="J6847" t="s">
        <v>115</v>
      </c>
      <c r="K6847">
        <v>24</v>
      </c>
      <c r="L6847">
        <v>0</v>
      </c>
      <c r="M6847">
        <v>1</v>
      </c>
      <c r="N6847" t="s">
        <v>72</v>
      </c>
      <c r="P6847">
        <f>HEX2DEC(G6847)</f>
        <v>251</v>
      </c>
      <c r="Q6847">
        <f>HEX2DEC(H6847)</f>
        <v>192</v>
      </c>
      <c r="R6847">
        <f t="shared" ref="R6847" si="4371">HEX2DEC(I6847)</f>
        <v>184</v>
      </c>
      <c r="S6847">
        <f t="shared" ref="S6847" si="4372">HEX2DEC(J6847)</f>
        <v>202</v>
      </c>
      <c r="T6847">
        <f t="shared" ref="T6847" si="4373">HEX2DEC(K6847)</f>
        <v>36</v>
      </c>
      <c r="U6847">
        <f t="shared" ref="U6847" si="4374">HEX2DEC(L6847)</f>
        <v>0</v>
      </c>
      <c r="V6847">
        <f t="shared" ref="V6847" si="4375">HEX2DEC(M6847)</f>
        <v>1</v>
      </c>
      <c r="X6847">
        <f>((_xlfn.BITLSHIFT(P6847,3)+_xlfn.BITRSHIFT(Q6847,7))-2047)*0.5</f>
        <v>-19</v>
      </c>
    </row>
    <row r="6848" spans="1:24" hidden="1" x14ac:dyDescent="0.3">
      <c r="A6848">
        <v>4302390275</v>
      </c>
      <c r="B6848" t="s">
        <v>14</v>
      </c>
      <c r="C6848" t="b">
        <v>0</v>
      </c>
      <c r="D6848" t="s">
        <v>15</v>
      </c>
      <c r="E6848">
        <v>1</v>
      </c>
      <c r="F6848">
        <v>8</v>
      </c>
      <c r="G6848" t="s">
        <v>16</v>
      </c>
      <c r="H6848">
        <v>40</v>
      </c>
      <c r="I6848">
        <v>0</v>
      </c>
      <c r="J6848" t="s">
        <v>17</v>
      </c>
      <c r="K6848" t="s">
        <v>40</v>
      </c>
      <c r="L6848">
        <v>0</v>
      </c>
      <c r="M6848">
        <v>0</v>
      </c>
      <c r="N6848" t="s">
        <v>58</v>
      </c>
    </row>
    <row r="6849" spans="1:24" hidden="1" x14ac:dyDescent="0.3">
      <c r="A6849">
        <v>4302390519</v>
      </c>
      <c r="B6849" t="s">
        <v>19</v>
      </c>
      <c r="C6849" t="b">
        <v>0</v>
      </c>
      <c r="D6849" t="s">
        <v>15</v>
      </c>
      <c r="E6849">
        <v>1</v>
      </c>
      <c r="F6849">
        <v>8</v>
      </c>
      <c r="G6849" t="s">
        <v>20</v>
      </c>
      <c r="H6849">
        <v>7</v>
      </c>
      <c r="I6849">
        <v>0</v>
      </c>
      <c r="J6849">
        <v>0</v>
      </c>
      <c r="K6849">
        <v>7</v>
      </c>
      <c r="L6849">
        <v>44</v>
      </c>
      <c r="M6849">
        <v>30</v>
      </c>
      <c r="N6849">
        <v>70</v>
      </c>
    </row>
    <row r="6850" spans="1:24" hidden="1" x14ac:dyDescent="0.3">
      <c r="A6850">
        <v>4302390741</v>
      </c>
      <c r="B6850" t="s">
        <v>29</v>
      </c>
      <c r="C6850" t="b">
        <v>0</v>
      </c>
      <c r="D6850" t="s">
        <v>15</v>
      </c>
      <c r="E6850">
        <v>1</v>
      </c>
      <c r="F6850">
        <v>8</v>
      </c>
      <c r="G6850" t="s">
        <v>30</v>
      </c>
      <c r="H6850">
        <v>4</v>
      </c>
      <c r="I6850" t="s">
        <v>31</v>
      </c>
      <c r="J6850">
        <v>31</v>
      </c>
      <c r="K6850" t="s">
        <v>60</v>
      </c>
      <c r="L6850" t="s">
        <v>53</v>
      </c>
      <c r="M6850" t="s">
        <v>60</v>
      </c>
      <c r="N6850">
        <v>61</v>
      </c>
    </row>
    <row r="6851" spans="1:24" hidden="1" x14ac:dyDescent="0.3">
      <c r="A6851">
        <v>4302390984</v>
      </c>
      <c r="B6851" t="s">
        <v>35</v>
      </c>
      <c r="C6851" t="b">
        <v>0</v>
      </c>
      <c r="D6851" t="s">
        <v>15</v>
      </c>
      <c r="E6851">
        <v>1</v>
      </c>
      <c r="F6851">
        <v>8</v>
      </c>
      <c r="G6851">
        <v>30</v>
      </c>
      <c r="H6851">
        <v>64</v>
      </c>
      <c r="I6851">
        <v>20</v>
      </c>
      <c r="J6851" t="s">
        <v>36</v>
      </c>
      <c r="K6851">
        <v>0</v>
      </c>
      <c r="L6851" t="s">
        <v>37</v>
      </c>
      <c r="M6851">
        <v>0</v>
      </c>
      <c r="N6851" t="s">
        <v>38</v>
      </c>
    </row>
    <row r="6852" spans="1:24" hidden="1" x14ac:dyDescent="0.3">
      <c r="A6852">
        <v>4302391205</v>
      </c>
      <c r="B6852" t="s">
        <v>39</v>
      </c>
      <c r="C6852" t="b">
        <v>0</v>
      </c>
      <c r="D6852" t="s">
        <v>15</v>
      </c>
      <c r="E6852">
        <v>1</v>
      </c>
      <c r="F6852">
        <v>7</v>
      </c>
      <c r="G6852">
        <v>0</v>
      </c>
      <c r="H6852">
        <v>0</v>
      </c>
      <c r="I6852">
        <v>6</v>
      </c>
      <c r="J6852" t="s">
        <v>40</v>
      </c>
      <c r="K6852">
        <v>0</v>
      </c>
      <c r="L6852">
        <v>0</v>
      </c>
      <c r="M6852">
        <v>0</v>
      </c>
      <c r="N6852">
        <v>0</v>
      </c>
    </row>
    <row r="6853" spans="1:24" hidden="1" x14ac:dyDescent="0.3">
      <c r="A6853">
        <v>4302391437</v>
      </c>
      <c r="B6853" t="s">
        <v>48</v>
      </c>
      <c r="C6853" t="b">
        <v>0</v>
      </c>
      <c r="D6853" t="s">
        <v>15</v>
      </c>
      <c r="E6853">
        <v>1</v>
      </c>
      <c r="F6853">
        <v>8</v>
      </c>
      <c r="G6853" t="s">
        <v>84</v>
      </c>
      <c r="H6853">
        <v>40</v>
      </c>
      <c r="I6853" t="s">
        <v>17</v>
      </c>
      <c r="J6853">
        <v>0</v>
      </c>
      <c r="K6853" t="s">
        <v>135</v>
      </c>
      <c r="L6853">
        <v>40</v>
      </c>
      <c r="M6853">
        <v>12</v>
      </c>
      <c r="N6853" t="s">
        <v>72</v>
      </c>
    </row>
    <row r="6854" spans="1:24" hidden="1" x14ac:dyDescent="0.3">
      <c r="A6854">
        <v>4302391671</v>
      </c>
      <c r="B6854" t="s">
        <v>54</v>
      </c>
      <c r="C6854" t="b">
        <v>0</v>
      </c>
      <c r="D6854" t="s">
        <v>15</v>
      </c>
      <c r="E6854">
        <v>1</v>
      </c>
      <c r="F6854">
        <v>8</v>
      </c>
      <c r="G6854">
        <v>12</v>
      </c>
      <c r="H6854">
        <v>80</v>
      </c>
      <c r="I6854" t="s">
        <v>104</v>
      </c>
      <c r="J6854">
        <v>50</v>
      </c>
      <c r="K6854">
        <v>91</v>
      </c>
      <c r="L6854">
        <v>1</v>
      </c>
      <c r="M6854">
        <v>1</v>
      </c>
      <c r="N6854" t="s">
        <v>62</v>
      </c>
    </row>
    <row r="6855" spans="1:24" hidden="1" x14ac:dyDescent="0.3">
      <c r="A6855">
        <v>4302392731</v>
      </c>
      <c r="B6855" t="s">
        <v>41</v>
      </c>
      <c r="C6855" t="b">
        <v>0</v>
      </c>
      <c r="D6855" t="s">
        <v>15</v>
      </c>
      <c r="E6855">
        <v>1</v>
      </c>
      <c r="F6855">
        <v>8</v>
      </c>
      <c r="G6855" t="s">
        <v>65</v>
      </c>
      <c r="H6855">
        <v>32</v>
      </c>
      <c r="I6855">
        <v>58</v>
      </c>
      <c r="J6855">
        <v>0</v>
      </c>
      <c r="K6855">
        <v>0</v>
      </c>
      <c r="L6855">
        <v>1</v>
      </c>
      <c r="M6855">
        <v>2</v>
      </c>
      <c r="N6855">
        <v>66</v>
      </c>
    </row>
    <row r="6856" spans="1:24" hidden="1" x14ac:dyDescent="0.3">
      <c r="A6856">
        <v>4302392891</v>
      </c>
      <c r="B6856">
        <v>120</v>
      </c>
      <c r="C6856" t="b">
        <v>0</v>
      </c>
      <c r="D6856" t="s">
        <v>15</v>
      </c>
      <c r="E6856">
        <v>1</v>
      </c>
      <c r="F6856">
        <v>4</v>
      </c>
      <c r="G6856">
        <v>0</v>
      </c>
      <c r="H6856">
        <v>0</v>
      </c>
      <c r="I6856" t="s">
        <v>79</v>
      </c>
      <c r="J6856" t="s">
        <v>37</v>
      </c>
      <c r="K6856">
        <v>0</v>
      </c>
      <c r="L6856">
        <v>0</v>
      </c>
      <c r="M6856">
        <v>0</v>
      </c>
      <c r="N6856">
        <v>0</v>
      </c>
    </row>
    <row r="6857" spans="1:24" hidden="1" x14ac:dyDescent="0.3">
      <c r="A6857">
        <v>4302399710</v>
      </c>
      <c r="B6857" t="s">
        <v>23</v>
      </c>
      <c r="C6857" t="b">
        <v>0</v>
      </c>
      <c r="D6857" t="s">
        <v>15</v>
      </c>
      <c r="E6857">
        <v>1</v>
      </c>
      <c r="F6857">
        <v>8</v>
      </c>
      <c r="G6857" t="s">
        <v>100</v>
      </c>
      <c r="H6857" t="s">
        <v>97</v>
      </c>
      <c r="I6857" t="s">
        <v>26</v>
      </c>
      <c r="J6857" t="s">
        <v>115</v>
      </c>
      <c r="K6857">
        <v>24</v>
      </c>
      <c r="L6857">
        <v>0</v>
      </c>
      <c r="M6857">
        <v>2</v>
      </c>
      <c r="N6857" t="s">
        <v>142</v>
      </c>
      <c r="P6857">
        <f>HEX2DEC(G6857)</f>
        <v>251</v>
      </c>
      <c r="Q6857">
        <f>HEX2DEC(H6857)</f>
        <v>224</v>
      </c>
      <c r="R6857">
        <f t="shared" ref="R6857" si="4376">HEX2DEC(I6857)</f>
        <v>184</v>
      </c>
      <c r="S6857">
        <f t="shared" ref="S6857" si="4377">HEX2DEC(J6857)</f>
        <v>202</v>
      </c>
      <c r="T6857">
        <f t="shared" ref="T6857" si="4378">HEX2DEC(K6857)</f>
        <v>36</v>
      </c>
      <c r="U6857">
        <f t="shared" ref="U6857" si="4379">HEX2DEC(L6857)</f>
        <v>0</v>
      </c>
      <c r="V6857">
        <f t="shared" ref="V6857" si="4380">HEX2DEC(M6857)</f>
        <v>2</v>
      </c>
      <c r="X6857">
        <f>((_xlfn.BITLSHIFT(P6857,3)+_xlfn.BITRSHIFT(Q6857,7))-2047)*0.5</f>
        <v>-19</v>
      </c>
    </row>
    <row r="6858" spans="1:24" hidden="1" x14ac:dyDescent="0.3">
      <c r="A6858">
        <v>4302399937</v>
      </c>
      <c r="B6858" t="s">
        <v>29</v>
      </c>
      <c r="C6858" t="b">
        <v>0</v>
      </c>
      <c r="D6858" t="s">
        <v>15</v>
      </c>
      <c r="E6858">
        <v>1</v>
      </c>
      <c r="F6858">
        <v>8</v>
      </c>
      <c r="G6858" t="s">
        <v>30</v>
      </c>
      <c r="H6858">
        <v>4</v>
      </c>
      <c r="I6858" t="s">
        <v>31</v>
      </c>
      <c r="J6858">
        <v>31</v>
      </c>
      <c r="K6858" t="s">
        <v>66</v>
      </c>
      <c r="L6858">
        <v>4</v>
      </c>
      <c r="M6858" t="s">
        <v>67</v>
      </c>
      <c r="N6858">
        <v>76</v>
      </c>
    </row>
    <row r="6859" spans="1:24" hidden="1" x14ac:dyDescent="0.3">
      <c r="A6859">
        <v>4302400170</v>
      </c>
      <c r="B6859" t="s">
        <v>14</v>
      </c>
      <c r="C6859" t="b">
        <v>0</v>
      </c>
      <c r="D6859" t="s">
        <v>15</v>
      </c>
      <c r="E6859">
        <v>1</v>
      </c>
      <c r="F6859">
        <v>8</v>
      </c>
      <c r="G6859" t="s">
        <v>16</v>
      </c>
      <c r="H6859">
        <v>40</v>
      </c>
      <c r="I6859">
        <v>0</v>
      </c>
      <c r="J6859">
        <v>55</v>
      </c>
      <c r="K6859">
        <v>0</v>
      </c>
      <c r="L6859">
        <v>0</v>
      </c>
      <c r="M6859">
        <v>1</v>
      </c>
      <c r="N6859" t="s">
        <v>64</v>
      </c>
    </row>
    <row r="6860" spans="1:24" hidden="1" x14ac:dyDescent="0.3">
      <c r="A6860">
        <v>4302400402</v>
      </c>
      <c r="B6860" t="s">
        <v>19</v>
      </c>
      <c r="C6860" t="b">
        <v>0</v>
      </c>
      <c r="D6860" t="s">
        <v>15</v>
      </c>
      <c r="E6860">
        <v>1</v>
      </c>
      <c r="F6860">
        <v>8</v>
      </c>
      <c r="G6860" t="s">
        <v>20</v>
      </c>
      <c r="H6860">
        <v>7</v>
      </c>
      <c r="I6860">
        <v>0</v>
      </c>
      <c r="J6860">
        <v>0</v>
      </c>
      <c r="K6860">
        <v>47</v>
      </c>
      <c r="L6860">
        <v>44</v>
      </c>
      <c r="M6860">
        <v>30</v>
      </c>
      <c r="N6860" t="s">
        <v>65</v>
      </c>
    </row>
    <row r="6861" spans="1:24" hidden="1" x14ac:dyDescent="0.3">
      <c r="A6861">
        <v>4302400645</v>
      </c>
      <c r="B6861" t="s">
        <v>35</v>
      </c>
      <c r="C6861" t="b">
        <v>0</v>
      </c>
      <c r="D6861" t="s">
        <v>15</v>
      </c>
      <c r="E6861">
        <v>1</v>
      </c>
      <c r="F6861">
        <v>8</v>
      </c>
      <c r="G6861">
        <v>30</v>
      </c>
      <c r="H6861">
        <v>64</v>
      </c>
      <c r="I6861">
        <v>20</v>
      </c>
      <c r="J6861" t="s">
        <v>36</v>
      </c>
      <c r="K6861">
        <v>0</v>
      </c>
      <c r="L6861" t="s">
        <v>37</v>
      </c>
      <c r="M6861">
        <v>1</v>
      </c>
      <c r="N6861" t="s">
        <v>38</v>
      </c>
    </row>
    <row r="6862" spans="1:24" hidden="1" x14ac:dyDescent="0.3">
      <c r="A6862">
        <v>4302400868</v>
      </c>
      <c r="B6862" t="s">
        <v>39</v>
      </c>
      <c r="C6862" t="b">
        <v>0</v>
      </c>
      <c r="D6862" t="s">
        <v>15</v>
      </c>
      <c r="E6862">
        <v>1</v>
      </c>
      <c r="F6862">
        <v>7</v>
      </c>
      <c r="G6862">
        <v>0</v>
      </c>
      <c r="H6862">
        <v>0</v>
      </c>
      <c r="I6862">
        <v>6</v>
      </c>
      <c r="J6862" t="s">
        <v>40</v>
      </c>
      <c r="K6862">
        <v>0</v>
      </c>
      <c r="L6862">
        <v>0</v>
      </c>
      <c r="M6862">
        <v>0</v>
      </c>
      <c r="N6862">
        <v>0</v>
      </c>
    </row>
    <row r="6863" spans="1:24" hidden="1" x14ac:dyDescent="0.3">
      <c r="A6863">
        <v>4302402723</v>
      </c>
      <c r="B6863" t="s">
        <v>41</v>
      </c>
      <c r="C6863" t="b">
        <v>0</v>
      </c>
      <c r="D6863" t="s">
        <v>15</v>
      </c>
      <c r="E6863">
        <v>1</v>
      </c>
      <c r="F6863">
        <v>8</v>
      </c>
      <c r="G6863" t="s">
        <v>65</v>
      </c>
      <c r="H6863">
        <v>72</v>
      </c>
      <c r="I6863">
        <v>58</v>
      </c>
      <c r="J6863">
        <v>0</v>
      </c>
      <c r="K6863">
        <v>0</v>
      </c>
      <c r="L6863">
        <v>1</v>
      </c>
      <c r="M6863">
        <v>3</v>
      </c>
      <c r="N6863">
        <v>41</v>
      </c>
    </row>
    <row r="6864" spans="1:24" hidden="1" x14ac:dyDescent="0.3">
      <c r="A6864">
        <v>4302402892</v>
      </c>
      <c r="B6864">
        <v>120</v>
      </c>
      <c r="C6864" t="b">
        <v>0</v>
      </c>
      <c r="D6864" t="s">
        <v>15</v>
      </c>
      <c r="E6864">
        <v>1</v>
      </c>
      <c r="F6864">
        <v>4</v>
      </c>
      <c r="G6864">
        <v>0</v>
      </c>
      <c r="H6864">
        <v>0</v>
      </c>
      <c r="I6864" t="s">
        <v>94</v>
      </c>
      <c r="J6864" t="s">
        <v>42</v>
      </c>
      <c r="K6864">
        <v>0</v>
      </c>
      <c r="L6864">
        <v>0</v>
      </c>
      <c r="M6864">
        <v>0</v>
      </c>
      <c r="N6864">
        <v>0</v>
      </c>
    </row>
    <row r="6865" spans="1:24" hidden="1" x14ac:dyDescent="0.3">
      <c r="A6865">
        <v>4302403123</v>
      </c>
      <c r="B6865" t="s">
        <v>45</v>
      </c>
      <c r="C6865" t="b">
        <v>0</v>
      </c>
      <c r="D6865" t="s">
        <v>15</v>
      </c>
      <c r="E6865">
        <v>1</v>
      </c>
      <c r="F6865">
        <v>8</v>
      </c>
      <c r="G6865">
        <v>19</v>
      </c>
      <c r="H6865">
        <v>37</v>
      </c>
      <c r="I6865">
        <v>37</v>
      </c>
      <c r="J6865">
        <v>35</v>
      </c>
      <c r="K6865">
        <v>55</v>
      </c>
      <c r="L6865">
        <v>0</v>
      </c>
      <c r="M6865" t="s">
        <v>47</v>
      </c>
      <c r="N6865">
        <v>48</v>
      </c>
    </row>
    <row r="6866" spans="1:24" hidden="1" x14ac:dyDescent="0.3">
      <c r="A6866">
        <v>4302404694</v>
      </c>
      <c r="B6866" t="s">
        <v>48</v>
      </c>
      <c r="C6866" t="b">
        <v>0</v>
      </c>
      <c r="D6866" t="s">
        <v>15</v>
      </c>
      <c r="E6866">
        <v>1</v>
      </c>
      <c r="F6866">
        <v>8</v>
      </c>
      <c r="G6866" t="s">
        <v>49</v>
      </c>
      <c r="H6866">
        <v>40</v>
      </c>
      <c r="I6866" t="s">
        <v>17</v>
      </c>
      <c r="J6866">
        <v>0</v>
      </c>
      <c r="K6866" t="s">
        <v>50</v>
      </c>
      <c r="L6866" t="s">
        <v>40</v>
      </c>
      <c r="M6866">
        <v>12</v>
      </c>
      <c r="N6866" t="s">
        <v>46</v>
      </c>
    </row>
    <row r="6867" spans="1:24" hidden="1" x14ac:dyDescent="0.3">
      <c r="A6867">
        <v>4302404937</v>
      </c>
      <c r="B6867" t="s">
        <v>52</v>
      </c>
      <c r="C6867" t="b">
        <v>0</v>
      </c>
      <c r="D6867" t="s">
        <v>15</v>
      </c>
      <c r="E6867">
        <v>1</v>
      </c>
      <c r="F6867">
        <v>8</v>
      </c>
      <c r="G6867">
        <v>0</v>
      </c>
      <c r="H6867">
        <v>0</v>
      </c>
      <c r="I6867" t="s">
        <v>53</v>
      </c>
      <c r="J6867">
        <v>76</v>
      </c>
      <c r="K6867">
        <v>18</v>
      </c>
      <c r="L6867">
        <v>0</v>
      </c>
      <c r="M6867">
        <v>0</v>
      </c>
      <c r="N6867">
        <v>0</v>
      </c>
    </row>
    <row r="6868" spans="1:24" hidden="1" x14ac:dyDescent="0.3">
      <c r="A6868">
        <v>4302405179</v>
      </c>
      <c r="B6868" t="s">
        <v>54</v>
      </c>
      <c r="C6868" t="b">
        <v>0</v>
      </c>
      <c r="D6868" t="s">
        <v>15</v>
      </c>
      <c r="E6868">
        <v>1</v>
      </c>
      <c r="F6868">
        <v>8</v>
      </c>
      <c r="G6868" t="s">
        <v>55</v>
      </c>
      <c r="H6868">
        <v>80</v>
      </c>
      <c r="I6868" t="s">
        <v>56</v>
      </c>
      <c r="J6868">
        <v>64</v>
      </c>
      <c r="K6868" t="s">
        <v>57</v>
      </c>
      <c r="L6868">
        <v>1</v>
      </c>
      <c r="M6868">
        <v>0</v>
      </c>
      <c r="N6868">
        <v>32</v>
      </c>
    </row>
    <row r="6869" spans="1:24" hidden="1" x14ac:dyDescent="0.3">
      <c r="A6869">
        <v>4302409705</v>
      </c>
      <c r="B6869" t="s">
        <v>23</v>
      </c>
      <c r="C6869" t="b">
        <v>0</v>
      </c>
      <c r="D6869" t="s">
        <v>15</v>
      </c>
      <c r="E6869">
        <v>1</v>
      </c>
      <c r="F6869">
        <v>8</v>
      </c>
      <c r="G6869" t="s">
        <v>100</v>
      </c>
      <c r="H6869" t="s">
        <v>97</v>
      </c>
      <c r="I6869" t="s">
        <v>26</v>
      </c>
      <c r="J6869" t="s">
        <v>115</v>
      </c>
      <c r="K6869">
        <v>24</v>
      </c>
      <c r="L6869">
        <v>0</v>
      </c>
      <c r="M6869">
        <v>3</v>
      </c>
      <c r="N6869" t="s">
        <v>84</v>
      </c>
      <c r="P6869">
        <f>HEX2DEC(G6869)</f>
        <v>251</v>
      </c>
      <c r="Q6869">
        <f>HEX2DEC(H6869)</f>
        <v>224</v>
      </c>
      <c r="R6869">
        <f t="shared" ref="R6869" si="4381">HEX2DEC(I6869)</f>
        <v>184</v>
      </c>
      <c r="S6869">
        <f t="shared" ref="S6869" si="4382">HEX2DEC(J6869)</f>
        <v>202</v>
      </c>
      <c r="T6869">
        <f t="shared" ref="T6869" si="4383">HEX2DEC(K6869)</f>
        <v>36</v>
      </c>
      <c r="U6869">
        <f t="shared" ref="U6869" si="4384">HEX2DEC(L6869)</f>
        <v>0</v>
      </c>
      <c r="V6869">
        <f t="shared" ref="V6869" si="4385">HEX2DEC(M6869)</f>
        <v>3</v>
      </c>
      <c r="X6869">
        <f>((_xlfn.BITLSHIFT(P6869,3)+_xlfn.BITRSHIFT(Q6869,7))-2047)*0.5</f>
        <v>-19</v>
      </c>
    </row>
    <row r="6870" spans="1:24" hidden="1" x14ac:dyDescent="0.3">
      <c r="A6870">
        <v>4302409933</v>
      </c>
      <c r="B6870" t="s">
        <v>29</v>
      </c>
      <c r="C6870" t="b">
        <v>0</v>
      </c>
      <c r="D6870" t="s">
        <v>15</v>
      </c>
      <c r="E6870">
        <v>1</v>
      </c>
      <c r="F6870">
        <v>8</v>
      </c>
      <c r="G6870" t="s">
        <v>30</v>
      </c>
      <c r="H6870">
        <v>4</v>
      </c>
      <c r="I6870" t="s">
        <v>31</v>
      </c>
      <c r="J6870">
        <v>31</v>
      </c>
      <c r="K6870" t="s">
        <v>75</v>
      </c>
      <c r="L6870" t="s">
        <v>40</v>
      </c>
      <c r="M6870" t="s">
        <v>76</v>
      </c>
      <c r="N6870" t="s">
        <v>131</v>
      </c>
    </row>
    <row r="6871" spans="1:24" hidden="1" x14ac:dyDescent="0.3">
      <c r="A6871">
        <v>4302410166</v>
      </c>
      <c r="B6871" t="s">
        <v>14</v>
      </c>
      <c r="C6871" t="b">
        <v>0</v>
      </c>
      <c r="D6871" t="s">
        <v>15</v>
      </c>
      <c r="E6871">
        <v>1</v>
      </c>
      <c r="F6871">
        <v>8</v>
      </c>
      <c r="G6871" t="s">
        <v>16</v>
      </c>
      <c r="H6871">
        <v>40</v>
      </c>
      <c r="I6871">
        <v>0</v>
      </c>
      <c r="J6871">
        <v>55</v>
      </c>
      <c r="K6871">
        <v>40</v>
      </c>
      <c r="L6871">
        <v>0</v>
      </c>
      <c r="M6871">
        <v>2</v>
      </c>
      <c r="N6871" t="s">
        <v>57</v>
      </c>
    </row>
    <row r="6872" spans="1:24" hidden="1" x14ac:dyDescent="0.3">
      <c r="A6872">
        <v>4302410408</v>
      </c>
      <c r="B6872" t="s">
        <v>19</v>
      </c>
      <c r="C6872" t="b">
        <v>0</v>
      </c>
      <c r="D6872" t="s">
        <v>15</v>
      </c>
      <c r="E6872">
        <v>1</v>
      </c>
      <c r="F6872">
        <v>8</v>
      </c>
      <c r="G6872" t="s">
        <v>20</v>
      </c>
      <c r="H6872">
        <v>7</v>
      </c>
      <c r="I6872">
        <v>0</v>
      </c>
      <c r="J6872">
        <v>0</v>
      </c>
      <c r="K6872">
        <v>87</v>
      </c>
      <c r="L6872">
        <v>44</v>
      </c>
      <c r="M6872">
        <v>30</v>
      </c>
      <c r="N6872" t="s">
        <v>73</v>
      </c>
    </row>
    <row r="6873" spans="1:24" hidden="1" x14ac:dyDescent="0.3">
      <c r="A6873">
        <v>4302410640</v>
      </c>
      <c r="B6873" t="s">
        <v>35</v>
      </c>
      <c r="C6873" t="b">
        <v>0</v>
      </c>
      <c r="D6873" t="s">
        <v>15</v>
      </c>
      <c r="E6873">
        <v>1</v>
      </c>
      <c r="F6873">
        <v>8</v>
      </c>
      <c r="G6873">
        <v>30</v>
      </c>
      <c r="H6873">
        <v>64</v>
      </c>
      <c r="I6873">
        <v>20</v>
      </c>
      <c r="J6873" t="s">
        <v>36</v>
      </c>
      <c r="K6873">
        <v>0</v>
      </c>
      <c r="L6873" t="s">
        <v>37</v>
      </c>
      <c r="M6873">
        <v>2</v>
      </c>
      <c r="N6873" t="s">
        <v>38</v>
      </c>
    </row>
    <row r="6874" spans="1:24" hidden="1" x14ac:dyDescent="0.3">
      <c r="A6874">
        <v>4302410873</v>
      </c>
      <c r="B6874" t="s">
        <v>39</v>
      </c>
      <c r="C6874" t="b">
        <v>0</v>
      </c>
      <c r="D6874" t="s">
        <v>15</v>
      </c>
      <c r="E6874">
        <v>1</v>
      </c>
      <c r="F6874">
        <v>7</v>
      </c>
      <c r="G6874">
        <v>0</v>
      </c>
      <c r="H6874">
        <v>0</v>
      </c>
      <c r="I6874">
        <v>6</v>
      </c>
      <c r="J6874" t="s">
        <v>40</v>
      </c>
      <c r="K6874">
        <v>0</v>
      </c>
      <c r="L6874">
        <v>0</v>
      </c>
      <c r="M6874">
        <v>0</v>
      </c>
      <c r="N6874">
        <v>0</v>
      </c>
    </row>
    <row r="6875" spans="1:24" hidden="1" x14ac:dyDescent="0.3">
      <c r="A6875">
        <v>4302412718</v>
      </c>
      <c r="B6875" t="s">
        <v>41</v>
      </c>
      <c r="C6875" t="b">
        <v>0</v>
      </c>
      <c r="D6875" t="s">
        <v>15</v>
      </c>
      <c r="E6875">
        <v>1</v>
      </c>
      <c r="F6875">
        <v>8</v>
      </c>
      <c r="G6875" t="s">
        <v>65</v>
      </c>
      <c r="H6875">
        <v>72</v>
      </c>
      <c r="I6875">
        <v>58</v>
      </c>
      <c r="J6875">
        <v>0</v>
      </c>
      <c r="K6875">
        <v>0</v>
      </c>
      <c r="L6875">
        <v>1</v>
      </c>
      <c r="M6875">
        <v>0</v>
      </c>
      <c r="N6875" t="s">
        <v>95</v>
      </c>
    </row>
    <row r="6876" spans="1:24" hidden="1" x14ac:dyDescent="0.3">
      <c r="A6876">
        <v>4302412888</v>
      </c>
      <c r="B6876">
        <v>120</v>
      </c>
      <c r="C6876" t="b">
        <v>0</v>
      </c>
      <c r="D6876" t="s">
        <v>15</v>
      </c>
      <c r="E6876">
        <v>1</v>
      </c>
      <c r="F6876">
        <v>4</v>
      </c>
      <c r="G6876">
        <v>0</v>
      </c>
      <c r="H6876">
        <v>0</v>
      </c>
      <c r="I6876" t="s">
        <v>53</v>
      </c>
      <c r="J6876">
        <v>28</v>
      </c>
      <c r="K6876">
        <v>0</v>
      </c>
      <c r="L6876">
        <v>0</v>
      </c>
      <c r="M6876">
        <v>0</v>
      </c>
      <c r="N6876">
        <v>0</v>
      </c>
    </row>
    <row r="6877" spans="1:24" hidden="1" x14ac:dyDescent="0.3">
      <c r="A6877">
        <v>4302419701</v>
      </c>
      <c r="B6877" t="s">
        <v>23</v>
      </c>
      <c r="C6877" t="b">
        <v>0</v>
      </c>
      <c r="D6877" t="s">
        <v>15</v>
      </c>
      <c r="E6877">
        <v>1</v>
      </c>
      <c r="F6877">
        <v>8</v>
      </c>
      <c r="G6877" t="s">
        <v>100</v>
      </c>
      <c r="H6877" t="s">
        <v>97</v>
      </c>
      <c r="I6877" t="s">
        <v>26</v>
      </c>
      <c r="J6877" t="s">
        <v>115</v>
      </c>
      <c r="K6877">
        <v>24</v>
      </c>
      <c r="L6877">
        <v>0</v>
      </c>
      <c r="M6877">
        <v>0</v>
      </c>
      <c r="N6877">
        <v>60</v>
      </c>
      <c r="P6877">
        <f>HEX2DEC(G6877)</f>
        <v>251</v>
      </c>
      <c r="Q6877">
        <f>HEX2DEC(H6877)</f>
        <v>224</v>
      </c>
      <c r="R6877">
        <f t="shared" ref="R6877" si="4386">HEX2DEC(I6877)</f>
        <v>184</v>
      </c>
      <c r="S6877">
        <f t="shared" ref="S6877" si="4387">HEX2DEC(J6877)</f>
        <v>202</v>
      </c>
      <c r="T6877">
        <f t="shared" ref="T6877" si="4388">HEX2DEC(K6877)</f>
        <v>36</v>
      </c>
      <c r="U6877">
        <f t="shared" ref="U6877" si="4389">HEX2DEC(L6877)</f>
        <v>0</v>
      </c>
      <c r="V6877">
        <f t="shared" ref="V6877" si="4390">HEX2DEC(M6877)</f>
        <v>0</v>
      </c>
      <c r="X6877">
        <f>((_xlfn.BITLSHIFT(P6877,3)+_xlfn.BITRSHIFT(Q6877,7))-2047)*0.5</f>
        <v>-19</v>
      </c>
    </row>
    <row r="6878" spans="1:24" hidden="1" x14ac:dyDescent="0.3">
      <c r="A6878">
        <v>4302419928</v>
      </c>
      <c r="B6878" t="s">
        <v>29</v>
      </c>
      <c r="C6878" t="b">
        <v>0</v>
      </c>
      <c r="D6878" t="s">
        <v>15</v>
      </c>
      <c r="E6878">
        <v>1</v>
      </c>
      <c r="F6878">
        <v>8</v>
      </c>
      <c r="G6878" t="s">
        <v>30</v>
      </c>
      <c r="H6878">
        <v>4</v>
      </c>
      <c r="I6878" t="s">
        <v>31</v>
      </c>
      <c r="J6878">
        <v>31</v>
      </c>
      <c r="K6878" t="s">
        <v>32</v>
      </c>
      <c r="L6878" t="s">
        <v>33</v>
      </c>
      <c r="M6878" t="s">
        <v>28</v>
      </c>
      <c r="N6878">
        <v>24</v>
      </c>
    </row>
    <row r="6879" spans="1:24" hidden="1" x14ac:dyDescent="0.3">
      <c r="A6879">
        <v>4302420161</v>
      </c>
      <c r="B6879" t="s">
        <v>14</v>
      </c>
      <c r="C6879" t="b">
        <v>0</v>
      </c>
      <c r="D6879" t="s">
        <v>15</v>
      </c>
      <c r="E6879">
        <v>1</v>
      </c>
      <c r="F6879">
        <v>8</v>
      </c>
      <c r="G6879" t="s">
        <v>16</v>
      </c>
      <c r="H6879">
        <v>40</v>
      </c>
      <c r="I6879">
        <v>0</v>
      </c>
      <c r="J6879" t="s">
        <v>17</v>
      </c>
      <c r="K6879">
        <v>80</v>
      </c>
      <c r="L6879">
        <v>0</v>
      </c>
      <c r="M6879">
        <v>3</v>
      </c>
      <c r="N6879" t="s">
        <v>18</v>
      </c>
    </row>
    <row r="6880" spans="1:24" hidden="1" x14ac:dyDescent="0.3">
      <c r="A6880">
        <v>4302420393</v>
      </c>
      <c r="B6880" t="s">
        <v>19</v>
      </c>
      <c r="C6880" t="b">
        <v>0</v>
      </c>
      <c r="D6880" t="s">
        <v>15</v>
      </c>
      <c r="E6880">
        <v>1</v>
      </c>
      <c r="F6880">
        <v>8</v>
      </c>
      <c r="G6880" t="s">
        <v>20</v>
      </c>
      <c r="H6880">
        <v>7</v>
      </c>
      <c r="I6880">
        <v>0</v>
      </c>
      <c r="J6880">
        <v>0</v>
      </c>
      <c r="K6880" t="s">
        <v>21</v>
      </c>
      <c r="L6880">
        <v>44</v>
      </c>
      <c r="M6880">
        <v>30</v>
      </c>
      <c r="N6880" t="s">
        <v>22</v>
      </c>
    </row>
    <row r="6881" spans="1:27" hidden="1" x14ac:dyDescent="0.3">
      <c r="A6881">
        <v>4302420626</v>
      </c>
      <c r="B6881" t="s">
        <v>35</v>
      </c>
      <c r="C6881" t="b">
        <v>0</v>
      </c>
      <c r="D6881" t="s">
        <v>15</v>
      </c>
      <c r="E6881">
        <v>1</v>
      </c>
      <c r="F6881">
        <v>8</v>
      </c>
      <c r="G6881">
        <v>30</v>
      </c>
      <c r="H6881">
        <v>64</v>
      </c>
      <c r="I6881">
        <v>20</v>
      </c>
      <c r="J6881" t="s">
        <v>36</v>
      </c>
      <c r="K6881">
        <v>0</v>
      </c>
      <c r="L6881" t="s">
        <v>37</v>
      </c>
      <c r="M6881">
        <v>3</v>
      </c>
      <c r="N6881" t="s">
        <v>38</v>
      </c>
    </row>
    <row r="6882" spans="1:27" hidden="1" x14ac:dyDescent="0.3">
      <c r="A6882">
        <v>4302420859</v>
      </c>
      <c r="B6882" t="s">
        <v>39</v>
      </c>
      <c r="C6882" t="b">
        <v>0</v>
      </c>
      <c r="D6882" t="s">
        <v>15</v>
      </c>
      <c r="E6882">
        <v>1</v>
      </c>
      <c r="F6882">
        <v>7</v>
      </c>
      <c r="G6882">
        <v>0</v>
      </c>
      <c r="H6882">
        <v>0</v>
      </c>
      <c r="I6882">
        <v>6</v>
      </c>
      <c r="J6882" t="s">
        <v>40</v>
      </c>
      <c r="K6882">
        <v>0</v>
      </c>
      <c r="L6882">
        <v>0</v>
      </c>
      <c r="M6882">
        <v>0</v>
      </c>
      <c r="N6882">
        <v>0</v>
      </c>
    </row>
    <row r="6883" spans="1:27" hidden="1" x14ac:dyDescent="0.3">
      <c r="A6883">
        <v>4302421682</v>
      </c>
      <c r="B6883">
        <v>390</v>
      </c>
      <c r="C6883" t="b">
        <v>0</v>
      </c>
      <c r="D6883" t="s">
        <v>15</v>
      </c>
      <c r="E6883">
        <v>1</v>
      </c>
      <c r="F6883">
        <v>8</v>
      </c>
      <c r="G6883">
        <v>24</v>
      </c>
      <c r="H6883">
        <v>0</v>
      </c>
      <c r="I6883">
        <v>1</v>
      </c>
      <c r="J6883">
        <v>2</v>
      </c>
      <c r="K6883">
        <v>0</v>
      </c>
      <c r="L6883">
        <v>0</v>
      </c>
      <c r="M6883">
        <v>0</v>
      </c>
      <c r="N6883">
        <v>16</v>
      </c>
    </row>
    <row r="6884" spans="1:27" hidden="1" x14ac:dyDescent="0.3">
      <c r="A6884">
        <v>4302422721</v>
      </c>
      <c r="B6884" t="s">
        <v>41</v>
      </c>
      <c r="C6884" t="b">
        <v>0</v>
      </c>
      <c r="D6884" t="s">
        <v>15</v>
      </c>
      <c r="E6884">
        <v>1</v>
      </c>
      <c r="F6884">
        <v>8</v>
      </c>
      <c r="G6884" t="s">
        <v>65</v>
      </c>
      <c r="H6884">
        <v>32</v>
      </c>
      <c r="I6884">
        <v>58</v>
      </c>
      <c r="J6884">
        <v>0</v>
      </c>
      <c r="K6884">
        <v>0</v>
      </c>
      <c r="L6884">
        <v>1</v>
      </c>
      <c r="M6884">
        <v>1</v>
      </c>
      <c r="N6884" t="s">
        <v>85</v>
      </c>
    </row>
    <row r="6885" spans="1:27" hidden="1" x14ac:dyDescent="0.3">
      <c r="A6885">
        <v>4302422890</v>
      </c>
      <c r="B6885">
        <v>120</v>
      </c>
      <c r="C6885" t="b">
        <v>0</v>
      </c>
      <c r="D6885" t="s">
        <v>15</v>
      </c>
      <c r="E6885">
        <v>1</v>
      </c>
      <c r="F6885">
        <v>4</v>
      </c>
      <c r="G6885">
        <v>0</v>
      </c>
      <c r="H6885">
        <v>0</v>
      </c>
      <c r="I6885" t="s">
        <v>43</v>
      </c>
      <c r="J6885" t="s">
        <v>44</v>
      </c>
      <c r="K6885">
        <v>0</v>
      </c>
      <c r="L6885">
        <v>0</v>
      </c>
      <c r="M6885">
        <v>0</v>
      </c>
      <c r="N6885">
        <v>0</v>
      </c>
    </row>
    <row r="6886" spans="1:27" hidden="1" x14ac:dyDescent="0.3">
      <c r="A6886">
        <v>4302426639</v>
      </c>
      <c r="B6886">
        <v>393</v>
      </c>
      <c r="C6886" t="b">
        <v>0</v>
      </c>
      <c r="D6886" t="s">
        <v>15</v>
      </c>
      <c r="E6886">
        <v>1</v>
      </c>
      <c r="F6886">
        <v>8</v>
      </c>
      <c r="G6886">
        <v>26</v>
      </c>
      <c r="H6886">
        <v>51</v>
      </c>
      <c r="I6886">
        <v>0</v>
      </c>
      <c r="J6886">
        <v>0</v>
      </c>
      <c r="K6886">
        <v>0</v>
      </c>
      <c r="L6886">
        <v>0</v>
      </c>
      <c r="M6886">
        <v>0</v>
      </c>
      <c r="N6886" t="s">
        <v>82</v>
      </c>
    </row>
    <row r="6887" spans="1:27" x14ac:dyDescent="0.3">
      <c r="A6887">
        <v>4302427542</v>
      </c>
      <c r="B6887" t="s">
        <v>70</v>
      </c>
      <c r="C6887" t="b">
        <v>0</v>
      </c>
      <c r="D6887" t="s">
        <v>15</v>
      </c>
      <c r="E6887">
        <v>1</v>
      </c>
      <c r="F6887">
        <v>8</v>
      </c>
      <c r="G6887" t="s">
        <v>57</v>
      </c>
      <c r="H6887">
        <v>0</v>
      </c>
      <c r="I6887">
        <v>56</v>
      </c>
      <c r="J6887" t="s">
        <v>40</v>
      </c>
      <c r="K6887">
        <v>15</v>
      </c>
      <c r="L6887">
        <v>28</v>
      </c>
      <c r="M6887">
        <v>0</v>
      </c>
      <c r="N6887" t="s">
        <v>160</v>
      </c>
      <c r="P6887">
        <f>HEX2DEC(G6887)</f>
        <v>176</v>
      </c>
      <c r="Q6887">
        <f t="shared" ref="Q6887" si="4391">HEX2DEC(H6887)</f>
        <v>0</v>
      </c>
      <c r="R6887">
        <f t="shared" ref="R6887" si="4392">HEX2DEC(I6887)</f>
        <v>86</v>
      </c>
      <c r="S6887">
        <f t="shared" ref="S6887" si="4393">HEX2DEC(J6887)</f>
        <v>192</v>
      </c>
      <c r="T6887">
        <f t="shared" ref="T6887" si="4394">HEX2DEC(K6887)</f>
        <v>21</v>
      </c>
      <c r="U6887">
        <f t="shared" ref="U6887" si="4395">HEX2DEC(L6887)</f>
        <v>40</v>
      </c>
      <c r="V6887">
        <f t="shared" ref="V6887" si="4396">HEX2DEC(M6887)</f>
        <v>0</v>
      </c>
      <c r="AA6887">
        <f>T6887*0.75</f>
        <v>15.75</v>
      </c>
    </row>
    <row r="6888" spans="1:27" hidden="1" x14ac:dyDescent="0.3">
      <c r="A6888">
        <v>4302427775</v>
      </c>
      <c r="B6888" t="s">
        <v>71</v>
      </c>
      <c r="C6888" t="b">
        <v>0</v>
      </c>
      <c r="D6888" t="s">
        <v>15</v>
      </c>
      <c r="E6888">
        <v>1</v>
      </c>
      <c r="F6888">
        <v>8</v>
      </c>
      <c r="G6888" t="s">
        <v>114</v>
      </c>
      <c r="H6888" t="s">
        <v>28</v>
      </c>
      <c r="I6888">
        <v>85</v>
      </c>
      <c r="J6888">
        <v>82</v>
      </c>
      <c r="K6888">
        <v>90</v>
      </c>
      <c r="L6888">
        <v>0</v>
      </c>
      <c r="M6888" t="s">
        <v>26</v>
      </c>
      <c r="N6888">
        <v>56</v>
      </c>
    </row>
    <row r="6889" spans="1:27" hidden="1" x14ac:dyDescent="0.3">
      <c r="A6889">
        <v>4302429697</v>
      </c>
      <c r="B6889" t="s">
        <v>23</v>
      </c>
      <c r="C6889" t="b">
        <v>0</v>
      </c>
      <c r="D6889" t="s">
        <v>15</v>
      </c>
      <c r="E6889">
        <v>1</v>
      </c>
      <c r="F6889">
        <v>8</v>
      </c>
      <c r="G6889" t="s">
        <v>100</v>
      </c>
      <c r="H6889" t="s">
        <v>97</v>
      </c>
      <c r="I6889" t="s">
        <v>26</v>
      </c>
      <c r="J6889" t="s">
        <v>115</v>
      </c>
      <c r="K6889">
        <v>24</v>
      </c>
      <c r="L6889">
        <v>0</v>
      </c>
      <c r="M6889">
        <v>1</v>
      </c>
      <c r="N6889" t="s">
        <v>66</v>
      </c>
      <c r="P6889">
        <f>HEX2DEC(G6889)</f>
        <v>251</v>
      </c>
      <c r="Q6889">
        <f>HEX2DEC(H6889)</f>
        <v>224</v>
      </c>
      <c r="R6889">
        <f t="shared" ref="R6889" si="4397">HEX2DEC(I6889)</f>
        <v>184</v>
      </c>
      <c r="S6889">
        <f t="shared" ref="S6889" si="4398">HEX2DEC(J6889)</f>
        <v>202</v>
      </c>
      <c r="T6889">
        <f t="shared" ref="T6889" si="4399">HEX2DEC(K6889)</f>
        <v>36</v>
      </c>
      <c r="U6889">
        <f t="shared" ref="U6889" si="4400">HEX2DEC(L6889)</f>
        <v>0</v>
      </c>
      <c r="V6889">
        <f t="shared" ref="V6889" si="4401">HEX2DEC(M6889)</f>
        <v>1</v>
      </c>
      <c r="X6889">
        <f>((_xlfn.BITLSHIFT(P6889,3)+_xlfn.BITRSHIFT(Q6889,7))-2047)*0.5</f>
        <v>-19</v>
      </c>
    </row>
    <row r="6890" spans="1:27" hidden="1" x14ac:dyDescent="0.3">
      <c r="A6890">
        <v>4302429928</v>
      </c>
      <c r="B6890" t="s">
        <v>29</v>
      </c>
      <c r="C6890" t="b">
        <v>0</v>
      </c>
      <c r="D6890" t="s">
        <v>15</v>
      </c>
      <c r="E6890">
        <v>1</v>
      </c>
      <c r="F6890">
        <v>8</v>
      </c>
      <c r="G6890" t="s">
        <v>30</v>
      </c>
      <c r="H6890">
        <v>4</v>
      </c>
      <c r="I6890" t="s">
        <v>31</v>
      </c>
      <c r="J6890">
        <v>31</v>
      </c>
      <c r="K6890" t="s">
        <v>60</v>
      </c>
      <c r="L6890" t="s">
        <v>53</v>
      </c>
      <c r="M6890" t="s">
        <v>60</v>
      </c>
      <c r="N6890">
        <v>61</v>
      </c>
    </row>
    <row r="6891" spans="1:27" hidden="1" x14ac:dyDescent="0.3">
      <c r="A6891">
        <v>4302430161</v>
      </c>
      <c r="B6891" t="s">
        <v>14</v>
      </c>
      <c r="C6891" t="b">
        <v>0</v>
      </c>
      <c r="D6891" t="s">
        <v>15</v>
      </c>
      <c r="E6891">
        <v>1</v>
      </c>
      <c r="F6891">
        <v>8</v>
      </c>
      <c r="G6891" t="s">
        <v>16</v>
      </c>
      <c r="H6891">
        <v>40</v>
      </c>
      <c r="I6891">
        <v>0</v>
      </c>
      <c r="J6891" t="s">
        <v>17</v>
      </c>
      <c r="K6891" t="s">
        <v>40</v>
      </c>
      <c r="L6891">
        <v>0</v>
      </c>
      <c r="M6891">
        <v>0</v>
      </c>
      <c r="N6891" t="s">
        <v>58</v>
      </c>
    </row>
    <row r="6892" spans="1:27" hidden="1" x14ac:dyDescent="0.3">
      <c r="A6892">
        <v>4302430403</v>
      </c>
      <c r="B6892" t="s">
        <v>19</v>
      </c>
      <c r="C6892" t="b">
        <v>0</v>
      </c>
      <c r="D6892" t="s">
        <v>15</v>
      </c>
      <c r="E6892">
        <v>1</v>
      </c>
      <c r="F6892">
        <v>8</v>
      </c>
      <c r="G6892" t="s">
        <v>20</v>
      </c>
      <c r="H6892">
        <v>7</v>
      </c>
      <c r="I6892">
        <v>0</v>
      </c>
      <c r="J6892">
        <v>0</v>
      </c>
      <c r="K6892">
        <v>7</v>
      </c>
      <c r="L6892">
        <v>44</v>
      </c>
      <c r="M6892">
        <v>30</v>
      </c>
      <c r="N6892">
        <v>70</v>
      </c>
    </row>
    <row r="6893" spans="1:27" hidden="1" x14ac:dyDescent="0.3">
      <c r="A6893">
        <v>4302430636</v>
      </c>
      <c r="B6893" t="s">
        <v>35</v>
      </c>
      <c r="C6893" t="b">
        <v>0</v>
      </c>
      <c r="D6893" t="s">
        <v>15</v>
      </c>
      <c r="E6893">
        <v>1</v>
      </c>
      <c r="F6893">
        <v>8</v>
      </c>
      <c r="G6893">
        <v>30</v>
      </c>
      <c r="H6893">
        <v>64</v>
      </c>
      <c r="I6893">
        <v>20</v>
      </c>
      <c r="J6893" t="s">
        <v>36</v>
      </c>
      <c r="K6893">
        <v>0</v>
      </c>
      <c r="L6893" t="s">
        <v>37</v>
      </c>
      <c r="M6893">
        <v>0</v>
      </c>
      <c r="N6893" t="s">
        <v>38</v>
      </c>
    </row>
    <row r="6894" spans="1:27" hidden="1" x14ac:dyDescent="0.3">
      <c r="A6894">
        <v>4302430863</v>
      </c>
      <c r="B6894" t="s">
        <v>39</v>
      </c>
      <c r="C6894" t="b">
        <v>0</v>
      </c>
      <c r="D6894" t="s">
        <v>15</v>
      </c>
      <c r="E6894">
        <v>1</v>
      </c>
      <c r="F6894">
        <v>7</v>
      </c>
      <c r="G6894">
        <v>0</v>
      </c>
      <c r="H6894">
        <v>0</v>
      </c>
      <c r="I6894">
        <v>6</v>
      </c>
      <c r="J6894" t="s">
        <v>40</v>
      </c>
      <c r="K6894">
        <v>0</v>
      </c>
      <c r="L6894">
        <v>0</v>
      </c>
      <c r="M6894">
        <v>0</v>
      </c>
      <c r="N6894">
        <v>0</v>
      </c>
    </row>
    <row r="6895" spans="1:27" hidden="1" x14ac:dyDescent="0.3">
      <c r="A6895">
        <v>4302432731</v>
      </c>
      <c r="B6895" t="s">
        <v>41</v>
      </c>
      <c r="C6895" t="b">
        <v>0</v>
      </c>
      <c r="D6895" t="s">
        <v>15</v>
      </c>
      <c r="E6895">
        <v>1</v>
      </c>
      <c r="F6895">
        <v>8</v>
      </c>
      <c r="G6895" t="s">
        <v>65</v>
      </c>
      <c r="H6895">
        <v>32</v>
      </c>
      <c r="I6895">
        <v>58</v>
      </c>
      <c r="J6895">
        <v>0</v>
      </c>
      <c r="K6895">
        <v>0</v>
      </c>
      <c r="L6895">
        <v>1</v>
      </c>
      <c r="M6895">
        <v>2</v>
      </c>
      <c r="N6895">
        <v>66</v>
      </c>
    </row>
    <row r="6896" spans="1:27" hidden="1" x14ac:dyDescent="0.3">
      <c r="A6896">
        <v>4302432900</v>
      </c>
      <c r="B6896">
        <v>120</v>
      </c>
      <c r="C6896" t="b">
        <v>0</v>
      </c>
      <c r="D6896" t="s">
        <v>15</v>
      </c>
      <c r="E6896">
        <v>1</v>
      </c>
      <c r="F6896">
        <v>4</v>
      </c>
      <c r="G6896">
        <v>0</v>
      </c>
      <c r="H6896">
        <v>0</v>
      </c>
      <c r="I6896" t="s">
        <v>62</v>
      </c>
      <c r="J6896" t="s">
        <v>63</v>
      </c>
      <c r="K6896">
        <v>0</v>
      </c>
      <c r="L6896">
        <v>0</v>
      </c>
      <c r="M6896">
        <v>0</v>
      </c>
      <c r="N6896">
        <v>0</v>
      </c>
    </row>
    <row r="6897" spans="1:24" hidden="1" x14ac:dyDescent="0.3">
      <c r="A6897">
        <v>4302439700</v>
      </c>
      <c r="B6897" t="s">
        <v>23</v>
      </c>
      <c r="C6897" t="b">
        <v>0</v>
      </c>
      <c r="D6897" t="s">
        <v>15</v>
      </c>
      <c r="E6897">
        <v>1</v>
      </c>
      <c r="F6897">
        <v>8</v>
      </c>
      <c r="G6897" t="s">
        <v>100</v>
      </c>
      <c r="H6897" t="s">
        <v>97</v>
      </c>
      <c r="I6897" t="s">
        <v>26</v>
      </c>
      <c r="J6897" t="s">
        <v>115</v>
      </c>
      <c r="K6897">
        <v>24</v>
      </c>
      <c r="L6897">
        <v>0</v>
      </c>
      <c r="M6897">
        <v>2</v>
      </c>
      <c r="N6897" t="s">
        <v>142</v>
      </c>
      <c r="P6897">
        <f>HEX2DEC(G6897)</f>
        <v>251</v>
      </c>
      <c r="Q6897">
        <f>HEX2DEC(H6897)</f>
        <v>224</v>
      </c>
      <c r="R6897">
        <f t="shared" ref="R6897" si="4402">HEX2DEC(I6897)</f>
        <v>184</v>
      </c>
      <c r="S6897">
        <f t="shared" ref="S6897" si="4403">HEX2DEC(J6897)</f>
        <v>202</v>
      </c>
      <c r="T6897">
        <f t="shared" ref="T6897" si="4404">HEX2DEC(K6897)</f>
        <v>36</v>
      </c>
      <c r="U6897">
        <f t="shared" ref="U6897" si="4405">HEX2DEC(L6897)</f>
        <v>0</v>
      </c>
      <c r="V6897">
        <f t="shared" ref="V6897" si="4406">HEX2DEC(M6897)</f>
        <v>2</v>
      </c>
      <c r="X6897">
        <f>((_xlfn.BITLSHIFT(P6897,3)+_xlfn.BITRSHIFT(Q6897,7))-2047)*0.5</f>
        <v>-19</v>
      </c>
    </row>
    <row r="6898" spans="1:24" hidden="1" x14ac:dyDescent="0.3">
      <c r="A6898">
        <v>4302439927</v>
      </c>
      <c r="B6898" t="s">
        <v>29</v>
      </c>
      <c r="C6898" t="b">
        <v>0</v>
      </c>
      <c r="D6898" t="s">
        <v>15</v>
      </c>
      <c r="E6898">
        <v>1</v>
      </c>
      <c r="F6898">
        <v>8</v>
      </c>
      <c r="G6898" t="s">
        <v>30</v>
      </c>
      <c r="H6898">
        <v>4</v>
      </c>
      <c r="I6898" t="s">
        <v>31</v>
      </c>
      <c r="J6898">
        <v>31</v>
      </c>
      <c r="K6898" t="s">
        <v>66</v>
      </c>
      <c r="L6898">
        <v>4</v>
      </c>
      <c r="M6898" t="s">
        <v>67</v>
      </c>
      <c r="N6898">
        <v>76</v>
      </c>
    </row>
    <row r="6899" spans="1:24" hidden="1" x14ac:dyDescent="0.3">
      <c r="A6899">
        <v>4302440160</v>
      </c>
      <c r="B6899" t="s">
        <v>14</v>
      </c>
      <c r="C6899" t="b">
        <v>0</v>
      </c>
      <c r="D6899" t="s">
        <v>15</v>
      </c>
      <c r="E6899">
        <v>1</v>
      </c>
      <c r="F6899">
        <v>8</v>
      </c>
      <c r="G6899" t="s">
        <v>16</v>
      </c>
      <c r="H6899">
        <v>40</v>
      </c>
      <c r="I6899">
        <v>0</v>
      </c>
      <c r="J6899">
        <v>55</v>
      </c>
      <c r="K6899">
        <v>0</v>
      </c>
      <c r="L6899">
        <v>0</v>
      </c>
      <c r="M6899">
        <v>1</v>
      </c>
      <c r="N6899" t="s">
        <v>64</v>
      </c>
    </row>
    <row r="6900" spans="1:24" hidden="1" x14ac:dyDescent="0.3">
      <c r="A6900">
        <v>4302440392</v>
      </c>
      <c r="B6900" t="s">
        <v>19</v>
      </c>
      <c r="C6900" t="b">
        <v>0</v>
      </c>
      <c r="D6900" t="s">
        <v>15</v>
      </c>
      <c r="E6900">
        <v>1</v>
      </c>
      <c r="F6900">
        <v>8</v>
      </c>
      <c r="G6900" t="s">
        <v>20</v>
      </c>
      <c r="H6900">
        <v>7</v>
      </c>
      <c r="I6900">
        <v>0</v>
      </c>
      <c r="J6900">
        <v>0</v>
      </c>
      <c r="K6900">
        <v>47</v>
      </c>
      <c r="L6900">
        <v>44</v>
      </c>
      <c r="M6900">
        <v>30</v>
      </c>
      <c r="N6900" t="s">
        <v>65</v>
      </c>
    </row>
    <row r="6901" spans="1:24" hidden="1" x14ac:dyDescent="0.3">
      <c r="A6901">
        <v>4302440635</v>
      </c>
      <c r="B6901" t="s">
        <v>35</v>
      </c>
      <c r="C6901" t="b">
        <v>0</v>
      </c>
      <c r="D6901" t="s">
        <v>15</v>
      </c>
      <c r="E6901">
        <v>1</v>
      </c>
      <c r="F6901">
        <v>8</v>
      </c>
      <c r="G6901">
        <v>30</v>
      </c>
      <c r="H6901">
        <v>64</v>
      </c>
      <c r="I6901">
        <v>20</v>
      </c>
      <c r="J6901" t="s">
        <v>36</v>
      </c>
      <c r="K6901">
        <v>0</v>
      </c>
      <c r="L6901" t="s">
        <v>37</v>
      </c>
      <c r="M6901">
        <v>1</v>
      </c>
      <c r="N6901" t="s">
        <v>38</v>
      </c>
    </row>
    <row r="6902" spans="1:24" hidden="1" x14ac:dyDescent="0.3">
      <c r="A6902">
        <v>4302440858</v>
      </c>
      <c r="B6902" t="s">
        <v>39</v>
      </c>
      <c r="C6902" t="b">
        <v>0</v>
      </c>
      <c r="D6902" t="s">
        <v>15</v>
      </c>
      <c r="E6902">
        <v>1</v>
      </c>
      <c r="F6902">
        <v>7</v>
      </c>
      <c r="G6902">
        <v>0</v>
      </c>
      <c r="H6902">
        <v>0</v>
      </c>
      <c r="I6902">
        <v>6</v>
      </c>
      <c r="J6902" t="s">
        <v>40</v>
      </c>
      <c r="K6902">
        <v>0</v>
      </c>
      <c r="L6902">
        <v>0</v>
      </c>
      <c r="M6902">
        <v>0</v>
      </c>
      <c r="N6902">
        <v>0</v>
      </c>
    </row>
    <row r="6903" spans="1:24" hidden="1" x14ac:dyDescent="0.3">
      <c r="A6903">
        <v>4302442723</v>
      </c>
      <c r="B6903" t="s">
        <v>41</v>
      </c>
      <c r="C6903" t="b">
        <v>0</v>
      </c>
      <c r="D6903" t="s">
        <v>15</v>
      </c>
      <c r="E6903">
        <v>1</v>
      </c>
      <c r="F6903">
        <v>8</v>
      </c>
      <c r="G6903" t="s">
        <v>65</v>
      </c>
      <c r="H6903">
        <v>72</v>
      </c>
      <c r="I6903">
        <v>58</v>
      </c>
      <c r="J6903">
        <v>0</v>
      </c>
      <c r="K6903">
        <v>0</v>
      </c>
      <c r="L6903">
        <v>1</v>
      </c>
      <c r="M6903">
        <v>3</v>
      </c>
      <c r="N6903">
        <v>41</v>
      </c>
    </row>
    <row r="6904" spans="1:24" hidden="1" x14ac:dyDescent="0.3">
      <c r="A6904">
        <v>4302442893</v>
      </c>
      <c r="B6904">
        <v>120</v>
      </c>
      <c r="C6904" t="b">
        <v>0</v>
      </c>
      <c r="D6904" t="s">
        <v>15</v>
      </c>
      <c r="E6904">
        <v>1</v>
      </c>
      <c r="F6904">
        <v>4</v>
      </c>
      <c r="G6904">
        <v>0</v>
      </c>
      <c r="H6904">
        <v>0</v>
      </c>
      <c r="I6904" t="s">
        <v>69</v>
      </c>
      <c r="J6904">
        <v>22</v>
      </c>
      <c r="K6904">
        <v>0</v>
      </c>
      <c r="L6904">
        <v>0</v>
      </c>
      <c r="M6904">
        <v>0</v>
      </c>
      <c r="N6904">
        <v>0</v>
      </c>
    </row>
    <row r="6905" spans="1:24" hidden="1" x14ac:dyDescent="0.3">
      <c r="A6905">
        <v>4302449698</v>
      </c>
      <c r="B6905" t="s">
        <v>23</v>
      </c>
      <c r="C6905" t="b">
        <v>0</v>
      </c>
      <c r="D6905" t="s">
        <v>15</v>
      </c>
      <c r="E6905">
        <v>1</v>
      </c>
      <c r="F6905">
        <v>8</v>
      </c>
      <c r="G6905" t="s">
        <v>100</v>
      </c>
      <c r="H6905" t="s">
        <v>97</v>
      </c>
      <c r="I6905" t="s">
        <v>26</v>
      </c>
      <c r="J6905" t="s">
        <v>115</v>
      </c>
      <c r="K6905">
        <v>24</v>
      </c>
      <c r="L6905">
        <v>0</v>
      </c>
      <c r="M6905">
        <v>3</v>
      </c>
      <c r="N6905" t="s">
        <v>84</v>
      </c>
      <c r="P6905">
        <f>HEX2DEC(G6905)</f>
        <v>251</v>
      </c>
      <c r="Q6905">
        <f>HEX2DEC(H6905)</f>
        <v>224</v>
      </c>
      <c r="R6905">
        <f t="shared" ref="R6905" si="4407">HEX2DEC(I6905)</f>
        <v>184</v>
      </c>
      <c r="S6905">
        <f t="shared" ref="S6905" si="4408">HEX2DEC(J6905)</f>
        <v>202</v>
      </c>
      <c r="T6905">
        <f t="shared" ref="T6905" si="4409">HEX2DEC(K6905)</f>
        <v>36</v>
      </c>
      <c r="U6905">
        <f t="shared" ref="U6905" si="4410">HEX2DEC(L6905)</f>
        <v>0</v>
      </c>
      <c r="V6905">
        <f t="shared" ref="V6905" si="4411">HEX2DEC(M6905)</f>
        <v>3</v>
      </c>
      <c r="X6905">
        <f>((_xlfn.BITLSHIFT(P6905,3)+_xlfn.BITRSHIFT(Q6905,7))-2047)*0.5</f>
        <v>-19</v>
      </c>
    </row>
    <row r="6906" spans="1:24" hidden="1" x14ac:dyDescent="0.3">
      <c r="A6906">
        <v>4302449925</v>
      </c>
      <c r="B6906" t="s">
        <v>29</v>
      </c>
      <c r="C6906" t="b">
        <v>0</v>
      </c>
      <c r="D6906" t="s">
        <v>15</v>
      </c>
      <c r="E6906">
        <v>1</v>
      </c>
      <c r="F6906">
        <v>8</v>
      </c>
      <c r="G6906" t="s">
        <v>30</v>
      </c>
      <c r="H6906">
        <v>4</v>
      </c>
      <c r="I6906" t="s">
        <v>31</v>
      </c>
      <c r="J6906">
        <v>31</v>
      </c>
      <c r="K6906" t="s">
        <v>75</v>
      </c>
      <c r="L6906" t="s">
        <v>40</v>
      </c>
      <c r="M6906" t="s">
        <v>76</v>
      </c>
      <c r="N6906" t="s">
        <v>131</v>
      </c>
    </row>
    <row r="6907" spans="1:24" hidden="1" x14ac:dyDescent="0.3">
      <c r="A6907">
        <v>4302450169</v>
      </c>
      <c r="B6907" t="s">
        <v>14</v>
      </c>
      <c r="C6907" t="b">
        <v>0</v>
      </c>
      <c r="D6907" t="s">
        <v>15</v>
      </c>
      <c r="E6907">
        <v>1</v>
      </c>
      <c r="F6907">
        <v>8</v>
      </c>
      <c r="G6907" t="s">
        <v>16</v>
      </c>
      <c r="H6907">
        <v>40</v>
      </c>
      <c r="I6907">
        <v>0</v>
      </c>
      <c r="J6907">
        <v>55</v>
      </c>
      <c r="K6907">
        <v>40</v>
      </c>
      <c r="L6907">
        <v>0</v>
      </c>
      <c r="M6907">
        <v>2</v>
      </c>
      <c r="N6907" t="s">
        <v>57</v>
      </c>
    </row>
    <row r="6908" spans="1:24" hidden="1" x14ac:dyDescent="0.3">
      <c r="A6908">
        <v>4302450400</v>
      </c>
      <c r="B6908" t="s">
        <v>19</v>
      </c>
      <c r="C6908" t="b">
        <v>0</v>
      </c>
      <c r="D6908" t="s">
        <v>15</v>
      </c>
      <c r="E6908">
        <v>1</v>
      </c>
      <c r="F6908">
        <v>8</v>
      </c>
      <c r="G6908" t="s">
        <v>20</v>
      </c>
      <c r="H6908">
        <v>7</v>
      </c>
      <c r="I6908">
        <v>0</v>
      </c>
      <c r="J6908">
        <v>0</v>
      </c>
      <c r="K6908">
        <v>87</v>
      </c>
      <c r="L6908">
        <v>44</v>
      </c>
      <c r="M6908">
        <v>30</v>
      </c>
      <c r="N6908" t="s">
        <v>73</v>
      </c>
    </row>
    <row r="6909" spans="1:24" hidden="1" x14ac:dyDescent="0.3">
      <c r="A6909">
        <v>4302450643</v>
      </c>
      <c r="B6909" t="s">
        <v>35</v>
      </c>
      <c r="C6909" t="b">
        <v>0</v>
      </c>
      <c r="D6909" t="s">
        <v>15</v>
      </c>
      <c r="E6909">
        <v>1</v>
      </c>
      <c r="F6909">
        <v>8</v>
      </c>
      <c r="G6909">
        <v>30</v>
      </c>
      <c r="H6909">
        <v>64</v>
      </c>
      <c r="I6909">
        <v>20</v>
      </c>
      <c r="J6909" t="s">
        <v>36</v>
      </c>
      <c r="K6909">
        <v>0</v>
      </c>
      <c r="L6909" t="s">
        <v>37</v>
      </c>
      <c r="M6909">
        <v>2</v>
      </c>
      <c r="N6909" t="s">
        <v>38</v>
      </c>
    </row>
    <row r="6910" spans="1:24" hidden="1" x14ac:dyDescent="0.3">
      <c r="A6910">
        <v>4302450866</v>
      </c>
      <c r="B6910" t="s">
        <v>39</v>
      </c>
      <c r="C6910" t="b">
        <v>0</v>
      </c>
      <c r="D6910" t="s">
        <v>15</v>
      </c>
      <c r="E6910">
        <v>1</v>
      </c>
      <c r="F6910">
        <v>7</v>
      </c>
      <c r="G6910">
        <v>0</v>
      </c>
      <c r="H6910">
        <v>0</v>
      </c>
      <c r="I6910">
        <v>6</v>
      </c>
      <c r="J6910" t="s">
        <v>40</v>
      </c>
      <c r="K6910">
        <v>0</v>
      </c>
      <c r="L6910">
        <v>0</v>
      </c>
      <c r="M6910">
        <v>0</v>
      </c>
      <c r="N6910">
        <v>0</v>
      </c>
    </row>
    <row r="6911" spans="1:24" hidden="1" x14ac:dyDescent="0.3">
      <c r="A6911">
        <v>4302452722</v>
      </c>
      <c r="B6911" t="s">
        <v>41</v>
      </c>
      <c r="C6911" t="b">
        <v>0</v>
      </c>
      <c r="D6911" t="s">
        <v>15</v>
      </c>
      <c r="E6911">
        <v>1</v>
      </c>
      <c r="F6911">
        <v>8</v>
      </c>
      <c r="G6911" t="s">
        <v>65</v>
      </c>
      <c r="H6911">
        <v>72</v>
      </c>
      <c r="I6911">
        <v>58</v>
      </c>
      <c r="J6911">
        <v>0</v>
      </c>
      <c r="K6911">
        <v>0</v>
      </c>
      <c r="L6911">
        <v>1</v>
      </c>
      <c r="M6911">
        <v>0</v>
      </c>
      <c r="N6911" t="s">
        <v>95</v>
      </c>
    </row>
    <row r="6912" spans="1:24" hidden="1" x14ac:dyDescent="0.3">
      <c r="A6912">
        <v>4302452892</v>
      </c>
      <c r="B6912">
        <v>120</v>
      </c>
      <c r="C6912" t="b">
        <v>0</v>
      </c>
      <c r="D6912" t="s">
        <v>15</v>
      </c>
      <c r="E6912">
        <v>1</v>
      </c>
      <c r="F6912">
        <v>4</v>
      </c>
      <c r="G6912">
        <v>0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0</v>
      </c>
      <c r="N6912">
        <v>0</v>
      </c>
    </row>
    <row r="6913" spans="1:26" x14ac:dyDescent="0.3">
      <c r="A6913">
        <v>7507654</v>
      </c>
      <c r="B6913" t="s">
        <v>77</v>
      </c>
      <c r="C6913" t="b">
        <v>0</v>
      </c>
      <c r="D6913" t="s">
        <v>78</v>
      </c>
      <c r="E6913">
        <v>1</v>
      </c>
      <c r="F6913">
        <v>8</v>
      </c>
      <c r="G6913">
        <v>8</v>
      </c>
      <c r="H6913" t="s">
        <v>69</v>
      </c>
      <c r="I6913">
        <v>1</v>
      </c>
      <c r="J6913">
        <v>0</v>
      </c>
      <c r="K6913">
        <v>0</v>
      </c>
      <c r="L6913">
        <v>60</v>
      </c>
      <c r="M6913">
        <v>0</v>
      </c>
      <c r="N6913">
        <v>0</v>
      </c>
      <c r="P6913">
        <f>HEX2DEC(G6913)</f>
        <v>8</v>
      </c>
      <c r="Q6913">
        <f t="shared" ref="Q6913" si="4412">HEX2DEC(H6913)</f>
        <v>15</v>
      </c>
      <c r="R6913">
        <f t="shared" ref="R6913" si="4413">HEX2DEC(I6913)</f>
        <v>1</v>
      </c>
      <c r="S6913">
        <f t="shared" ref="S6913" si="4414">HEX2DEC(J6913)</f>
        <v>0</v>
      </c>
      <c r="T6913">
        <f t="shared" ref="T6913" si="4415">HEX2DEC(K6913)</f>
        <v>0</v>
      </c>
      <c r="U6913">
        <f t="shared" ref="U6913" si="4416">HEX2DEC(L6913)</f>
        <v>96</v>
      </c>
      <c r="V6913">
        <f t="shared" ref="V6913" si="4417">HEX2DEC(M6913)</f>
        <v>0</v>
      </c>
      <c r="Y6913">
        <f>P6913</f>
        <v>8</v>
      </c>
      <c r="Z6913">
        <f>Q6913</f>
        <v>15</v>
      </c>
    </row>
    <row r="6914" spans="1:26" hidden="1" x14ac:dyDescent="0.3">
      <c r="A6914">
        <v>4302459693</v>
      </c>
      <c r="B6914" t="s">
        <v>23</v>
      </c>
      <c r="C6914" t="b">
        <v>0</v>
      </c>
      <c r="D6914" t="s">
        <v>15</v>
      </c>
      <c r="E6914">
        <v>1</v>
      </c>
      <c r="F6914">
        <v>8</v>
      </c>
      <c r="G6914" t="s">
        <v>100</v>
      </c>
      <c r="H6914" t="s">
        <v>97</v>
      </c>
      <c r="I6914" t="s">
        <v>26</v>
      </c>
      <c r="J6914" t="s">
        <v>115</v>
      </c>
      <c r="K6914">
        <v>24</v>
      </c>
      <c r="L6914">
        <v>0</v>
      </c>
      <c r="M6914">
        <v>0</v>
      </c>
      <c r="N6914">
        <v>60</v>
      </c>
      <c r="P6914">
        <f>HEX2DEC(G6914)</f>
        <v>251</v>
      </c>
      <c r="Q6914">
        <f>HEX2DEC(H6914)</f>
        <v>224</v>
      </c>
      <c r="R6914">
        <f t="shared" ref="R6914" si="4418">HEX2DEC(I6914)</f>
        <v>184</v>
      </c>
      <c r="S6914">
        <f t="shared" ref="S6914" si="4419">HEX2DEC(J6914)</f>
        <v>202</v>
      </c>
      <c r="T6914">
        <f t="shared" ref="T6914" si="4420">HEX2DEC(K6914)</f>
        <v>36</v>
      </c>
      <c r="U6914">
        <f t="shared" ref="U6914" si="4421">HEX2DEC(L6914)</f>
        <v>0</v>
      </c>
      <c r="V6914">
        <f t="shared" ref="V6914" si="4422">HEX2DEC(M6914)</f>
        <v>0</v>
      </c>
      <c r="X6914">
        <f>((_xlfn.BITLSHIFT(P6914,3)+_xlfn.BITRSHIFT(Q6914,7))-2047)*0.5</f>
        <v>-19</v>
      </c>
    </row>
    <row r="6915" spans="1:26" hidden="1" x14ac:dyDescent="0.3">
      <c r="A6915">
        <v>4302459920</v>
      </c>
      <c r="B6915" t="s">
        <v>29</v>
      </c>
      <c r="C6915" t="b">
        <v>0</v>
      </c>
      <c r="D6915" t="s">
        <v>15</v>
      </c>
      <c r="E6915">
        <v>1</v>
      </c>
      <c r="F6915">
        <v>8</v>
      </c>
      <c r="G6915" t="s">
        <v>30</v>
      </c>
      <c r="H6915">
        <v>4</v>
      </c>
      <c r="I6915" t="s">
        <v>31</v>
      </c>
      <c r="J6915">
        <v>31</v>
      </c>
      <c r="K6915" t="s">
        <v>32</v>
      </c>
      <c r="L6915" t="s">
        <v>33</v>
      </c>
      <c r="M6915" t="s">
        <v>28</v>
      </c>
      <c r="N6915">
        <v>24</v>
      </c>
    </row>
    <row r="6916" spans="1:26" hidden="1" x14ac:dyDescent="0.3">
      <c r="A6916">
        <v>4302460153</v>
      </c>
      <c r="B6916" t="s">
        <v>14</v>
      </c>
      <c r="C6916" t="b">
        <v>0</v>
      </c>
      <c r="D6916" t="s">
        <v>15</v>
      </c>
      <c r="E6916">
        <v>1</v>
      </c>
      <c r="F6916">
        <v>8</v>
      </c>
      <c r="G6916" t="s">
        <v>16</v>
      </c>
      <c r="H6916">
        <v>40</v>
      </c>
      <c r="I6916">
        <v>0</v>
      </c>
      <c r="J6916" t="s">
        <v>17</v>
      </c>
      <c r="K6916">
        <v>80</v>
      </c>
      <c r="L6916">
        <v>0</v>
      </c>
      <c r="M6916">
        <v>3</v>
      </c>
      <c r="N6916" t="s">
        <v>18</v>
      </c>
    </row>
    <row r="6917" spans="1:26" hidden="1" x14ac:dyDescent="0.3">
      <c r="A6917">
        <v>4302460385</v>
      </c>
      <c r="B6917" t="s">
        <v>19</v>
      </c>
      <c r="C6917" t="b">
        <v>0</v>
      </c>
      <c r="D6917" t="s">
        <v>15</v>
      </c>
      <c r="E6917">
        <v>1</v>
      </c>
      <c r="F6917">
        <v>8</v>
      </c>
      <c r="G6917" t="s">
        <v>20</v>
      </c>
      <c r="H6917">
        <v>7</v>
      </c>
      <c r="I6917">
        <v>0</v>
      </c>
      <c r="J6917">
        <v>0</v>
      </c>
      <c r="K6917" t="s">
        <v>21</v>
      </c>
      <c r="L6917">
        <v>44</v>
      </c>
      <c r="M6917">
        <v>30</v>
      </c>
      <c r="N6917" t="s">
        <v>22</v>
      </c>
    </row>
    <row r="6918" spans="1:26" hidden="1" x14ac:dyDescent="0.3">
      <c r="A6918">
        <v>4302460628</v>
      </c>
      <c r="B6918" t="s">
        <v>35</v>
      </c>
      <c r="C6918" t="b">
        <v>0</v>
      </c>
      <c r="D6918" t="s">
        <v>15</v>
      </c>
      <c r="E6918">
        <v>1</v>
      </c>
      <c r="F6918">
        <v>8</v>
      </c>
      <c r="G6918">
        <v>30</v>
      </c>
      <c r="H6918">
        <v>64</v>
      </c>
      <c r="I6918">
        <v>20</v>
      </c>
      <c r="J6918" t="s">
        <v>36</v>
      </c>
      <c r="K6918">
        <v>0</v>
      </c>
      <c r="L6918" t="s">
        <v>37</v>
      </c>
      <c r="M6918">
        <v>3</v>
      </c>
      <c r="N6918" t="s">
        <v>38</v>
      </c>
    </row>
    <row r="6919" spans="1:26" hidden="1" x14ac:dyDescent="0.3">
      <c r="A6919">
        <v>4302460851</v>
      </c>
      <c r="B6919" t="s">
        <v>39</v>
      </c>
      <c r="C6919" t="b">
        <v>0</v>
      </c>
      <c r="D6919" t="s">
        <v>15</v>
      </c>
      <c r="E6919">
        <v>1</v>
      </c>
      <c r="F6919">
        <v>7</v>
      </c>
      <c r="G6919">
        <v>0</v>
      </c>
      <c r="H6919">
        <v>0</v>
      </c>
      <c r="I6919">
        <v>6</v>
      </c>
      <c r="J6919" t="s">
        <v>40</v>
      </c>
      <c r="K6919">
        <v>0</v>
      </c>
      <c r="L6919">
        <v>0</v>
      </c>
      <c r="M6919">
        <v>0</v>
      </c>
      <c r="N6919">
        <v>0</v>
      </c>
    </row>
    <row r="6920" spans="1:26" hidden="1" x14ac:dyDescent="0.3">
      <c r="A6920">
        <v>4302462717</v>
      </c>
      <c r="B6920" t="s">
        <v>41</v>
      </c>
      <c r="C6920" t="b">
        <v>0</v>
      </c>
      <c r="D6920" t="s">
        <v>15</v>
      </c>
      <c r="E6920">
        <v>1</v>
      </c>
      <c r="F6920">
        <v>8</v>
      </c>
      <c r="G6920" t="s">
        <v>65</v>
      </c>
      <c r="H6920">
        <v>32</v>
      </c>
      <c r="I6920">
        <v>58</v>
      </c>
      <c r="J6920">
        <v>0</v>
      </c>
      <c r="K6920">
        <v>0</v>
      </c>
      <c r="L6920">
        <v>1</v>
      </c>
      <c r="M6920">
        <v>1</v>
      </c>
      <c r="N6920" t="s">
        <v>85</v>
      </c>
    </row>
    <row r="6921" spans="1:26" hidden="1" x14ac:dyDescent="0.3">
      <c r="A6921">
        <v>4302462886</v>
      </c>
      <c r="B6921">
        <v>120</v>
      </c>
      <c r="C6921" t="b">
        <v>0</v>
      </c>
      <c r="D6921" t="s">
        <v>15</v>
      </c>
      <c r="E6921">
        <v>1</v>
      </c>
      <c r="F6921">
        <v>4</v>
      </c>
      <c r="G6921">
        <v>0</v>
      </c>
      <c r="H6921">
        <v>0</v>
      </c>
      <c r="I6921">
        <v>1</v>
      </c>
      <c r="J6921">
        <v>85</v>
      </c>
      <c r="K6921">
        <v>0</v>
      </c>
      <c r="L6921">
        <v>0</v>
      </c>
      <c r="M6921">
        <v>0</v>
      </c>
      <c r="N6921">
        <v>0</v>
      </c>
    </row>
    <row r="6922" spans="1:26" hidden="1" x14ac:dyDescent="0.3">
      <c r="A6922">
        <v>4302469692</v>
      </c>
      <c r="B6922" t="s">
        <v>23</v>
      </c>
      <c r="C6922" t="b">
        <v>0</v>
      </c>
      <c r="D6922" t="s">
        <v>15</v>
      </c>
      <c r="E6922">
        <v>1</v>
      </c>
      <c r="F6922">
        <v>8</v>
      </c>
      <c r="G6922" t="s">
        <v>96</v>
      </c>
      <c r="H6922">
        <v>0</v>
      </c>
      <c r="I6922" t="s">
        <v>26</v>
      </c>
      <c r="J6922" t="s">
        <v>115</v>
      </c>
      <c r="K6922">
        <v>24</v>
      </c>
      <c r="L6922">
        <v>0</v>
      </c>
      <c r="M6922">
        <v>1</v>
      </c>
      <c r="N6922" t="s">
        <v>74</v>
      </c>
      <c r="P6922">
        <f>HEX2DEC(G6922)</f>
        <v>252</v>
      </c>
      <c r="Q6922">
        <f>HEX2DEC(H6922)</f>
        <v>0</v>
      </c>
      <c r="R6922">
        <f t="shared" ref="R6922" si="4423">HEX2DEC(I6922)</f>
        <v>184</v>
      </c>
      <c r="S6922">
        <f t="shared" ref="S6922" si="4424">HEX2DEC(J6922)</f>
        <v>202</v>
      </c>
      <c r="T6922">
        <f t="shared" ref="T6922" si="4425">HEX2DEC(K6922)</f>
        <v>36</v>
      </c>
      <c r="U6922">
        <f t="shared" ref="U6922" si="4426">HEX2DEC(L6922)</f>
        <v>0</v>
      </c>
      <c r="V6922">
        <f t="shared" ref="V6922" si="4427">HEX2DEC(M6922)</f>
        <v>1</v>
      </c>
      <c r="X6922">
        <f>((_xlfn.BITLSHIFT(P6922,3)+_xlfn.BITRSHIFT(Q6922,7))-2047)*0.5</f>
        <v>-15.5</v>
      </c>
    </row>
    <row r="6923" spans="1:26" hidden="1" x14ac:dyDescent="0.3">
      <c r="A6923">
        <v>4302469919</v>
      </c>
      <c r="B6923" t="s">
        <v>29</v>
      </c>
      <c r="C6923" t="b">
        <v>0</v>
      </c>
      <c r="D6923" t="s">
        <v>15</v>
      </c>
      <c r="E6923">
        <v>1</v>
      </c>
      <c r="F6923">
        <v>8</v>
      </c>
      <c r="G6923" t="s">
        <v>30</v>
      </c>
      <c r="H6923">
        <v>4</v>
      </c>
      <c r="I6923" t="s">
        <v>31</v>
      </c>
      <c r="J6923">
        <v>31</v>
      </c>
      <c r="K6923" t="s">
        <v>60</v>
      </c>
      <c r="L6923" t="s">
        <v>53</v>
      </c>
      <c r="M6923" t="s">
        <v>60</v>
      </c>
      <c r="N6923">
        <v>61</v>
      </c>
    </row>
    <row r="6924" spans="1:26" hidden="1" x14ac:dyDescent="0.3">
      <c r="A6924">
        <v>4302470152</v>
      </c>
      <c r="B6924" t="s">
        <v>14</v>
      </c>
      <c r="C6924" t="b">
        <v>0</v>
      </c>
      <c r="D6924" t="s">
        <v>15</v>
      </c>
      <c r="E6924">
        <v>1</v>
      </c>
      <c r="F6924">
        <v>8</v>
      </c>
      <c r="G6924" t="s">
        <v>16</v>
      </c>
      <c r="H6924">
        <v>40</v>
      </c>
      <c r="I6924">
        <v>0</v>
      </c>
      <c r="J6924" t="s">
        <v>17</v>
      </c>
      <c r="K6924" t="s">
        <v>40</v>
      </c>
      <c r="L6924">
        <v>0</v>
      </c>
      <c r="M6924">
        <v>0</v>
      </c>
      <c r="N6924" t="s">
        <v>58</v>
      </c>
    </row>
    <row r="6925" spans="1:26" hidden="1" x14ac:dyDescent="0.3">
      <c r="A6925">
        <v>4302470394</v>
      </c>
      <c r="B6925" t="s">
        <v>19</v>
      </c>
      <c r="C6925" t="b">
        <v>0</v>
      </c>
      <c r="D6925" t="s">
        <v>15</v>
      </c>
      <c r="E6925">
        <v>1</v>
      </c>
      <c r="F6925">
        <v>8</v>
      </c>
      <c r="G6925" t="s">
        <v>20</v>
      </c>
      <c r="H6925">
        <v>7</v>
      </c>
      <c r="I6925">
        <v>0</v>
      </c>
      <c r="J6925">
        <v>0</v>
      </c>
      <c r="K6925">
        <v>7</v>
      </c>
      <c r="L6925">
        <v>44</v>
      </c>
      <c r="M6925">
        <v>30</v>
      </c>
      <c r="N6925">
        <v>70</v>
      </c>
    </row>
    <row r="6926" spans="1:26" hidden="1" x14ac:dyDescent="0.3">
      <c r="A6926">
        <v>4302470637</v>
      </c>
      <c r="B6926" t="s">
        <v>35</v>
      </c>
      <c r="C6926" t="b">
        <v>0</v>
      </c>
      <c r="D6926" t="s">
        <v>15</v>
      </c>
      <c r="E6926">
        <v>1</v>
      </c>
      <c r="F6926">
        <v>8</v>
      </c>
      <c r="G6926">
        <v>30</v>
      </c>
      <c r="H6926">
        <v>64</v>
      </c>
      <c r="I6926">
        <v>20</v>
      </c>
      <c r="J6926" t="s">
        <v>36</v>
      </c>
      <c r="K6926">
        <v>0</v>
      </c>
      <c r="L6926" t="s">
        <v>37</v>
      </c>
      <c r="M6926">
        <v>0</v>
      </c>
      <c r="N6926" t="s">
        <v>38</v>
      </c>
    </row>
    <row r="6927" spans="1:26" hidden="1" x14ac:dyDescent="0.3">
      <c r="A6927">
        <v>4302470860</v>
      </c>
      <c r="B6927" t="s">
        <v>39</v>
      </c>
      <c r="C6927" t="b">
        <v>0</v>
      </c>
      <c r="D6927" t="s">
        <v>15</v>
      </c>
      <c r="E6927">
        <v>1</v>
      </c>
      <c r="F6927">
        <v>7</v>
      </c>
      <c r="G6927">
        <v>0</v>
      </c>
      <c r="H6927">
        <v>0</v>
      </c>
      <c r="I6927">
        <v>6</v>
      </c>
      <c r="J6927" t="s">
        <v>40</v>
      </c>
      <c r="K6927">
        <v>0</v>
      </c>
      <c r="L6927">
        <v>0</v>
      </c>
      <c r="M6927">
        <v>0</v>
      </c>
      <c r="N6927">
        <v>0</v>
      </c>
    </row>
    <row r="6928" spans="1:26" hidden="1" x14ac:dyDescent="0.3">
      <c r="A6928">
        <v>4302472736</v>
      </c>
      <c r="B6928" t="s">
        <v>41</v>
      </c>
      <c r="C6928" t="b">
        <v>0</v>
      </c>
      <c r="D6928" t="s">
        <v>15</v>
      </c>
      <c r="E6928">
        <v>1</v>
      </c>
      <c r="F6928">
        <v>8</v>
      </c>
      <c r="G6928" t="s">
        <v>65</v>
      </c>
      <c r="H6928">
        <v>32</v>
      </c>
      <c r="I6928">
        <v>58</v>
      </c>
      <c r="J6928">
        <v>0</v>
      </c>
      <c r="K6928">
        <v>0</v>
      </c>
      <c r="L6928">
        <v>1</v>
      </c>
      <c r="M6928">
        <v>2</v>
      </c>
      <c r="N6928">
        <v>66</v>
      </c>
    </row>
    <row r="6929" spans="1:24" hidden="1" x14ac:dyDescent="0.3">
      <c r="A6929">
        <v>4302472905</v>
      </c>
      <c r="B6929">
        <v>120</v>
      </c>
      <c r="C6929" t="b">
        <v>0</v>
      </c>
      <c r="D6929" t="s">
        <v>15</v>
      </c>
      <c r="E6929">
        <v>1</v>
      </c>
      <c r="F6929">
        <v>4</v>
      </c>
      <c r="G6929">
        <v>0</v>
      </c>
      <c r="H6929">
        <v>0</v>
      </c>
      <c r="I6929">
        <v>2</v>
      </c>
      <c r="J6929" t="s">
        <v>38</v>
      </c>
      <c r="K6929">
        <v>0</v>
      </c>
      <c r="L6929">
        <v>0</v>
      </c>
      <c r="M6929">
        <v>0</v>
      </c>
      <c r="N6929">
        <v>0</v>
      </c>
    </row>
    <row r="6930" spans="1:24" hidden="1" x14ac:dyDescent="0.3">
      <c r="A6930">
        <v>4302479687</v>
      </c>
      <c r="B6930" t="s">
        <v>23</v>
      </c>
      <c r="C6930" t="b">
        <v>0</v>
      </c>
      <c r="D6930" t="s">
        <v>15</v>
      </c>
      <c r="E6930">
        <v>1</v>
      </c>
      <c r="F6930">
        <v>8</v>
      </c>
      <c r="G6930" t="s">
        <v>96</v>
      </c>
      <c r="H6930">
        <v>0</v>
      </c>
      <c r="I6930" t="s">
        <v>26</v>
      </c>
      <c r="J6930" t="s">
        <v>115</v>
      </c>
      <c r="K6930">
        <v>24</v>
      </c>
      <c r="L6930">
        <v>0</v>
      </c>
      <c r="M6930">
        <v>2</v>
      </c>
      <c r="N6930" t="s">
        <v>28</v>
      </c>
      <c r="P6930">
        <f>HEX2DEC(G6930)</f>
        <v>252</v>
      </c>
      <c r="Q6930">
        <f>HEX2DEC(H6930)</f>
        <v>0</v>
      </c>
      <c r="R6930">
        <f t="shared" ref="R6930" si="4428">HEX2DEC(I6930)</f>
        <v>184</v>
      </c>
      <c r="S6930">
        <f t="shared" ref="S6930" si="4429">HEX2DEC(J6930)</f>
        <v>202</v>
      </c>
      <c r="T6930">
        <f t="shared" ref="T6930" si="4430">HEX2DEC(K6930)</f>
        <v>36</v>
      </c>
      <c r="U6930">
        <f t="shared" ref="U6930" si="4431">HEX2DEC(L6930)</f>
        <v>0</v>
      </c>
      <c r="V6930">
        <f t="shared" ref="V6930" si="4432">HEX2DEC(M6930)</f>
        <v>2</v>
      </c>
      <c r="X6930">
        <f>((_xlfn.BITLSHIFT(P6930,3)+_xlfn.BITRSHIFT(Q6930,7))-2047)*0.5</f>
        <v>-15.5</v>
      </c>
    </row>
    <row r="6931" spans="1:24" hidden="1" x14ac:dyDescent="0.3">
      <c r="A6931">
        <v>4302479915</v>
      </c>
      <c r="B6931" t="s">
        <v>29</v>
      </c>
      <c r="C6931" t="b">
        <v>0</v>
      </c>
      <c r="D6931" t="s">
        <v>15</v>
      </c>
      <c r="E6931">
        <v>1</v>
      </c>
      <c r="F6931">
        <v>8</v>
      </c>
      <c r="G6931" t="s">
        <v>30</v>
      </c>
      <c r="H6931">
        <v>4</v>
      </c>
      <c r="I6931" t="s">
        <v>31</v>
      </c>
      <c r="J6931">
        <v>31</v>
      </c>
      <c r="K6931" t="s">
        <v>66</v>
      </c>
      <c r="L6931">
        <v>4</v>
      </c>
      <c r="M6931" t="s">
        <v>67</v>
      </c>
      <c r="N6931">
        <v>76</v>
      </c>
    </row>
    <row r="6932" spans="1:24" hidden="1" x14ac:dyDescent="0.3">
      <c r="A6932">
        <v>4302480158</v>
      </c>
      <c r="B6932" t="s">
        <v>14</v>
      </c>
      <c r="C6932" t="b">
        <v>0</v>
      </c>
      <c r="D6932" t="s">
        <v>15</v>
      </c>
      <c r="E6932">
        <v>1</v>
      </c>
      <c r="F6932">
        <v>8</v>
      </c>
      <c r="G6932" t="s">
        <v>16</v>
      </c>
      <c r="H6932">
        <v>40</v>
      </c>
      <c r="I6932">
        <v>0</v>
      </c>
      <c r="J6932">
        <v>55</v>
      </c>
      <c r="K6932">
        <v>0</v>
      </c>
      <c r="L6932">
        <v>0</v>
      </c>
      <c r="M6932">
        <v>1</v>
      </c>
      <c r="N6932" t="s">
        <v>64</v>
      </c>
    </row>
    <row r="6933" spans="1:24" hidden="1" x14ac:dyDescent="0.3">
      <c r="A6933">
        <v>4302480390</v>
      </c>
      <c r="B6933" t="s">
        <v>19</v>
      </c>
      <c r="C6933" t="b">
        <v>0</v>
      </c>
      <c r="D6933" t="s">
        <v>15</v>
      </c>
      <c r="E6933">
        <v>1</v>
      </c>
      <c r="F6933">
        <v>8</v>
      </c>
      <c r="G6933" t="s">
        <v>20</v>
      </c>
      <c r="H6933">
        <v>7</v>
      </c>
      <c r="I6933">
        <v>0</v>
      </c>
      <c r="J6933">
        <v>0</v>
      </c>
      <c r="K6933">
        <v>47</v>
      </c>
      <c r="L6933">
        <v>44</v>
      </c>
      <c r="M6933">
        <v>30</v>
      </c>
      <c r="N6933" t="s">
        <v>65</v>
      </c>
    </row>
    <row r="6934" spans="1:24" hidden="1" x14ac:dyDescent="0.3">
      <c r="A6934">
        <v>4302480623</v>
      </c>
      <c r="B6934" t="s">
        <v>35</v>
      </c>
      <c r="C6934" t="b">
        <v>0</v>
      </c>
      <c r="D6934" t="s">
        <v>15</v>
      </c>
      <c r="E6934">
        <v>1</v>
      </c>
      <c r="F6934">
        <v>8</v>
      </c>
      <c r="G6934">
        <v>30</v>
      </c>
      <c r="H6934">
        <v>64</v>
      </c>
      <c r="I6934">
        <v>20</v>
      </c>
      <c r="J6934" t="s">
        <v>36</v>
      </c>
      <c r="K6934">
        <v>0</v>
      </c>
      <c r="L6934" t="s">
        <v>37</v>
      </c>
      <c r="M6934">
        <v>1</v>
      </c>
      <c r="N6934" t="s">
        <v>38</v>
      </c>
    </row>
    <row r="6935" spans="1:24" hidden="1" x14ac:dyDescent="0.3">
      <c r="A6935">
        <v>4302480856</v>
      </c>
      <c r="B6935" t="s">
        <v>39</v>
      </c>
      <c r="C6935" t="b">
        <v>0</v>
      </c>
      <c r="D6935" t="s">
        <v>15</v>
      </c>
      <c r="E6935">
        <v>1</v>
      </c>
      <c r="F6935">
        <v>7</v>
      </c>
      <c r="G6935">
        <v>0</v>
      </c>
      <c r="H6935">
        <v>0</v>
      </c>
      <c r="I6935">
        <v>6</v>
      </c>
      <c r="J6935" t="s">
        <v>40</v>
      </c>
      <c r="K6935">
        <v>0</v>
      </c>
      <c r="L6935">
        <v>0</v>
      </c>
      <c r="M6935">
        <v>0</v>
      </c>
      <c r="N6935">
        <v>0</v>
      </c>
    </row>
    <row r="6936" spans="1:24" hidden="1" x14ac:dyDescent="0.3">
      <c r="A6936">
        <v>4302482721</v>
      </c>
      <c r="B6936" t="s">
        <v>41</v>
      </c>
      <c r="C6936" t="b">
        <v>0</v>
      </c>
      <c r="D6936" t="s">
        <v>15</v>
      </c>
      <c r="E6936">
        <v>1</v>
      </c>
      <c r="F6936">
        <v>8</v>
      </c>
      <c r="G6936" t="s">
        <v>65</v>
      </c>
      <c r="H6936">
        <v>72</v>
      </c>
      <c r="I6936">
        <v>58</v>
      </c>
      <c r="J6936">
        <v>0</v>
      </c>
      <c r="K6936">
        <v>0</v>
      </c>
      <c r="L6936">
        <v>1</v>
      </c>
      <c r="M6936">
        <v>3</v>
      </c>
      <c r="N6936">
        <v>41</v>
      </c>
    </row>
    <row r="6937" spans="1:24" hidden="1" x14ac:dyDescent="0.3">
      <c r="A6937">
        <v>4302482891</v>
      </c>
      <c r="B6937">
        <v>120</v>
      </c>
      <c r="C6937" t="b">
        <v>0</v>
      </c>
      <c r="D6937" t="s">
        <v>15</v>
      </c>
      <c r="E6937">
        <v>1</v>
      </c>
      <c r="F6937">
        <v>4</v>
      </c>
      <c r="G6937">
        <v>0</v>
      </c>
      <c r="H6937">
        <v>0</v>
      </c>
      <c r="I6937">
        <v>3</v>
      </c>
      <c r="J6937" t="s">
        <v>79</v>
      </c>
      <c r="K6937">
        <v>0</v>
      </c>
      <c r="L6937">
        <v>0</v>
      </c>
      <c r="M6937">
        <v>0</v>
      </c>
      <c r="N6937">
        <v>0</v>
      </c>
    </row>
    <row r="6938" spans="1:24" hidden="1" x14ac:dyDescent="0.3">
      <c r="A6938">
        <v>4302490031</v>
      </c>
      <c r="B6938" t="s">
        <v>23</v>
      </c>
      <c r="C6938" t="b">
        <v>0</v>
      </c>
      <c r="D6938" t="s">
        <v>15</v>
      </c>
      <c r="E6938">
        <v>1</v>
      </c>
      <c r="F6938">
        <v>8</v>
      </c>
      <c r="G6938" t="s">
        <v>96</v>
      </c>
      <c r="H6938">
        <v>0</v>
      </c>
      <c r="I6938" t="s">
        <v>26</v>
      </c>
      <c r="J6938" t="s">
        <v>115</v>
      </c>
      <c r="K6938">
        <v>24</v>
      </c>
      <c r="L6938">
        <v>0</v>
      </c>
      <c r="M6938">
        <v>3</v>
      </c>
      <c r="N6938" t="s">
        <v>59</v>
      </c>
      <c r="P6938">
        <f>HEX2DEC(G6938)</f>
        <v>252</v>
      </c>
      <c r="Q6938">
        <f>HEX2DEC(H6938)</f>
        <v>0</v>
      </c>
      <c r="R6938">
        <f t="shared" ref="R6938" si="4433">HEX2DEC(I6938)</f>
        <v>184</v>
      </c>
      <c r="S6938">
        <f t="shared" ref="S6938" si="4434">HEX2DEC(J6938)</f>
        <v>202</v>
      </c>
      <c r="T6938">
        <f t="shared" ref="T6938" si="4435">HEX2DEC(K6938)</f>
        <v>36</v>
      </c>
      <c r="U6938">
        <f t="shared" ref="U6938" si="4436">HEX2DEC(L6938)</f>
        <v>0</v>
      </c>
      <c r="V6938">
        <f t="shared" ref="V6938" si="4437">HEX2DEC(M6938)</f>
        <v>3</v>
      </c>
      <c r="X6938">
        <f>((_xlfn.BITLSHIFT(P6938,3)+_xlfn.BITRSHIFT(Q6938,7))-2047)*0.5</f>
        <v>-15.5</v>
      </c>
    </row>
    <row r="6939" spans="1:24" hidden="1" x14ac:dyDescent="0.3">
      <c r="A6939">
        <v>4302490269</v>
      </c>
      <c r="B6939" t="s">
        <v>14</v>
      </c>
      <c r="C6939" t="b">
        <v>0</v>
      </c>
      <c r="D6939" t="s">
        <v>15</v>
      </c>
      <c r="E6939">
        <v>1</v>
      </c>
      <c r="F6939">
        <v>8</v>
      </c>
      <c r="G6939" t="s">
        <v>16</v>
      </c>
      <c r="H6939">
        <v>40</v>
      </c>
      <c r="I6939">
        <v>0</v>
      </c>
      <c r="J6939">
        <v>55</v>
      </c>
      <c r="K6939">
        <v>40</v>
      </c>
      <c r="L6939">
        <v>0</v>
      </c>
      <c r="M6939">
        <v>2</v>
      </c>
      <c r="N6939" t="s">
        <v>57</v>
      </c>
    </row>
    <row r="6940" spans="1:24" hidden="1" x14ac:dyDescent="0.3">
      <c r="A6940">
        <v>4302490512</v>
      </c>
      <c r="B6940" t="s">
        <v>19</v>
      </c>
      <c r="C6940" t="b">
        <v>0</v>
      </c>
      <c r="D6940" t="s">
        <v>15</v>
      </c>
      <c r="E6940">
        <v>1</v>
      </c>
      <c r="F6940">
        <v>8</v>
      </c>
      <c r="G6940" t="s">
        <v>20</v>
      </c>
      <c r="H6940">
        <v>7</v>
      </c>
      <c r="I6940">
        <v>0</v>
      </c>
      <c r="J6940">
        <v>0</v>
      </c>
      <c r="K6940">
        <v>87</v>
      </c>
      <c r="L6940">
        <v>44</v>
      </c>
      <c r="M6940">
        <v>30</v>
      </c>
      <c r="N6940" t="s">
        <v>73</v>
      </c>
    </row>
    <row r="6941" spans="1:24" hidden="1" x14ac:dyDescent="0.3">
      <c r="A6941">
        <v>4302490735</v>
      </c>
      <c r="B6941" t="s">
        <v>29</v>
      </c>
      <c r="C6941" t="b">
        <v>0</v>
      </c>
      <c r="D6941" t="s">
        <v>15</v>
      </c>
      <c r="E6941">
        <v>1</v>
      </c>
      <c r="F6941">
        <v>8</v>
      </c>
      <c r="G6941" t="s">
        <v>30</v>
      </c>
      <c r="H6941">
        <v>4</v>
      </c>
      <c r="I6941" t="s">
        <v>31</v>
      </c>
      <c r="J6941">
        <v>31</v>
      </c>
      <c r="K6941" t="s">
        <v>75</v>
      </c>
      <c r="L6941" t="s">
        <v>40</v>
      </c>
      <c r="M6941" t="s">
        <v>76</v>
      </c>
      <c r="N6941" t="s">
        <v>131</v>
      </c>
    </row>
    <row r="6942" spans="1:24" hidden="1" x14ac:dyDescent="0.3">
      <c r="A6942">
        <v>4302490976</v>
      </c>
      <c r="B6942" t="s">
        <v>35</v>
      </c>
      <c r="C6942" t="b">
        <v>0</v>
      </c>
      <c r="D6942" t="s">
        <v>15</v>
      </c>
      <c r="E6942">
        <v>1</v>
      </c>
      <c r="F6942">
        <v>8</v>
      </c>
      <c r="G6942">
        <v>30</v>
      </c>
      <c r="H6942">
        <v>64</v>
      </c>
      <c r="I6942">
        <v>20</v>
      </c>
      <c r="J6942" t="s">
        <v>36</v>
      </c>
      <c r="K6942">
        <v>0</v>
      </c>
      <c r="L6942" t="s">
        <v>37</v>
      </c>
      <c r="M6942">
        <v>2</v>
      </c>
      <c r="N6942" t="s">
        <v>38</v>
      </c>
    </row>
    <row r="6943" spans="1:24" hidden="1" x14ac:dyDescent="0.3">
      <c r="A6943">
        <v>4302491198</v>
      </c>
      <c r="B6943" t="s">
        <v>39</v>
      </c>
      <c r="C6943" t="b">
        <v>0</v>
      </c>
      <c r="D6943" t="s">
        <v>15</v>
      </c>
      <c r="E6943">
        <v>1</v>
      </c>
      <c r="F6943">
        <v>7</v>
      </c>
      <c r="G6943">
        <v>0</v>
      </c>
      <c r="H6943">
        <v>0</v>
      </c>
      <c r="I6943">
        <v>6</v>
      </c>
      <c r="J6943" t="s">
        <v>40</v>
      </c>
      <c r="K6943">
        <v>0</v>
      </c>
      <c r="L6943">
        <v>0</v>
      </c>
      <c r="M6943">
        <v>0</v>
      </c>
      <c r="N6943">
        <v>0</v>
      </c>
    </row>
    <row r="6944" spans="1:24" hidden="1" x14ac:dyDescent="0.3">
      <c r="A6944">
        <v>4302491429</v>
      </c>
      <c r="B6944" t="s">
        <v>48</v>
      </c>
      <c r="C6944" t="b">
        <v>0</v>
      </c>
      <c r="D6944" t="s">
        <v>15</v>
      </c>
      <c r="E6944">
        <v>1</v>
      </c>
      <c r="F6944">
        <v>8</v>
      </c>
      <c r="G6944" t="s">
        <v>84</v>
      </c>
      <c r="H6944">
        <v>40</v>
      </c>
      <c r="I6944" t="s">
        <v>17</v>
      </c>
      <c r="J6944">
        <v>0</v>
      </c>
      <c r="K6944" t="s">
        <v>135</v>
      </c>
      <c r="L6944">
        <v>40</v>
      </c>
      <c r="M6944">
        <v>13</v>
      </c>
      <c r="N6944">
        <v>31</v>
      </c>
    </row>
    <row r="6945" spans="1:24" hidden="1" x14ac:dyDescent="0.3">
      <c r="A6945">
        <v>4302491663</v>
      </c>
      <c r="B6945" t="s">
        <v>54</v>
      </c>
      <c r="C6945" t="b">
        <v>0</v>
      </c>
      <c r="D6945" t="s">
        <v>15</v>
      </c>
      <c r="E6945">
        <v>1</v>
      </c>
      <c r="F6945">
        <v>8</v>
      </c>
      <c r="G6945">
        <v>12</v>
      </c>
      <c r="H6945">
        <v>80</v>
      </c>
      <c r="I6945" t="s">
        <v>104</v>
      </c>
      <c r="J6945">
        <v>50</v>
      </c>
      <c r="K6945">
        <v>91</v>
      </c>
      <c r="L6945">
        <v>1</v>
      </c>
      <c r="M6945">
        <v>62</v>
      </c>
      <c r="N6945" t="s">
        <v>112</v>
      </c>
    </row>
    <row r="6946" spans="1:24" hidden="1" x14ac:dyDescent="0.3">
      <c r="A6946">
        <v>4302492724</v>
      </c>
      <c r="B6946" t="s">
        <v>41</v>
      </c>
      <c r="C6946" t="b">
        <v>0</v>
      </c>
      <c r="D6946" t="s">
        <v>15</v>
      </c>
      <c r="E6946">
        <v>1</v>
      </c>
      <c r="F6946">
        <v>8</v>
      </c>
      <c r="G6946" t="s">
        <v>65</v>
      </c>
      <c r="H6946">
        <v>72</v>
      </c>
      <c r="I6946">
        <v>58</v>
      </c>
      <c r="J6946">
        <v>0</v>
      </c>
      <c r="K6946">
        <v>0</v>
      </c>
      <c r="L6946">
        <v>1</v>
      </c>
      <c r="M6946">
        <v>0</v>
      </c>
      <c r="N6946" t="s">
        <v>95</v>
      </c>
    </row>
    <row r="6947" spans="1:24" hidden="1" x14ac:dyDescent="0.3">
      <c r="A6947">
        <v>4302492893</v>
      </c>
      <c r="B6947">
        <v>120</v>
      </c>
      <c r="C6947" t="b">
        <v>0</v>
      </c>
      <c r="D6947" t="s">
        <v>15</v>
      </c>
      <c r="E6947">
        <v>1</v>
      </c>
      <c r="F6947">
        <v>4</v>
      </c>
      <c r="G6947">
        <v>0</v>
      </c>
      <c r="H6947">
        <v>0</v>
      </c>
      <c r="I6947">
        <v>4</v>
      </c>
      <c r="J6947" t="s">
        <v>80</v>
      </c>
      <c r="K6947">
        <v>0</v>
      </c>
      <c r="L6947">
        <v>0</v>
      </c>
      <c r="M6947">
        <v>0</v>
      </c>
      <c r="N6947">
        <v>0</v>
      </c>
    </row>
    <row r="6948" spans="1:24" hidden="1" x14ac:dyDescent="0.3">
      <c r="A6948">
        <v>4302499692</v>
      </c>
      <c r="B6948" t="s">
        <v>23</v>
      </c>
      <c r="C6948" t="b">
        <v>0</v>
      </c>
      <c r="D6948" t="s">
        <v>15</v>
      </c>
      <c r="E6948">
        <v>1</v>
      </c>
      <c r="F6948">
        <v>8</v>
      </c>
      <c r="G6948" t="s">
        <v>96</v>
      </c>
      <c r="H6948">
        <v>0</v>
      </c>
      <c r="I6948" t="s">
        <v>26</v>
      </c>
      <c r="J6948" t="s">
        <v>115</v>
      </c>
      <c r="K6948">
        <v>24</v>
      </c>
      <c r="L6948">
        <v>0</v>
      </c>
      <c r="M6948">
        <v>0</v>
      </c>
      <c r="N6948">
        <v>47</v>
      </c>
      <c r="P6948">
        <f>HEX2DEC(G6948)</f>
        <v>252</v>
      </c>
      <c r="Q6948">
        <f>HEX2DEC(H6948)</f>
        <v>0</v>
      </c>
      <c r="R6948">
        <f t="shared" ref="R6948" si="4438">HEX2DEC(I6948)</f>
        <v>184</v>
      </c>
      <c r="S6948">
        <f t="shared" ref="S6948" si="4439">HEX2DEC(J6948)</f>
        <v>202</v>
      </c>
      <c r="T6948">
        <f t="shared" ref="T6948" si="4440">HEX2DEC(K6948)</f>
        <v>36</v>
      </c>
      <c r="U6948">
        <f t="shared" ref="U6948" si="4441">HEX2DEC(L6948)</f>
        <v>0</v>
      </c>
      <c r="V6948">
        <f t="shared" ref="V6948" si="4442">HEX2DEC(M6948)</f>
        <v>0</v>
      </c>
      <c r="X6948">
        <f>((_xlfn.BITLSHIFT(P6948,3)+_xlfn.BITRSHIFT(Q6948,7))-2047)*0.5</f>
        <v>-15.5</v>
      </c>
    </row>
    <row r="6949" spans="1:24" hidden="1" x14ac:dyDescent="0.3">
      <c r="A6949">
        <v>4302499919</v>
      </c>
      <c r="B6949" t="s">
        <v>29</v>
      </c>
      <c r="C6949" t="b">
        <v>0</v>
      </c>
      <c r="D6949" t="s">
        <v>15</v>
      </c>
      <c r="E6949">
        <v>1</v>
      </c>
      <c r="F6949">
        <v>8</v>
      </c>
      <c r="G6949" t="s">
        <v>30</v>
      </c>
      <c r="H6949">
        <v>4</v>
      </c>
      <c r="I6949" t="s">
        <v>31</v>
      </c>
      <c r="J6949">
        <v>31</v>
      </c>
      <c r="K6949" t="s">
        <v>32</v>
      </c>
      <c r="L6949" t="s">
        <v>33</v>
      </c>
      <c r="M6949" t="s">
        <v>28</v>
      </c>
      <c r="N6949">
        <v>24</v>
      </c>
    </row>
    <row r="6950" spans="1:24" hidden="1" x14ac:dyDescent="0.3">
      <c r="A6950">
        <v>4302500152</v>
      </c>
      <c r="B6950" t="s">
        <v>14</v>
      </c>
      <c r="C6950" t="b">
        <v>0</v>
      </c>
      <c r="D6950" t="s">
        <v>15</v>
      </c>
      <c r="E6950">
        <v>1</v>
      </c>
      <c r="F6950">
        <v>8</v>
      </c>
      <c r="G6950" t="s">
        <v>16</v>
      </c>
      <c r="H6950">
        <v>40</v>
      </c>
      <c r="I6950">
        <v>0</v>
      </c>
      <c r="J6950" t="s">
        <v>17</v>
      </c>
      <c r="K6950">
        <v>80</v>
      </c>
      <c r="L6950">
        <v>0</v>
      </c>
      <c r="M6950">
        <v>3</v>
      </c>
      <c r="N6950" t="s">
        <v>18</v>
      </c>
    </row>
    <row r="6951" spans="1:24" hidden="1" x14ac:dyDescent="0.3">
      <c r="A6951">
        <v>4302500384</v>
      </c>
      <c r="B6951" t="s">
        <v>19</v>
      </c>
      <c r="C6951" t="b">
        <v>0</v>
      </c>
      <c r="D6951" t="s">
        <v>15</v>
      </c>
      <c r="E6951">
        <v>1</v>
      </c>
      <c r="F6951">
        <v>8</v>
      </c>
      <c r="G6951" t="s">
        <v>20</v>
      </c>
      <c r="H6951">
        <v>7</v>
      </c>
      <c r="I6951">
        <v>0</v>
      </c>
      <c r="J6951">
        <v>0</v>
      </c>
      <c r="K6951" t="s">
        <v>21</v>
      </c>
      <c r="L6951">
        <v>44</v>
      </c>
      <c r="M6951">
        <v>30</v>
      </c>
      <c r="N6951" t="s">
        <v>22</v>
      </c>
    </row>
    <row r="6952" spans="1:24" hidden="1" x14ac:dyDescent="0.3">
      <c r="A6952">
        <v>4302500617</v>
      </c>
      <c r="B6952" t="s">
        <v>35</v>
      </c>
      <c r="C6952" t="b">
        <v>0</v>
      </c>
      <c r="D6952" t="s">
        <v>15</v>
      </c>
      <c r="E6952">
        <v>1</v>
      </c>
      <c r="F6952">
        <v>8</v>
      </c>
      <c r="G6952">
        <v>30</v>
      </c>
      <c r="H6952">
        <v>64</v>
      </c>
      <c r="I6952">
        <v>20</v>
      </c>
      <c r="J6952" t="s">
        <v>36</v>
      </c>
      <c r="K6952">
        <v>0</v>
      </c>
      <c r="L6952" t="s">
        <v>37</v>
      </c>
      <c r="M6952">
        <v>3</v>
      </c>
      <c r="N6952" t="s">
        <v>38</v>
      </c>
    </row>
    <row r="6953" spans="1:24" hidden="1" x14ac:dyDescent="0.3">
      <c r="A6953">
        <v>4302500850</v>
      </c>
      <c r="B6953" t="s">
        <v>39</v>
      </c>
      <c r="C6953" t="b">
        <v>0</v>
      </c>
      <c r="D6953" t="s">
        <v>15</v>
      </c>
      <c r="E6953">
        <v>1</v>
      </c>
      <c r="F6953">
        <v>7</v>
      </c>
      <c r="G6953">
        <v>0</v>
      </c>
      <c r="H6953">
        <v>0</v>
      </c>
      <c r="I6953">
        <v>6</v>
      </c>
      <c r="J6953" t="s">
        <v>40</v>
      </c>
      <c r="K6953">
        <v>0</v>
      </c>
      <c r="L6953">
        <v>0</v>
      </c>
      <c r="M6953">
        <v>0</v>
      </c>
      <c r="N6953">
        <v>0</v>
      </c>
    </row>
    <row r="6954" spans="1:24" hidden="1" x14ac:dyDescent="0.3">
      <c r="A6954">
        <v>4302502736</v>
      </c>
      <c r="B6954" t="s">
        <v>41</v>
      </c>
      <c r="C6954" t="b">
        <v>0</v>
      </c>
      <c r="D6954" t="s">
        <v>15</v>
      </c>
      <c r="E6954">
        <v>1</v>
      </c>
      <c r="F6954">
        <v>8</v>
      </c>
      <c r="G6954" t="s">
        <v>65</v>
      </c>
      <c r="H6954">
        <v>32</v>
      </c>
      <c r="I6954">
        <v>58</v>
      </c>
      <c r="J6954">
        <v>0</v>
      </c>
      <c r="K6954">
        <v>0</v>
      </c>
      <c r="L6954">
        <v>1</v>
      </c>
      <c r="M6954">
        <v>1</v>
      </c>
      <c r="N6954" t="s">
        <v>85</v>
      </c>
    </row>
    <row r="6955" spans="1:24" hidden="1" x14ac:dyDescent="0.3">
      <c r="A6955">
        <v>4302502895</v>
      </c>
      <c r="B6955">
        <v>120</v>
      </c>
      <c r="C6955" t="b">
        <v>0</v>
      </c>
      <c r="D6955" t="s">
        <v>15</v>
      </c>
      <c r="E6955">
        <v>1</v>
      </c>
      <c r="F6955">
        <v>4</v>
      </c>
      <c r="G6955">
        <v>0</v>
      </c>
      <c r="H6955">
        <v>0</v>
      </c>
      <c r="I6955">
        <v>5</v>
      </c>
      <c r="J6955" t="s">
        <v>82</v>
      </c>
      <c r="K6955">
        <v>0</v>
      </c>
      <c r="L6955">
        <v>0</v>
      </c>
      <c r="M6955">
        <v>0</v>
      </c>
      <c r="N6955">
        <v>0</v>
      </c>
    </row>
    <row r="6956" spans="1:24" hidden="1" x14ac:dyDescent="0.3">
      <c r="A6956">
        <v>4302503127</v>
      </c>
      <c r="B6956" t="s">
        <v>45</v>
      </c>
      <c r="C6956" t="b">
        <v>0</v>
      </c>
      <c r="D6956" t="s">
        <v>15</v>
      </c>
      <c r="E6956">
        <v>1</v>
      </c>
      <c r="F6956">
        <v>8</v>
      </c>
      <c r="G6956" t="s">
        <v>46</v>
      </c>
      <c r="H6956">
        <v>37</v>
      </c>
      <c r="I6956">
        <v>37</v>
      </c>
      <c r="J6956">
        <v>35</v>
      </c>
      <c r="K6956">
        <v>55</v>
      </c>
      <c r="L6956">
        <v>0</v>
      </c>
      <c r="M6956" t="s">
        <v>47</v>
      </c>
      <c r="N6956">
        <v>48</v>
      </c>
    </row>
    <row r="6957" spans="1:24" hidden="1" x14ac:dyDescent="0.3">
      <c r="A6957">
        <v>4302504698</v>
      </c>
      <c r="B6957" t="s">
        <v>48</v>
      </c>
      <c r="C6957" t="b">
        <v>0</v>
      </c>
      <c r="D6957" t="s">
        <v>15</v>
      </c>
      <c r="E6957">
        <v>1</v>
      </c>
      <c r="F6957">
        <v>8</v>
      </c>
      <c r="G6957" t="s">
        <v>49</v>
      </c>
      <c r="H6957">
        <v>40</v>
      </c>
      <c r="I6957" t="s">
        <v>17</v>
      </c>
      <c r="J6957">
        <v>0</v>
      </c>
      <c r="K6957" t="s">
        <v>50</v>
      </c>
      <c r="L6957" t="s">
        <v>40</v>
      </c>
      <c r="M6957">
        <v>13</v>
      </c>
      <c r="N6957" t="s">
        <v>51</v>
      </c>
    </row>
    <row r="6958" spans="1:24" hidden="1" x14ac:dyDescent="0.3">
      <c r="A6958">
        <v>4302504940</v>
      </c>
      <c r="B6958" t="s">
        <v>52</v>
      </c>
      <c r="C6958" t="b">
        <v>0</v>
      </c>
      <c r="D6958" t="s">
        <v>15</v>
      </c>
      <c r="E6958">
        <v>1</v>
      </c>
      <c r="F6958">
        <v>8</v>
      </c>
      <c r="G6958">
        <v>0</v>
      </c>
      <c r="H6958">
        <v>0</v>
      </c>
      <c r="I6958" t="s">
        <v>53</v>
      </c>
      <c r="J6958">
        <v>76</v>
      </c>
      <c r="K6958">
        <v>18</v>
      </c>
      <c r="L6958">
        <v>0</v>
      </c>
      <c r="M6958">
        <v>0</v>
      </c>
      <c r="N6958">
        <v>0</v>
      </c>
    </row>
    <row r="6959" spans="1:24" hidden="1" x14ac:dyDescent="0.3">
      <c r="A6959">
        <v>4302505172</v>
      </c>
      <c r="B6959" t="s">
        <v>54</v>
      </c>
      <c r="C6959" t="b">
        <v>0</v>
      </c>
      <c r="D6959" t="s">
        <v>15</v>
      </c>
      <c r="E6959">
        <v>1</v>
      </c>
      <c r="F6959">
        <v>8</v>
      </c>
      <c r="G6959" t="s">
        <v>55</v>
      </c>
      <c r="H6959">
        <v>80</v>
      </c>
      <c r="I6959" t="s">
        <v>56</v>
      </c>
      <c r="J6959">
        <v>64</v>
      </c>
      <c r="K6959" t="s">
        <v>57</v>
      </c>
      <c r="L6959">
        <v>1</v>
      </c>
      <c r="M6959">
        <v>0</v>
      </c>
      <c r="N6959">
        <v>32</v>
      </c>
    </row>
    <row r="6960" spans="1:24" hidden="1" x14ac:dyDescent="0.3">
      <c r="A6960">
        <v>4302509687</v>
      </c>
      <c r="B6960" t="s">
        <v>23</v>
      </c>
      <c r="C6960" t="b">
        <v>0</v>
      </c>
      <c r="D6960" t="s">
        <v>15</v>
      </c>
      <c r="E6960">
        <v>1</v>
      </c>
      <c r="F6960">
        <v>8</v>
      </c>
      <c r="G6960" t="s">
        <v>96</v>
      </c>
      <c r="H6960">
        <v>0</v>
      </c>
      <c r="I6960" t="s">
        <v>26</v>
      </c>
      <c r="J6960" t="s">
        <v>115</v>
      </c>
      <c r="K6960">
        <v>24</v>
      </c>
      <c r="L6960">
        <v>0</v>
      </c>
      <c r="M6960">
        <v>1</v>
      </c>
      <c r="N6960" t="s">
        <v>74</v>
      </c>
      <c r="P6960">
        <f>HEX2DEC(G6960)</f>
        <v>252</v>
      </c>
      <c r="Q6960">
        <f>HEX2DEC(H6960)</f>
        <v>0</v>
      </c>
      <c r="R6960">
        <f t="shared" ref="R6960" si="4443">HEX2DEC(I6960)</f>
        <v>184</v>
      </c>
      <c r="S6960">
        <f t="shared" ref="S6960" si="4444">HEX2DEC(J6960)</f>
        <v>202</v>
      </c>
      <c r="T6960">
        <f t="shared" ref="T6960" si="4445">HEX2DEC(K6960)</f>
        <v>36</v>
      </c>
      <c r="U6960">
        <f t="shared" ref="U6960" si="4446">HEX2DEC(L6960)</f>
        <v>0</v>
      </c>
      <c r="V6960">
        <f t="shared" ref="V6960" si="4447">HEX2DEC(M6960)</f>
        <v>1</v>
      </c>
      <c r="X6960">
        <f>((_xlfn.BITLSHIFT(P6960,3)+_xlfn.BITRSHIFT(Q6960,7))-2047)*0.5</f>
        <v>-15.5</v>
      </c>
    </row>
    <row r="6961" spans="1:24" hidden="1" x14ac:dyDescent="0.3">
      <c r="A6961">
        <v>4302509915</v>
      </c>
      <c r="B6961" t="s">
        <v>29</v>
      </c>
      <c r="C6961" t="b">
        <v>0</v>
      </c>
      <c r="D6961" t="s">
        <v>15</v>
      </c>
      <c r="E6961">
        <v>1</v>
      </c>
      <c r="F6961">
        <v>8</v>
      </c>
      <c r="G6961" t="s">
        <v>30</v>
      </c>
      <c r="H6961">
        <v>4</v>
      </c>
      <c r="I6961" t="s">
        <v>31</v>
      </c>
      <c r="J6961">
        <v>31</v>
      </c>
      <c r="K6961" t="s">
        <v>60</v>
      </c>
      <c r="L6961" t="s">
        <v>53</v>
      </c>
      <c r="M6961" t="s">
        <v>60</v>
      </c>
      <c r="N6961">
        <v>61</v>
      </c>
    </row>
    <row r="6962" spans="1:24" hidden="1" x14ac:dyDescent="0.3">
      <c r="A6962">
        <v>4302510148</v>
      </c>
      <c r="B6962" t="s">
        <v>14</v>
      </c>
      <c r="C6962" t="b">
        <v>0</v>
      </c>
      <c r="D6962" t="s">
        <v>15</v>
      </c>
      <c r="E6962">
        <v>1</v>
      </c>
      <c r="F6962">
        <v>8</v>
      </c>
      <c r="G6962" t="s">
        <v>16</v>
      </c>
      <c r="H6962">
        <v>40</v>
      </c>
      <c r="I6962">
        <v>0</v>
      </c>
      <c r="J6962" t="s">
        <v>17</v>
      </c>
      <c r="K6962" t="s">
        <v>40</v>
      </c>
      <c r="L6962">
        <v>0</v>
      </c>
      <c r="M6962">
        <v>0</v>
      </c>
      <c r="N6962" t="s">
        <v>58</v>
      </c>
    </row>
    <row r="6963" spans="1:24" hidden="1" x14ac:dyDescent="0.3">
      <c r="A6963">
        <v>4302510390</v>
      </c>
      <c r="B6963" t="s">
        <v>19</v>
      </c>
      <c r="C6963" t="b">
        <v>0</v>
      </c>
      <c r="D6963" t="s">
        <v>15</v>
      </c>
      <c r="E6963">
        <v>1</v>
      </c>
      <c r="F6963">
        <v>8</v>
      </c>
      <c r="G6963" t="s">
        <v>20</v>
      </c>
      <c r="H6963">
        <v>7</v>
      </c>
      <c r="I6963">
        <v>0</v>
      </c>
      <c r="J6963">
        <v>0</v>
      </c>
      <c r="K6963">
        <v>7</v>
      </c>
      <c r="L6963">
        <v>44</v>
      </c>
      <c r="M6963">
        <v>30</v>
      </c>
      <c r="N6963">
        <v>70</v>
      </c>
    </row>
    <row r="6964" spans="1:24" hidden="1" x14ac:dyDescent="0.3">
      <c r="A6964">
        <v>4302510623</v>
      </c>
      <c r="B6964" t="s">
        <v>35</v>
      </c>
      <c r="C6964" t="b">
        <v>0</v>
      </c>
      <c r="D6964" t="s">
        <v>15</v>
      </c>
      <c r="E6964">
        <v>1</v>
      </c>
      <c r="F6964">
        <v>8</v>
      </c>
      <c r="G6964">
        <v>30</v>
      </c>
      <c r="H6964">
        <v>64</v>
      </c>
      <c r="I6964">
        <v>20</v>
      </c>
      <c r="J6964" t="s">
        <v>36</v>
      </c>
      <c r="K6964">
        <v>0</v>
      </c>
      <c r="L6964" t="s">
        <v>37</v>
      </c>
      <c r="M6964">
        <v>0</v>
      </c>
      <c r="N6964" t="s">
        <v>38</v>
      </c>
    </row>
    <row r="6965" spans="1:24" hidden="1" x14ac:dyDescent="0.3">
      <c r="A6965">
        <v>4302510856</v>
      </c>
      <c r="B6965" t="s">
        <v>39</v>
      </c>
      <c r="C6965" t="b">
        <v>0</v>
      </c>
      <c r="D6965" t="s">
        <v>15</v>
      </c>
      <c r="E6965">
        <v>1</v>
      </c>
      <c r="F6965">
        <v>7</v>
      </c>
      <c r="G6965">
        <v>0</v>
      </c>
      <c r="H6965">
        <v>0</v>
      </c>
      <c r="I6965">
        <v>6</v>
      </c>
      <c r="J6965" t="s">
        <v>40</v>
      </c>
      <c r="K6965">
        <v>0</v>
      </c>
      <c r="L6965">
        <v>0</v>
      </c>
      <c r="M6965">
        <v>0</v>
      </c>
      <c r="N6965">
        <v>0</v>
      </c>
    </row>
    <row r="6966" spans="1:24" hidden="1" x14ac:dyDescent="0.3">
      <c r="A6966">
        <v>4302512722</v>
      </c>
      <c r="B6966" t="s">
        <v>41</v>
      </c>
      <c r="C6966" t="b">
        <v>0</v>
      </c>
      <c r="D6966" t="s">
        <v>15</v>
      </c>
      <c r="E6966">
        <v>1</v>
      </c>
      <c r="F6966">
        <v>8</v>
      </c>
      <c r="G6966" t="s">
        <v>65</v>
      </c>
      <c r="H6966">
        <v>32</v>
      </c>
      <c r="I6966">
        <v>58</v>
      </c>
      <c r="J6966">
        <v>0</v>
      </c>
      <c r="K6966">
        <v>0</v>
      </c>
      <c r="L6966">
        <v>1</v>
      </c>
      <c r="M6966">
        <v>2</v>
      </c>
      <c r="N6966">
        <v>66</v>
      </c>
    </row>
    <row r="6967" spans="1:24" hidden="1" x14ac:dyDescent="0.3">
      <c r="A6967">
        <v>4302512891</v>
      </c>
      <c r="B6967">
        <v>120</v>
      </c>
      <c r="C6967" t="b">
        <v>0</v>
      </c>
      <c r="D6967" t="s">
        <v>15</v>
      </c>
      <c r="E6967">
        <v>1</v>
      </c>
      <c r="F6967">
        <v>4</v>
      </c>
      <c r="G6967">
        <v>0</v>
      </c>
      <c r="H6967">
        <v>0</v>
      </c>
      <c r="I6967">
        <v>6</v>
      </c>
      <c r="J6967">
        <v>14</v>
      </c>
      <c r="K6967">
        <v>0</v>
      </c>
      <c r="L6967">
        <v>0</v>
      </c>
      <c r="M6967">
        <v>0</v>
      </c>
      <c r="N6967">
        <v>0</v>
      </c>
    </row>
    <row r="6968" spans="1:24" hidden="1" x14ac:dyDescent="0.3">
      <c r="A6968">
        <v>4302519683</v>
      </c>
      <c r="B6968" t="s">
        <v>23</v>
      </c>
      <c r="C6968" t="b">
        <v>0</v>
      </c>
      <c r="D6968" t="s">
        <v>15</v>
      </c>
      <c r="E6968">
        <v>1</v>
      </c>
      <c r="F6968">
        <v>8</v>
      </c>
      <c r="G6968" t="s">
        <v>96</v>
      </c>
      <c r="H6968">
        <v>20</v>
      </c>
      <c r="I6968" t="s">
        <v>26</v>
      </c>
      <c r="J6968" t="s">
        <v>115</v>
      </c>
      <c r="K6968">
        <v>24</v>
      </c>
      <c r="L6968">
        <v>0</v>
      </c>
      <c r="M6968">
        <v>2</v>
      </c>
      <c r="N6968">
        <v>99</v>
      </c>
      <c r="P6968">
        <f>HEX2DEC(G6968)</f>
        <v>252</v>
      </c>
      <c r="Q6968">
        <f>HEX2DEC(H6968)</f>
        <v>32</v>
      </c>
      <c r="R6968">
        <f t="shared" ref="R6968" si="4448">HEX2DEC(I6968)</f>
        <v>184</v>
      </c>
      <c r="S6968">
        <f t="shared" ref="S6968" si="4449">HEX2DEC(J6968)</f>
        <v>202</v>
      </c>
      <c r="T6968">
        <f t="shared" ref="T6968" si="4450">HEX2DEC(K6968)</f>
        <v>36</v>
      </c>
      <c r="U6968">
        <f t="shared" ref="U6968" si="4451">HEX2DEC(L6968)</f>
        <v>0</v>
      </c>
      <c r="V6968">
        <f t="shared" ref="V6968" si="4452">HEX2DEC(M6968)</f>
        <v>2</v>
      </c>
      <c r="X6968">
        <f>((_xlfn.BITLSHIFT(P6968,3)+_xlfn.BITRSHIFT(Q6968,7))-2047)*0.5</f>
        <v>-15.5</v>
      </c>
    </row>
    <row r="6969" spans="1:24" hidden="1" x14ac:dyDescent="0.3">
      <c r="A6969">
        <v>4302519912</v>
      </c>
      <c r="B6969" t="s">
        <v>29</v>
      </c>
      <c r="C6969" t="b">
        <v>0</v>
      </c>
      <c r="D6969" t="s">
        <v>15</v>
      </c>
      <c r="E6969">
        <v>1</v>
      </c>
      <c r="F6969">
        <v>8</v>
      </c>
      <c r="G6969" t="s">
        <v>30</v>
      </c>
      <c r="H6969">
        <v>4</v>
      </c>
      <c r="I6969" t="s">
        <v>31</v>
      </c>
      <c r="J6969">
        <v>31</v>
      </c>
      <c r="K6969" t="s">
        <v>66</v>
      </c>
      <c r="L6969">
        <v>4</v>
      </c>
      <c r="M6969" t="s">
        <v>67</v>
      </c>
      <c r="N6969">
        <v>76</v>
      </c>
    </row>
    <row r="6970" spans="1:24" hidden="1" x14ac:dyDescent="0.3">
      <c r="A6970">
        <v>4302520154</v>
      </c>
      <c r="B6970" t="s">
        <v>14</v>
      </c>
      <c r="C6970" t="b">
        <v>0</v>
      </c>
      <c r="D6970" t="s">
        <v>15</v>
      </c>
      <c r="E6970">
        <v>1</v>
      </c>
      <c r="F6970">
        <v>8</v>
      </c>
      <c r="G6970" t="s">
        <v>16</v>
      </c>
      <c r="H6970">
        <v>40</v>
      </c>
      <c r="I6970">
        <v>0</v>
      </c>
      <c r="J6970">
        <v>55</v>
      </c>
      <c r="K6970">
        <v>0</v>
      </c>
      <c r="L6970">
        <v>0</v>
      </c>
      <c r="M6970">
        <v>1</v>
      </c>
      <c r="N6970" t="s">
        <v>64</v>
      </c>
    </row>
    <row r="6971" spans="1:24" hidden="1" x14ac:dyDescent="0.3">
      <c r="A6971">
        <v>4302520386</v>
      </c>
      <c r="B6971" t="s">
        <v>19</v>
      </c>
      <c r="C6971" t="b">
        <v>0</v>
      </c>
      <c r="D6971" t="s">
        <v>15</v>
      </c>
      <c r="E6971">
        <v>1</v>
      </c>
      <c r="F6971">
        <v>8</v>
      </c>
      <c r="G6971" t="s">
        <v>20</v>
      </c>
      <c r="H6971">
        <v>7</v>
      </c>
      <c r="I6971">
        <v>0</v>
      </c>
      <c r="J6971">
        <v>0</v>
      </c>
      <c r="K6971">
        <v>47</v>
      </c>
      <c r="L6971">
        <v>44</v>
      </c>
      <c r="M6971">
        <v>30</v>
      </c>
      <c r="N6971" t="s">
        <v>65</v>
      </c>
    </row>
    <row r="6972" spans="1:24" hidden="1" x14ac:dyDescent="0.3">
      <c r="A6972">
        <v>4302520618</v>
      </c>
      <c r="B6972" t="s">
        <v>35</v>
      </c>
      <c r="C6972" t="b">
        <v>0</v>
      </c>
      <c r="D6972" t="s">
        <v>15</v>
      </c>
      <c r="E6972">
        <v>1</v>
      </c>
      <c r="F6972">
        <v>8</v>
      </c>
      <c r="G6972">
        <v>30</v>
      </c>
      <c r="H6972">
        <v>64</v>
      </c>
      <c r="I6972">
        <v>20</v>
      </c>
      <c r="J6972" t="s">
        <v>36</v>
      </c>
      <c r="K6972">
        <v>0</v>
      </c>
      <c r="L6972" t="s">
        <v>37</v>
      </c>
      <c r="M6972">
        <v>1</v>
      </c>
      <c r="N6972" t="s">
        <v>38</v>
      </c>
    </row>
    <row r="6973" spans="1:24" hidden="1" x14ac:dyDescent="0.3">
      <c r="A6973">
        <v>4302520852</v>
      </c>
      <c r="B6973" t="s">
        <v>39</v>
      </c>
      <c r="C6973" t="b">
        <v>0</v>
      </c>
      <c r="D6973" t="s">
        <v>15</v>
      </c>
      <c r="E6973">
        <v>1</v>
      </c>
      <c r="F6973">
        <v>7</v>
      </c>
      <c r="G6973">
        <v>0</v>
      </c>
      <c r="H6973">
        <v>0</v>
      </c>
      <c r="I6973">
        <v>6</v>
      </c>
      <c r="J6973" t="s">
        <v>40</v>
      </c>
      <c r="K6973">
        <v>0</v>
      </c>
      <c r="L6973">
        <v>0</v>
      </c>
      <c r="M6973">
        <v>0</v>
      </c>
      <c r="N6973">
        <v>0</v>
      </c>
    </row>
    <row r="6974" spans="1:24" hidden="1" x14ac:dyDescent="0.3">
      <c r="A6974">
        <v>4302521773</v>
      </c>
      <c r="B6974">
        <v>390</v>
      </c>
      <c r="C6974" t="b">
        <v>0</v>
      </c>
      <c r="D6974" t="s">
        <v>15</v>
      </c>
      <c r="E6974">
        <v>1</v>
      </c>
      <c r="F6974">
        <v>8</v>
      </c>
      <c r="G6974">
        <v>24</v>
      </c>
      <c r="H6974">
        <v>0</v>
      </c>
      <c r="I6974">
        <v>1</v>
      </c>
      <c r="J6974">
        <v>2</v>
      </c>
      <c r="K6974">
        <v>0</v>
      </c>
      <c r="L6974">
        <v>0</v>
      </c>
      <c r="M6974">
        <v>0</v>
      </c>
      <c r="N6974">
        <v>27</v>
      </c>
    </row>
    <row r="6975" spans="1:24" hidden="1" x14ac:dyDescent="0.3">
      <c r="A6975">
        <v>4302522721</v>
      </c>
      <c r="B6975" t="s">
        <v>41</v>
      </c>
      <c r="C6975" t="b">
        <v>0</v>
      </c>
      <c r="D6975" t="s">
        <v>15</v>
      </c>
      <c r="E6975">
        <v>1</v>
      </c>
      <c r="F6975">
        <v>8</v>
      </c>
      <c r="G6975" t="s">
        <v>65</v>
      </c>
      <c r="H6975">
        <v>72</v>
      </c>
      <c r="I6975">
        <v>58</v>
      </c>
      <c r="J6975">
        <v>0</v>
      </c>
      <c r="K6975">
        <v>0</v>
      </c>
      <c r="L6975">
        <v>1</v>
      </c>
      <c r="M6975">
        <v>3</v>
      </c>
      <c r="N6975">
        <v>41</v>
      </c>
    </row>
    <row r="6976" spans="1:24" hidden="1" x14ac:dyDescent="0.3">
      <c r="A6976">
        <v>4302522891</v>
      </c>
      <c r="B6976">
        <v>120</v>
      </c>
      <c r="C6976" t="b">
        <v>0</v>
      </c>
      <c r="D6976" t="s">
        <v>15</v>
      </c>
      <c r="E6976">
        <v>1</v>
      </c>
      <c r="F6976">
        <v>4</v>
      </c>
      <c r="G6976">
        <v>0</v>
      </c>
      <c r="H6976">
        <v>0</v>
      </c>
      <c r="I6976">
        <v>7</v>
      </c>
      <c r="J6976">
        <v>91</v>
      </c>
      <c r="K6976">
        <v>0</v>
      </c>
      <c r="L6976">
        <v>0</v>
      </c>
      <c r="M6976">
        <v>0</v>
      </c>
      <c r="N6976">
        <v>0</v>
      </c>
    </row>
    <row r="6977" spans="1:27" x14ac:dyDescent="0.3">
      <c r="A6977">
        <v>7579154</v>
      </c>
      <c r="B6977" t="s">
        <v>77</v>
      </c>
      <c r="C6977" t="b">
        <v>0</v>
      </c>
      <c r="D6977" t="s">
        <v>78</v>
      </c>
      <c r="E6977">
        <v>1</v>
      </c>
      <c r="F6977">
        <v>8</v>
      </c>
      <c r="G6977">
        <v>10</v>
      </c>
      <c r="H6977" t="s">
        <v>69</v>
      </c>
      <c r="I6977">
        <v>1</v>
      </c>
      <c r="J6977">
        <v>0</v>
      </c>
      <c r="K6977">
        <v>0</v>
      </c>
      <c r="L6977">
        <v>60</v>
      </c>
      <c r="M6977">
        <v>0</v>
      </c>
      <c r="N6977">
        <v>0</v>
      </c>
      <c r="P6977">
        <f>HEX2DEC(G6977)</f>
        <v>16</v>
      </c>
      <c r="Q6977">
        <f t="shared" ref="Q6977" si="4453">HEX2DEC(H6977)</f>
        <v>15</v>
      </c>
      <c r="R6977">
        <f t="shared" ref="R6977" si="4454">HEX2DEC(I6977)</f>
        <v>1</v>
      </c>
      <c r="S6977">
        <f t="shared" ref="S6977" si="4455">HEX2DEC(J6977)</f>
        <v>0</v>
      </c>
      <c r="T6977">
        <f t="shared" ref="T6977" si="4456">HEX2DEC(K6977)</f>
        <v>0</v>
      </c>
      <c r="U6977">
        <f t="shared" ref="U6977" si="4457">HEX2DEC(L6977)</f>
        <v>96</v>
      </c>
      <c r="V6977">
        <f t="shared" ref="V6977" si="4458">HEX2DEC(M6977)</f>
        <v>0</v>
      </c>
      <c r="Y6977">
        <f>P6977</f>
        <v>16</v>
      </c>
      <c r="Z6977">
        <f>Q6977</f>
        <v>15</v>
      </c>
    </row>
    <row r="6978" spans="1:27" hidden="1" x14ac:dyDescent="0.3">
      <c r="A6978">
        <v>4302526739</v>
      </c>
      <c r="B6978">
        <v>393</v>
      </c>
      <c r="C6978" t="b">
        <v>0</v>
      </c>
      <c r="D6978" t="s">
        <v>15</v>
      </c>
      <c r="E6978">
        <v>1</v>
      </c>
      <c r="F6978">
        <v>8</v>
      </c>
      <c r="G6978">
        <v>0</v>
      </c>
      <c r="H6978">
        <v>51</v>
      </c>
      <c r="I6978">
        <v>0</v>
      </c>
      <c r="J6978">
        <v>0</v>
      </c>
      <c r="K6978">
        <v>0</v>
      </c>
      <c r="L6978">
        <v>0</v>
      </c>
      <c r="M6978">
        <v>0</v>
      </c>
      <c r="N6978">
        <v>27</v>
      </c>
    </row>
    <row r="6979" spans="1:27" x14ac:dyDescent="0.3">
      <c r="A6979">
        <v>4302527552</v>
      </c>
      <c r="B6979" t="s">
        <v>70</v>
      </c>
      <c r="C6979" t="b">
        <v>0</v>
      </c>
      <c r="D6979" t="s">
        <v>15</v>
      </c>
      <c r="E6979">
        <v>1</v>
      </c>
      <c r="F6979">
        <v>8</v>
      </c>
      <c r="G6979" t="s">
        <v>40</v>
      </c>
      <c r="H6979">
        <v>0</v>
      </c>
      <c r="I6979">
        <v>55</v>
      </c>
      <c r="J6979">
        <v>0</v>
      </c>
      <c r="K6979">
        <v>14</v>
      </c>
      <c r="L6979">
        <v>20</v>
      </c>
      <c r="M6979">
        <v>0</v>
      </c>
      <c r="N6979" t="s">
        <v>134</v>
      </c>
      <c r="P6979">
        <f>HEX2DEC(G6979)</f>
        <v>192</v>
      </c>
      <c r="Q6979">
        <f t="shared" ref="Q6979" si="4459">HEX2DEC(H6979)</f>
        <v>0</v>
      </c>
      <c r="R6979">
        <f t="shared" ref="R6979" si="4460">HEX2DEC(I6979)</f>
        <v>85</v>
      </c>
      <c r="S6979">
        <f t="shared" ref="S6979" si="4461">HEX2DEC(J6979)</f>
        <v>0</v>
      </c>
      <c r="T6979">
        <f t="shared" ref="T6979" si="4462">HEX2DEC(K6979)</f>
        <v>20</v>
      </c>
      <c r="U6979">
        <f t="shared" ref="U6979" si="4463">HEX2DEC(L6979)</f>
        <v>32</v>
      </c>
      <c r="V6979">
        <f t="shared" ref="V6979" si="4464">HEX2DEC(M6979)</f>
        <v>0</v>
      </c>
      <c r="AA6979">
        <f>T6979*0.75</f>
        <v>15</v>
      </c>
    </row>
    <row r="6980" spans="1:27" hidden="1" x14ac:dyDescent="0.3">
      <c r="A6980">
        <v>4302527785</v>
      </c>
      <c r="B6980" t="s">
        <v>71</v>
      </c>
      <c r="C6980" t="b">
        <v>0</v>
      </c>
      <c r="D6980" t="s">
        <v>15</v>
      </c>
      <c r="E6980">
        <v>1</v>
      </c>
      <c r="F6980">
        <v>8</v>
      </c>
      <c r="G6980" t="s">
        <v>147</v>
      </c>
      <c r="H6980" t="s">
        <v>28</v>
      </c>
      <c r="I6980">
        <v>85</v>
      </c>
      <c r="J6980">
        <v>82</v>
      </c>
      <c r="K6980">
        <v>90</v>
      </c>
      <c r="L6980">
        <v>0</v>
      </c>
      <c r="M6980" t="s">
        <v>26</v>
      </c>
      <c r="N6980">
        <v>26</v>
      </c>
    </row>
    <row r="6981" spans="1:27" hidden="1" x14ac:dyDescent="0.3">
      <c r="A6981">
        <v>4302529686</v>
      </c>
      <c r="B6981" t="s">
        <v>23</v>
      </c>
      <c r="C6981" t="b">
        <v>0</v>
      </c>
      <c r="D6981" t="s">
        <v>15</v>
      </c>
      <c r="E6981">
        <v>1</v>
      </c>
      <c r="F6981">
        <v>8</v>
      </c>
      <c r="G6981" t="s">
        <v>96</v>
      </c>
      <c r="H6981">
        <v>20</v>
      </c>
      <c r="I6981" t="s">
        <v>26</v>
      </c>
      <c r="J6981" t="s">
        <v>115</v>
      </c>
      <c r="K6981">
        <v>24</v>
      </c>
      <c r="L6981">
        <v>0</v>
      </c>
      <c r="M6981">
        <v>3</v>
      </c>
      <c r="N6981" t="s">
        <v>150</v>
      </c>
      <c r="P6981">
        <f>HEX2DEC(G6981)</f>
        <v>252</v>
      </c>
      <c r="Q6981">
        <f>HEX2DEC(H6981)</f>
        <v>32</v>
      </c>
      <c r="R6981">
        <f t="shared" ref="R6981" si="4465">HEX2DEC(I6981)</f>
        <v>184</v>
      </c>
      <c r="S6981">
        <f t="shared" ref="S6981" si="4466">HEX2DEC(J6981)</f>
        <v>202</v>
      </c>
      <c r="T6981">
        <f t="shared" ref="T6981" si="4467">HEX2DEC(K6981)</f>
        <v>36</v>
      </c>
      <c r="U6981">
        <f t="shared" ref="U6981" si="4468">HEX2DEC(L6981)</f>
        <v>0</v>
      </c>
      <c r="V6981">
        <f t="shared" ref="V6981" si="4469">HEX2DEC(M6981)</f>
        <v>3</v>
      </c>
      <c r="X6981">
        <f>((_xlfn.BITLSHIFT(P6981,3)+_xlfn.BITRSHIFT(Q6981,7))-2047)*0.5</f>
        <v>-15.5</v>
      </c>
    </row>
    <row r="6982" spans="1:27" hidden="1" x14ac:dyDescent="0.3">
      <c r="A6982">
        <v>4302529908</v>
      </c>
      <c r="B6982" t="s">
        <v>29</v>
      </c>
      <c r="C6982" t="b">
        <v>0</v>
      </c>
      <c r="D6982" t="s">
        <v>15</v>
      </c>
      <c r="E6982">
        <v>1</v>
      </c>
      <c r="F6982">
        <v>8</v>
      </c>
      <c r="G6982" t="s">
        <v>30</v>
      </c>
      <c r="H6982">
        <v>4</v>
      </c>
      <c r="I6982" t="s">
        <v>31</v>
      </c>
      <c r="J6982">
        <v>31</v>
      </c>
      <c r="K6982" t="s">
        <v>75</v>
      </c>
      <c r="L6982" t="s">
        <v>40</v>
      </c>
      <c r="M6982" t="s">
        <v>76</v>
      </c>
      <c r="N6982" t="s">
        <v>131</v>
      </c>
    </row>
    <row r="6983" spans="1:27" hidden="1" x14ac:dyDescent="0.3">
      <c r="A6983">
        <v>4302530150</v>
      </c>
      <c r="B6983" t="s">
        <v>14</v>
      </c>
      <c r="C6983" t="b">
        <v>0</v>
      </c>
      <c r="D6983" t="s">
        <v>15</v>
      </c>
      <c r="E6983">
        <v>1</v>
      </c>
      <c r="F6983">
        <v>8</v>
      </c>
      <c r="G6983" t="s">
        <v>16</v>
      </c>
      <c r="H6983">
        <v>40</v>
      </c>
      <c r="I6983">
        <v>0</v>
      </c>
      <c r="J6983">
        <v>55</v>
      </c>
      <c r="K6983">
        <v>40</v>
      </c>
      <c r="L6983">
        <v>0</v>
      </c>
      <c r="M6983">
        <v>2</v>
      </c>
      <c r="N6983" t="s">
        <v>57</v>
      </c>
    </row>
    <row r="6984" spans="1:27" hidden="1" x14ac:dyDescent="0.3">
      <c r="A6984">
        <v>4302530392</v>
      </c>
      <c r="B6984" t="s">
        <v>19</v>
      </c>
      <c r="C6984" t="b">
        <v>0</v>
      </c>
      <c r="D6984" t="s">
        <v>15</v>
      </c>
      <c r="E6984">
        <v>1</v>
      </c>
      <c r="F6984">
        <v>8</v>
      </c>
      <c r="G6984" t="s">
        <v>20</v>
      </c>
      <c r="H6984">
        <v>7</v>
      </c>
      <c r="I6984">
        <v>0</v>
      </c>
      <c r="J6984">
        <v>0</v>
      </c>
      <c r="K6984">
        <v>87</v>
      </c>
      <c r="L6984">
        <v>44</v>
      </c>
      <c r="M6984">
        <v>30</v>
      </c>
      <c r="N6984" t="s">
        <v>73</v>
      </c>
    </row>
    <row r="6985" spans="1:27" hidden="1" x14ac:dyDescent="0.3">
      <c r="A6985">
        <v>4302530625</v>
      </c>
      <c r="B6985" t="s">
        <v>35</v>
      </c>
      <c r="C6985" t="b">
        <v>0</v>
      </c>
      <c r="D6985" t="s">
        <v>15</v>
      </c>
      <c r="E6985">
        <v>1</v>
      </c>
      <c r="F6985">
        <v>8</v>
      </c>
      <c r="G6985">
        <v>30</v>
      </c>
      <c r="H6985">
        <v>64</v>
      </c>
      <c r="I6985">
        <v>20</v>
      </c>
      <c r="J6985" t="s">
        <v>36</v>
      </c>
      <c r="K6985">
        <v>0</v>
      </c>
      <c r="L6985" t="s">
        <v>37</v>
      </c>
      <c r="M6985">
        <v>2</v>
      </c>
      <c r="N6985" t="s">
        <v>38</v>
      </c>
    </row>
    <row r="6986" spans="1:27" hidden="1" x14ac:dyDescent="0.3">
      <c r="A6986">
        <v>4302530852</v>
      </c>
      <c r="B6986" t="s">
        <v>39</v>
      </c>
      <c r="C6986" t="b">
        <v>0</v>
      </c>
      <c r="D6986" t="s">
        <v>15</v>
      </c>
      <c r="E6986">
        <v>1</v>
      </c>
      <c r="F6986">
        <v>7</v>
      </c>
      <c r="G6986">
        <v>0</v>
      </c>
      <c r="H6986">
        <v>0</v>
      </c>
      <c r="I6986">
        <v>6</v>
      </c>
      <c r="J6986" t="s">
        <v>40</v>
      </c>
      <c r="K6986">
        <v>0</v>
      </c>
      <c r="L6986">
        <v>0</v>
      </c>
      <c r="M6986">
        <v>0</v>
      </c>
      <c r="N6986">
        <v>0</v>
      </c>
    </row>
    <row r="6987" spans="1:27" hidden="1" x14ac:dyDescent="0.3">
      <c r="A6987">
        <v>4302532723</v>
      </c>
      <c r="B6987" t="s">
        <v>41</v>
      </c>
      <c r="C6987" t="b">
        <v>0</v>
      </c>
      <c r="D6987" t="s">
        <v>15</v>
      </c>
      <c r="E6987">
        <v>1</v>
      </c>
      <c r="F6987">
        <v>8</v>
      </c>
      <c r="G6987" t="s">
        <v>65</v>
      </c>
      <c r="H6987">
        <v>72</v>
      </c>
      <c r="I6987">
        <v>58</v>
      </c>
      <c r="J6987">
        <v>0</v>
      </c>
      <c r="K6987">
        <v>0</v>
      </c>
      <c r="L6987">
        <v>1</v>
      </c>
      <c r="M6987">
        <v>0</v>
      </c>
      <c r="N6987" t="s">
        <v>95</v>
      </c>
    </row>
    <row r="6988" spans="1:27" hidden="1" x14ac:dyDescent="0.3">
      <c r="A6988">
        <v>4302532891</v>
      </c>
      <c r="B6988">
        <v>120</v>
      </c>
      <c r="C6988" t="b">
        <v>0</v>
      </c>
      <c r="D6988" t="s">
        <v>15</v>
      </c>
      <c r="E6988">
        <v>1</v>
      </c>
      <c r="F6988">
        <v>4</v>
      </c>
      <c r="G6988">
        <v>0</v>
      </c>
      <c r="H6988">
        <v>0</v>
      </c>
      <c r="I6988">
        <v>8</v>
      </c>
      <c r="J6988" t="s">
        <v>87</v>
      </c>
      <c r="K6988">
        <v>0</v>
      </c>
      <c r="L6988">
        <v>0</v>
      </c>
      <c r="M6988">
        <v>0</v>
      </c>
      <c r="N6988">
        <v>0</v>
      </c>
    </row>
    <row r="6989" spans="1:27" hidden="1" x14ac:dyDescent="0.3">
      <c r="A6989">
        <v>4302539687</v>
      </c>
      <c r="B6989" t="s">
        <v>23</v>
      </c>
      <c r="C6989" t="b">
        <v>0</v>
      </c>
      <c r="D6989" t="s">
        <v>15</v>
      </c>
      <c r="E6989">
        <v>1</v>
      </c>
      <c r="F6989">
        <v>8</v>
      </c>
      <c r="G6989" t="s">
        <v>96</v>
      </c>
      <c r="H6989">
        <v>20</v>
      </c>
      <c r="I6989" t="s">
        <v>26</v>
      </c>
      <c r="J6989" t="s">
        <v>115</v>
      </c>
      <c r="K6989">
        <v>24</v>
      </c>
      <c r="L6989">
        <v>0</v>
      </c>
      <c r="M6989">
        <v>0</v>
      </c>
      <c r="N6989">
        <v>16</v>
      </c>
      <c r="P6989">
        <f>HEX2DEC(G6989)</f>
        <v>252</v>
      </c>
      <c r="Q6989">
        <f>HEX2DEC(H6989)</f>
        <v>32</v>
      </c>
      <c r="R6989">
        <f t="shared" ref="R6989" si="4470">HEX2DEC(I6989)</f>
        <v>184</v>
      </c>
      <c r="S6989">
        <f t="shared" ref="S6989" si="4471">HEX2DEC(J6989)</f>
        <v>202</v>
      </c>
      <c r="T6989">
        <f t="shared" ref="T6989" si="4472">HEX2DEC(K6989)</f>
        <v>36</v>
      </c>
      <c r="U6989">
        <f t="shared" ref="U6989" si="4473">HEX2DEC(L6989)</f>
        <v>0</v>
      </c>
      <c r="V6989">
        <f t="shared" ref="V6989" si="4474">HEX2DEC(M6989)</f>
        <v>0</v>
      </c>
      <c r="X6989">
        <f>((_xlfn.BITLSHIFT(P6989,3)+_xlfn.BITRSHIFT(Q6989,7))-2047)*0.5</f>
        <v>-15.5</v>
      </c>
    </row>
    <row r="6990" spans="1:27" hidden="1" x14ac:dyDescent="0.3">
      <c r="A6990">
        <v>4302539916</v>
      </c>
      <c r="B6990" t="s">
        <v>29</v>
      </c>
      <c r="C6990" t="b">
        <v>0</v>
      </c>
      <c r="D6990" t="s">
        <v>15</v>
      </c>
      <c r="E6990">
        <v>1</v>
      </c>
      <c r="F6990">
        <v>8</v>
      </c>
      <c r="G6990" t="s">
        <v>30</v>
      </c>
      <c r="H6990">
        <v>4</v>
      </c>
      <c r="I6990" t="s">
        <v>31</v>
      </c>
      <c r="J6990">
        <v>31</v>
      </c>
      <c r="K6990" t="s">
        <v>32</v>
      </c>
      <c r="L6990" t="s">
        <v>33</v>
      </c>
      <c r="M6990" t="s">
        <v>28</v>
      </c>
      <c r="N6990">
        <v>24</v>
      </c>
    </row>
    <row r="6991" spans="1:27" hidden="1" x14ac:dyDescent="0.3">
      <c r="A6991">
        <v>4302540148</v>
      </c>
      <c r="B6991" t="s">
        <v>14</v>
      </c>
      <c r="C6991" t="b">
        <v>0</v>
      </c>
      <c r="D6991" t="s">
        <v>15</v>
      </c>
      <c r="E6991">
        <v>1</v>
      </c>
      <c r="F6991">
        <v>8</v>
      </c>
      <c r="G6991" t="s">
        <v>16</v>
      </c>
      <c r="H6991">
        <v>40</v>
      </c>
      <c r="I6991">
        <v>0</v>
      </c>
      <c r="J6991" t="s">
        <v>17</v>
      </c>
      <c r="K6991">
        <v>80</v>
      </c>
      <c r="L6991">
        <v>0</v>
      </c>
      <c r="M6991">
        <v>3</v>
      </c>
      <c r="N6991" t="s">
        <v>18</v>
      </c>
    </row>
    <row r="6992" spans="1:27" hidden="1" x14ac:dyDescent="0.3">
      <c r="A6992">
        <v>4302540379</v>
      </c>
      <c r="B6992" t="s">
        <v>19</v>
      </c>
      <c r="C6992" t="b">
        <v>0</v>
      </c>
      <c r="D6992" t="s">
        <v>15</v>
      </c>
      <c r="E6992">
        <v>1</v>
      </c>
      <c r="F6992">
        <v>8</v>
      </c>
      <c r="G6992" t="s">
        <v>20</v>
      </c>
      <c r="H6992">
        <v>7</v>
      </c>
      <c r="I6992">
        <v>0</v>
      </c>
      <c r="J6992">
        <v>0</v>
      </c>
      <c r="K6992" t="s">
        <v>21</v>
      </c>
      <c r="L6992">
        <v>44</v>
      </c>
      <c r="M6992">
        <v>30</v>
      </c>
      <c r="N6992" t="s">
        <v>22</v>
      </c>
    </row>
    <row r="6993" spans="1:24" hidden="1" x14ac:dyDescent="0.3">
      <c r="A6993">
        <v>4302540612</v>
      </c>
      <c r="B6993" t="s">
        <v>35</v>
      </c>
      <c r="C6993" t="b">
        <v>0</v>
      </c>
      <c r="D6993" t="s">
        <v>15</v>
      </c>
      <c r="E6993">
        <v>1</v>
      </c>
      <c r="F6993">
        <v>8</v>
      </c>
      <c r="G6993">
        <v>30</v>
      </c>
      <c r="H6993">
        <v>64</v>
      </c>
      <c r="I6993">
        <v>20</v>
      </c>
      <c r="J6993" t="s">
        <v>36</v>
      </c>
      <c r="K6993">
        <v>0</v>
      </c>
      <c r="L6993" t="s">
        <v>37</v>
      </c>
      <c r="M6993">
        <v>3</v>
      </c>
      <c r="N6993" t="s">
        <v>38</v>
      </c>
    </row>
    <row r="6994" spans="1:24" hidden="1" x14ac:dyDescent="0.3">
      <c r="A6994">
        <v>4302540845</v>
      </c>
      <c r="B6994" t="s">
        <v>39</v>
      </c>
      <c r="C6994" t="b">
        <v>0</v>
      </c>
      <c r="D6994" t="s">
        <v>15</v>
      </c>
      <c r="E6994">
        <v>1</v>
      </c>
      <c r="F6994">
        <v>7</v>
      </c>
      <c r="G6994">
        <v>0</v>
      </c>
      <c r="H6994">
        <v>0</v>
      </c>
      <c r="I6994">
        <v>6</v>
      </c>
      <c r="J6994" t="s">
        <v>40</v>
      </c>
      <c r="K6994">
        <v>0</v>
      </c>
      <c r="L6994">
        <v>0</v>
      </c>
      <c r="M6994">
        <v>0</v>
      </c>
      <c r="N6994">
        <v>0</v>
      </c>
    </row>
    <row r="6995" spans="1:24" hidden="1" x14ac:dyDescent="0.3">
      <c r="A6995">
        <v>4302542721</v>
      </c>
      <c r="B6995" t="s">
        <v>41</v>
      </c>
      <c r="C6995" t="b">
        <v>0</v>
      </c>
      <c r="D6995" t="s">
        <v>15</v>
      </c>
      <c r="E6995">
        <v>1</v>
      </c>
      <c r="F6995">
        <v>8</v>
      </c>
      <c r="G6995" t="s">
        <v>65</v>
      </c>
      <c r="H6995">
        <v>32</v>
      </c>
      <c r="I6995">
        <v>58</v>
      </c>
      <c r="J6995">
        <v>0</v>
      </c>
      <c r="K6995">
        <v>0</v>
      </c>
      <c r="L6995">
        <v>1</v>
      </c>
      <c r="M6995">
        <v>1</v>
      </c>
      <c r="N6995" t="s">
        <v>85</v>
      </c>
    </row>
    <row r="6996" spans="1:24" hidden="1" x14ac:dyDescent="0.3">
      <c r="A6996">
        <v>4302542890</v>
      </c>
      <c r="B6996">
        <v>120</v>
      </c>
      <c r="C6996" t="b">
        <v>0</v>
      </c>
      <c r="D6996" t="s">
        <v>15</v>
      </c>
      <c r="E6996">
        <v>1</v>
      </c>
      <c r="F6996">
        <v>4</v>
      </c>
      <c r="G6996">
        <v>0</v>
      </c>
      <c r="H6996">
        <v>0</v>
      </c>
      <c r="I6996">
        <v>9</v>
      </c>
      <c r="J6996">
        <v>36</v>
      </c>
      <c r="K6996">
        <v>0</v>
      </c>
      <c r="L6996">
        <v>0</v>
      </c>
      <c r="M6996">
        <v>0</v>
      </c>
      <c r="N6996">
        <v>0</v>
      </c>
    </row>
    <row r="6997" spans="1:24" hidden="1" x14ac:dyDescent="0.3">
      <c r="A6997">
        <v>4302549683</v>
      </c>
      <c r="B6997" t="s">
        <v>23</v>
      </c>
      <c r="C6997" t="b">
        <v>0</v>
      </c>
      <c r="D6997" t="s">
        <v>15</v>
      </c>
      <c r="E6997">
        <v>1</v>
      </c>
      <c r="F6997">
        <v>8</v>
      </c>
      <c r="G6997" t="s">
        <v>96</v>
      </c>
      <c r="H6997">
        <v>20</v>
      </c>
      <c r="I6997" t="s">
        <v>26</v>
      </c>
      <c r="J6997" t="s">
        <v>115</v>
      </c>
      <c r="K6997">
        <v>24</v>
      </c>
      <c r="L6997">
        <v>0</v>
      </c>
      <c r="M6997">
        <v>1</v>
      </c>
      <c r="N6997">
        <v>93</v>
      </c>
      <c r="P6997">
        <f>HEX2DEC(G6997)</f>
        <v>252</v>
      </c>
      <c r="Q6997">
        <f>HEX2DEC(H6997)</f>
        <v>32</v>
      </c>
      <c r="R6997">
        <f t="shared" ref="R6997" si="4475">HEX2DEC(I6997)</f>
        <v>184</v>
      </c>
      <c r="S6997">
        <f t="shared" ref="S6997" si="4476">HEX2DEC(J6997)</f>
        <v>202</v>
      </c>
      <c r="T6997">
        <f t="shared" ref="T6997" si="4477">HEX2DEC(K6997)</f>
        <v>36</v>
      </c>
      <c r="U6997">
        <f t="shared" ref="U6997" si="4478">HEX2DEC(L6997)</f>
        <v>0</v>
      </c>
      <c r="V6997">
        <f t="shared" ref="V6997" si="4479">HEX2DEC(M6997)</f>
        <v>1</v>
      </c>
      <c r="X6997">
        <f>((_xlfn.BITLSHIFT(P6997,3)+_xlfn.BITRSHIFT(Q6997,7))-2047)*0.5</f>
        <v>-15.5</v>
      </c>
    </row>
    <row r="6998" spans="1:24" hidden="1" x14ac:dyDescent="0.3">
      <c r="A6998">
        <v>4302549912</v>
      </c>
      <c r="B6998" t="s">
        <v>29</v>
      </c>
      <c r="C6998" t="b">
        <v>0</v>
      </c>
      <c r="D6998" t="s">
        <v>15</v>
      </c>
      <c r="E6998">
        <v>1</v>
      </c>
      <c r="F6998">
        <v>8</v>
      </c>
      <c r="G6998" t="s">
        <v>30</v>
      </c>
      <c r="H6998">
        <v>4</v>
      </c>
      <c r="I6998" t="s">
        <v>31</v>
      </c>
      <c r="J6998">
        <v>31</v>
      </c>
      <c r="K6998" t="s">
        <v>60</v>
      </c>
      <c r="L6998" t="s">
        <v>53</v>
      </c>
      <c r="M6998" t="s">
        <v>60</v>
      </c>
      <c r="N6998">
        <v>61</v>
      </c>
    </row>
    <row r="6999" spans="1:24" hidden="1" x14ac:dyDescent="0.3">
      <c r="A6999">
        <v>4302550144</v>
      </c>
      <c r="B6999" t="s">
        <v>14</v>
      </c>
      <c r="C6999" t="b">
        <v>0</v>
      </c>
      <c r="D6999" t="s">
        <v>15</v>
      </c>
      <c r="E6999">
        <v>1</v>
      </c>
      <c r="F6999">
        <v>8</v>
      </c>
      <c r="G6999" t="s">
        <v>16</v>
      </c>
      <c r="H6999">
        <v>40</v>
      </c>
      <c r="I6999">
        <v>0</v>
      </c>
      <c r="J6999" t="s">
        <v>17</v>
      </c>
      <c r="K6999" t="s">
        <v>40</v>
      </c>
      <c r="L6999">
        <v>0</v>
      </c>
      <c r="M6999">
        <v>0</v>
      </c>
      <c r="N6999" t="s">
        <v>58</v>
      </c>
    </row>
    <row r="7000" spans="1:24" hidden="1" x14ac:dyDescent="0.3">
      <c r="A7000">
        <v>4302550386</v>
      </c>
      <c r="B7000" t="s">
        <v>19</v>
      </c>
      <c r="C7000" t="b">
        <v>0</v>
      </c>
      <c r="D7000" t="s">
        <v>15</v>
      </c>
      <c r="E7000">
        <v>1</v>
      </c>
      <c r="F7000">
        <v>8</v>
      </c>
      <c r="G7000" t="s">
        <v>20</v>
      </c>
      <c r="H7000">
        <v>7</v>
      </c>
      <c r="I7000">
        <v>0</v>
      </c>
      <c r="J7000">
        <v>0</v>
      </c>
      <c r="K7000">
        <v>7</v>
      </c>
      <c r="L7000">
        <v>44</v>
      </c>
      <c r="M7000">
        <v>30</v>
      </c>
      <c r="N7000">
        <v>70</v>
      </c>
    </row>
    <row r="7001" spans="1:24" hidden="1" x14ac:dyDescent="0.3">
      <c r="A7001">
        <v>4302550619</v>
      </c>
      <c r="B7001" t="s">
        <v>35</v>
      </c>
      <c r="C7001" t="b">
        <v>0</v>
      </c>
      <c r="D7001" t="s">
        <v>15</v>
      </c>
      <c r="E7001">
        <v>1</v>
      </c>
      <c r="F7001">
        <v>8</v>
      </c>
      <c r="G7001">
        <v>30</v>
      </c>
      <c r="H7001">
        <v>64</v>
      </c>
      <c r="I7001">
        <v>20</v>
      </c>
      <c r="J7001" t="s">
        <v>36</v>
      </c>
      <c r="K7001">
        <v>0</v>
      </c>
      <c r="L7001" t="s">
        <v>37</v>
      </c>
      <c r="M7001">
        <v>0</v>
      </c>
      <c r="N7001" t="s">
        <v>38</v>
      </c>
    </row>
    <row r="7002" spans="1:24" hidden="1" x14ac:dyDescent="0.3">
      <c r="A7002">
        <v>4302550852</v>
      </c>
      <c r="B7002" t="s">
        <v>39</v>
      </c>
      <c r="C7002" t="b">
        <v>0</v>
      </c>
      <c r="D7002" t="s">
        <v>15</v>
      </c>
      <c r="E7002">
        <v>1</v>
      </c>
      <c r="F7002">
        <v>7</v>
      </c>
      <c r="G7002">
        <v>0</v>
      </c>
      <c r="H7002">
        <v>0</v>
      </c>
      <c r="I7002">
        <v>6</v>
      </c>
      <c r="J7002" t="s">
        <v>40</v>
      </c>
      <c r="K7002">
        <v>0</v>
      </c>
      <c r="L7002">
        <v>0</v>
      </c>
      <c r="M7002">
        <v>0</v>
      </c>
      <c r="N7002">
        <v>0</v>
      </c>
    </row>
    <row r="7003" spans="1:24" hidden="1" x14ac:dyDescent="0.3">
      <c r="A7003">
        <v>4302552727</v>
      </c>
      <c r="B7003" t="s">
        <v>41</v>
      </c>
      <c r="C7003" t="b">
        <v>0</v>
      </c>
      <c r="D7003" t="s">
        <v>15</v>
      </c>
      <c r="E7003">
        <v>1</v>
      </c>
      <c r="F7003">
        <v>8</v>
      </c>
      <c r="G7003" t="s">
        <v>65</v>
      </c>
      <c r="H7003">
        <v>32</v>
      </c>
      <c r="I7003">
        <v>58</v>
      </c>
      <c r="J7003">
        <v>0</v>
      </c>
      <c r="K7003">
        <v>0</v>
      </c>
      <c r="L7003">
        <v>1</v>
      </c>
      <c r="M7003">
        <v>2</v>
      </c>
      <c r="N7003">
        <v>66</v>
      </c>
    </row>
    <row r="7004" spans="1:24" hidden="1" x14ac:dyDescent="0.3">
      <c r="A7004">
        <v>4302552897</v>
      </c>
      <c r="B7004">
        <v>120</v>
      </c>
      <c r="C7004" t="b">
        <v>0</v>
      </c>
      <c r="D7004" t="s">
        <v>15</v>
      </c>
      <c r="E7004">
        <v>1</v>
      </c>
      <c r="F7004">
        <v>4</v>
      </c>
      <c r="G7004">
        <v>0</v>
      </c>
      <c r="H7004">
        <v>0</v>
      </c>
      <c r="I7004" t="s">
        <v>79</v>
      </c>
      <c r="J7004" t="s">
        <v>37</v>
      </c>
      <c r="K7004">
        <v>0</v>
      </c>
      <c r="L7004">
        <v>0</v>
      </c>
      <c r="M7004">
        <v>0</v>
      </c>
      <c r="N7004">
        <v>0</v>
      </c>
    </row>
    <row r="7005" spans="1:24" hidden="1" x14ac:dyDescent="0.3">
      <c r="A7005">
        <v>4302559679</v>
      </c>
      <c r="B7005" t="s">
        <v>23</v>
      </c>
      <c r="C7005" t="b">
        <v>0</v>
      </c>
      <c r="D7005" t="s">
        <v>15</v>
      </c>
      <c r="E7005">
        <v>1</v>
      </c>
      <c r="F7005">
        <v>8</v>
      </c>
      <c r="G7005" t="s">
        <v>96</v>
      </c>
      <c r="H7005">
        <v>20</v>
      </c>
      <c r="I7005" t="s">
        <v>26</v>
      </c>
      <c r="J7005" t="s">
        <v>115</v>
      </c>
      <c r="K7005">
        <v>24</v>
      </c>
      <c r="L7005">
        <v>0</v>
      </c>
      <c r="M7005">
        <v>2</v>
      </c>
      <c r="N7005">
        <v>99</v>
      </c>
      <c r="P7005">
        <f>HEX2DEC(G7005)</f>
        <v>252</v>
      </c>
      <c r="Q7005">
        <f>HEX2DEC(H7005)</f>
        <v>32</v>
      </c>
      <c r="R7005">
        <f t="shared" ref="R7005" si="4480">HEX2DEC(I7005)</f>
        <v>184</v>
      </c>
      <c r="S7005">
        <f t="shared" ref="S7005" si="4481">HEX2DEC(J7005)</f>
        <v>202</v>
      </c>
      <c r="T7005">
        <f t="shared" ref="T7005" si="4482">HEX2DEC(K7005)</f>
        <v>36</v>
      </c>
      <c r="U7005">
        <f t="shared" ref="U7005" si="4483">HEX2DEC(L7005)</f>
        <v>0</v>
      </c>
      <c r="V7005">
        <f t="shared" ref="V7005" si="4484">HEX2DEC(M7005)</f>
        <v>2</v>
      </c>
      <c r="X7005">
        <f>((_xlfn.BITLSHIFT(P7005,3)+_xlfn.BITRSHIFT(Q7005,7))-2047)*0.5</f>
        <v>-15.5</v>
      </c>
    </row>
    <row r="7006" spans="1:24" hidden="1" x14ac:dyDescent="0.3">
      <c r="A7006">
        <v>4302559908</v>
      </c>
      <c r="B7006" t="s">
        <v>29</v>
      </c>
      <c r="C7006" t="b">
        <v>0</v>
      </c>
      <c r="D7006" t="s">
        <v>15</v>
      </c>
      <c r="E7006">
        <v>1</v>
      </c>
      <c r="F7006">
        <v>8</v>
      </c>
      <c r="G7006" t="s">
        <v>30</v>
      </c>
      <c r="H7006">
        <v>4</v>
      </c>
      <c r="I7006" t="s">
        <v>31</v>
      </c>
      <c r="J7006">
        <v>31</v>
      </c>
      <c r="K7006" t="s">
        <v>66</v>
      </c>
      <c r="L7006">
        <v>4</v>
      </c>
      <c r="M7006" t="s">
        <v>67</v>
      </c>
      <c r="N7006">
        <v>76</v>
      </c>
    </row>
    <row r="7007" spans="1:24" hidden="1" x14ac:dyDescent="0.3">
      <c r="A7007">
        <v>4302560150</v>
      </c>
      <c r="B7007" t="s">
        <v>14</v>
      </c>
      <c r="C7007" t="b">
        <v>0</v>
      </c>
      <c r="D7007" t="s">
        <v>15</v>
      </c>
      <c r="E7007">
        <v>1</v>
      </c>
      <c r="F7007">
        <v>8</v>
      </c>
      <c r="G7007" t="s">
        <v>16</v>
      </c>
      <c r="H7007">
        <v>40</v>
      </c>
      <c r="I7007">
        <v>0</v>
      </c>
      <c r="J7007">
        <v>55</v>
      </c>
      <c r="K7007">
        <v>0</v>
      </c>
      <c r="L7007">
        <v>0</v>
      </c>
      <c r="M7007">
        <v>1</v>
      </c>
      <c r="N7007" t="s">
        <v>64</v>
      </c>
    </row>
    <row r="7008" spans="1:24" hidden="1" x14ac:dyDescent="0.3">
      <c r="A7008">
        <v>4302560382</v>
      </c>
      <c r="B7008" t="s">
        <v>19</v>
      </c>
      <c r="C7008" t="b">
        <v>0</v>
      </c>
      <c r="D7008" t="s">
        <v>15</v>
      </c>
      <c r="E7008">
        <v>1</v>
      </c>
      <c r="F7008">
        <v>8</v>
      </c>
      <c r="G7008" t="s">
        <v>20</v>
      </c>
      <c r="H7008">
        <v>7</v>
      </c>
      <c r="I7008">
        <v>0</v>
      </c>
      <c r="J7008">
        <v>0</v>
      </c>
      <c r="K7008">
        <v>47</v>
      </c>
      <c r="L7008">
        <v>44</v>
      </c>
      <c r="M7008">
        <v>30</v>
      </c>
      <c r="N7008" t="s">
        <v>65</v>
      </c>
    </row>
    <row r="7009" spans="1:24" hidden="1" x14ac:dyDescent="0.3">
      <c r="A7009">
        <v>4302560626</v>
      </c>
      <c r="B7009" t="s">
        <v>35</v>
      </c>
      <c r="C7009" t="b">
        <v>0</v>
      </c>
      <c r="D7009" t="s">
        <v>15</v>
      </c>
      <c r="E7009">
        <v>1</v>
      </c>
      <c r="F7009">
        <v>8</v>
      </c>
      <c r="G7009">
        <v>30</v>
      </c>
      <c r="H7009">
        <v>64</v>
      </c>
      <c r="I7009">
        <v>20</v>
      </c>
      <c r="J7009" t="s">
        <v>36</v>
      </c>
      <c r="K7009">
        <v>0</v>
      </c>
      <c r="L7009" t="s">
        <v>37</v>
      </c>
      <c r="M7009">
        <v>1</v>
      </c>
      <c r="N7009" t="s">
        <v>38</v>
      </c>
    </row>
    <row r="7010" spans="1:24" hidden="1" x14ac:dyDescent="0.3">
      <c r="A7010">
        <v>4302560848</v>
      </c>
      <c r="B7010" t="s">
        <v>39</v>
      </c>
      <c r="C7010" t="b">
        <v>0</v>
      </c>
      <c r="D7010" t="s">
        <v>15</v>
      </c>
      <c r="E7010">
        <v>1</v>
      </c>
      <c r="F7010">
        <v>7</v>
      </c>
      <c r="G7010">
        <v>0</v>
      </c>
      <c r="H7010">
        <v>0</v>
      </c>
      <c r="I7010">
        <v>6</v>
      </c>
      <c r="J7010" t="s">
        <v>40</v>
      </c>
      <c r="K7010">
        <v>0</v>
      </c>
      <c r="L7010">
        <v>0</v>
      </c>
      <c r="M7010">
        <v>0</v>
      </c>
      <c r="N7010">
        <v>0</v>
      </c>
    </row>
    <row r="7011" spans="1:24" hidden="1" x14ac:dyDescent="0.3">
      <c r="A7011">
        <v>4302562724</v>
      </c>
      <c r="B7011" t="s">
        <v>41</v>
      </c>
      <c r="C7011" t="b">
        <v>0</v>
      </c>
      <c r="D7011" t="s">
        <v>15</v>
      </c>
      <c r="E7011">
        <v>1</v>
      </c>
      <c r="F7011">
        <v>8</v>
      </c>
      <c r="G7011" t="s">
        <v>65</v>
      </c>
      <c r="H7011">
        <v>72</v>
      </c>
      <c r="I7011">
        <v>58</v>
      </c>
      <c r="J7011">
        <v>0</v>
      </c>
      <c r="K7011">
        <v>0</v>
      </c>
      <c r="L7011">
        <v>1</v>
      </c>
      <c r="M7011">
        <v>3</v>
      </c>
      <c r="N7011">
        <v>41</v>
      </c>
    </row>
    <row r="7012" spans="1:24" hidden="1" x14ac:dyDescent="0.3">
      <c r="A7012">
        <v>4302562893</v>
      </c>
      <c r="B7012">
        <v>120</v>
      </c>
      <c r="C7012" t="b">
        <v>0</v>
      </c>
      <c r="D7012" t="s">
        <v>15</v>
      </c>
      <c r="E7012">
        <v>1</v>
      </c>
      <c r="F7012">
        <v>4</v>
      </c>
      <c r="G7012">
        <v>0</v>
      </c>
      <c r="H7012">
        <v>0</v>
      </c>
      <c r="I7012" t="s">
        <v>94</v>
      </c>
      <c r="J7012" t="s">
        <v>42</v>
      </c>
      <c r="K7012">
        <v>0</v>
      </c>
      <c r="L7012">
        <v>0</v>
      </c>
      <c r="M7012">
        <v>0</v>
      </c>
      <c r="N7012">
        <v>0</v>
      </c>
    </row>
    <row r="7013" spans="1:24" hidden="1" x14ac:dyDescent="0.3">
      <c r="A7013">
        <v>4302569676</v>
      </c>
      <c r="B7013" t="s">
        <v>23</v>
      </c>
      <c r="C7013" t="b">
        <v>0</v>
      </c>
      <c r="D7013" t="s">
        <v>15</v>
      </c>
      <c r="E7013">
        <v>1</v>
      </c>
      <c r="F7013">
        <v>8</v>
      </c>
      <c r="G7013" t="s">
        <v>96</v>
      </c>
      <c r="H7013">
        <v>20</v>
      </c>
      <c r="I7013" t="s">
        <v>26</v>
      </c>
      <c r="J7013" t="s">
        <v>115</v>
      </c>
      <c r="K7013">
        <v>24</v>
      </c>
      <c r="L7013">
        <v>0</v>
      </c>
      <c r="M7013">
        <v>3</v>
      </c>
      <c r="N7013" t="s">
        <v>150</v>
      </c>
      <c r="P7013">
        <f>HEX2DEC(G7013)</f>
        <v>252</v>
      </c>
      <c r="Q7013">
        <f>HEX2DEC(H7013)</f>
        <v>32</v>
      </c>
      <c r="R7013">
        <f t="shared" ref="R7013" si="4485">HEX2DEC(I7013)</f>
        <v>184</v>
      </c>
      <c r="S7013">
        <f t="shared" ref="S7013" si="4486">HEX2DEC(J7013)</f>
        <v>202</v>
      </c>
      <c r="T7013">
        <f t="shared" ref="T7013" si="4487">HEX2DEC(K7013)</f>
        <v>36</v>
      </c>
      <c r="U7013">
        <f t="shared" ref="U7013" si="4488">HEX2DEC(L7013)</f>
        <v>0</v>
      </c>
      <c r="V7013">
        <f t="shared" ref="V7013" si="4489">HEX2DEC(M7013)</f>
        <v>3</v>
      </c>
      <c r="X7013">
        <f>((_xlfn.BITLSHIFT(P7013,3)+_xlfn.BITRSHIFT(Q7013,7))-2047)*0.5</f>
        <v>-15.5</v>
      </c>
    </row>
    <row r="7014" spans="1:24" hidden="1" x14ac:dyDescent="0.3">
      <c r="A7014">
        <v>4302569905</v>
      </c>
      <c r="B7014" t="s">
        <v>29</v>
      </c>
      <c r="C7014" t="b">
        <v>0</v>
      </c>
      <c r="D7014" t="s">
        <v>15</v>
      </c>
      <c r="E7014">
        <v>1</v>
      </c>
      <c r="F7014">
        <v>8</v>
      </c>
      <c r="G7014" t="s">
        <v>30</v>
      </c>
      <c r="H7014">
        <v>4</v>
      </c>
      <c r="I7014" t="s">
        <v>31</v>
      </c>
      <c r="J7014">
        <v>31</v>
      </c>
      <c r="K7014" t="s">
        <v>75</v>
      </c>
      <c r="L7014" t="s">
        <v>40</v>
      </c>
      <c r="M7014" t="s">
        <v>76</v>
      </c>
      <c r="N7014" t="s">
        <v>131</v>
      </c>
    </row>
    <row r="7015" spans="1:24" hidden="1" x14ac:dyDescent="0.3">
      <c r="A7015">
        <v>4302570147</v>
      </c>
      <c r="B7015" t="s">
        <v>14</v>
      </c>
      <c r="C7015" t="b">
        <v>0</v>
      </c>
      <c r="D7015" t="s">
        <v>15</v>
      </c>
      <c r="E7015">
        <v>1</v>
      </c>
      <c r="F7015">
        <v>8</v>
      </c>
      <c r="G7015" t="s">
        <v>16</v>
      </c>
      <c r="H7015">
        <v>40</v>
      </c>
      <c r="I7015">
        <v>0</v>
      </c>
      <c r="J7015">
        <v>55</v>
      </c>
      <c r="K7015">
        <v>40</v>
      </c>
      <c r="L7015">
        <v>0</v>
      </c>
      <c r="M7015">
        <v>2</v>
      </c>
      <c r="N7015" t="s">
        <v>57</v>
      </c>
    </row>
    <row r="7016" spans="1:24" hidden="1" x14ac:dyDescent="0.3">
      <c r="A7016">
        <v>4302570389</v>
      </c>
      <c r="B7016" t="s">
        <v>19</v>
      </c>
      <c r="C7016" t="b">
        <v>0</v>
      </c>
      <c r="D7016" t="s">
        <v>15</v>
      </c>
      <c r="E7016">
        <v>1</v>
      </c>
      <c r="F7016">
        <v>8</v>
      </c>
      <c r="G7016" t="s">
        <v>20</v>
      </c>
      <c r="H7016">
        <v>7</v>
      </c>
      <c r="I7016">
        <v>0</v>
      </c>
      <c r="J7016">
        <v>0</v>
      </c>
      <c r="K7016">
        <v>87</v>
      </c>
      <c r="L7016">
        <v>44</v>
      </c>
      <c r="M7016">
        <v>30</v>
      </c>
      <c r="N7016" t="s">
        <v>73</v>
      </c>
    </row>
    <row r="7017" spans="1:24" hidden="1" x14ac:dyDescent="0.3">
      <c r="A7017">
        <v>4302570624</v>
      </c>
      <c r="B7017" t="s">
        <v>35</v>
      </c>
      <c r="C7017" t="b">
        <v>0</v>
      </c>
      <c r="D7017" t="s">
        <v>15</v>
      </c>
      <c r="E7017">
        <v>1</v>
      </c>
      <c r="F7017">
        <v>8</v>
      </c>
      <c r="G7017">
        <v>30</v>
      </c>
      <c r="H7017">
        <v>64</v>
      </c>
      <c r="I7017">
        <v>20</v>
      </c>
      <c r="J7017" t="s">
        <v>36</v>
      </c>
      <c r="K7017">
        <v>0</v>
      </c>
      <c r="L7017" t="s">
        <v>37</v>
      </c>
      <c r="M7017">
        <v>2</v>
      </c>
      <c r="N7017" t="s">
        <v>38</v>
      </c>
    </row>
    <row r="7018" spans="1:24" hidden="1" x14ac:dyDescent="0.3">
      <c r="A7018">
        <v>4302570855</v>
      </c>
      <c r="B7018" t="s">
        <v>39</v>
      </c>
      <c r="C7018" t="b">
        <v>0</v>
      </c>
      <c r="D7018" t="s">
        <v>15</v>
      </c>
      <c r="E7018">
        <v>1</v>
      </c>
      <c r="F7018">
        <v>7</v>
      </c>
      <c r="G7018">
        <v>0</v>
      </c>
      <c r="H7018">
        <v>0</v>
      </c>
      <c r="I7018">
        <v>6</v>
      </c>
      <c r="J7018" t="s">
        <v>40</v>
      </c>
      <c r="K7018">
        <v>0</v>
      </c>
      <c r="L7018">
        <v>0</v>
      </c>
      <c r="M7018">
        <v>0</v>
      </c>
      <c r="N7018">
        <v>0</v>
      </c>
    </row>
    <row r="7019" spans="1:24" hidden="1" x14ac:dyDescent="0.3">
      <c r="A7019">
        <v>4302572731</v>
      </c>
      <c r="B7019" t="s">
        <v>41</v>
      </c>
      <c r="C7019" t="b">
        <v>0</v>
      </c>
      <c r="D7019" t="s">
        <v>15</v>
      </c>
      <c r="E7019">
        <v>1</v>
      </c>
      <c r="F7019">
        <v>8</v>
      </c>
      <c r="G7019" t="s">
        <v>65</v>
      </c>
      <c r="H7019">
        <v>72</v>
      </c>
      <c r="I7019">
        <v>58</v>
      </c>
      <c r="J7019">
        <v>0</v>
      </c>
      <c r="K7019">
        <v>0</v>
      </c>
      <c r="L7019">
        <v>1</v>
      </c>
      <c r="M7019">
        <v>0</v>
      </c>
      <c r="N7019" t="s">
        <v>95</v>
      </c>
    </row>
    <row r="7020" spans="1:24" hidden="1" x14ac:dyDescent="0.3">
      <c r="A7020">
        <v>4302572902</v>
      </c>
      <c r="B7020">
        <v>120</v>
      </c>
      <c r="C7020" t="b">
        <v>0</v>
      </c>
      <c r="D7020" t="s">
        <v>15</v>
      </c>
      <c r="E7020">
        <v>1</v>
      </c>
      <c r="F7020">
        <v>4</v>
      </c>
      <c r="G7020">
        <v>0</v>
      </c>
      <c r="H7020">
        <v>0</v>
      </c>
      <c r="I7020" t="s">
        <v>53</v>
      </c>
      <c r="J7020">
        <v>28</v>
      </c>
      <c r="K7020">
        <v>0</v>
      </c>
      <c r="L7020">
        <v>0</v>
      </c>
      <c r="M7020">
        <v>0</v>
      </c>
      <c r="N7020">
        <v>0</v>
      </c>
    </row>
    <row r="7021" spans="1:24" hidden="1" x14ac:dyDescent="0.3">
      <c r="A7021">
        <v>4302579673</v>
      </c>
      <c r="B7021" t="s">
        <v>23</v>
      </c>
      <c r="C7021" t="b">
        <v>0</v>
      </c>
      <c r="D7021" t="s">
        <v>15</v>
      </c>
      <c r="E7021">
        <v>1</v>
      </c>
      <c r="F7021">
        <v>8</v>
      </c>
      <c r="G7021" t="s">
        <v>96</v>
      </c>
      <c r="H7021">
        <v>20</v>
      </c>
      <c r="I7021" t="s">
        <v>26</v>
      </c>
      <c r="J7021" t="s">
        <v>115</v>
      </c>
      <c r="K7021">
        <v>24</v>
      </c>
      <c r="L7021">
        <v>0</v>
      </c>
      <c r="M7021">
        <v>0</v>
      </c>
      <c r="N7021">
        <v>16</v>
      </c>
      <c r="P7021">
        <f>HEX2DEC(G7021)</f>
        <v>252</v>
      </c>
      <c r="Q7021">
        <f>HEX2DEC(H7021)</f>
        <v>32</v>
      </c>
      <c r="R7021">
        <f t="shared" ref="R7021" si="4490">HEX2DEC(I7021)</f>
        <v>184</v>
      </c>
      <c r="S7021">
        <f t="shared" ref="S7021" si="4491">HEX2DEC(J7021)</f>
        <v>202</v>
      </c>
      <c r="T7021">
        <f t="shared" ref="T7021" si="4492">HEX2DEC(K7021)</f>
        <v>36</v>
      </c>
      <c r="U7021">
        <f t="shared" ref="U7021" si="4493">HEX2DEC(L7021)</f>
        <v>0</v>
      </c>
      <c r="V7021">
        <f t="shared" ref="V7021" si="4494">HEX2DEC(M7021)</f>
        <v>0</v>
      </c>
      <c r="X7021">
        <f>((_xlfn.BITLSHIFT(P7021,3)+_xlfn.BITRSHIFT(Q7021,7))-2047)*0.5</f>
        <v>-15.5</v>
      </c>
    </row>
    <row r="7022" spans="1:24" hidden="1" x14ac:dyDescent="0.3">
      <c r="A7022">
        <v>4302579902</v>
      </c>
      <c r="B7022" t="s">
        <v>29</v>
      </c>
      <c r="C7022" t="b">
        <v>0</v>
      </c>
      <c r="D7022" t="s">
        <v>15</v>
      </c>
      <c r="E7022">
        <v>1</v>
      </c>
      <c r="F7022">
        <v>8</v>
      </c>
      <c r="G7022" t="s">
        <v>30</v>
      </c>
      <c r="H7022">
        <v>4</v>
      </c>
      <c r="I7022" t="s">
        <v>31</v>
      </c>
      <c r="J7022">
        <v>31</v>
      </c>
      <c r="K7022" t="s">
        <v>32</v>
      </c>
      <c r="L7022" t="s">
        <v>33</v>
      </c>
      <c r="M7022" t="s">
        <v>28</v>
      </c>
      <c r="N7022">
        <v>24</v>
      </c>
    </row>
    <row r="7023" spans="1:24" hidden="1" x14ac:dyDescent="0.3">
      <c r="A7023">
        <v>4302580144</v>
      </c>
      <c r="B7023" t="s">
        <v>14</v>
      </c>
      <c r="C7023" t="b">
        <v>0</v>
      </c>
      <c r="D7023" t="s">
        <v>15</v>
      </c>
      <c r="E7023">
        <v>1</v>
      </c>
      <c r="F7023">
        <v>8</v>
      </c>
      <c r="G7023" t="s">
        <v>16</v>
      </c>
      <c r="H7023">
        <v>40</v>
      </c>
      <c r="I7023">
        <v>0</v>
      </c>
      <c r="J7023" t="s">
        <v>17</v>
      </c>
      <c r="K7023">
        <v>80</v>
      </c>
      <c r="L7023">
        <v>0</v>
      </c>
      <c r="M7023">
        <v>3</v>
      </c>
      <c r="N7023" t="s">
        <v>18</v>
      </c>
    </row>
    <row r="7024" spans="1:24" hidden="1" x14ac:dyDescent="0.3">
      <c r="A7024">
        <v>4302580376</v>
      </c>
      <c r="B7024" t="s">
        <v>19</v>
      </c>
      <c r="C7024" t="b">
        <v>0</v>
      </c>
      <c r="D7024" t="s">
        <v>15</v>
      </c>
      <c r="E7024">
        <v>1</v>
      </c>
      <c r="F7024">
        <v>8</v>
      </c>
      <c r="G7024" t="s">
        <v>20</v>
      </c>
      <c r="H7024">
        <v>7</v>
      </c>
      <c r="I7024">
        <v>0</v>
      </c>
      <c r="J7024">
        <v>0</v>
      </c>
      <c r="K7024" t="s">
        <v>21</v>
      </c>
      <c r="L7024">
        <v>44</v>
      </c>
      <c r="M7024">
        <v>30</v>
      </c>
      <c r="N7024" t="s">
        <v>22</v>
      </c>
    </row>
    <row r="7025" spans="1:24" hidden="1" x14ac:dyDescent="0.3">
      <c r="A7025">
        <v>4302580610</v>
      </c>
      <c r="B7025" t="s">
        <v>35</v>
      </c>
      <c r="C7025" t="b">
        <v>0</v>
      </c>
      <c r="D7025" t="s">
        <v>15</v>
      </c>
      <c r="E7025">
        <v>1</v>
      </c>
      <c r="F7025">
        <v>8</v>
      </c>
      <c r="G7025">
        <v>30</v>
      </c>
      <c r="H7025">
        <v>64</v>
      </c>
      <c r="I7025">
        <v>20</v>
      </c>
      <c r="J7025" t="s">
        <v>36</v>
      </c>
      <c r="K7025">
        <v>0</v>
      </c>
      <c r="L7025" t="s">
        <v>37</v>
      </c>
      <c r="M7025">
        <v>3</v>
      </c>
      <c r="N7025" t="s">
        <v>38</v>
      </c>
    </row>
    <row r="7026" spans="1:24" hidden="1" x14ac:dyDescent="0.3">
      <c r="A7026">
        <v>4302580842</v>
      </c>
      <c r="B7026" t="s">
        <v>39</v>
      </c>
      <c r="C7026" t="b">
        <v>0</v>
      </c>
      <c r="D7026" t="s">
        <v>15</v>
      </c>
      <c r="E7026">
        <v>1</v>
      </c>
      <c r="F7026">
        <v>7</v>
      </c>
      <c r="G7026">
        <v>0</v>
      </c>
      <c r="H7026">
        <v>0</v>
      </c>
      <c r="I7026">
        <v>6</v>
      </c>
      <c r="J7026" t="s">
        <v>40</v>
      </c>
      <c r="K7026">
        <v>0</v>
      </c>
      <c r="L7026">
        <v>0</v>
      </c>
      <c r="M7026">
        <v>0</v>
      </c>
      <c r="N7026">
        <v>0</v>
      </c>
    </row>
    <row r="7027" spans="1:24" hidden="1" x14ac:dyDescent="0.3">
      <c r="A7027">
        <v>4302582717</v>
      </c>
      <c r="B7027" t="s">
        <v>41</v>
      </c>
      <c r="C7027" t="b">
        <v>0</v>
      </c>
      <c r="D7027" t="s">
        <v>15</v>
      </c>
      <c r="E7027">
        <v>1</v>
      </c>
      <c r="F7027">
        <v>8</v>
      </c>
      <c r="G7027" t="s">
        <v>65</v>
      </c>
      <c r="H7027">
        <v>32</v>
      </c>
      <c r="I7027">
        <v>58</v>
      </c>
      <c r="J7027">
        <v>0</v>
      </c>
      <c r="K7027">
        <v>0</v>
      </c>
      <c r="L7027">
        <v>1</v>
      </c>
      <c r="M7027">
        <v>1</v>
      </c>
      <c r="N7027" t="s">
        <v>85</v>
      </c>
    </row>
    <row r="7028" spans="1:24" hidden="1" x14ac:dyDescent="0.3">
      <c r="A7028">
        <v>4302582888</v>
      </c>
      <c r="B7028">
        <v>120</v>
      </c>
      <c r="C7028" t="b">
        <v>0</v>
      </c>
      <c r="D7028" t="s">
        <v>15</v>
      </c>
      <c r="E7028">
        <v>1</v>
      </c>
      <c r="F7028">
        <v>4</v>
      </c>
      <c r="G7028">
        <v>0</v>
      </c>
      <c r="H7028">
        <v>0</v>
      </c>
      <c r="I7028" t="s">
        <v>43</v>
      </c>
      <c r="J7028" t="s">
        <v>44</v>
      </c>
      <c r="K7028">
        <v>0</v>
      </c>
      <c r="L7028">
        <v>0</v>
      </c>
      <c r="M7028">
        <v>0</v>
      </c>
      <c r="N7028">
        <v>0</v>
      </c>
    </row>
    <row r="7029" spans="1:24" hidden="1" x14ac:dyDescent="0.3">
      <c r="A7029">
        <v>4302590016</v>
      </c>
      <c r="B7029" t="s">
        <v>23</v>
      </c>
      <c r="C7029" t="b">
        <v>0</v>
      </c>
      <c r="D7029" t="s">
        <v>15</v>
      </c>
      <c r="E7029">
        <v>1</v>
      </c>
      <c r="F7029">
        <v>8</v>
      </c>
      <c r="G7029" t="s">
        <v>96</v>
      </c>
      <c r="H7029">
        <v>40</v>
      </c>
      <c r="I7029" t="s">
        <v>26</v>
      </c>
      <c r="J7029" t="s">
        <v>115</v>
      </c>
      <c r="K7029">
        <v>24</v>
      </c>
      <c r="L7029">
        <v>0</v>
      </c>
      <c r="M7029">
        <v>1</v>
      </c>
      <c r="N7029">
        <v>60</v>
      </c>
      <c r="P7029">
        <f>HEX2DEC(G7029)</f>
        <v>252</v>
      </c>
      <c r="Q7029">
        <f>HEX2DEC(H7029)</f>
        <v>64</v>
      </c>
      <c r="R7029">
        <f t="shared" ref="R7029" si="4495">HEX2DEC(I7029)</f>
        <v>184</v>
      </c>
      <c r="S7029">
        <f t="shared" ref="S7029" si="4496">HEX2DEC(J7029)</f>
        <v>202</v>
      </c>
      <c r="T7029">
        <f t="shared" ref="T7029" si="4497">HEX2DEC(K7029)</f>
        <v>36</v>
      </c>
      <c r="U7029">
        <f t="shared" ref="U7029" si="4498">HEX2DEC(L7029)</f>
        <v>0</v>
      </c>
      <c r="V7029">
        <f t="shared" ref="V7029" si="4499">HEX2DEC(M7029)</f>
        <v>1</v>
      </c>
      <c r="X7029">
        <f>((_xlfn.BITLSHIFT(P7029,3)+_xlfn.BITRSHIFT(Q7029,7))-2047)*0.5</f>
        <v>-15.5</v>
      </c>
    </row>
    <row r="7030" spans="1:24" hidden="1" x14ac:dyDescent="0.3">
      <c r="A7030">
        <v>4302590254</v>
      </c>
      <c r="B7030" t="s">
        <v>14</v>
      </c>
      <c r="C7030" t="b">
        <v>0</v>
      </c>
      <c r="D7030" t="s">
        <v>15</v>
      </c>
      <c r="E7030">
        <v>1</v>
      </c>
      <c r="F7030">
        <v>8</v>
      </c>
      <c r="G7030" t="s">
        <v>16</v>
      </c>
      <c r="H7030">
        <v>40</v>
      </c>
      <c r="I7030">
        <v>0</v>
      </c>
      <c r="J7030" t="s">
        <v>17</v>
      </c>
      <c r="K7030" t="s">
        <v>40</v>
      </c>
      <c r="L7030">
        <v>0</v>
      </c>
      <c r="M7030">
        <v>0</v>
      </c>
      <c r="N7030" t="s">
        <v>58</v>
      </c>
    </row>
    <row r="7031" spans="1:24" hidden="1" x14ac:dyDescent="0.3">
      <c r="A7031">
        <v>4302590496</v>
      </c>
      <c r="B7031" t="s">
        <v>19</v>
      </c>
      <c r="C7031" t="b">
        <v>0</v>
      </c>
      <c r="D7031" t="s">
        <v>15</v>
      </c>
      <c r="E7031">
        <v>1</v>
      </c>
      <c r="F7031">
        <v>8</v>
      </c>
      <c r="G7031" t="s">
        <v>20</v>
      </c>
      <c r="H7031">
        <v>7</v>
      </c>
      <c r="I7031">
        <v>0</v>
      </c>
      <c r="J7031">
        <v>0</v>
      </c>
      <c r="K7031">
        <v>7</v>
      </c>
      <c r="L7031">
        <v>44</v>
      </c>
      <c r="M7031">
        <v>30</v>
      </c>
      <c r="N7031">
        <v>70</v>
      </c>
    </row>
    <row r="7032" spans="1:24" hidden="1" x14ac:dyDescent="0.3">
      <c r="A7032">
        <v>4302590720</v>
      </c>
      <c r="B7032" t="s">
        <v>29</v>
      </c>
      <c r="C7032" t="b">
        <v>0</v>
      </c>
      <c r="D7032" t="s">
        <v>15</v>
      </c>
      <c r="E7032">
        <v>1</v>
      </c>
      <c r="F7032">
        <v>8</v>
      </c>
      <c r="G7032" t="s">
        <v>30</v>
      </c>
      <c r="H7032">
        <v>4</v>
      </c>
      <c r="I7032" t="s">
        <v>31</v>
      </c>
      <c r="J7032">
        <v>31</v>
      </c>
      <c r="K7032" t="s">
        <v>60</v>
      </c>
      <c r="L7032" t="s">
        <v>53</v>
      </c>
      <c r="M7032" t="s">
        <v>60</v>
      </c>
      <c r="N7032">
        <v>61</v>
      </c>
    </row>
    <row r="7033" spans="1:24" hidden="1" x14ac:dyDescent="0.3">
      <c r="A7033">
        <v>4302590963</v>
      </c>
      <c r="B7033" t="s">
        <v>35</v>
      </c>
      <c r="C7033" t="b">
        <v>0</v>
      </c>
      <c r="D7033" t="s">
        <v>15</v>
      </c>
      <c r="E7033">
        <v>1</v>
      </c>
      <c r="F7033">
        <v>8</v>
      </c>
      <c r="G7033">
        <v>30</v>
      </c>
      <c r="H7033">
        <v>64</v>
      </c>
      <c r="I7033">
        <v>20</v>
      </c>
      <c r="J7033" t="s">
        <v>36</v>
      </c>
      <c r="K7033">
        <v>0</v>
      </c>
      <c r="L7033" t="s">
        <v>37</v>
      </c>
      <c r="M7033">
        <v>0</v>
      </c>
      <c r="N7033" t="s">
        <v>38</v>
      </c>
    </row>
    <row r="7034" spans="1:24" hidden="1" x14ac:dyDescent="0.3">
      <c r="A7034">
        <v>4302591184</v>
      </c>
      <c r="B7034" t="s">
        <v>39</v>
      </c>
      <c r="C7034" t="b">
        <v>0</v>
      </c>
      <c r="D7034" t="s">
        <v>15</v>
      </c>
      <c r="E7034">
        <v>1</v>
      </c>
      <c r="F7034">
        <v>7</v>
      </c>
      <c r="G7034">
        <v>0</v>
      </c>
      <c r="H7034">
        <v>0</v>
      </c>
      <c r="I7034">
        <v>6</v>
      </c>
      <c r="J7034" t="s">
        <v>40</v>
      </c>
      <c r="K7034">
        <v>0</v>
      </c>
      <c r="L7034">
        <v>0</v>
      </c>
      <c r="M7034">
        <v>0</v>
      </c>
      <c r="N7034">
        <v>0</v>
      </c>
    </row>
    <row r="7035" spans="1:24" hidden="1" x14ac:dyDescent="0.3">
      <c r="A7035">
        <v>4302591416</v>
      </c>
      <c r="B7035" t="s">
        <v>48</v>
      </c>
      <c r="C7035" t="b">
        <v>0</v>
      </c>
      <c r="D7035" t="s">
        <v>15</v>
      </c>
      <c r="E7035">
        <v>1</v>
      </c>
      <c r="F7035">
        <v>8</v>
      </c>
      <c r="G7035" t="s">
        <v>84</v>
      </c>
      <c r="H7035">
        <v>40</v>
      </c>
      <c r="I7035" t="s">
        <v>17</v>
      </c>
      <c r="J7035">
        <v>0</v>
      </c>
      <c r="K7035" t="s">
        <v>135</v>
      </c>
      <c r="L7035">
        <v>40</v>
      </c>
      <c r="M7035">
        <v>10</v>
      </c>
      <c r="N7035" t="s">
        <v>143</v>
      </c>
    </row>
    <row r="7036" spans="1:24" hidden="1" x14ac:dyDescent="0.3">
      <c r="A7036">
        <v>4302591649</v>
      </c>
      <c r="B7036" t="s">
        <v>54</v>
      </c>
      <c r="C7036" t="b">
        <v>0</v>
      </c>
      <c r="D7036" t="s">
        <v>15</v>
      </c>
      <c r="E7036">
        <v>1</v>
      </c>
      <c r="F7036">
        <v>8</v>
      </c>
      <c r="G7036">
        <v>12</v>
      </c>
      <c r="H7036">
        <v>80</v>
      </c>
      <c r="I7036" t="s">
        <v>104</v>
      </c>
      <c r="J7036">
        <v>50</v>
      </c>
      <c r="K7036">
        <v>91</v>
      </c>
      <c r="L7036">
        <v>2</v>
      </c>
      <c r="M7036">
        <v>40</v>
      </c>
      <c r="N7036" t="s">
        <v>122</v>
      </c>
    </row>
    <row r="7037" spans="1:24" hidden="1" x14ac:dyDescent="0.3">
      <c r="A7037">
        <v>4302592721</v>
      </c>
      <c r="B7037" t="s">
        <v>41</v>
      </c>
      <c r="C7037" t="b">
        <v>0</v>
      </c>
      <c r="D7037" t="s">
        <v>15</v>
      </c>
      <c r="E7037">
        <v>1</v>
      </c>
      <c r="F7037">
        <v>8</v>
      </c>
      <c r="G7037" t="s">
        <v>65</v>
      </c>
      <c r="H7037">
        <v>32</v>
      </c>
      <c r="I7037">
        <v>58</v>
      </c>
      <c r="J7037">
        <v>0</v>
      </c>
      <c r="K7037">
        <v>0</v>
      </c>
      <c r="L7037">
        <v>1</v>
      </c>
      <c r="M7037">
        <v>2</v>
      </c>
      <c r="N7037">
        <v>66</v>
      </c>
    </row>
    <row r="7038" spans="1:24" hidden="1" x14ac:dyDescent="0.3">
      <c r="A7038">
        <v>4302592891</v>
      </c>
      <c r="B7038">
        <v>120</v>
      </c>
      <c r="C7038" t="b">
        <v>0</v>
      </c>
      <c r="D7038" t="s">
        <v>15</v>
      </c>
      <c r="E7038">
        <v>1</v>
      </c>
      <c r="F7038">
        <v>4</v>
      </c>
      <c r="G7038">
        <v>0</v>
      </c>
      <c r="H7038">
        <v>0</v>
      </c>
      <c r="I7038" t="s">
        <v>62</v>
      </c>
      <c r="J7038" t="s">
        <v>63</v>
      </c>
      <c r="K7038">
        <v>0</v>
      </c>
      <c r="L7038">
        <v>0</v>
      </c>
      <c r="M7038">
        <v>0</v>
      </c>
      <c r="N7038">
        <v>0</v>
      </c>
    </row>
    <row r="7039" spans="1:24" hidden="1" x14ac:dyDescent="0.3">
      <c r="A7039">
        <v>4302599920</v>
      </c>
      <c r="B7039" t="s">
        <v>23</v>
      </c>
      <c r="C7039" t="b">
        <v>0</v>
      </c>
      <c r="D7039" t="s">
        <v>15</v>
      </c>
      <c r="E7039">
        <v>1</v>
      </c>
      <c r="F7039">
        <v>8</v>
      </c>
      <c r="G7039" t="s">
        <v>96</v>
      </c>
      <c r="H7039">
        <v>40</v>
      </c>
      <c r="I7039" t="s">
        <v>26</v>
      </c>
      <c r="J7039" t="s">
        <v>115</v>
      </c>
      <c r="K7039">
        <v>24</v>
      </c>
      <c r="L7039">
        <v>0</v>
      </c>
      <c r="M7039">
        <v>2</v>
      </c>
      <c r="N7039" t="s">
        <v>84</v>
      </c>
      <c r="P7039">
        <f>HEX2DEC(G7039)</f>
        <v>252</v>
      </c>
      <c r="Q7039">
        <f>HEX2DEC(H7039)</f>
        <v>64</v>
      </c>
      <c r="R7039">
        <f t="shared" ref="R7039" si="4500">HEX2DEC(I7039)</f>
        <v>184</v>
      </c>
      <c r="S7039">
        <f t="shared" ref="S7039" si="4501">HEX2DEC(J7039)</f>
        <v>202</v>
      </c>
      <c r="T7039">
        <f t="shared" ref="T7039" si="4502">HEX2DEC(K7039)</f>
        <v>36</v>
      </c>
      <c r="U7039">
        <f t="shared" ref="U7039" si="4503">HEX2DEC(L7039)</f>
        <v>0</v>
      </c>
      <c r="V7039">
        <f t="shared" ref="V7039" si="4504">HEX2DEC(M7039)</f>
        <v>2</v>
      </c>
      <c r="X7039">
        <f>((_xlfn.BITLSHIFT(P7039,3)+_xlfn.BITRSHIFT(Q7039,7))-2047)*0.5</f>
        <v>-15.5</v>
      </c>
    </row>
    <row r="7040" spans="1:24" hidden="1" x14ac:dyDescent="0.3">
      <c r="A7040">
        <v>4302600158</v>
      </c>
      <c r="B7040" t="s">
        <v>14</v>
      </c>
      <c r="C7040" t="b">
        <v>0</v>
      </c>
      <c r="D7040" t="s">
        <v>15</v>
      </c>
      <c r="E7040">
        <v>1</v>
      </c>
      <c r="F7040">
        <v>8</v>
      </c>
      <c r="G7040" t="s">
        <v>16</v>
      </c>
      <c r="H7040">
        <v>40</v>
      </c>
      <c r="I7040">
        <v>0</v>
      </c>
      <c r="J7040">
        <v>55</v>
      </c>
      <c r="K7040">
        <v>0</v>
      </c>
      <c r="L7040">
        <v>0</v>
      </c>
      <c r="M7040">
        <v>1</v>
      </c>
      <c r="N7040" t="s">
        <v>64</v>
      </c>
    </row>
    <row r="7041" spans="1:24" hidden="1" x14ac:dyDescent="0.3">
      <c r="A7041">
        <v>4302600390</v>
      </c>
      <c r="B7041" t="s">
        <v>19</v>
      </c>
      <c r="C7041" t="b">
        <v>0</v>
      </c>
      <c r="D7041" t="s">
        <v>15</v>
      </c>
      <c r="E7041">
        <v>1</v>
      </c>
      <c r="F7041">
        <v>8</v>
      </c>
      <c r="G7041" t="s">
        <v>20</v>
      </c>
      <c r="H7041">
        <v>7</v>
      </c>
      <c r="I7041">
        <v>0</v>
      </c>
      <c r="J7041">
        <v>0</v>
      </c>
      <c r="K7041">
        <v>47</v>
      </c>
      <c r="L7041">
        <v>44</v>
      </c>
      <c r="M7041">
        <v>30</v>
      </c>
      <c r="N7041" t="s">
        <v>65</v>
      </c>
    </row>
    <row r="7042" spans="1:24" hidden="1" x14ac:dyDescent="0.3">
      <c r="A7042">
        <v>4302600624</v>
      </c>
      <c r="B7042" t="s">
        <v>29</v>
      </c>
      <c r="C7042" t="b">
        <v>0</v>
      </c>
      <c r="D7042" t="s">
        <v>15</v>
      </c>
      <c r="E7042">
        <v>1</v>
      </c>
      <c r="F7042">
        <v>8</v>
      </c>
      <c r="G7042" t="s">
        <v>30</v>
      </c>
      <c r="H7042">
        <v>4</v>
      </c>
      <c r="I7042" t="s">
        <v>31</v>
      </c>
      <c r="J7042">
        <v>31</v>
      </c>
      <c r="K7042" t="s">
        <v>66</v>
      </c>
      <c r="L7042">
        <v>4</v>
      </c>
      <c r="M7042" t="s">
        <v>67</v>
      </c>
      <c r="N7042">
        <v>76</v>
      </c>
    </row>
    <row r="7043" spans="1:24" hidden="1" x14ac:dyDescent="0.3">
      <c r="A7043">
        <v>4302600855</v>
      </c>
      <c r="B7043" t="s">
        <v>35</v>
      </c>
      <c r="C7043" t="b">
        <v>0</v>
      </c>
      <c r="D7043" t="s">
        <v>15</v>
      </c>
      <c r="E7043">
        <v>1</v>
      </c>
      <c r="F7043">
        <v>8</v>
      </c>
      <c r="G7043">
        <v>30</v>
      </c>
      <c r="H7043">
        <v>64</v>
      </c>
      <c r="I7043">
        <v>20</v>
      </c>
      <c r="J7043" t="s">
        <v>36</v>
      </c>
      <c r="K7043">
        <v>0</v>
      </c>
      <c r="L7043" t="s">
        <v>37</v>
      </c>
      <c r="M7043">
        <v>1</v>
      </c>
      <c r="N7043" t="s">
        <v>38</v>
      </c>
    </row>
    <row r="7044" spans="1:24" hidden="1" x14ac:dyDescent="0.3">
      <c r="A7044">
        <v>4302601087</v>
      </c>
      <c r="B7044" t="s">
        <v>39</v>
      </c>
      <c r="C7044" t="b">
        <v>0</v>
      </c>
      <c r="D7044" t="s">
        <v>15</v>
      </c>
      <c r="E7044">
        <v>1</v>
      </c>
      <c r="F7044">
        <v>7</v>
      </c>
      <c r="G7044">
        <v>0</v>
      </c>
      <c r="H7044">
        <v>0</v>
      </c>
      <c r="I7044">
        <v>6</v>
      </c>
      <c r="J7044" t="s">
        <v>40</v>
      </c>
      <c r="K7044">
        <v>0</v>
      </c>
      <c r="L7044">
        <v>0</v>
      </c>
      <c r="M7044">
        <v>0</v>
      </c>
      <c r="N7044">
        <v>0</v>
      </c>
    </row>
    <row r="7045" spans="1:24" hidden="1" x14ac:dyDescent="0.3">
      <c r="A7045">
        <v>4302601330</v>
      </c>
      <c r="B7045" t="s">
        <v>52</v>
      </c>
      <c r="C7045" t="b">
        <v>0</v>
      </c>
      <c r="D7045" t="s">
        <v>15</v>
      </c>
      <c r="E7045">
        <v>1</v>
      </c>
      <c r="F7045">
        <v>8</v>
      </c>
      <c r="G7045">
        <v>0</v>
      </c>
      <c r="H7045">
        <v>0</v>
      </c>
      <c r="I7045" t="s">
        <v>79</v>
      </c>
      <c r="J7045">
        <v>11</v>
      </c>
      <c r="K7045" t="s">
        <v>13</v>
      </c>
      <c r="L7045">
        <v>0</v>
      </c>
      <c r="M7045">
        <v>0</v>
      </c>
      <c r="N7045">
        <v>0</v>
      </c>
    </row>
    <row r="7046" spans="1:24" hidden="1" x14ac:dyDescent="0.3">
      <c r="A7046">
        <v>4302601563</v>
      </c>
      <c r="B7046" t="s">
        <v>101</v>
      </c>
      <c r="C7046" t="b">
        <v>0</v>
      </c>
      <c r="D7046" t="s">
        <v>15</v>
      </c>
      <c r="E7046">
        <v>1</v>
      </c>
      <c r="F7046">
        <v>8</v>
      </c>
      <c r="G7046">
        <v>80</v>
      </c>
      <c r="H7046">
        <v>62</v>
      </c>
      <c r="I7046">
        <v>62</v>
      </c>
      <c r="J7046" t="s">
        <v>24</v>
      </c>
      <c r="K7046">
        <v>72</v>
      </c>
      <c r="L7046" t="s">
        <v>28</v>
      </c>
      <c r="M7046" t="s">
        <v>86</v>
      </c>
      <c r="N7046">
        <v>3</v>
      </c>
    </row>
    <row r="7047" spans="1:24" hidden="1" x14ac:dyDescent="0.3">
      <c r="A7047">
        <v>4302602727</v>
      </c>
      <c r="B7047" t="s">
        <v>41</v>
      </c>
      <c r="C7047" t="b">
        <v>0</v>
      </c>
      <c r="D7047" t="s">
        <v>15</v>
      </c>
      <c r="E7047">
        <v>1</v>
      </c>
      <c r="F7047">
        <v>8</v>
      </c>
      <c r="G7047" t="s">
        <v>65</v>
      </c>
      <c r="H7047">
        <v>72</v>
      </c>
      <c r="I7047">
        <v>58</v>
      </c>
      <c r="J7047">
        <v>0</v>
      </c>
      <c r="K7047">
        <v>0</v>
      </c>
      <c r="L7047">
        <v>1</v>
      </c>
      <c r="M7047">
        <v>3</v>
      </c>
      <c r="N7047">
        <v>41</v>
      </c>
    </row>
    <row r="7048" spans="1:24" hidden="1" x14ac:dyDescent="0.3">
      <c r="A7048">
        <v>4302602898</v>
      </c>
      <c r="B7048">
        <v>120</v>
      </c>
      <c r="C7048" t="b">
        <v>0</v>
      </c>
      <c r="D7048" t="s">
        <v>15</v>
      </c>
      <c r="E7048">
        <v>1</v>
      </c>
      <c r="F7048">
        <v>4</v>
      </c>
      <c r="G7048">
        <v>0</v>
      </c>
      <c r="H7048">
        <v>0</v>
      </c>
      <c r="I7048" t="s">
        <v>69</v>
      </c>
      <c r="J7048">
        <v>22</v>
      </c>
      <c r="K7048">
        <v>0</v>
      </c>
      <c r="L7048">
        <v>0</v>
      </c>
      <c r="M7048">
        <v>0</v>
      </c>
      <c r="N7048">
        <v>0</v>
      </c>
    </row>
    <row r="7049" spans="1:24" hidden="1" x14ac:dyDescent="0.3">
      <c r="A7049">
        <v>4302603128</v>
      </c>
      <c r="B7049" t="s">
        <v>45</v>
      </c>
      <c r="C7049" t="b">
        <v>0</v>
      </c>
      <c r="D7049" t="s">
        <v>15</v>
      </c>
      <c r="E7049">
        <v>1</v>
      </c>
      <c r="F7049">
        <v>8</v>
      </c>
      <c r="G7049" t="s">
        <v>86</v>
      </c>
      <c r="H7049">
        <v>37</v>
      </c>
      <c r="I7049">
        <v>37</v>
      </c>
      <c r="J7049">
        <v>35</v>
      </c>
      <c r="K7049">
        <v>55</v>
      </c>
      <c r="L7049">
        <v>0</v>
      </c>
      <c r="M7049" t="s">
        <v>47</v>
      </c>
      <c r="N7049">
        <v>48</v>
      </c>
    </row>
    <row r="7050" spans="1:24" hidden="1" x14ac:dyDescent="0.3">
      <c r="A7050">
        <v>4302604690</v>
      </c>
      <c r="B7050" t="s">
        <v>48</v>
      </c>
      <c r="C7050" t="b">
        <v>0</v>
      </c>
      <c r="D7050" t="s">
        <v>15</v>
      </c>
      <c r="E7050">
        <v>1</v>
      </c>
      <c r="F7050">
        <v>8</v>
      </c>
      <c r="G7050" t="s">
        <v>49</v>
      </c>
      <c r="H7050">
        <v>40</v>
      </c>
      <c r="I7050" t="s">
        <v>17</v>
      </c>
      <c r="J7050">
        <v>0</v>
      </c>
      <c r="K7050" t="s">
        <v>50</v>
      </c>
      <c r="L7050" t="s">
        <v>40</v>
      </c>
      <c r="M7050">
        <v>10</v>
      </c>
      <c r="N7050">
        <v>95</v>
      </c>
    </row>
    <row r="7051" spans="1:24" hidden="1" x14ac:dyDescent="0.3">
      <c r="A7051">
        <v>4302604931</v>
      </c>
      <c r="B7051" t="s">
        <v>52</v>
      </c>
      <c r="C7051" t="b">
        <v>0</v>
      </c>
      <c r="D7051" t="s">
        <v>15</v>
      </c>
      <c r="E7051">
        <v>1</v>
      </c>
      <c r="F7051">
        <v>8</v>
      </c>
      <c r="G7051">
        <v>0</v>
      </c>
      <c r="H7051">
        <v>0</v>
      </c>
      <c r="I7051" t="s">
        <v>53</v>
      </c>
      <c r="J7051">
        <v>76</v>
      </c>
      <c r="K7051">
        <v>18</v>
      </c>
      <c r="L7051">
        <v>0</v>
      </c>
      <c r="M7051">
        <v>0</v>
      </c>
      <c r="N7051">
        <v>0</v>
      </c>
    </row>
    <row r="7052" spans="1:24" hidden="1" x14ac:dyDescent="0.3">
      <c r="A7052">
        <v>4302605175</v>
      </c>
      <c r="B7052" t="s">
        <v>54</v>
      </c>
      <c r="C7052" t="b">
        <v>0</v>
      </c>
      <c r="D7052" t="s">
        <v>15</v>
      </c>
      <c r="E7052">
        <v>1</v>
      </c>
      <c r="F7052">
        <v>8</v>
      </c>
      <c r="G7052" t="s">
        <v>55</v>
      </c>
      <c r="H7052">
        <v>80</v>
      </c>
      <c r="I7052" t="s">
        <v>56</v>
      </c>
      <c r="J7052">
        <v>64</v>
      </c>
      <c r="K7052" t="s">
        <v>57</v>
      </c>
      <c r="L7052">
        <v>1</v>
      </c>
      <c r="M7052">
        <v>0</v>
      </c>
      <c r="N7052">
        <v>32</v>
      </c>
    </row>
    <row r="7053" spans="1:24" hidden="1" x14ac:dyDescent="0.3">
      <c r="A7053">
        <v>4302609676</v>
      </c>
      <c r="B7053" t="s">
        <v>23</v>
      </c>
      <c r="C7053" t="b">
        <v>0</v>
      </c>
      <c r="D7053" t="s">
        <v>15</v>
      </c>
      <c r="E7053">
        <v>1</v>
      </c>
      <c r="F7053">
        <v>8</v>
      </c>
      <c r="G7053" t="s">
        <v>96</v>
      </c>
      <c r="H7053">
        <v>40</v>
      </c>
      <c r="I7053" t="s">
        <v>26</v>
      </c>
      <c r="J7053" t="s">
        <v>115</v>
      </c>
      <c r="K7053">
        <v>24</v>
      </c>
      <c r="L7053">
        <v>0</v>
      </c>
      <c r="M7053">
        <v>3</v>
      </c>
      <c r="N7053" t="s">
        <v>142</v>
      </c>
      <c r="P7053">
        <f>HEX2DEC(G7053)</f>
        <v>252</v>
      </c>
      <c r="Q7053">
        <f>HEX2DEC(H7053)</f>
        <v>64</v>
      </c>
      <c r="R7053">
        <f t="shared" ref="R7053" si="4505">HEX2DEC(I7053)</f>
        <v>184</v>
      </c>
      <c r="S7053">
        <f t="shared" ref="S7053" si="4506">HEX2DEC(J7053)</f>
        <v>202</v>
      </c>
      <c r="T7053">
        <f t="shared" ref="T7053" si="4507">HEX2DEC(K7053)</f>
        <v>36</v>
      </c>
      <c r="U7053">
        <f t="shared" ref="U7053" si="4508">HEX2DEC(L7053)</f>
        <v>0</v>
      </c>
      <c r="V7053">
        <f t="shared" ref="V7053" si="4509">HEX2DEC(M7053)</f>
        <v>3</v>
      </c>
      <c r="X7053">
        <f>((_xlfn.BITLSHIFT(P7053,3)+_xlfn.BITRSHIFT(Q7053,7))-2047)*0.5</f>
        <v>-15.5</v>
      </c>
    </row>
    <row r="7054" spans="1:24" hidden="1" x14ac:dyDescent="0.3">
      <c r="A7054">
        <v>4302609905</v>
      </c>
      <c r="B7054" t="s">
        <v>29</v>
      </c>
      <c r="C7054" t="b">
        <v>0</v>
      </c>
      <c r="D7054" t="s">
        <v>15</v>
      </c>
      <c r="E7054">
        <v>1</v>
      </c>
      <c r="F7054">
        <v>8</v>
      </c>
      <c r="G7054" t="s">
        <v>30</v>
      </c>
      <c r="H7054">
        <v>4</v>
      </c>
      <c r="I7054" t="s">
        <v>31</v>
      </c>
      <c r="J7054">
        <v>31</v>
      </c>
      <c r="K7054" t="s">
        <v>75</v>
      </c>
      <c r="L7054" t="s">
        <v>40</v>
      </c>
      <c r="M7054" t="s">
        <v>76</v>
      </c>
      <c r="N7054" t="s">
        <v>131</v>
      </c>
    </row>
    <row r="7055" spans="1:24" hidden="1" x14ac:dyDescent="0.3">
      <c r="A7055">
        <v>4302610147</v>
      </c>
      <c r="B7055" t="s">
        <v>14</v>
      </c>
      <c r="C7055" t="b">
        <v>0</v>
      </c>
      <c r="D7055" t="s">
        <v>15</v>
      </c>
      <c r="E7055">
        <v>1</v>
      </c>
      <c r="F7055">
        <v>8</v>
      </c>
      <c r="G7055" t="s">
        <v>16</v>
      </c>
      <c r="H7055">
        <v>40</v>
      </c>
      <c r="I7055">
        <v>0</v>
      </c>
      <c r="J7055">
        <v>55</v>
      </c>
      <c r="K7055">
        <v>40</v>
      </c>
      <c r="L7055">
        <v>0</v>
      </c>
      <c r="M7055">
        <v>2</v>
      </c>
      <c r="N7055" t="s">
        <v>57</v>
      </c>
    </row>
    <row r="7056" spans="1:24" hidden="1" x14ac:dyDescent="0.3">
      <c r="A7056">
        <v>4302610389</v>
      </c>
      <c r="B7056" t="s">
        <v>19</v>
      </c>
      <c r="C7056" t="b">
        <v>0</v>
      </c>
      <c r="D7056" t="s">
        <v>15</v>
      </c>
      <c r="E7056">
        <v>1</v>
      </c>
      <c r="F7056">
        <v>8</v>
      </c>
      <c r="G7056" t="s">
        <v>20</v>
      </c>
      <c r="H7056">
        <v>7</v>
      </c>
      <c r="I7056">
        <v>0</v>
      </c>
      <c r="J7056">
        <v>0</v>
      </c>
      <c r="K7056">
        <v>87</v>
      </c>
      <c r="L7056">
        <v>44</v>
      </c>
      <c r="M7056">
        <v>30</v>
      </c>
      <c r="N7056" t="s">
        <v>73</v>
      </c>
    </row>
    <row r="7057" spans="1:27" hidden="1" x14ac:dyDescent="0.3">
      <c r="A7057">
        <v>4302610623</v>
      </c>
      <c r="B7057" t="s">
        <v>35</v>
      </c>
      <c r="C7057" t="b">
        <v>0</v>
      </c>
      <c r="D7057" t="s">
        <v>15</v>
      </c>
      <c r="E7057">
        <v>1</v>
      </c>
      <c r="F7057">
        <v>8</v>
      </c>
      <c r="G7057">
        <v>30</v>
      </c>
      <c r="H7057">
        <v>64</v>
      </c>
      <c r="I7057">
        <v>20</v>
      </c>
      <c r="J7057" t="s">
        <v>36</v>
      </c>
      <c r="K7057">
        <v>0</v>
      </c>
      <c r="L7057" t="s">
        <v>37</v>
      </c>
      <c r="M7057">
        <v>2</v>
      </c>
      <c r="N7057" t="s">
        <v>38</v>
      </c>
    </row>
    <row r="7058" spans="1:27" hidden="1" x14ac:dyDescent="0.3">
      <c r="A7058">
        <v>4302610855</v>
      </c>
      <c r="B7058" t="s">
        <v>39</v>
      </c>
      <c r="C7058" t="b">
        <v>0</v>
      </c>
      <c r="D7058" t="s">
        <v>15</v>
      </c>
      <c r="E7058">
        <v>1</v>
      </c>
      <c r="F7058">
        <v>7</v>
      </c>
      <c r="G7058">
        <v>0</v>
      </c>
      <c r="H7058">
        <v>0</v>
      </c>
      <c r="I7058">
        <v>6</v>
      </c>
      <c r="J7058" t="s">
        <v>40</v>
      </c>
      <c r="K7058">
        <v>0</v>
      </c>
      <c r="L7058">
        <v>0</v>
      </c>
      <c r="M7058">
        <v>0</v>
      </c>
      <c r="N7058">
        <v>0</v>
      </c>
    </row>
    <row r="7059" spans="1:27" hidden="1" x14ac:dyDescent="0.3">
      <c r="A7059">
        <v>4302612721</v>
      </c>
      <c r="B7059" t="s">
        <v>41</v>
      </c>
      <c r="C7059" t="b">
        <v>0</v>
      </c>
      <c r="D7059" t="s">
        <v>15</v>
      </c>
      <c r="E7059">
        <v>1</v>
      </c>
      <c r="F7059">
        <v>8</v>
      </c>
      <c r="G7059" t="s">
        <v>65</v>
      </c>
      <c r="H7059">
        <v>72</v>
      </c>
      <c r="I7059">
        <v>58</v>
      </c>
      <c r="J7059">
        <v>0</v>
      </c>
      <c r="K7059">
        <v>0</v>
      </c>
      <c r="L7059">
        <v>1</v>
      </c>
      <c r="M7059">
        <v>0</v>
      </c>
      <c r="N7059" t="s">
        <v>95</v>
      </c>
    </row>
    <row r="7060" spans="1:27" hidden="1" x14ac:dyDescent="0.3">
      <c r="A7060">
        <v>4302612892</v>
      </c>
      <c r="B7060">
        <v>120</v>
      </c>
      <c r="C7060" t="b">
        <v>0</v>
      </c>
      <c r="D7060" t="s">
        <v>15</v>
      </c>
      <c r="E7060">
        <v>1</v>
      </c>
      <c r="F7060">
        <v>4</v>
      </c>
      <c r="G7060">
        <v>0</v>
      </c>
      <c r="H7060">
        <v>0</v>
      </c>
      <c r="I7060">
        <v>0</v>
      </c>
      <c r="J7060">
        <v>0</v>
      </c>
      <c r="K7060">
        <v>0</v>
      </c>
      <c r="L7060">
        <v>0</v>
      </c>
      <c r="M7060">
        <v>0</v>
      </c>
      <c r="N7060">
        <v>0</v>
      </c>
    </row>
    <row r="7061" spans="1:27" hidden="1" x14ac:dyDescent="0.3">
      <c r="A7061">
        <v>4302619673</v>
      </c>
      <c r="B7061" t="s">
        <v>23</v>
      </c>
      <c r="C7061" t="b">
        <v>0</v>
      </c>
      <c r="D7061" t="s">
        <v>15</v>
      </c>
      <c r="E7061">
        <v>1</v>
      </c>
      <c r="F7061">
        <v>8</v>
      </c>
      <c r="G7061" t="s">
        <v>96</v>
      </c>
      <c r="H7061">
        <v>40</v>
      </c>
      <c r="I7061" t="s">
        <v>26</v>
      </c>
      <c r="J7061" t="s">
        <v>115</v>
      </c>
      <c r="K7061">
        <v>24</v>
      </c>
      <c r="L7061">
        <v>0</v>
      </c>
      <c r="M7061">
        <v>0</v>
      </c>
      <c r="N7061" t="s">
        <v>66</v>
      </c>
      <c r="P7061">
        <f>HEX2DEC(G7061)</f>
        <v>252</v>
      </c>
      <c r="Q7061">
        <f>HEX2DEC(H7061)</f>
        <v>64</v>
      </c>
      <c r="R7061">
        <f t="shared" ref="R7061" si="4510">HEX2DEC(I7061)</f>
        <v>184</v>
      </c>
      <c r="S7061">
        <f t="shared" ref="S7061" si="4511">HEX2DEC(J7061)</f>
        <v>202</v>
      </c>
      <c r="T7061">
        <f t="shared" ref="T7061" si="4512">HEX2DEC(K7061)</f>
        <v>36</v>
      </c>
      <c r="U7061">
        <f t="shared" ref="U7061" si="4513">HEX2DEC(L7061)</f>
        <v>0</v>
      </c>
      <c r="V7061">
        <f t="shared" ref="V7061" si="4514">HEX2DEC(M7061)</f>
        <v>0</v>
      </c>
      <c r="X7061">
        <f>((_xlfn.BITLSHIFT(P7061,3)+_xlfn.BITRSHIFT(Q7061,7))-2047)*0.5</f>
        <v>-15.5</v>
      </c>
    </row>
    <row r="7062" spans="1:27" hidden="1" x14ac:dyDescent="0.3">
      <c r="A7062">
        <v>4302619902</v>
      </c>
      <c r="B7062" t="s">
        <v>29</v>
      </c>
      <c r="C7062" t="b">
        <v>0</v>
      </c>
      <c r="D7062" t="s">
        <v>15</v>
      </c>
      <c r="E7062">
        <v>1</v>
      </c>
      <c r="F7062">
        <v>8</v>
      </c>
      <c r="G7062" t="s">
        <v>30</v>
      </c>
      <c r="H7062">
        <v>4</v>
      </c>
      <c r="I7062" t="s">
        <v>31</v>
      </c>
      <c r="J7062">
        <v>31</v>
      </c>
      <c r="K7062" t="s">
        <v>32</v>
      </c>
      <c r="L7062" t="s">
        <v>33</v>
      </c>
      <c r="M7062" t="s">
        <v>28</v>
      </c>
      <c r="N7062">
        <v>24</v>
      </c>
    </row>
    <row r="7063" spans="1:27" hidden="1" x14ac:dyDescent="0.3">
      <c r="A7063">
        <v>4302620144</v>
      </c>
      <c r="B7063" t="s">
        <v>14</v>
      </c>
      <c r="C7063" t="b">
        <v>0</v>
      </c>
      <c r="D7063" t="s">
        <v>15</v>
      </c>
      <c r="E7063">
        <v>1</v>
      </c>
      <c r="F7063">
        <v>8</v>
      </c>
      <c r="G7063" t="s">
        <v>16</v>
      </c>
      <c r="H7063">
        <v>40</v>
      </c>
      <c r="I7063">
        <v>0</v>
      </c>
      <c r="J7063" t="s">
        <v>17</v>
      </c>
      <c r="K7063">
        <v>80</v>
      </c>
      <c r="L7063">
        <v>0</v>
      </c>
      <c r="M7063">
        <v>3</v>
      </c>
      <c r="N7063" t="s">
        <v>18</v>
      </c>
    </row>
    <row r="7064" spans="1:27" hidden="1" x14ac:dyDescent="0.3">
      <c r="A7064">
        <v>4302620375</v>
      </c>
      <c r="B7064" t="s">
        <v>19</v>
      </c>
      <c r="C7064" t="b">
        <v>0</v>
      </c>
      <c r="D7064" t="s">
        <v>15</v>
      </c>
      <c r="E7064">
        <v>1</v>
      </c>
      <c r="F7064">
        <v>8</v>
      </c>
      <c r="G7064" t="s">
        <v>20</v>
      </c>
      <c r="H7064">
        <v>7</v>
      </c>
      <c r="I7064">
        <v>0</v>
      </c>
      <c r="J7064">
        <v>0</v>
      </c>
      <c r="K7064" t="s">
        <v>21</v>
      </c>
      <c r="L7064">
        <v>44</v>
      </c>
      <c r="M7064">
        <v>30</v>
      </c>
      <c r="N7064" t="s">
        <v>22</v>
      </c>
    </row>
    <row r="7065" spans="1:27" hidden="1" x14ac:dyDescent="0.3">
      <c r="A7065">
        <v>4302620609</v>
      </c>
      <c r="B7065" t="s">
        <v>35</v>
      </c>
      <c r="C7065" t="b">
        <v>0</v>
      </c>
      <c r="D7065" t="s">
        <v>15</v>
      </c>
      <c r="E7065">
        <v>1</v>
      </c>
      <c r="F7065">
        <v>8</v>
      </c>
      <c r="G7065">
        <v>30</v>
      </c>
      <c r="H7065">
        <v>64</v>
      </c>
      <c r="I7065">
        <v>20</v>
      </c>
      <c r="J7065" t="s">
        <v>36</v>
      </c>
      <c r="K7065">
        <v>0</v>
      </c>
      <c r="L7065" t="s">
        <v>37</v>
      </c>
      <c r="M7065">
        <v>3</v>
      </c>
      <c r="N7065" t="s">
        <v>38</v>
      </c>
    </row>
    <row r="7066" spans="1:27" hidden="1" x14ac:dyDescent="0.3">
      <c r="A7066">
        <v>4302620841</v>
      </c>
      <c r="B7066" t="s">
        <v>39</v>
      </c>
      <c r="C7066" t="b">
        <v>0</v>
      </c>
      <c r="D7066" t="s">
        <v>15</v>
      </c>
      <c r="E7066">
        <v>1</v>
      </c>
      <c r="F7066">
        <v>7</v>
      </c>
      <c r="G7066">
        <v>0</v>
      </c>
      <c r="H7066">
        <v>0</v>
      </c>
      <c r="I7066">
        <v>6</v>
      </c>
      <c r="J7066" t="s">
        <v>40</v>
      </c>
      <c r="K7066">
        <v>0</v>
      </c>
      <c r="L7066">
        <v>0</v>
      </c>
      <c r="M7066">
        <v>0</v>
      </c>
      <c r="N7066">
        <v>0</v>
      </c>
    </row>
    <row r="7067" spans="1:27" hidden="1" x14ac:dyDescent="0.3">
      <c r="A7067">
        <v>4302621876</v>
      </c>
      <c r="B7067">
        <v>390</v>
      </c>
      <c r="C7067" t="b">
        <v>0</v>
      </c>
      <c r="D7067" t="s">
        <v>15</v>
      </c>
      <c r="E7067">
        <v>1</v>
      </c>
      <c r="F7067">
        <v>8</v>
      </c>
      <c r="G7067">
        <v>24</v>
      </c>
      <c r="H7067">
        <v>0</v>
      </c>
      <c r="I7067">
        <v>1</v>
      </c>
      <c r="J7067">
        <v>2</v>
      </c>
      <c r="K7067">
        <v>0</v>
      </c>
      <c r="L7067">
        <v>0</v>
      </c>
      <c r="M7067">
        <v>0</v>
      </c>
      <c r="N7067">
        <v>38</v>
      </c>
    </row>
    <row r="7068" spans="1:27" hidden="1" x14ac:dyDescent="0.3">
      <c r="A7068">
        <v>4302622721</v>
      </c>
      <c r="B7068" t="s">
        <v>41</v>
      </c>
      <c r="C7068" t="b">
        <v>0</v>
      </c>
      <c r="D7068" t="s">
        <v>15</v>
      </c>
      <c r="E7068">
        <v>1</v>
      </c>
      <c r="F7068">
        <v>8</v>
      </c>
      <c r="G7068" t="s">
        <v>65</v>
      </c>
      <c r="H7068">
        <v>32</v>
      </c>
      <c r="I7068">
        <v>58</v>
      </c>
      <c r="J7068">
        <v>0</v>
      </c>
      <c r="K7068">
        <v>0</v>
      </c>
      <c r="L7068">
        <v>1</v>
      </c>
      <c r="M7068">
        <v>1</v>
      </c>
      <c r="N7068" t="s">
        <v>85</v>
      </c>
    </row>
    <row r="7069" spans="1:27" hidden="1" x14ac:dyDescent="0.3">
      <c r="A7069">
        <v>4302622892</v>
      </c>
      <c r="B7069">
        <v>120</v>
      </c>
      <c r="C7069" t="b">
        <v>0</v>
      </c>
      <c r="D7069" t="s">
        <v>15</v>
      </c>
      <c r="E7069">
        <v>1</v>
      </c>
      <c r="F7069">
        <v>4</v>
      </c>
      <c r="G7069">
        <v>0</v>
      </c>
      <c r="H7069">
        <v>0</v>
      </c>
      <c r="I7069">
        <v>1</v>
      </c>
      <c r="J7069">
        <v>85</v>
      </c>
      <c r="K7069">
        <v>0</v>
      </c>
      <c r="L7069">
        <v>0</v>
      </c>
      <c r="M7069">
        <v>0</v>
      </c>
      <c r="N7069">
        <v>0</v>
      </c>
    </row>
    <row r="7070" spans="1:27" hidden="1" x14ac:dyDescent="0.3">
      <c r="A7070">
        <v>4302626833</v>
      </c>
      <c r="B7070">
        <v>393</v>
      </c>
      <c r="C7070" t="b">
        <v>0</v>
      </c>
      <c r="D7070" t="s">
        <v>15</v>
      </c>
      <c r="E7070">
        <v>1</v>
      </c>
      <c r="F7070">
        <v>8</v>
      </c>
      <c r="G7070">
        <v>26</v>
      </c>
      <c r="H7070">
        <v>51</v>
      </c>
      <c r="I7070">
        <v>0</v>
      </c>
      <c r="J7070">
        <v>0</v>
      </c>
      <c r="K7070">
        <v>0</v>
      </c>
      <c r="L7070">
        <v>0</v>
      </c>
      <c r="M7070">
        <v>0</v>
      </c>
      <c r="N7070">
        <v>30</v>
      </c>
    </row>
    <row r="7071" spans="1:27" x14ac:dyDescent="0.3">
      <c r="A7071">
        <v>4302627549</v>
      </c>
      <c r="B7071" t="s">
        <v>70</v>
      </c>
      <c r="C7071" t="b">
        <v>0</v>
      </c>
      <c r="D7071" t="s">
        <v>15</v>
      </c>
      <c r="E7071">
        <v>1</v>
      </c>
      <c r="F7071">
        <v>8</v>
      </c>
      <c r="G7071" t="s">
        <v>106</v>
      </c>
      <c r="H7071">
        <v>0</v>
      </c>
      <c r="I7071">
        <v>53</v>
      </c>
      <c r="J7071">
        <v>40</v>
      </c>
      <c r="K7071">
        <v>13</v>
      </c>
      <c r="L7071">
        <v>18</v>
      </c>
      <c r="M7071">
        <v>0</v>
      </c>
      <c r="N7071" t="s">
        <v>28</v>
      </c>
      <c r="P7071">
        <f>HEX2DEC(G7071)</f>
        <v>208</v>
      </c>
      <c r="Q7071">
        <f t="shared" ref="Q7071" si="4515">HEX2DEC(H7071)</f>
        <v>0</v>
      </c>
      <c r="R7071">
        <f t="shared" ref="R7071" si="4516">HEX2DEC(I7071)</f>
        <v>83</v>
      </c>
      <c r="S7071">
        <f t="shared" ref="S7071" si="4517">HEX2DEC(J7071)</f>
        <v>64</v>
      </c>
      <c r="T7071">
        <f t="shared" ref="T7071" si="4518">HEX2DEC(K7071)</f>
        <v>19</v>
      </c>
      <c r="U7071">
        <f t="shared" ref="U7071" si="4519">HEX2DEC(L7071)</f>
        <v>24</v>
      </c>
      <c r="V7071">
        <f t="shared" ref="V7071" si="4520">HEX2DEC(M7071)</f>
        <v>0</v>
      </c>
      <c r="AA7071">
        <f>T7071*0.75</f>
        <v>14.25</v>
      </c>
    </row>
    <row r="7072" spans="1:27" hidden="1" x14ac:dyDescent="0.3">
      <c r="A7072">
        <v>4302627771</v>
      </c>
      <c r="B7072" t="s">
        <v>71</v>
      </c>
      <c r="C7072" t="b">
        <v>0</v>
      </c>
      <c r="D7072" t="s">
        <v>15</v>
      </c>
      <c r="E7072">
        <v>1</v>
      </c>
      <c r="F7072">
        <v>8</v>
      </c>
      <c r="G7072" t="s">
        <v>6</v>
      </c>
      <c r="H7072" t="s">
        <v>28</v>
      </c>
      <c r="I7072">
        <v>85</v>
      </c>
      <c r="J7072">
        <v>82</v>
      </c>
      <c r="K7072">
        <v>90</v>
      </c>
      <c r="L7072">
        <v>0</v>
      </c>
      <c r="M7072" t="s">
        <v>26</v>
      </c>
      <c r="N7072">
        <v>36</v>
      </c>
    </row>
    <row r="7073" spans="1:24" hidden="1" x14ac:dyDescent="0.3">
      <c r="A7073">
        <v>4302629671</v>
      </c>
      <c r="B7073" t="s">
        <v>23</v>
      </c>
      <c r="C7073" t="b">
        <v>0</v>
      </c>
      <c r="D7073" t="s">
        <v>15</v>
      </c>
      <c r="E7073">
        <v>1</v>
      </c>
      <c r="F7073">
        <v>8</v>
      </c>
      <c r="G7073" t="s">
        <v>96</v>
      </c>
      <c r="H7073">
        <v>40</v>
      </c>
      <c r="I7073" t="s">
        <v>26</v>
      </c>
      <c r="J7073" t="s">
        <v>115</v>
      </c>
      <c r="K7073">
        <v>24</v>
      </c>
      <c r="L7073">
        <v>0</v>
      </c>
      <c r="M7073">
        <v>1</v>
      </c>
      <c r="N7073">
        <v>60</v>
      </c>
      <c r="P7073">
        <f>HEX2DEC(G7073)</f>
        <v>252</v>
      </c>
      <c r="Q7073">
        <f>HEX2DEC(H7073)</f>
        <v>64</v>
      </c>
      <c r="R7073">
        <f t="shared" ref="R7073" si="4521">HEX2DEC(I7073)</f>
        <v>184</v>
      </c>
      <c r="S7073">
        <f t="shared" ref="S7073" si="4522">HEX2DEC(J7073)</f>
        <v>202</v>
      </c>
      <c r="T7073">
        <f t="shared" ref="T7073" si="4523">HEX2DEC(K7073)</f>
        <v>36</v>
      </c>
      <c r="U7073">
        <f t="shared" ref="U7073" si="4524">HEX2DEC(L7073)</f>
        <v>0</v>
      </c>
      <c r="V7073">
        <f t="shared" ref="V7073" si="4525">HEX2DEC(M7073)</f>
        <v>1</v>
      </c>
      <c r="X7073">
        <f>((_xlfn.BITLSHIFT(P7073,3)+_xlfn.BITRSHIFT(Q7073,7))-2047)*0.5</f>
        <v>-15.5</v>
      </c>
    </row>
    <row r="7074" spans="1:24" hidden="1" x14ac:dyDescent="0.3">
      <c r="A7074">
        <v>4302629894</v>
      </c>
      <c r="B7074" t="s">
        <v>29</v>
      </c>
      <c r="C7074" t="b">
        <v>0</v>
      </c>
      <c r="D7074" t="s">
        <v>15</v>
      </c>
      <c r="E7074">
        <v>1</v>
      </c>
      <c r="F7074">
        <v>8</v>
      </c>
      <c r="G7074" t="s">
        <v>30</v>
      </c>
      <c r="H7074">
        <v>4</v>
      </c>
      <c r="I7074" t="s">
        <v>31</v>
      </c>
      <c r="J7074">
        <v>31</v>
      </c>
      <c r="K7074" t="s">
        <v>60</v>
      </c>
      <c r="L7074" t="s">
        <v>53</v>
      </c>
      <c r="M7074" t="s">
        <v>60</v>
      </c>
      <c r="N7074">
        <v>61</v>
      </c>
    </row>
    <row r="7075" spans="1:24" hidden="1" x14ac:dyDescent="0.3">
      <c r="A7075">
        <v>4302630146</v>
      </c>
      <c r="B7075" t="s">
        <v>14</v>
      </c>
      <c r="C7075" t="b">
        <v>0</v>
      </c>
      <c r="D7075" t="s">
        <v>15</v>
      </c>
      <c r="E7075">
        <v>1</v>
      </c>
      <c r="F7075">
        <v>8</v>
      </c>
      <c r="G7075" t="s">
        <v>16</v>
      </c>
      <c r="H7075">
        <v>40</v>
      </c>
      <c r="I7075">
        <v>0</v>
      </c>
      <c r="J7075" t="s">
        <v>17</v>
      </c>
      <c r="K7075" t="s">
        <v>40</v>
      </c>
      <c r="L7075">
        <v>0</v>
      </c>
      <c r="M7075">
        <v>0</v>
      </c>
      <c r="N7075" t="s">
        <v>58</v>
      </c>
    </row>
    <row r="7076" spans="1:24" hidden="1" x14ac:dyDescent="0.3">
      <c r="A7076">
        <v>4302630378</v>
      </c>
      <c r="B7076" t="s">
        <v>19</v>
      </c>
      <c r="C7076" t="b">
        <v>0</v>
      </c>
      <c r="D7076" t="s">
        <v>15</v>
      </c>
      <c r="E7076">
        <v>1</v>
      </c>
      <c r="F7076">
        <v>8</v>
      </c>
      <c r="G7076" t="s">
        <v>20</v>
      </c>
      <c r="H7076">
        <v>7</v>
      </c>
      <c r="I7076">
        <v>0</v>
      </c>
      <c r="J7076">
        <v>0</v>
      </c>
      <c r="K7076">
        <v>7</v>
      </c>
      <c r="L7076">
        <v>44</v>
      </c>
      <c r="M7076">
        <v>30</v>
      </c>
      <c r="N7076">
        <v>70</v>
      </c>
    </row>
    <row r="7077" spans="1:24" hidden="1" x14ac:dyDescent="0.3">
      <c r="A7077">
        <v>4302630622</v>
      </c>
      <c r="B7077" t="s">
        <v>35</v>
      </c>
      <c r="C7077" t="b">
        <v>0</v>
      </c>
      <c r="D7077" t="s">
        <v>15</v>
      </c>
      <c r="E7077">
        <v>1</v>
      </c>
      <c r="F7077">
        <v>8</v>
      </c>
      <c r="G7077">
        <v>30</v>
      </c>
      <c r="H7077">
        <v>64</v>
      </c>
      <c r="I7077">
        <v>20</v>
      </c>
      <c r="J7077" t="s">
        <v>36</v>
      </c>
      <c r="K7077">
        <v>0</v>
      </c>
      <c r="L7077" t="s">
        <v>37</v>
      </c>
      <c r="M7077">
        <v>0</v>
      </c>
      <c r="N7077" t="s">
        <v>38</v>
      </c>
    </row>
    <row r="7078" spans="1:24" hidden="1" x14ac:dyDescent="0.3">
      <c r="A7078">
        <v>4302630844</v>
      </c>
      <c r="B7078" t="s">
        <v>39</v>
      </c>
      <c r="C7078" t="b">
        <v>0</v>
      </c>
      <c r="D7078" t="s">
        <v>15</v>
      </c>
      <c r="E7078">
        <v>1</v>
      </c>
      <c r="F7078">
        <v>7</v>
      </c>
      <c r="G7078">
        <v>0</v>
      </c>
      <c r="H7078">
        <v>0</v>
      </c>
      <c r="I7078">
        <v>6</v>
      </c>
      <c r="J7078" t="s">
        <v>40</v>
      </c>
      <c r="K7078">
        <v>0</v>
      </c>
      <c r="L7078">
        <v>0</v>
      </c>
      <c r="M7078">
        <v>0</v>
      </c>
      <c r="N7078">
        <v>0</v>
      </c>
    </row>
    <row r="7079" spans="1:24" hidden="1" x14ac:dyDescent="0.3">
      <c r="A7079">
        <v>4302632722</v>
      </c>
      <c r="B7079" t="s">
        <v>41</v>
      </c>
      <c r="C7079" t="b">
        <v>0</v>
      </c>
      <c r="D7079" t="s">
        <v>15</v>
      </c>
      <c r="E7079">
        <v>1</v>
      </c>
      <c r="F7079">
        <v>8</v>
      </c>
      <c r="G7079" t="s">
        <v>65</v>
      </c>
      <c r="H7079">
        <v>32</v>
      </c>
      <c r="I7079">
        <v>58</v>
      </c>
      <c r="J7079">
        <v>0</v>
      </c>
      <c r="K7079">
        <v>0</v>
      </c>
      <c r="L7079">
        <v>1</v>
      </c>
      <c r="M7079">
        <v>2</v>
      </c>
      <c r="N7079">
        <v>66</v>
      </c>
    </row>
    <row r="7080" spans="1:24" hidden="1" x14ac:dyDescent="0.3">
      <c r="A7080">
        <v>4302632892</v>
      </c>
      <c r="B7080">
        <v>120</v>
      </c>
      <c r="C7080" t="b">
        <v>0</v>
      </c>
      <c r="D7080" t="s">
        <v>15</v>
      </c>
      <c r="E7080">
        <v>1</v>
      </c>
      <c r="F7080">
        <v>4</v>
      </c>
      <c r="G7080">
        <v>0</v>
      </c>
      <c r="H7080">
        <v>0</v>
      </c>
      <c r="I7080">
        <v>2</v>
      </c>
      <c r="J7080" t="s">
        <v>38</v>
      </c>
      <c r="K7080">
        <v>0</v>
      </c>
      <c r="L7080">
        <v>0</v>
      </c>
      <c r="M7080">
        <v>0</v>
      </c>
      <c r="N7080">
        <v>0</v>
      </c>
    </row>
    <row r="7081" spans="1:24" hidden="1" x14ac:dyDescent="0.3">
      <c r="A7081">
        <v>4302639674</v>
      </c>
      <c r="B7081" t="s">
        <v>23</v>
      </c>
      <c r="C7081" t="b">
        <v>0</v>
      </c>
      <c r="D7081" t="s">
        <v>15</v>
      </c>
      <c r="E7081">
        <v>1</v>
      </c>
      <c r="F7081">
        <v>8</v>
      </c>
      <c r="G7081" t="s">
        <v>96</v>
      </c>
      <c r="H7081">
        <v>40</v>
      </c>
      <c r="I7081" t="s">
        <v>26</v>
      </c>
      <c r="J7081" t="s">
        <v>115</v>
      </c>
      <c r="K7081">
        <v>24</v>
      </c>
      <c r="L7081">
        <v>0</v>
      </c>
      <c r="M7081">
        <v>2</v>
      </c>
      <c r="N7081" t="s">
        <v>84</v>
      </c>
      <c r="P7081">
        <f>HEX2DEC(G7081)</f>
        <v>252</v>
      </c>
      <c r="Q7081">
        <f>HEX2DEC(H7081)</f>
        <v>64</v>
      </c>
      <c r="R7081">
        <f t="shared" ref="R7081" si="4526">HEX2DEC(I7081)</f>
        <v>184</v>
      </c>
      <c r="S7081">
        <f t="shared" ref="S7081" si="4527">HEX2DEC(J7081)</f>
        <v>202</v>
      </c>
      <c r="T7081">
        <f t="shared" ref="T7081" si="4528">HEX2DEC(K7081)</f>
        <v>36</v>
      </c>
      <c r="U7081">
        <f t="shared" ref="U7081" si="4529">HEX2DEC(L7081)</f>
        <v>0</v>
      </c>
      <c r="V7081">
        <f t="shared" ref="V7081" si="4530">HEX2DEC(M7081)</f>
        <v>2</v>
      </c>
      <c r="X7081">
        <f>((_xlfn.BITLSHIFT(P7081,3)+_xlfn.BITRSHIFT(Q7081,7))-2047)*0.5</f>
        <v>-15.5</v>
      </c>
    </row>
    <row r="7082" spans="1:24" hidden="1" x14ac:dyDescent="0.3">
      <c r="A7082">
        <v>4302639903</v>
      </c>
      <c r="B7082" t="s">
        <v>29</v>
      </c>
      <c r="C7082" t="b">
        <v>0</v>
      </c>
      <c r="D7082" t="s">
        <v>15</v>
      </c>
      <c r="E7082">
        <v>1</v>
      </c>
      <c r="F7082">
        <v>8</v>
      </c>
      <c r="G7082" t="s">
        <v>30</v>
      </c>
      <c r="H7082">
        <v>4</v>
      </c>
      <c r="I7082" t="s">
        <v>31</v>
      </c>
      <c r="J7082">
        <v>31</v>
      </c>
      <c r="K7082" t="s">
        <v>66</v>
      </c>
      <c r="L7082">
        <v>4</v>
      </c>
      <c r="M7082" t="s">
        <v>67</v>
      </c>
      <c r="N7082">
        <v>76</v>
      </c>
    </row>
    <row r="7083" spans="1:24" hidden="1" x14ac:dyDescent="0.3">
      <c r="A7083">
        <v>4302640145</v>
      </c>
      <c r="B7083" t="s">
        <v>14</v>
      </c>
      <c r="C7083" t="b">
        <v>0</v>
      </c>
      <c r="D7083" t="s">
        <v>15</v>
      </c>
      <c r="E7083">
        <v>1</v>
      </c>
      <c r="F7083">
        <v>8</v>
      </c>
      <c r="G7083" t="s">
        <v>16</v>
      </c>
      <c r="H7083">
        <v>40</v>
      </c>
      <c r="I7083">
        <v>0</v>
      </c>
      <c r="J7083">
        <v>55</v>
      </c>
      <c r="K7083">
        <v>0</v>
      </c>
      <c r="L7083">
        <v>0</v>
      </c>
      <c r="M7083">
        <v>1</v>
      </c>
      <c r="N7083" t="s">
        <v>64</v>
      </c>
    </row>
    <row r="7084" spans="1:24" hidden="1" x14ac:dyDescent="0.3">
      <c r="A7084">
        <v>4302640377</v>
      </c>
      <c r="B7084" t="s">
        <v>19</v>
      </c>
      <c r="C7084" t="b">
        <v>0</v>
      </c>
      <c r="D7084" t="s">
        <v>15</v>
      </c>
      <c r="E7084">
        <v>1</v>
      </c>
      <c r="F7084">
        <v>8</v>
      </c>
      <c r="G7084" t="s">
        <v>20</v>
      </c>
      <c r="H7084">
        <v>7</v>
      </c>
      <c r="I7084">
        <v>0</v>
      </c>
      <c r="J7084">
        <v>0</v>
      </c>
      <c r="K7084">
        <v>47</v>
      </c>
      <c r="L7084">
        <v>44</v>
      </c>
      <c r="M7084">
        <v>30</v>
      </c>
      <c r="N7084" t="s">
        <v>65</v>
      </c>
    </row>
    <row r="7085" spans="1:24" hidden="1" x14ac:dyDescent="0.3">
      <c r="A7085">
        <v>4302640622</v>
      </c>
      <c r="B7085" t="s">
        <v>35</v>
      </c>
      <c r="C7085" t="b">
        <v>0</v>
      </c>
      <c r="D7085" t="s">
        <v>15</v>
      </c>
      <c r="E7085">
        <v>1</v>
      </c>
      <c r="F7085">
        <v>8</v>
      </c>
      <c r="G7085">
        <v>30</v>
      </c>
      <c r="H7085">
        <v>64</v>
      </c>
      <c r="I7085">
        <v>20</v>
      </c>
      <c r="J7085" t="s">
        <v>36</v>
      </c>
      <c r="K7085">
        <v>0</v>
      </c>
      <c r="L7085" t="s">
        <v>37</v>
      </c>
      <c r="M7085">
        <v>1</v>
      </c>
      <c r="N7085" t="s">
        <v>38</v>
      </c>
    </row>
    <row r="7086" spans="1:24" hidden="1" x14ac:dyDescent="0.3">
      <c r="A7086">
        <v>4302640843</v>
      </c>
      <c r="B7086" t="s">
        <v>39</v>
      </c>
      <c r="C7086" t="b">
        <v>0</v>
      </c>
      <c r="D7086" t="s">
        <v>15</v>
      </c>
      <c r="E7086">
        <v>1</v>
      </c>
      <c r="F7086">
        <v>7</v>
      </c>
      <c r="G7086">
        <v>0</v>
      </c>
      <c r="H7086">
        <v>0</v>
      </c>
      <c r="I7086">
        <v>6</v>
      </c>
      <c r="J7086" t="s">
        <v>40</v>
      </c>
      <c r="K7086">
        <v>0</v>
      </c>
      <c r="L7086">
        <v>0</v>
      </c>
      <c r="M7086">
        <v>0</v>
      </c>
      <c r="N7086">
        <v>0</v>
      </c>
    </row>
    <row r="7087" spans="1:24" hidden="1" x14ac:dyDescent="0.3">
      <c r="A7087">
        <v>4302642719</v>
      </c>
      <c r="B7087" t="s">
        <v>41</v>
      </c>
      <c r="C7087" t="b">
        <v>0</v>
      </c>
      <c r="D7087" t="s">
        <v>15</v>
      </c>
      <c r="E7087">
        <v>1</v>
      </c>
      <c r="F7087">
        <v>8</v>
      </c>
      <c r="G7087" t="s">
        <v>65</v>
      </c>
      <c r="H7087">
        <v>72</v>
      </c>
      <c r="I7087">
        <v>58</v>
      </c>
      <c r="J7087">
        <v>0</v>
      </c>
      <c r="K7087">
        <v>0</v>
      </c>
      <c r="L7087">
        <v>1</v>
      </c>
      <c r="M7087">
        <v>3</v>
      </c>
      <c r="N7087">
        <v>41</v>
      </c>
    </row>
    <row r="7088" spans="1:24" hidden="1" x14ac:dyDescent="0.3">
      <c r="A7088">
        <v>4302642890</v>
      </c>
      <c r="B7088">
        <v>120</v>
      </c>
      <c r="C7088" t="b">
        <v>0</v>
      </c>
      <c r="D7088" t="s">
        <v>15</v>
      </c>
      <c r="E7088">
        <v>1</v>
      </c>
      <c r="F7088">
        <v>4</v>
      </c>
      <c r="G7088">
        <v>0</v>
      </c>
      <c r="H7088">
        <v>0</v>
      </c>
      <c r="I7088">
        <v>3</v>
      </c>
      <c r="J7088" t="s">
        <v>79</v>
      </c>
      <c r="K7088">
        <v>0</v>
      </c>
      <c r="L7088">
        <v>0</v>
      </c>
      <c r="M7088">
        <v>0</v>
      </c>
      <c r="N7088">
        <v>0</v>
      </c>
    </row>
    <row r="7089" spans="1:26" hidden="1" x14ac:dyDescent="0.3">
      <c r="A7089">
        <v>4302649671</v>
      </c>
      <c r="B7089" t="s">
        <v>23</v>
      </c>
      <c r="C7089" t="b">
        <v>0</v>
      </c>
      <c r="D7089" t="s">
        <v>15</v>
      </c>
      <c r="E7089">
        <v>1</v>
      </c>
      <c r="F7089">
        <v>8</v>
      </c>
      <c r="G7089" t="s">
        <v>96</v>
      </c>
      <c r="H7089">
        <v>40</v>
      </c>
      <c r="I7089" t="s">
        <v>26</v>
      </c>
      <c r="J7089" t="s">
        <v>115</v>
      </c>
      <c r="K7089">
        <v>24</v>
      </c>
      <c r="L7089">
        <v>0</v>
      </c>
      <c r="M7089">
        <v>3</v>
      </c>
      <c r="N7089" t="s">
        <v>142</v>
      </c>
      <c r="P7089">
        <f>HEX2DEC(G7089)</f>
        <v>252</v>
      </c>
      <c r="Q7089">
        <f>HEX2DEC(H7089)</f>
        <v>64</v>
      </c>
      <c r="R7089">
        <f t="shared" ref="R7089:R7090" si="4531">HEX2DEC(I7089)</f>
        <v>184</v>
      </c>
      <c r="S7089">
        <f t="shared" ref="S7089:S7090" si="4532">HEX2DEC(J7089)</f>
        <v>202</v>
      </c>
      <c r="T7089">
        <f t="shared" ref="T7089:T7090" si="4533">HEX2DEC(K7089)</f>
        <v>36</v>
      </c>
      <c r="U7089">
        <f t="shared" ref="U7089:U7090" si="4534">HEX2DEC(L7089)</f>
        <v>0</v>
      </c>
      <c r="V7089">
        <f t="shared" ref="V7089:V7090" si="4535">HEX2DEC(M7089)</f>
        <v>3</v>
      </c>
      <c r="X7089">
        <f>((_xlfn.BITLSHIFT(P7089,3)+_xlfn.BITRSHIFT(Q7089,7))-2047)*0.5</f>
        <v>-15.5</v>
      </c>
    </row>
    <row r="7090" spans="1:26" x14ac:dyDescent="0.3">
      <c r="A7090">
        <v>7703651</v>
      </c>
      <c r="B7090" t="s">
        <v>77</v>
      </c>
      <c r="C7090" t="b">
        <v>0</v>
      </c>
      <c r="D7090" t="s">
        <v>78</v>
      </c>
      <c r="E7090">
        <v>1</v>
      </c>
      <c r="F7090">
        <v>8</v>
      </c>
      <c r="G7090">
        <v>20</v>
      </c>
      <c r="H7090" t="s">
        <v>69</v>
      </c>
      <c r="I7090">
        <v>1</v>
      </c>
      <c r="J7090">
        <v>0</v>
      </c>
      <c r="K7090">
        <v>0</v>
      </c>
      <c r="L7090">
        <v>60</v>
      </c>
      <c r="M7090">
        <v>0</v>
      </c>
      <c r="N7090">
        <v>0</v>
      </c>
      <c r="P7090">
        <f>HEX2DEC(G7090)</f>
        <v>32</v>
      </c>
      <c r="Q7090">
        <f t="shared" ref="Q7090" si="4536">HEX2DEC(H7090)</f>
        <v>15</v>
      </c>
      <c r="R7090">
        <f t="shared" si="4531"/>
        <v>1</v>
      </c>
      <c r="S7090">
        <f t="shared" si="4532"/>
        <v>0</v>
      </c>
      <c r="T7090">
        <f t="shared" si="4533"/>
        <v>0</v>
      </c>
      <c r="U7090">
        <f t="shared" si="4534"/>
        <v>96</v>
      </c>
      <c r="V7090">
        <f t="shared" si="4535"/>
        <v>0</v>
      </c>
      <c r="Y7090">
        <f>P7090</f>
        <v>32</v>
      </c>
      <c r="Z7090">
        <f>Q7090</f>
        <v>15</v>
      </c>
    </row>
    <row r="7091" spans="1:26" hidden="1" x14ac:dyDescent="0.3">
      <c r="A7091">
        <v>4302649900</v>
      </c>
      <c r="B7091" t="s">
        <v>29</v>
      </c>
      <c r="C7091" t="b">
        <v>0</v>
      </c>
      <c r="D7091" t="s">
        <v>15</v>
      </c>
      <c r="E7091">
        <v>1</v>
      </c>
      <c r="F7091">
        <v>8</v>
      </c>
      <c r="G7091" t="s">
        <v>30</v>
      </c>
      <c r="H7091">
        <v>4</v>
      </c>
      <c r="I7091" t="s">
        <v>31</v>
      </c>
      <c r="J7091">
        <v>31</v>
      </c>
      <c r="K7091" t="s">
        <v>75</v>
      </c>
      <c r="L7091" t="s">
        <v>40</v>
      </c>
      <c r="M7091" t="s">
        <v>76</v>
      </c>
      <c r="N7091" t="s">
        <v>131</v>
      </c>
    </row>
    <row r="7092" spans="1:26" hidden="1" x14ac:dyDescent="0.3">
      <c r="A7092">
        <v>4302650152</v>
      </c>
      <c r="B7092" t="s">
        <v>14</v>
      </c>
      <c r="C7092" t="b">
        <v>0</v>
      </c>
      <c r="D7092" t="s">
        <v>15</v>
      </c>
      <c r="E7092">
        <v>1</v>
      </c>
      <c r="F7092">
        <v>8</v>
      </c>
      <c r="G7092" t="s">
        <v>16</v>
      </c>
      <c r="H7092">
        <v>40</v>
      </c>
      <c r="I7092">
        <v>0</v>
      </c>
      <c r="J7092">
        <v>55</v>
      </c>
      <c r="K7092">
        <v>40</v>
      </c>
      <c r="L7092">
        <v>0</v>
      </c>
      <c r="M7092">
        <v>2</v>
      </c>
      <c r="N7092" t="s">
        <v>57</v>
      </c>
    </row>
    <row r="7093" spans="1:26" hidden="1" x14ac:dyDescent="0.3">
      <c r="A7093">
        <v>4302650384</v>
      </c>
      <c r="B7093" t="s">
        <v>19</v>
      </c>
      <c r="C7093" t="b">
        <v>0</v>
      </c>
      <c r="D7093" t="s">
        <v>15</v>
      </c>
      <c r="E7093">
        <v>1</v>
      </c>
      <c r="F7093">
        <v>8</v>
      </c>
      <c r="G7093" t="s">
        <v>20</v>
      </c>
      <c r="H7093">
        <v>7</v>
      </c>
      <c r="I7093">
        <v>0</v>
      </c>
      <c r="J7093">
        <v>0</v>
      </c>
      <c r="K7093">
        <v>87</v>
      </c>
      <c r="L7093">
        <v>44</v>
      </c>
      <c r="M7093">
        <v>30</v>
      </c>
      <c r="N7093" t="s">
        <v>73</v>
      </c>
    </row>
    <row r="7094" spans="1:26" hidden="1" x14ac:dyDescent="0.3">
      <c r="A7094">
        <v>4302650628</v>
      </c>
      <c r="B7094" t="s">
        <v>35</v>
      </c>
      <c r="C7094" t="b">
        <v>0</v>
      </c>
      <c r="D7094" t="s">
        <v>15</v>
      </c>
      <c r="E7094">
        <v>1</v>
      </c>
      <c r="F7094">
        <v>8</v>
      </c>
      <c r="G7094">
        <v>30</v>
      </c>
      <c r="H7094">
        <v>64</v>
      </c>
      <c r="I7094">
        <v>20</v>
      </c>
      <c r="J7094" t="s">
        <v>36</v>
      </c>
      <c r="K7094">
        <v>0</v>
      </c>
      <c r="L7094" t="s">
        <v>37</v>
      </c>
      <c r="M7094">
        <v>2</v>
      </c>
      <c r="N7094" t="s">
        <v>38</v>
      </c>
    </row>
    <row r="7095" spans="1:26" hidden="1" x14ac:dyDescent="0.3">
      <c r="A7095">
        <v>4302650850</v>
      </c>
      <c r="B7095" t="s">
        <v>39</v>
      </c>
      <c r="C7095" t="b">
        <v>0</v>
      </c>
      <c r="D7095" t="s">
        <v>15</v>
      </c>
      <c r="E7095">
        <v>1</v>
      </c>
      <c r="F7095">
        <v>7</v>
      </c>
      <c r="G7095">
        <v>0</v>
      </c>
      <c r="H7095">
        <v>0</v>
      </c>
      <c r="I7095">
        <v>6</v>
      </c>
      <c r="J7095" t="s">
        <v>40</v>
      </c>
      <c r="K7095">
        <v>0</v>
      </c>
      <c r="L7095">
        <v>0</v>
      </c>
      <c r="M7095">
        <v>0</v>
      </c>
      <c r="N7095">
        <v>0</v>
      </c>
    </row>
    <row r="7096" spans="1:26" hidden="1" x14ac:dyDescent="0.3">
      <c r="A7096">
        <v>4302652713</v>
      </c>
      <c r="B7096" t="s">
        <v>41</v>
      </c>
      <c r="C7096" t="b">
        <v>0</v>
      </c>
      <c r="D7096" t="s">
        <v>15</v>
      </c>
      <c r="E7096">
        <v>1</v>
      </c>
      <c r="F7096">
        <v>8</v>
      </c>
      <c r="G7096" t="s">
        <v>65</v>
      </c>
      <c r="H7096">
        <v>72</v>
      </c>
      <c r="I7096">
        <v>58</v>
      </c>
      <c r="J7096">
        <v>0</v>
      </c>
      <c r="K7096">
        <v>0</v>
      </c>
      <c r="L7096">
        <v>1</v>
      </c>
      <c r="M7096">
        <v>0</v>
      </c>
      <c r="N7096" t="s">
        <v>95</v>
      </c>
    </row>
    <row r="7097" spans="1:26" hidden="1" x14ac:dyDescent="0.3">
      <c r="A7097">
        <v>4302652884</v>
      </c>
      <c r="B7097">
        <v>120</v>
      </c>
      <c r="C7097" t="b">
        <v>0</v>
      </c>
      <c r="D7097" t="s">
        <v>15</v>
      </c>
      <c r="E7097">
        <v>1</v>
      </c>
      <c r="F7097">
        <v>4</v>
      </c>
      <c r="G7097">
        <v>0</v>
      </c>
      <c r="H7097">
        <v>0</v>
      </c>
      <c r="I7097">
        <v>4</v>
      </c>
      <c r="J7097" t="s">
        <v>80</v>
      </c>
      <c r="K7097">
        <v>0</v>
      </c>
      <c r="L7097">
        <v>0</v>
      </c>
      <c r="M7097">
        <v>0</v>
      </c>
      <c r="N7097">
        <v>0</v>
      </c>
    </row>
    <row r="7098" spans="1:26" hidden="1" x14ac:dyDescent="0.3">
      <c r="A7098">
        <v>4302659665</v>
      </c>
      <c r="B7098" t="s">
        <v>23</v>
      </c>
      <c r="C7098" t="b">
        <v>0</v>
      </c>
      <c r="D7098" t="s">
        <v>15</v>
      </c>
      <c r="E7098">
        <v>1</v>
      </c>
      <c r="F7098">
        <v>8</v>
      </c>
      <c r="G7098" t="s">
        <v>96</v>
      </c>
      <c r="H7098">
        <v>40</v>
      </c>
      <c r="I7098" t="s">
        <v>26</v>
      </c>
      <c r="J7098" t="s">
        <v>115</v>
      </c>
      <c r="K7098">
        <v>24</v>
      </c>
      <c r="L7098">
        <v>0</v>
      </c>
      <c r="M7098">
        <v>0</v>
      </c>
      <c r="N7098" t="s">
        <v>66</v>
      </c>
      <c r="P7098">
        <f>HEX2DEC(G7098)</f>
        <v>252</v>
      </c>
      <c r="Q7098">
        <f>HEX2DEC(H7098)</f>
        <v>64</v>
      </c>
      <c r="R7098">
        <f t="shared" ref="R7098" si="4537">HEX2DEC(I7098)</f>
        <v>184</v>
      </c>
      <c r="S7098">
        <f t="shared" ref="S7098" si="4538">HEX2DEC(J7098)</f>
        <v>202</v>
      </c>
      <c r="T7098">
        <f t="shared" ref="T7098" si="4539">HEX2DEC(K7098)</f>
        <v>36</v>
      </c>
      <c r="U7098">
        <f t="shared" ref="U7098" si="4540">HEX2DEC(L7098)</f>
        <v>0</v>
      </c>
      <c r="V7098">
        <f t="shared" ref="V7098" si="4541">HEX2DEC(M7098)</f>
        <v>0</v>
      </c>
      <c r="X7098">
        <f>((_xlfn.BITLSHIFT(P7098,3)+_xlfn.BITRSHIFT(Q7098,7))-2047)*0.5</f>
        <v>-15.5</v>
      </c>
    </row>
    <row r="7099" spans="1:26" hidden="1" x14ac:dyDescent="0.3">
      <c r="A7099">
        <v>4302659894</v>
      </c>
      <c r="B7099" t="s">
        <v>29</v>
      </c>
      <c r="C7099" t="b">
        <v>0</v>
      </c>
      <c r="D7099" t="s">
        <v>15</v>
      </c>
      <c r="E7099">
        <v>1</v>
      </c>
      <c r="F7099">
        <v>8</v>
      </c>
      <c r="G7099" t="s">
        <v>30</v>
      </c>
      <c r="H7099">
        <v>4</v>
      </c>
      <c r="I7099" t="s">
        <v>31</v>
      </c>
      <c r="J7099">
        <v>31</v>
      </c>
      <c r="K7099" t="s">
        <v>32</v>
      </c>
      <c r="L7099" t="s">
        <v>33</v>
      </c>
      <c r="M7099" t="s">
        <v>28</v>
      </c>
      <c r="N7099">
        <v>24</v>
      </c>
    </row>
    <row r="7100" spans="1:26" hidden="1" x14ac:dyDescent="0.3">
      <c r="A7100">
        <v>4302660147</v>
      </c>
      <c r="B7100" t="s">
        <v>14</v>
      </c>
      <c r="C7100" t="b">
        <v>0</v>
      </c>
      <c r="D7100" t="s">
        <v>15</v>
      </c>
      <c r="E7100">
        <v>1</v>
      </c>
      <c r="F7100">
        <v>8</v>
      </c>
      <c r="G7100" t="s">
        <v>16</v>
      </c>
      <c r="H7100">
        <v>40</v>
      </c>
      <c r="I7100">
        <v>0</v>
      </c>
      <c r="J7100" t="s">
        <v>17</v>
      </c>
      <c r="K7100">
        <v>80</v>
      </c>
      <c r="L7100">
        <v>0</v>
      </c>
      <c r="M7100">
        <v>3</v>
      </c>
      <c r="N7100" t="s">
        <v>18</v>
      </c>
    </row>
    <row r="7101" spans="1:26" hidden="1" x14ac:dyDescent="0.3">
      <c r="A7101">
        <v>4302660378</v>
      </c>
      <c r="B7101" t="s">
        <v>19</v>
      </c>
      <c r="C7101" t="b">
        <v>0</v>
      </c>
      <c r="D7101" t="s">
        <v>15</v>
      </c>
      <c r="E7101">
        <v>1</v>
      </c>
      <c r="F7101">
        <v>8</v>
      </c>
      <c r="G7101" t="s">
        <v>20</v>
      </c>
      <c r="H7101">
        <v>7</v>
      </c>
      <c r="I7101">
        <v>0</v>
      </c>
      <c r="J7101">
        <v>0</v>
      </c>
      <c r="K7101" t="s">
        <v>21</v>
      </c>
      <c r="L7101">
        <v>44</v>
      </c>
      <c r="M7101">
        <v>30</v>
      </c>
      <c r="N7101" t="s">
        <v>22</v>
      </c>
    </row>
    <row r="7102" spans="1:26" hidden="1" x14ac:dyDescent="0.3">
      <c r="A7102">
        <v>4302660612</v>
      </c>
      <c r="B7102" t="s">
        <v>35</v>
      </c>
      <c r="C7102" t="b">
        <v>0</v>
      </c>
      <c r="D7102" t="s">
        <v>15</v>
      </c>
      <c r="E7102">
        <v>1</v>
      </c>
      <c r="F7102">
        <v>8</v>
      </c>
      <c r="G7102">
        <v>30</v>
      </c>
      <c r="H7102">
        <v>64</v>
      </c>
      <c r="I7102">
        <v>20</v>
      </c>
      <c r="J7102" t="s">
        <v>36</v>
      </c>
      <c r="K7102">
        <v>0</v>
      </c>
      <c r="L7102" t="s">
        <v>37</v>
      </c>
      <c r="M7102">
        <v>3</v>
      </c>
      <c r="N7102" t="s">
        <v>38</v>
      </c>
    </row>
    <row r="7103" spans="1:26" hidden="1" x14ac:dyDescent="0.3">
      <c r="A7103">
        <v>4302660834</v>
      </c>
      <c r="B7103" t="s">
        <v>39</v>
      </c>
      <c r="C7103" t="b">
        <v>0</v>
      </c>
      <c r="D7103" t="s">
        <v>15</v>
      </c>
      <c r="E7103">
        <v>1</v>
      </c>
      <c r="F7103">
        <v>7</v>
      </c>
      <c r="G7103">
        <v>0</v>
      </c>
      <c r="H7103">
        <v>0</v>
      </c>
      <c r="I7103">
        <v>6</v>
      </c>
      <c r="J7103" t="s">
        <v>40</v>
      </c>
      <c r="K7103">
        <v>0</v>
      </c>
      <c r="L7103">
        <v>0</v>
      </c>
      <c r="M7103">
        <v>0</v>
      </c>
      <c r="N7103">
        <v>0</v>
      </c>
    </row>
    <row r="7104" spans="1:26" hidden="1" x14ac:dyDescent="0.3">
      <c r="A7104">
        <v>4302662721</v>
      </c>
      <c r="B7104" t="s">
        <v>41</v>
      </c>
      <c r="C7104" t="b">
        <v>0</v>
      </c>
      <c r="D7104" t="s">
        <v>15</v>
      </c>
      <c r="E7104">
        <v>1</v>
      </c>
      <c r="F7104">
        <v>8</v>
      </c>
      <c r="G7104" t="s">
        <v>65</v>
      </c>
      <c r="H7104">
        <v>32</v>
      </c>
      <c r="I7104">
        <v>58</v>
      </c>
      <c r="J7104">
        <v>0</v>
      </c>
      <c r="K7104">
        <v>0</v>
      </c>
      <c r="L7104">
        <v>1</v>
      </c>
      <c r="M7104">
        <v>1</v>
      </c>
      <c r="N7104" t="s">
        <v>85</v>
      </c>
    </row>
    <row r="7105" spans="1:24" hidden="1" x14ac:dyDescent="0.3">
      <c r="A7105">
        <v>4302662881</v>
      </c>
      <c r="B7105">
        <v>120</v>
      </c>
      <c r="C7105" t="b">
        <v>0</v>
      </c>
      <c r="D7105" t="s">
        <v>15</v>
      </c>
      <c r="E7105">
        <v>1</v>
      </c>
      <c r="F7105">
        <v>4</v>
      </c>
      <c r="G7105">
        <v>0</v>
      </c>
      <c r="H7105">
        <v>0</v>
      </c>
      <c r="I7105">
        <v>5</v>
      </c>
      <c r="J7105" t="s">
        <v>82</v>
      </c>
      <c r="K7105">
        <v>0</v>
      </c>
      <c r="L7105">
        <v>0</v>
      </c>
      <c r="M7105">
        <v>0</v>
      </c>
      <c r="N7105">
        <v>0</v>
      </c>
    </row>
    <row r="7106" spans="1:24" hidden="1" x14ac:dyDescent="0.3">
      <c r="A7106">
        <v>4302669664</v>
      </c>
      <c r="B7106" t="s">
        <v>23</v>
      </c>
      <c r="C7106" t="b">
        <v>0</v>
      </c>
      <c r="D7106" t="s">
        <v>15</v>
      </c>
      <c r="E7106">
        <v>1</v>
      </c>
      <c r="F7106">
        <v>8</v>
      </c>
      <c r="G7106" t="s">
        <v>96</v>
      </c>
      <c r="H7106">
        <v>60</v>
      </c>
      <c r="I7106" t="s">
        <v>26</v>
      </c>
      <c r="J7106" t="s">
        <v>115</v>
      </c>
      <c r="K7106">
        <v>24</v>
      </c>
      <c r="L7106">
        <v>0</v>
      </c>
      <c r="M7106">
        <v>1</v>
      </c>
      <c r="N7106">
        <v>31</v>
      </c>
      <c r="P7106">
        <f>HEX2DEC(G7106)</f>
        <v>252</v>
      </c>
      <c r="Q7106">
        <f>HEX2DEC(H7106)</f>
        <v>96</v>
      </c>
      <c r="R7106">
        <f t="shared" ref="R7106" si="4542">HEX2DEC(I7106)</f>
        <v>184</v>
      </c>
      <c r="S7106">
        <f t="shared" ref="S7106" si="4543">HEX2DEC(J7106)</f>
        <v>202</v>
      </c>
      <c r="T7106">
        <f t="shared" ref="T7106" si="4544">HEX2DEC(K7106)</f>
        <v>36</v>
      </c>
      <c r="U7106">
        <f t="shared" ref="U7106" si="4545">HEX2DEC(L7106)</f>
        <v>0</v>
      </c>
      <c r="V7106">
        <f t="shared" ref="V7106" si="4546">HEX2DEC(M7106)</f>
        <v>1</v>
      </c>
      <c r="X7106">
        <f>((_xlfn.BITLSHIFT(P7106,3)+_xlfn.BITRSHIFT(Q7106,7))-2047)*0.5</f>
        <v>-15.5</v>
      </c>
    </row>
    <row r="7107" spans="1:24" hidden="1" x14ac:dyDescent="0.3">
      <c r="A7107">
        <v>4302669892</v>
      </c>
      <c r="B7107" t="s">
        <v>29</v>
      </c>
      <c r="C7107" t="b">
        <v>0</v>
      </c>
      <c r="D7107" t="s">
        <v>15</v>
      </c>
      <c r="E7107">
        <v>1</v>
      </c>
      <c r="F7107">
        <v>8</v>
      </c>
      <c r="G7107" t="s">
        <v>30</v>
      </c>
      <c r="H7107">
        <v>4</v>
      </c>
      <c r="I7107" t="s">
        <v>31</v>
      </c>
      <c r="J7107">
        <v>31</v>
      </c>
      <c r="K7107" t="s">
        <v>60</v>
      </c>
      <c r="L7107" t="s">
        <v>53</v>
      </c>
      <c r="M7107" t="s">
        <v>60</v>
      </c>
      <c r="N7107">
        <v>61</v>
      </c>
    </row>
    <row r="7108" spans="1:24" hidden="1" x14ac:dyDescent="0.3">
      <c r="A7108">
        <v>4302670144</v>
      </c>
      <c r="B7108" t="s">
        <v>14</v>
      </c>
      <c r="C7108" t="b">
        <v>0</v>
      </c>
      <c r="D7108" t="s">
        <v>15</v>
      </c>
      <c r="E7108">
        <v>1</v>
      </c>
      <c r="F7108">
        <v>8</v>
      </c>
      <c r="G7108" t="s">
        <v>16</v>
      </c>
      <c r="H7108">
        <v>40</v>
      </c>
      <c r="I7108">
        <v>0</v>
      </c>
      <c r="J7108" t="s">
        <v>17</v>
      </c>
      <c r="K7108" t="s">
        <v>40</v>
      </c>
      <c r="L7108">
        <v>0</v>
      </c>
      <c r="M7108">
        <v>0</v>
      </c>
      <c r="N7108" t="s">
        <v>58</v>
      </c>
    </row>
    <row r="7109" spans="1:24" hidden="1" x14ac:dyDescent="0.3">
      <c r="A7109">
        <v>4302670376</v>
      </c>
      <c r="B7109" t="s">
        <v>19</v>
      </c>
      <c r="C7109" t="b">
        <v>0</v>
      </c>
      <c r="D7109" t="s">
        <v>15</v>
      </c>
      <c r="E7109">
        <v>1</v>
      </c>
      <c r="F7109">
        <v>8</v>
      </c>
      <c r="G7109" t="s">
        <v>20</v>
      </c>
      <c r="H7109">
        <v>7</v>
      </c>
      <c r="I7109">
        <v>0</v>
      </c>
      <c r="J7109">
        <v>0</v>
      </c>
      <c r="K7109">
        <v>7</v>
      </c>
      <c r="L7109">
        <v>44</v>
      </c>
      <c r="M7109">
        <v>30</v>
      </c>
      <c r="N7109">
        <v>70</v>
      </c>
    </row>
    <row r="7110" spans="1:24" hidden="1" x14ac:dyDescent="0.3">
      <c r="A7110">
        <v>4302670620</v>
      </c>
      <c r="B7110" t="s">
        <v>35</v>
      </c>
      <c r="C7110" t="b">
        <v>0</v>
      </c>
      <c r="D7110" t="s">
        <v>15</v>
      </c>
      <c r="E7110">
        <v>1</v>
      </c>
      <c r="F7110">
        <v>8</v>
      </c>
      <c r="G7110">
        <v>30</v>
      </c>
      <c r="H7110">
        <v>64</v>
      </c>
      <c r="I7110">
        <v>20</v>
      </c>
      <c r="J7110" t="s">
        <v>36</v>
      </c>
      <c r="K7110">
        <v>0</v>
      </c>
      <c r="L7110" t="s">
        <v>37</v>
      </c>
      <c r="M7110">
        <v>0</v>
      </c>
      <c r="N7110" t="s">
        <v>38</v>
      </c>
    </row>
    <row r="7111" spans="1:24" hidden="1" x14ac:dyDescent="0.3">
      <c r="A7111">
        <v>4302670842</v>
      </c>
      <c r="B7111" t="s">
        <v>39</v>
      </c>
      <c r="C7111" t="b">
        <v>0</v>
      </c>
      <c r="D7111" t="s">
        <v>15</v>
      </c>
      <c r="E7111">
        <v>1</v>
      </c>
      <c r="F7111">
        <v>7</v>
      </c>
      <c r="G7111">
        <v>0</v>
      </c>
      <c r="H7111">
        <v>0</v>
      </c>
      <c r="I7111">
        <v>6</v>
      </c>
      <c r="J7111" t="s">
        <v>40</v>
      </c>
      <c r="K7111">
        <v>0</v>
      </c>
      <c r="L7111">
        <v>0</v>
      </c>
      <c r="M7111">
        <v>0</v>
      </c>
      <c r="N7111">
        <v>0</v>
      </c>
    </row>
    <row r="7112" spans="1:24" hidden="1" x14ac:dyDescent="0.3">
      <c r="A7112">
        <v>4302672728</v>
      </c>
      <c r="B7112" t="s">
        <v>41</v>
      </c>
      <c r="C7112" t="b">
        <v>0</v>
      </c>
      <c r="D7112" t="s">
        <v>15</v>
      </c>
      <c r="E7112">
        <v>1</v>
      </c>
      <c r="F7112">
        <v>8</v>
      </c>
      <c r="G7112" t="s">
        <v>65</v>
      </c>
      <c r="H7112">
        <v>32</v>
      </c>
      <c r="I7112">
        <v>58</v>
      </c>
      <c r="J7112">
        <v>0</v>
      </c>
      <c r="K7112">
        <v>0</v>
      </c>
      <c r="L7112">
        <v>1</v>
      </c>
      <c r="M7112">
        <v>2</v>
      </c>
      <c r="N7112">
        <v>66</v>
      </c>
    </row>
    <row r="7113" spans="1:24" hidden="1" x14ac:dyDescent="0.3">
      <c r="A7113">
        <v>4302672899</v>
      </c>
      <c r="B7113">
        <v>120</v>
      </c>
      <c r="C7113" t="b">
        <v>0</v>
      </c>
      <c r="D7113" t="s">
        <v>15</v>
      </c>
      <c r="E7113">
        <v>1</v>
      </c>
      <c r="F7113">
        <v>4</v>
      </c>
      <c r="G7113">
        <v>0</v>
      </c>
      <c r="H7113">
        <v>0</v>
      </c>
      <c r="I7113">
        <v>6</v>
      </c>
      <c r="J7113">
        <v>14</v>
      </c>
      <c r="K7113">
        <v>0</v>
      </c>
      <c r="L7113">
        <v>0</v>
      </c>
      <c r="M7113">
        <v>0</v>
      </c>
      <c r="N7113">
        <v>0</v>
      </c>
    </row>
    <row r="7114" spans="1:24" hidden="1" x14ac:dyDescent="0.3">
      <c r="A7114">
        <v>4302679660</v>
      </c>
      <c r="B7114" t="s">
        <v>23</v>
      </c>
      <c r="C7114" t="b">
        <v>0</v>
      </c>
      <c r="D7114" t="s">
        <v>15</v>
      </c>
      <c r="E7114">
        <v>1</v>
      </c>
      <c r="F7114">
        <v>8</v>
      </c>
      <c r="G7114" t="s">
        <v>96</v>
      </c>
      <c r="H7114">
        <v>60</v>
      </c>
      <c r="I7114" t="s">
        <v>26</v>
      </c>
      <c r="J7114" t="s">
        <v>115</v>
      </c>
      <c r="K7114">
        <v>24</v>
      </c>
      <c r="L7114">
        <v>0</v>
      </c>
      <c r="M7114">
        <v>2</v>
      </c>
      <c r="N7114" t="s">
        <v>143</v>
      </c>
      <c r="P7114">
        <f>HEX2DEC(G7114)</f>
        <v>252</v>
      </c>
      <c r="Q7114">
        <f>HEX2DEC(H7114)</f>
        <v>96</v>
      </c>
      <c r="R7114">
        <f t="shared" ref="R7114" si="4547">HEX2DEC(I7114)</f>
        <v>184</v>
      </c>
      <c r="S7114">
        <f t="shared" ref="S7114" si="4548">HEX2DEC(J7114)</f>
        <v>202</v>
      </c>
      <c r="T7114">
        <f t="shared" ref="T7114" si="4549">HEX2DEC(K7114)</f>
        <v>36</v>
      </c>
      <c r="U7114">
        <f t="shared" ref="U7114" si="4550">HEX2DEC(L7114)</f>
        <v>0</v>
      </c>
      <c r="V7114">
        <f t="shared" ref="V7114" si="4551">HEX2DEC(M7114)</f>
        <v>2</v>
      </c>
      <c r="X7114">
        <f>((_xlfn.BITLSHIFT(P7114,3)+_xlfn.BITRSHIFT(Q7114,7))-2047)*0.5</f>
        <v>-15.5</v>
      </c>
    </row>
    <row r="7115" spans="1:24" hidden="1" x14ac:dyDescent="0.3">
      <c r="A7115">
        <v>4302679888</v>
      </c>
      <c r="B7115" t="s">
        <v>29</v>
      </c>
      <c r="C7115" t="b">
        <v>0</v>
      </c>
      <c r="D7115" t="s">
        <v>15</v>
      </c>
      <c r="E7115">
        <v>1</v>
      </c>
      <c r="F7115">
        <v>8</v>
      </c>
      <c r="G7115" t="s">
        <v>30</v>
      </c>
      <c r="H7115">
        <v>4</v>
      </c>
      <c r="I7115" t="s">
        <v>31</v>
      </c>
      <c r="J7115">
        <v>31</v>
      </c>
      <c r="K7115" t="s">
        <v>66</v>
      </c>
      <c r="L7115">
        <v>4</v>
      </c>
      <c r="M7115" t="s">
        <v>67</v>
      </c>
      <c r="N7115">
        <v>76</v>
      </c>
    </row>
    <row r="7116" spans="1:24" hidden="1" x14ac:dyDescent="0.3">
      <c r="A7116">
        <v>4302680151</v>
      </c>
      <c r="B7116" t="s">
        <v>14</v>
      </c>
      <c r="C7116" t="b">
        <v>0</v>
      </c>
      <c r="D7116" t="s">
        <v>15</v>
      </c>
      <c r="E7116">
        <v>1</v>
      </c>
      <c r="F7116">
        <v>8</v>
      </c>
      <c r="G7116" t="s">
        <v>16</v>
      </c>
      <c r="H7116">
        <v>40</v>
      </c>
      <c r="I7116">
        <v>0</v>
      </c>
      <c r="J7116">
        <v>55</v>
      </c>
      <c r="K7116">
        <v>0</v>
      </c>
      <c r="L7116">
        <v>0</v>
      </c>
      <c r="M7116">
        <v>1</v>
      </c>
      <c r="N7116" t="s">
        <v>64</v>
      </c>
    </row>
    <row r="7117" spans="1:24" hidden="1" x14ac:dyDescent="0.3">
      <c r="A7117">
        <v>4302680382</v>
      </c>
      <c r="B7117" t="s">
        <v>19</v>
      </c>
      <c r="C7117" t="b">
        <v>0</v>
      </c>
      <c r="D7117" t="s">
        <v>15</v>
      </c>
      <c r="E7117">
        <v>1</v>
      </c>
      <c r="F7117">
        <v>8</v>
      </c>
      <c r="G7117" t="s">
        <v>20</v>
      </c>
      <c r="H7117">
        <v>7</v>
      </c>
      <c r="I7117">
        <v>0</v>
      </c>
      <c r="J7117">
        <v>0</v>
      </c>
      <c r="K7117">
        <v>47</v>
      </c>
      <c r="L7117">
        <v>44</v>
      </c>
      <c r="M7117">
        <v>30</v>
      </c>
      <c r="N7117" t="s">
        <v>65</v>
      </c>
    </row>
    <row r="7118" spans="1:24" hidden="1" x14ac:dyDescent="0.3">
      <c r="A7118">
        <v>4302680617</v>
      </c>
      <c r="B7118" t="s">
        <v>35</v>
      </c>
      <c r="C7118" t="b">
        <v>0</v>
      </c>
      <c r="D7118" t="s">
        <v>15</v>
      </c>
      <c r="E7118">
        <v>1</v>
      </c>
      <c r="F7118">
        <v>8</v>
      </c>
      <c r="G7118">
        <v>30</v>
      </c>
      <c r="H7118">
        <v>64</v>
      </c>
      <c r="I7118">
        <v>20</v>
      </c>
      <c r="J7118" t="s">
        <v>36</v>
      </c>
      <c r="K7118">
        <v>0</v>
      </c>
      <c r="L7118" t="s">
        <v>37</v>
      </c>
      <c r="M7118">
        <v>1</v>
      </c>
      <c r="N7118" t="s">
        <v>38</v>
      </c>
    </row>
    <row r="7119" spans="1:24" hidden="1" x14ac:dyDescent="0.3">
      <c r="A7119">
        <v>4302680849</v>
      </c>
      <c r="B7119" t="s">
        <v>39</v>
      </c>
      <c r="C7119" t="b">
        <v>0</v>
      </c>
      <c r="D7119" t="s">
        <v>15</v>
      </c>
      <c r="E7119">
        <v>1</v>
      </c>
      <c r="F7119">
        <v>7</v>
      </c>
      <c r="G7119">
        <v>0</v>
      </c>
      <c r="H7119">
        <v>0</v>
      </c>
      <c r="I7119">
        <v>6</v>
      </c>
      <c r="J7119" t="s">
        <v>40</v>
      </c>
      <c r="K7119">
        <v>0</v>
      </c>
      <c r="L7119">
        <v>0</v>
      </c>
      <c r="M7119">
        <v>0</v>
      </c>
      <c r="N7119">
        <v>0</v>
      </c>
    </row>
    <row r="7120" spans="1:24" hidden="1" x14ac:dyDescent="0.3">
      <c r="A7120">
        <v>4302682727</v>
      </c>
      <c r="B7120" t="s">
        <v>41</v>
      </c>
      <c r="C7120" t="b">
        <v>0</v>
      </c>
      <c r="D7120" t="s">
        <v>15</v>
      </c>
      <c r="E7120">
        <v>1</v>
      </c>
      <c r="F7120">
        <v>8</v>
      </c>
      <c r="G7120" t="s">
        <v>65</v>
      </c>
      <c r="H7120">
        <v>72</v>
      </c>
      <c r="I7120">
        <v>58</v>
      </c>
      <c r="J7120">
        <v>0</v>
      </c>
      <c r="K7120">
        <v>0</v>
      </c>
      <c r="L7120">
        <v>1</v>
      </c>
      <c r="M7120">
        <v>3</v>
      </c>
      <c r="N7120">
        <v>41</v>
      </c>
    </row>
    <row r="7121" spans="1:24" hidden="1" x14ac:dyDescent="0.3">
      <c r="A7121">
        <v>4302682886</v>
      </c>
      <c r="B7121">
        <v>120</v>
      </c>
      <c r="C7121" t="b">
        <v>0</v>
      </c>
      <c r="D7121" t="s">
        <v>15</v>
      </c>
      <c r="E7121">
        <v>1</v>
      </c>
      <c r="F7121">
        <v>4</v>
      </c>
      <c r="G7121">
        <v>0</v>
      </c>
      <c r="H7121">
        <v>0</v>
      </c>
      <c r="I7121">
        <v>7</v>
      </c>
      <c r="J7121">
        <v>91</v>
      </c>
      <c r="K7121">
        <v>0</v>
      </c>
      <c r="L7121">
        <v>0</v>
      </c>
      <c r="M7121">
        <v>0</v>
      </c>
      <c r="N7121">
        <v>0</v>
      </c>
    </row>
    <row r="7122" spans="1:24" hidden="1" x14ac:dyDescent="0.3">
      <c r="A7122">
        <v>4302690004</v>
      </c>
      <c r="B7122" t="s">
        <v>23</v>
      </c>
      <c r="C7122" t="b">
        <v>0</v>
      </c>
      <c r="D7122" t="s">
        <v>15</v>
      </c>
      <c r="E7122">
        <v>1</v>
      </c>
      <c r="F7122">
        <v>8</v>
      </c>
      <c r="G7122" t="s">
        <v>96</v>
      </c>
      <c r="H7122">
        <v>60</v>
      </c>
      <c r="I7122" t="s">
        <v>26</v>
      </c>
      <c r="J7122" t="s">
        <v>115</v>
      </c>
      <c r="K7122">
        <v>24</v>
      </c>
      <c r="L7122">
        <v>0</v>
      </c>
      <c r="M7122">
        <v>3</v>
      </c>
      <c r="N7122" t="s">
        <v>130</v>
      </c>
      <c r="P7122">
        <f>HEX2DEC(G7122)</f>
        <v>252</v>
      </c>
      <c r="Q7122">
        <f>HEX2DEC(H7122)</f>
        <v>96</v>
      </c>
      <c r="R7122">
        <f t="shared" ref="R7122" si="4552">HEX2DEC(I7122)</f>
        <v>184</v>
      </c>
      <c r="S7122">
        <f t="shared" ref="S7122" si="4553">HEX2DEC(J7122)</f>
        <v>202</v>
      </c>
      <c r="T7122">
        <f t="shared" ref="T7122" si="4554">HEX2DEC(K7122)</f>
        <v>36</v>
      </c>
      <c r="U7122">
        <f t="shared" ref="U7122" si="4555">HEX2DEC(L7122)</f>
        <v>0</v>
      </c>
      <c r="V7122">
        <f t="shared" ref="V7122" si="4556">HEX2DEC(M7122)</f>
        <v>3</v>
      </c>
      <c r="X7122">
        <f>((_xlfn.BITLSHIFT(P7122,3)+_xlfn.BITRSHIFT(Q7122,7))-2047)*0.5</f>
        <v>-15.5</v>
      </c>
    </row>
    <row r="7123" spans="1:24" hidden="1" x14ac:dyDescent="0.3">
      <c r="A7123">
        <v>4302690242</v>
      </c>
      <c r="B7123" t="s">
        <v>14</v>
      </c>
      <c r="C7123" t="b">
        <v>0</v>
      </c>
      <c r="D7123" t="s">
        <v>15</v>
      </c>
      <c r="E7123">
        <v>1</v>
      </c>
      <c r="F7123">
        <v>8</v>
      </c>
      <c r="G7123" t="s">
        <v>16</v>
      </c>
      <c r="H7123">
        <v>40</v>
      </c>
      <c r="I7123">
        <v>0</v>
      </c>
      <c r="J7123">
        <v>55</v>
      </c>
      <c r="K7123">
        <v>40</v>
      </c>
      <c r="L7123">
        <v>0</v>
      </c>
      <c r="M7123">
        <v>2</v>
      </c>
      <c r="N7123" t="s">
        <v>57</v>
      </c>
    </row>
    <row r="7124" spans="1:24" hidden="1" x14ac:dyDescent="0.3">
      <c r="A7124">
        <v>4302690485</v>
      </c>
      <c r="B7124" t="s">
        <v>19</v>
      </c>
      <c r="C7124" t="b">
        <v>0</v>
      </c>
      <c r="D7124" t="s">
        <v>15</v>
      </c>
      <c r="E7124">
        <v>1</v>
      </c>
      <c r="F7124">
        <v>8</v>
      </c>
      <c r="G7124" t="s">
        <v>20</v>
      </c>
      <c r="H7124">
        <v>7</v>
      </c>
      <c r="I7124">
        <v>0</v>
      </c>
      <c r="J7124">
        <v>0</v>
      </c>
      <c r="K7124">
        <v>87</v>
      </c>
      <c r="L7124">
        <v>44</v>
      </c>
      <c r="M7124">
        <v>30</v>
      </c>
      <c r="N7124" t="s">
        <v>73</v>
      </c>
    </row>
    <row r="7125" spans="1:24" hidden="1" x14ac:dyDescent="0.3">
      <c r="A7125">
        <v>4302690708</v>
      </c>
      <c r="B7125" t="s">
        <v>29</v>
      </c>
      <c r="C7125" t="b">
        <v>0</v>
      </c>
      <c r="D7125" t="s">
        <v>15</v>
      </c>
      <c r="E7125">
        <v>1</v>
      </c>
      <c r="F7125">
        <v>8</v>
      </c>
      <c r="G7125" t="s">
        <v>30</v>
      </c>
      <c r="H7125">
        <v>4</v>
      </c>
      <c r="I7125" t="s">
        <v>31</v>
      </c>
      <c r="J7125">
        <v>31</v>
      </c>
      <c r="K7125" t="s">
        <v>75</v>
      </c>
      <c r="L7125" t="s">
        <v>40</v>
      </c>
      <c r="M7125" t="s">
        <v>76</v>
      </c>
      <c r="N7125" t="s">
        <v>131</v>
      </c>
    </row>
    <row r="7126" spans="1:24" hidden="1" x14ac:dyDescent="0.3">
      <c r="A7126">
        <v>4302690950</v>
      </c>
      <c r="B7126" t="s">
        <v>35</v>
      </c>
      <c r="C7126" t="b">
        <v>0</v>
      </c>
      <c r="D7126" t="s">
        <v>15</v>
      </c>
      <c r="E7126">
        <v>1</v>
      </c>
      <c r="F7126">
        <v>8</v>
      </c>
      <c r="G7126">
        <v>30</v>
      </c>
      <c r="H7126">
        <v>64</v>
      </c>
      <c r="I7126">
        <v>20</v>
      </c>
      <c r="J7126" t="s">
        <v>36</v>
      </c>
      <c r="K7126">
        <v>0</v>
      </c>
      <c r="L7126" t="s">
        <v>37</v>
      </c>
      <c r="M7126">
        <v>2</v>
      </c>
      <c r="N7126" t="s">
        <v>38</v>
      </c>
    </row>
    <row r="7127" spans="1:24" hidden="1" x14ac:dyDescent="0.3">
      <c r="A7127">
        <v>4302691173</v>
      </c>
      <c r="B7127" t="s">
        <v>39</v>
      </c>
      <c r="C7127" t="b">
        <v>0</v>
      </c>
      <c r="D7127" t="s">
        <v>15</v>
      </c>
      <c r="E7127">
        <v>1</v>
      </c>
      <c r="F7127">
        <v>7</v>
      </c>
      <c r="G7127">
        <v>0</v>
      </c>
      <c r="H7127">
        <v>0</v>
      </c>
      <c r="I7127">
        <v>6</v>
      </c>
      <c r="J7127" t="s">
        <v>40</v>
      </c>
      <c r="K7127">
        <v>0</v>
      </c>
      <c r="L7127">
        <v>0</v>
      </c>
      <c r="M7127">
        <v>0</v>
      </c>
      <c r="N7127">
        <v>0</v>
      </c>
    </row>
    <row r="7128" spans="1:24" hidden="1" x14ac:dyDescent="0.3">
      <c r="A7128">
        <v>4302691414</v>
      </c>
      <c r="B7128" t="s">
        <v>48</v>
      </c>
      <c r="C7128" t="b">
        <v>0</v>
      </c>
      <c r="D7128" t="s">
        <v>15</v>
      </c>
      <c r="E7128">
        <v>1</v>
      </c>
      <c r="F7128">
        <v>8</v>
      </c>
      <c r="G7128" t="s">
        <v>84</v>
      </c>
      <c r="H7128">
        <v>40</v>
      </c>
      <c r="I7128" t="s">
        <v>17</v>
      </c>
      <c r="J7128">
        <v>0</v>
      </c>
      <c r="K7128" t="s">
        <v>87</v>
      </c>
      <c r="L7128">
        <v>0</v>
      </c>
      <c r="M7128">
        <v>11</v>
      </c>
      <c r="N7128" t="s">
        <v>82</v>
      </c>
    </row>
    <row r="7129" spans="1:24" hidden="1" x14ac:dyDescent="0.3">
      <c r="A7129">
        <v>4302691648</v>
      </c>
      <c r="B7129" t="s">
        <v>54</v>
      </c>
      <c r="C7129" t="b">
        <v>0</v>
      </c>
      <c r="D7129" t="s">
        <v>15</v>
      </c>
      <c r="E7129">
        <v>1</v>
      </c>
      <c r="F7129">
        <v>8</v>
      </c>
      <c r="G7129">
        <v>12</v>
      </c>
      <c r="H7129">
        <v>80</v>
      </c>
      <c r="I7129">
        <v>64</v>
      </c>
      <c r="J7129">
        <v>50</v>
      </c>
      <c r="K7129">
        <v>90</v>
      </c>
      <c r="L7129">
        <v>2</v>
      </c>
      <c r="M7129" t="s">
        <v>25</v>
      </c>
      <c r="N7129">
        <v>96</v>
      </c>
    </row>
    <row r="7130" spans="1:24" hidden="1" x14ac:dyDescent="0.3">
      <c r="A7130">
        <v>4302692720</v>
      </c>
      <c r="B7130" t="s">
        <v>41</v>
      </c>
      <c r="C7130" t="b">
        <v>0</v>
      </c>
      <c r="D7130" t="s">
        <v>15</v>
      </c>
      <c r="E7130">
        <v>1</v>
      </c>
      <c r="F7130">
        <v>8</v>
      </c>
      <c r="G7130" t="s">
        <v>65</v>
      </c>
      <c r="H7130">
        <v>72</v>
      </c>
      <c r="I7130">
        <v>58</v>
      </c>
      <c r="J7130">
        <v>0</v>
      </c>
      <c r="K7130">
        <v>0</v>
      </c>
      <c r="L7130">
        <v>1</v>
      </c>
      <c r="M7130">
        <v>0</v>
      </c>
      <c r="N7130" t="s">
        <v>95</v>
      </c>
    </row>
    <row r="7131" spans="1:24" hidden="1" x14ac:dyDescent="0.3">
      <c r="A7131">
        <v>4302692890</v>
      </c>
      <c r="B7131">
        <v>120</v>
      </c>
      <c r="C7131" t="b">
        <v>0</v>
      </c>
      <c r="D7131" t="s">
        <v>15</v>
      </c>
      <c r="E7131">
        <v>1</v>
      </c>
      <c r="F7131">
        <v>4</v>
      </c>
      <c r="G7131">
        <v>0</v>
      </c>
      <c r="H7131">
        <v>0</v>
      </c>
      <c r="I7131">
        <v>8</v>
      </c>
      <c r="J7131" t="s">
        <v>87</v>
      </c>
      <c r="K7131">
        <v>0</v>
      </c>
      <c r="L7131">
        <v>0</v>
      </c>
      <c r="M7131">
        <v>0</v>
      </c>
      <c r="N7131">
        <v>0</v>
      </c>
    </row>
    <row r="7132" spans="1:24" hidden="1" x14ac:dyDescent="0.3">
      <c r="A7132">
        <v>4302699667</v>
      </c>
      <c r="B7132" t="s">
        <v>23</v>
      </c>
      <c r="C7132" t="b">
        <v>0</v>
      </c>
      <c r="D7132" t="s">
        <v>15</v>
      </c>
      <c r="E7132">
        <v>1</v>
      </c>
      <c r="F7132">
        <v>8</v>
      </c>
      <c r="G7132" t="s">
        <v>96</v>
      </c>
      <c r="H7132">
        <v>60</v>
      </c>
      <c r="I7132" t="s">
        <v>26</v>
      </c>
      <c r="J7132" t="s">
        <v>115</v>
      </c>
      <c r="K7132">
        <v>24</v>
      </c>
      <c r="L7132">
        <v>0</v>
      </c>
      <c r="M7132">
        <v>0</v>
      </c>
      <c r="N7132" t="s">
        <v>72</v>
      </c>
      <c r="P7132">
        <f>HEX2DEC(G7132)</f>
        <v>252</v>
      </c>
      <c r="Q7132">
        <f>HEX2DEC(H7132)</f>
        <v>96</v>
      </c>
      <c r="R7132">
        <f t="shared" ref="R7132" si="4557">HEX2DEC(I7132)</f>
        <v>184</v>
      </c>
      <c r="S7132">
        <f t="shared" ref="S7132" si="4558">HEX2DEC(J7132)</f>
        <v>202</v>
      </c>
      <c r="T7132">
        <f t="shared" ref="T7132" si="4559">HEX2DEC(K7132)</f>
        <v>36</v>
      </c>
      <c r="U7132">
        <f t="shared" ref="U7132" si="4560">HEX2DEC(L7132)</f>
        <v>0</v>
      </c>
      <c r="V7132">
        <f t="shared" ref="V7132" si="4561">HEX2DEC(M7132)</f>
        <v>0</v>
      </c>
      <c r="X7132">
        <f>((_xlfn.BITLSHIFT(P7132,3)+_xlfn.BITRSHIFT(Q7132,7))-2047)*0.5</f>
        <v>-15.5</v>
      </c>
    </row>
    <row r="7133" spans="1:24" hidden="1" x14ac:dyDescent="0.3">
      <c r="A7133">
        <v>4302699895</v>
      </c>
      <c r="B7133" t="s">
        <v>29</v>
      </c>
      <c r="C7133" t="b">
        <v>0</v>
      </c>
      <c r="D7133" t="s">
        <v>15</v>
      </c>
      <c r="E7133">
        <v>1</v>
      </c>
      <c r="F7133">
        <v>8</v>
      </c>
      <c r="G7133" t="s">
        <v>30</v>
      </c>
      <c r="H7133">
        <v>4</v>
      </c>
      <c r="I7133" t="s">
        <v>31</v>
      </c>
      <c r="J7133">
        <v>31</v>
      </c>
      <c r="K7133" t="s">
        <v>32</v>
      </c>
      <c r="L7133" t="s">
        <v>33</v>
      </c>
      <c r="M7133" t="s">
        <v>28</v>
      </c>
      <c r="N7133">
        <v>24</v>
      </c>
    </row>
    <row r="7134" spans="1:24" hidden="1" x14ac:dyDescent="0.3">
      <c r="A7134">
        <v>4302700137</v>
      </c>
      <c r="B7134" t="s">
        <v>14</v>
      </c>
      <c r="C7134" t="b">
        <v>0</v>
      </c>
      <c r="D7134" t="s">
        <v>15</v>
      </c>
      <c r="E7134">
        <v>1</v>
      </c>
      <c r="F7134">
        <v>8</v>
      </c>
      <c r="G7134" t="s">
        <v>16</v>
      </c>
      <c r="H7134">
        <v>40</v>
      </c>
      <c r="I7134">
        <v>0</v>
      </c>
      <c r="J7134" t="s">
        <v>17</v>
      </c>
      <c r="K7134">
        <v>80</v>
      </c>
      <c r="L7134">
        <v>0</v>
      </c>
      <c r="M7134">
        <v>3</v>
      </c>
      <c r="N7134" t="s">
        <v>18</v>
      </c>
    </row>
    <row r="7135" spans="1:24" hidden="1" x14ac:dyDescent="0.3">
      <c r="A7135">
        <v>4302700368</v>
      </c>
      <c r="B7135" t="s">
        <v>19</v>
      </c>
      <c r="C7135" t="b">
        <v>0</v>
      </c>
      <c r="D7135" t="s">
        <v>15</v>
      </c>
      <c r="E7135">
        <v>1</v>
      </c>
      <c r="F7135">
        <v>8</v>
      </c>
      <c r="G7135" t="s">
        <v>20</v>
      </c>
      <c r="H7135">
        <v>7</v>
      </c>
      <c r="I7135">
        <v>0</v>
      </c>
      <c r="J7135">
        <v>0</v>
      </c>
      <c r="K7135" t="s">
        <v>21</v>
      </c>
      <c r="L7135">
        <v>44</v>
      </c>
      <c r="M7135">
        <v>30</v>
      </c>
      <c r="N7135" t="s">
        <v>22</v>
      </c>
    </row>
    <row r="7136" spans="1:24" hidden="1" x14ac:dyDescent="0.3">
      <c r="A7136">
        <v>4302700613</v>
      </c>
      <c r="B7136" t="s">
        <v>35</v>
      </c>
      <c r="C7136" t="b">
        <v>0</v>
      </c>
      <c r="D7136" t="s">
        <v>15</v>
      </c>
      <c r="E7136">
        <v>1</v>
      </c>
      <c r="F7136">
        <v>8</v>
      </c>
      <c r="G7136">
        <v>30</v>
      </c>
      <c r="H7136">
        <v>64</v>
      </c>
      <c r="I7136">
        <v>20</v>
      </c>
      <c r="J7136" t="s">
        <v>36</v>
      </c>
      <c r="K7136">
        <v>0</v>
      </c>
      <c r="L7136" t="s">
        <v>37</v>
      </c>
      <c r="M7136">
        <v>3</v>
      </c>
      <c r="N7136" t="s">
        <v>38</v>
      </c>
    </row>
    <row r="7137" spans="1:24" hidden="1" x14ac:dyDescent="0.3">
      <c r="A7137">
        <v>4302700834</v>
      </c>
      <c r="B7137" t="s">
        <v>39</v>
      </c>
      <c r="C7137" t="b">
        <v>0</v>
      </c>
      <c r="D7137" t="s">
        <v>15</v>
      </c>
      <c r="E7137">
        <v>1</v>
      </c>
      <c r="F7137">
        <v>7</v>
      </c>
      <c r="G7137">
        <v>0</v>
      </c>
      <c r="H7137">
        <v>0</v>
      </c>
      <c r="I7137">
        <v>6</v>
      </c>
      <c r="J7137" t="s">
        <v>40</v>
      </c>
      <c r="K7137">
        <v>0</v>
      </c>
      <c r="L7137">
        <v>0</v>
      </c>
      <c r="M7137">
        <v>0</v>
      </c>
      <c r="N7137">
        <v>0</v>
      </c>
    </row>
    <row r="7138" spans="1:24" hidden="1" x14ac:dyDescent="0.3">
      <c r="A7138">
        <v>4302702732</v>
      </c>
      <c r="B7138" t="s">
        <v>41</v>
      </c>
      <c r="C7138" t="b">
        <v>0</v>
      </c>
      <c r="D7138" t="s">
        <v>15</v>
      </c>
      <c r="E7138">
        <v>1</v>
      </c>
      <c r="F7138">
        <v>8</v>
      </c>
      <c r="G7138" t="s">
        <v>65</v>
      </c>
      <c r="H7138">
        <v>32</v>
      </c>
      <c r="I7138">
        <v>58</v>
      </c>
      <c r="J7138">
        <v>0</v>
      </c>
      <c r="K7138">
        <v>0</v>
      </c>
      <c r="L7138">
        <v>1</v>
      </c>
      <c r="M7138">
        <v>1</v>
      </c>
      <c r="N7138" t="s">
        <v>85</v>
      </c>
    </row>
    <row r="7139" spans="1:24" hidden="1" x14ac:dyDescent="0.3">
      <c r="A7139">
        <v>4302702892</v>
      </c>
      <c r="B7139">
        <v>120</v>
      </c>
      <c r="C7139" t="b">
        <v>0</v>
      </c>
      <c r="D7139" t="s">
        <v>15</v>
      </c>
      <c r="E7139">
        <v>1</v>
      </c>
      <c r="F7139">
        <v>4</v>
      </c>
      <c r="G7139">
        <v>0</v>
      </c>
      <c r="H7139">
        <v>0</v>
      </c>
      <c r="I7139">
        <v>9</v>
      </c>
      <c r="J7139">
        <v>36</v>
      </c>
      <c r="K7139">
        <v>0</v>
      </c>
      <c r="L7139">
        <v>0</v>
      </c>
      <c r="M7139">
        <v>0</v>
      </c>
      <c r="N7139">
        <v>0</v>
      </c>
    </row>
    <row r="7140" spans="1:24" hidden="1" x14ac:dyDescent="0.3">
      <c r="A7140">
        <v>4302703122</v>
      </c>
      <c r="B7140" t="s">
        <v>45</v>
      </c>
      <c r="C7140" t="b">
        <v>0</v>
      </c>
      <c r="D7140" t="s">
        <v>15</v>
      </c>
      <c r="E7140">
        <v>1</v>
      </c>
      <c r="F7140">
        <v>8</v>
      </c>
      <c r="G7140">
        <v>14</v>
      </c>
      <c r="H7140">
        <v>37</v>
      </c>
      <c r="I7140">
        <v>37</v>
      </c>
      <c r="J7140">
        <v>35</v>
      </c>
      <c r="K7140">
        <v>55</v>
      </c>
      <c r="L7140">
        <v>0</v>
      </c>
      <c r="M7140" t="s">
        <v>47</v>
      </c>
      <c r="N7140">
        <v>48</v>
      </c>
    </row>
    <row r="7141" spans="1:24" hidden="1" x14ac:dyDescent="0.3">
      <c r="A7141">
        <v>4302704684</v>
      </c>
      <c r="B7141" t="s">
        <v>48</v>
      </c>
      <c r="C7141" t="b">
        <v>0</v>
      </c>
      <c r="D7141" t="s">
        <v>15</v>
      </c>
      <c r="E7141">
        <v>1</v>
      </c>
      <c r="F7141">
        <v>8</v>
      </c>
      <c r="G7141" t="s">
        <v>49</v>
      </c>
      <c r="H7141">
        <v>40</v>
      </c>
      <c r="I7141" t="s">
        <v>17</v>
      </c>
      <c r="J7141">
        <v>0</v>
      </c>
      <c r="K7141" t="s">
        <v>50</v>
      </c>
      <c r="L7141" t="s">
        <v>40</v>
      </c>
      <c r="M7141">
        <v>11</v>
      </c>
      <c r="N7141">
        <v>10</v>
      </c>
    </row>
    <row r="7142" spans="1:24" hidden="1" x14ac:dyDescent="0.3">
      <c r="A7142">
        <v>4302704926</v>
      </c>
      <c r="B7142" t="s">
        <v>52</v>
      </c>
      <c r="C7142" t="b">
        <v>0</v>
      </c>
      <c r="D7142" t="s">
        <v>15</v>
      </c>
      <c r="E7142">
        <v>1</v>
      </c>
      <c r="F7142">
        <v>8</v>
      </c>
      <c r="G7142">
        <v>0</v>
      </c>
      <c r="H7142">
        <v>0</v>
      </c>
      <c r="I7142" t="s">
        <v>53</v>
      </c>
      <c r="J7142">
        <v>76</v>
      </c>
      <c r="K7142">
        <v>18</v>
      </c>
      <c r="L7142">
        <v>0</v>
      </c>
      <c r="M7142">
        <v>0</v>
      </c>
      <c r="N7142">
        <v>0</v>
      </c>
    </row>
    <row r="7143" spans="1:24" hidden="1" x14ac:dyDescent="0.3">
      <c r="A7143">
        <v>4302705170</v>
      </c>
      <c r="B7143" t="s">
        <v>54</v>
      </c>
      <c r="C7143" t="b">
        <v>0</v>
      </c>
      <c r="D7143" t="s">
        <v>15</v>
      </c>
      <c r="E7143">
        <v>1</v>
      </c>
      <c r="F7143">
        <v>8</v>
      </c>
      <c r="G7143" t="s">
        <v>55</v>
      </c>
      <c r="H7143">
        <v>80</v>
      </c>
      <c r="I7143" t="s">
        <v>56</v>
      </c>
      <c r="J7143">
        <v>64</v>
      </c>
      <c r="K7143" t="s">
        <v>57</v>
      </c>
      <c r="L7143">
        <v>1</v>
      </c>
      <c r="M7143">
        <v>0</v>
      </c>
      <c r="N7143">
        <v>32</v>
      </c>
    </row>
    <row r="7144" spans="1:24" hidden="1" x14ac:dyDescent="0.3">
      <c r="A7144">
        <v>4302709664</v>
      </c>
      <c r="B7144" t="s">
        <v>23</v>
      </c>
      <c r="C7144" t="b">
        <v>0</v>
      </c>
      <c r="D7144" t="s">
        <v>15</v>
      </c>
      <c r="E7144">
        <v>1</v>
      </c>
      <c r="F7144">
        <v>8</v>
      </c>
      <c r="G7144" t="s">
        <v>96</v>
      </c>
      <c r="H7144">
        <v>80</v>
      </c>
      <c r="I7144" t="s">
        <v>26</v>
      </c>
      <c r="J7144" t="s">
        <v>115</v>
      </c>
      <c r="K7144">
        <v>24</v>
      </c>
      <c r="L7144">
        <v>0</v>
      </c>
      <c r="M7144">
        <v>1</v>
      </c>
      <c r="N7144">
        <v>3</v>
      </c>
      <c r="P7144">
        <f>HEX2DEC(G7144)</f>
        <v>252</v>
      </c>
      <c r="Q7144">
        <f>HEX2DEC(H7144)</f>
        <v>128</v>
      </c>
      <c r="R7144">
        <f t="shared" ref="R7144" si="4562">HEX2DEC(I7144)</f>
        <v>184</v>
      </c>
      <c r="S7144">
        <f t="shared" ref="S7144" si="4563">HEX2DEC(J7144)</f>
        <v>202</v>
      </c>
      <c r="T7144">
        <f t="shared" ref="T7144" si="4564">HEX2DEC(K7144)</f>
        <v>36</v>
      </c>
      <c r="U7144">
        <f t="shared" ref="U7144" si="4565">HEX2DEC(L7144)</f>
        <v>0</v>
      </c>
      <c r="V7144">
        <f t="shared" ref="V7144" si="4566">HEX2DEC(M7144)</f>
        <v>1</v>
      </c>
      <c r="X7144">
        <f>((_xlfn.BITLSHIFT(P7144,3)+_xlfn.BITRSHIFT(Q7144,7))-2047)*0.5</f>
        <v>-15</v>
      </c>
    </row>
    <row r="7145" spans="1:24" hidden="1" x14ac:dyDescent="0.3">
      <c r="A7145">
        <v>4302709892</v>
      </c>
      <c r="B7145" t="s">
        <v>29</v>
      </c>
      <c r="C7145" t="b">
        <v>0</v>
      </c>
      <c r="D7145" t="s">
        <v>15</v>
      </c>
      <c r="E7145">
        <v>1</v>
      </c>
      <c r="F7145">
        <v>8</v>
      </c>
      <c r="G7145" t="s">
        <v>30</v>
      </c>
      <c r="H7145">
        <v>4</v>
      </c>
      <c r="I7145" t="s">
        <v>31</v>
      </c>
      <c r="J7145">
        <v>31</v>
      </c>
      <c r="K7145" t="s">
        <v>60</v>
      </c>
      <c r="L7145" t="s">
        <v>53</v>
      </c>
      <c r="M7145" t="s">
        <v>60</v>
      </c>
      <c r="N7145">
        <v>61</v>
      </c>
    </row>
    <row r="7146" spans="1:24" hidden="1" x14ac:dyDescent="0.3">
      <c r="A7146">
        <v>4302710144</v>
      </c>
      <c r="B7146" t="s">
        <v>14</v>
      </c>
      <c r="C7146" t="b">
        <v>0</v>
      </c>
      <c r="D7146" t="s">
        <v>15</v>
      </c>
      <c r="E7146">
        <v>1</v>
      </c>
      <c r="F7146">
        <v>8</v>
      </c>
      <c r="G7146" t="s">
        <v>16</v>
      </c>
      <c r="H7146">
        <v>40</v>
      </c>
      <c r="I7146">
        <v>0</v>
      </c>
      <c r="J7146" t="s">
        <v>17</v>
      </c>
      <c r="K7146" t="s">
        <v>40</v>
      </c>
      <c r="L7146">
        <v>0</v>
      </c>
      <c r="M7146">
        <v>0</v>
      </c>
      <c r="N7146" t="s">
        <v>58</v>
      </c>
    </row>
    <row r="7147" spans="1:24" hidden="1" x14ac:dyDescent="0.3">
      <c r="A7147">
        <v>4302710377</v>
      </c>
      <c r="B7147" t="s">
        <v>19</v>
      </c>
      <c r="C7147" t="b">
        <v>0</v>
      </c>
      <c r="D7147" t="s">
        <v>15</v>
      </c>
      <c r="E7147">
        <v>1</v>
      </c>
      <c r="F7147">
        <v>8</v>
      </c>
      <c r="G7147" t="s">
        <v>20</v>
      </c>
      <c r="H7147">
        <v>7</v>
      </c>
      <c r="I7147">
        <v>0</v>
      </c>
      <c r="J7147">
        <v>0</v>
      </c>
      <c r="K7147">
        <v>7</v>
      </c>
      <c r="L7147">
        <v>44</v>
      </c>
      <c r="M7147">
        <v>30</v>
      </c>
      <c r="N7147">
        <v>70</v>
      </c>
    </row>
    <row r="7148" spans="1:24" hidden="1" x14ac:dyDescent="0.3">
      <c r="A7148">
        <v>4302710620</v>
      </c>
      <c r="B7148" t="s">
        <v>35</v>
      </c>
      <c r="C7148" t="b">
        <v>0</v>
      </c>
      <c r="D7148" t="s">
        <v>15</v>
      </c>
      <c r="E7148">
        <v>1</v>
      </c>
      <c r="F7148">
        <v>8</v>
      </c>
      <c r="G7148">
        <v>30</v>
      </c>
      <c r="H7148">
        <v>64</v>
      </c>
      <c r="I7148">
        <v>20</v>
      </c>
      <c r="J7148" t="s">
        <v>36</v>
      </c>
      <c r="K7148">
        <v>0</v>
      </c>
      <c r="L7148" t="s">
        <v>37</v>
      </c>
      <c r="M7148">
        <v>0</v>
      </c>
      <c r="N7148" t="s">
        <v>38</v>
      </c>
    </row>
    <row r="7149" spans="1:24" hidden="1" x14ac:dyDescent="0.3">
      <c r="A7149">
        <v>4302710842</v>
      </c>
      <c r="B7149" t="s">
        <v>39</v>
      </c>
      <c r="C7149" t="b">
        <v>0</v>
      </c>
      <c r="D7149" t="s">
        <v>15</v>
      </c>
      <c r="E7149">
        <v>1</v>
      </c>
      <c r="F7149">
        <v>7</v>
      </c>
      <c r="G7149">
        <v>0</v>
      </c>
      <c r="H7149">
        <v>0</v>
      </c>
      <c r="I7149">
        <v>6</v>
      </c>
      <c r="J7149" t="s">
        <v>40</v>
      </c>
      <c r="K7149">
        <v>0</v>
      </c>
      <c r="L7149">
        <v>0</v>
      </c>
      <c r="M7149">
        <v>0</v>
      </c>
      <c r="N7149">
        <v>0</v>
      </c>
    </row>
    <row r="7150" spans="1:24" hidden="1" x14ac:dyDescent="0.3">
      <c r="A7150">
        <v>4302712719</v>
      </c>
      <c r="B7150" t="s">
        <v>41</v>
      </c>
      <c r="C7150" t="b">
        <v>0</v>
      </c>
      <c r="D7150" t="s">
        <v>15</v>
      </c>
      <c r="E7150">
        <v>1</v>
      </c>
      <c r="F7150">
        <v>8</v>
      </c>
      <c r="G7150" t="s">
        <v>65</v>
      </c>
      <c r="H7150">
        <v>32</v>
      </c>
      <c r="I7150">
        <v>58</v>
      </c>
      <c r="J7150">
        <v>0</v>
      </c>
      <c r="K7150">
        <v>0</v>
      </c>
      <c r="L7150">
        <v>1</v>
      </c>
      <c r="M7150">
        <v>2</v>
      </c>
      <c r="N7150">
        <v>66</v>
      </c>
    </row>
    <row r="7151" spans="1:24" hidden="1" x14ac:dyDescent="0.3">
      <c r="A7151">
        <v>4302712888</v>
      </c>
      <c r="B7151">
        <v>120</v>
      </c>
      <c r="C7151" t="b">
        <v>0</v>
      </c>
      <c r="D7151" t="s">
        <v>15</v>
      </c>
      <c r="E7151">
        <v>1</v>
      </c>
      <c r="F7151">
        <v>4</v>
      </c>
      <c r="G7151">
        <v>0</v>
      </c>
      <c r="H7151">
        <v>0</v>
      </c>
      <c r="I7151" t="s">
        <v>79</v>
      </c>
      <c r="J7151" t="s">
        <v>37</v>
      </c>
      <c r="K7151">
        <v>0</v>
      </c>
      <c r="L7151">
        <v>0</v>
      </c>
      <c r="M7151">
        <v>0</v>
      </c>
      <c r="N7151">
        <v>0</v>
      </c>
    </row>
    <row r="7152" spans="1:24" hidden="1" x14ac:dyDescent="0.3">
      <c r="A7152">
        <v>4302719660</v>
      </c>
      <c r="B7152" t="s">
        <v>23</v>
      </c>
      <c r="C7152" t="b">
        <v>0</v>
      </c>
      <c r="D7152" t="s">
        <v>15</v>
      </c>
      <c r="E7152">
        <v>1</v>
      </c>
      <c r="F7152">
        <v>8</v>
      </c>
      <c r="G7152" t="s">
        <v>96</v>
      </c>
      <c r="H7152">
        <v>80</v>
      </c>
      <c r="I7152" t="s">
        <v>26</v>
      </c>
      <c r="J7152" t="s">
        <v>115</v>
      </c>
      <c r="K7152">
        <v>24</v>
      </c>
      <c r="L7152">
        <v>0</v>
      </c>
      <c r="M7152">
        <v>2</v>
      </c>
      <c r="N7152">
        <v>9</v>
      </c>
      <c r="P7152">
        <f>HEX2DEC(G7152)</f>
        <v>252</v>
      </c>
      <c r="Q7152">
        <f>HEX2DEC(H7152)</f>
        <v>128</v>
      </c>
      <c r="R7152">
        <f t="shared" ref="R7152" si="4567">HEX2DEC(I7152)</f>
        <v>184</v>
      </c>
      <c r="S7152">
        <f t="shared" ref="S7152" si="4568">HEX2DEC(J7152)</f>
        <v>202</v>
      </c>
      <c r="T7152">
        <f t="shared" ref="T7152" si="4569">HEX2DEC(K7152)</f>
        <v>36</v>
      </c>
      <c r="U7152">
        <f t="shared" ref="U7152" si="4570">HEX2DEC(L7152)</f>
        <v>0</v>
      </c>
      <c r="V7152">
        <f t="shared" ref="V7152" si="4571">HEX2DEC(M7152)</f>
        <v>2</v>
      </c>
      <c r="X7152">
        <f>((_xlfn.BITLSHIFT(P7152,3)+_xlfn.BITRSHIFT(Q7152,7))-2047)*0.5</f>
        <v>-15</v>
      </c>
    </row>
    <row r="7153" spans="1:27" hidden="1" x14ac:dyDescent="0.3">
      <c r="A7153">
        <v>4302719888</v>
      </c>
      <c r="B7153" t="s">
        <v>29</v>
      </c>
      <c r="C7153" t="b">
        <v>0</v>
      </c>
      <c r="D7153" t="s">
        <v>15</v>
      </c>
      <c r="E7153">
        <v>1</v>
      </c>
      <c r="F7153">
        <v>8</v>
      </c>
      <c r="G7153" t="s">
        <v>30</v>
      </c>
      <c r="H7153">
        <v>4</v>
      </c>
      <c r="I7153" t="s">
        <v>31</v>
      </c>
      <c r="J7153">
        <v>31</v>
      </c>
      <c r="K7153" t="s">
        <v>66</v>
      </c>
      <c r="L7153">
        <v>4</v>
      </c>
      <c r="M7153" t="s">
        <v>67</v>
      </c>
      <c r="N7153">
        <v>76</v>
      </c>
    </row>
    <row r="7154" spans="1:27" hidden="1" x14ac:dyDescent="0.3">
      <c r="A7154">
        <v>4302720150</v>
      </c>
      <c r="B7154" t="s">
        <v>14</v>
      </c>
      <c r="C7154" t="b">
        <v>0</v>
      </c>
      <c r="D7154" t="s">
        <v>15</v>
      </c>
      <c r="E7154">
        <v>1</v>
      </c>
      <c r="F7154">
        <v>8</v>
      </c>
      <c r="G7154" t="s">
        <v>16</v>
      </c>
      <c r="H7154">
        <v>40</v>
      </c>
      <c r="I7154">
        <v>0</v>
      </c>
      <c r="J7154">
        <v>55</v>
      </c>
      <c r="K7154">
        <v>0</v>
      </c>
      <c r="L7154">
        <v>0</v>
      </c>
      <c r="M7154">
        <v>1</v>
      </c>
      <c r="N7154" t="s">
        <v>64</v>
      </c>
    </row>
    <row r="7155" spans="1:27" hidden="1" x14ac:dyDescent="0.3">
      <c r="A7155">
        <v>4302720383</v>
      </c>
      <c r="B7155" t="s">
        <v>19</v>
      </c>
      <c r="C7155" t="b">
        <v>0</v>
      </c>
      <c r="D7155" t="s">
        <v>15</v>
      </c>
      <c r="E7155">
        <v>1</v>
      </c>
      <c r="F7155">
        <v>8</v>
      </c>
      <c r="G7155" t="s">
        <v>20</v>
      </c>
      <c r="H7155">
        <v>7</v>
      </c>
      <c r="I7155">
        <v>0</v>
      </c>
      <c r="J7155">
        <v>0</v>
      </c>
      <c r="K7155">
        <v>47</v>
      </c>
      <c r="L7155">
        <v>44</v>
      </c>
      <c r="M7155">
        <v>30</v>
      </c>
      <c r="N7155" t="s">
        <v>65</v>
      </c>
    </row>
    <row r="7156" spans="1:27" hidden="1" x14ac:dyDescent="0.3">
      <c r="A7156">
        <v>4302720617</v>
      </c>
      <c r="B7156" t="s">
        <v>35</v>
      </c>
      <c r="C7156" t="b">
        <v>0</v>
      </c>
      <c r="D7156" t="s">
        <v>15</v>
      </c>
      <c r="E7156">
        <v>1</v>
      </c>
      <c r="F7156">
        <v>8</v>
      </c>
      <c r="G7156">
        <v>30</v>
      </c>
      <c r="H7156">
        <v>64</v>
      </c>
      <c r="I7156">
        <v>20</v>
      </c>
      <c r="J7156" t="s">
        <v>36</v>
      </c>
      <c r="K7156">
        <v>0</v>
      </c>
      <c r="L7156" t="s">
        <v>37</v>
      </c>
      <c r="M7156">
        <v>1</v>
      </c>
      <c r="N7156" t="s">
        <v>38</v>
      </c>
    </row>
    <row r="7157" spans="1:27" hidden="1" x14ac:dyDescent="0.3">
      <c r="A7157">
        <v>4302720849</v>
      </c>
      <c r="B7157" t="s">
        <v>39</v>
      </c>
      <c r="C7157" t="b">
        <v>0</v>
      </c>
      <c r="D7157" t="s">
        <v>15</v>
      </c>
      <c r="E7157">
        <v>1</v>
      </c>
      <c r="F7157">
        <v>7</v>
      </c>
      <c r="G7157">
        <v>0</v>
      </c>
      <c r="H7157">
        <v>0</v>
      </c>
      <c r="I7157">
        <v>6</v>
      </c>
      <c r="J7157" t="s">
        <v>40</v>
      </c>
      <c r="K7157">
        <v>0</v>
      </c>
      <c r="L7157">
        <v>0</v>
      </c>
      <c r="M7157">
        <v>0</v>
      </c>
      <c r="N7157">
        <v>0</v>
      </c>
    </row>
    <row r="7158" spans="1:27" hidden="1" x14ac:dyDescent="0.3">
      <c r="A7158">
        <v>4302721978</v>
      </c>
      <c r="B7158">
        <v>390</v>
      </c>
      <c r="C7158" t="b">
        <v>0</v>
      </c>
      <c r="D7158" t="s">
        <v>15</v>
      </c>
      <c r="E7158">
        <v>1</v>
      </c>
      <c r="F7158">
        <v>8</v>
      </c>
      <c r="G7158">
        <v>24</v>
      </c>
      <c r="H7158">
        <v>0</v>
      </c>
      <c r="I7158">
        <v>1</v>
      </c>
      <c r="J7158">
        <v>2</v>
      </c>
      <c r="K7158">
        <v>0</v>
      </c>
      <c r="L7158">
        <v>0</v>
      </c>
      <c r="M7158">
        <v>0</v>
      </c>
      <c r="N7158">
        <v>5</v>
      </c>
    </row>
    <row r="7159" spans="1:27" hidden="1" x14ac:dyDescent="0.3">
      <c r="A7159">
        <v>4302722719</v>
      </c>
      <c r="B7159" t="s">
        <v>41</v>
      </c>
      <c r="C7159" t="b">
        <v>0</v>
      </c>
      <c r="D7159" t="s">
        <v>15</v>
      </c>
      <c r="E7159">
        <v>1</v>
      </c>
      <c r="F7159">
        <v>8</v>
      </c>
      <c r="G7159" t="s">
        <v>65</v>
      </c>
      <c r="H7159">
        <v>72</v>
      </c>
      <c r="I7159">
        <v>58</v>
      </c>
      <c r="J7159">
        <v>0</v>
      </c>
      <c r="K7159">
        <v>0</v>
      </c>
      <c r="L7159">
        <v>1</v>
      </c>
      <c r="M7159">
        <v>3</v>
      </c>
      <c r="N7159">
        <v>41</v>
      </c>
    </row>
    <row r="7160" spans="1:27" hidden="1" x14ac:dyDescent="0.3">
      <c r="A7160">
        <v>4302722889</v>
      </c>
      <c r="B7160">
        <v>120</v>
      </c>
      <c r="C7160" t="b">
        <v>0</v>
      </c>
      <c r="D7160" t="s">
        <v>15</v>
      </c>
      <c r="E7160">
        <v>1</v>
      </c>
      <c r="F7160">
        <v>4</v>
      </c>
      <c r="G7160">
        <v>0</v>
      </c>
      <c r="H7160">
        <v>0</v>
      </c>
      <c r="I7160" t="s">
        <v>94</v>
      </c>
      <c r="J7160" t="s">
        <v>42</v>
      </c>
      <c r="K7160">
        <v>0</v>
      </c>
      <c r="L7160">
        <v>0</v>
      </c>
      <c r="M7160">
        <v>0</v>
      </c>
      <c r="N7160">
        <v>0</v>
      </c>
    </row>
    <row r="7161" spans="1:27" x14ac:dyDescent="0.3">
      <c r="A7161">
        <v>7778990</v>
      </c>
      <c r="B7161" t="s">
        <v>77</v>
      </c>
      <c r="C7161" t="b">
        <v>0</v>
      </c>
      <c r="D7161" t="s">
        <v>78</v>
      </c>
      <c r="E7161">
        <v>1</v>
      </c>
      <c r="F7161">
        <v>8</v>
      </c>
      <c r="G7161">
        <v>40</v>
      </c>
      <c r="H7161" t="s">
        <v>69</v>
      </c>
      <c r="I7161">
        <v>1</v>
      </c>
      <c r="J7161">
        <v>0</v>
      </c>
      <c r="K7161">
        <v>0</v>
      </c>
      <c r="L7161">
        <v>60</v>
      </c>
      <c r="M7161">
        <v>0</v>
      </c>
      <c r="N7161">
        <v>0</v>
      </c>
      <c r="P7161">
        <f>HEX2DEC(G7161)</f>
        <v>64</v>
      </c>
      <c r="Q7161">
        <f t="shared" ref="Q7161" si="4572">HEX2DEC(H7161)</f>
        <v>15</v>
      </c>
      <c r="R7161">
        <f t="shared" ref="R7161" si="4573">HEX2DEC(I7161)</f>
        <v>1</v>
      </c>
      <c r="S7161">
        <f t="shared" ref="S7161" si="4574">HEX2DEC(J7161)</f>
        <v>0</v>
      </c>
      <c r="T7161">
        <f t="shared" ref="T7161" si="4575">HEX2DEC(K7161)</f>
        <v>0</v>
      </c>
      <c r="U7161">
        <f t="shared" ref="U7161" si="4576">HEX2DEC(L7161)</f>
        <v>96</v>
      </c>
      <c r="V7161">
        <f t="shared" ref="V7161" si="4577">HEX2DEC(M7161)</f>
        <v>0</v>
      </c>
      <c r="Y7161">
        <f>P7161</f>
        <v>64</v>
      </c>
      <c r="Z7161">
        <f>Q7161</f>
        <v>15</v>
      </c>
    </row>
    <row r="7162" spans="1:27" hidden="1" x14ac:dyDescent="0.3">
      <c r="A7162">
        <v>4302726963</v>
      </c>
      <c r="B7162">
        <v>393</v>
      </c>
      <c r="C7162" t="b">
        <v>0</v>
      </c>
      <c r="D7162" t="s">
        <v>15</v>
      </c>
      <c r="E7162">
        <v>1</v>
      </c>
      <c r="F7162">
        <v>8</v>
      </c>
      <c r="G7162">
        <v>0</v>
      </c>
      <c r="H7162">
        <v>51</v>
      </c>
      <c r="I7162">
        <v>0</v>
      </c>
      <c r="J7162">
        <v>0</v>
      </c>
      <c r="K7162">
        <v>0</v>
      </c>
      <c r="L7162">
        <v>0</v>
      </c>
      <c r="M7162">
        <v>0</v>
      </c>
      <c r="N7162">
        <v>5</v>
      </c>
    </row>
    <row r="7163" spans="1:27" x14ac:dyDescent="0.3">
      <c r="A7163">
        <v>4302727617</v>
      </c>
      <c r="B7163" t="s">
        <v>70</v>
      </c>
      <c r="C7163" t="b">
        <v>0</v>
      </c>
      <c r="D7163" t="s">
        <v>15</v>
      </c>
      <c r="E7163">
        <v>1</v>
      </c>
      <c r="F7163">
        <v>8</v>
      </c>
      <c r="G7163" t="s">
        <v>97</v>
      </c>
      <c r="H7163">
        <v>0</v>
      </c>
      <c r="I7163">
        <v>51</v>
      </c>
      <c r="J7163">
        <v>0</v>
      </c>
      <c r="K7163">
        <v>11</v>
      </c>
      <c r="L7163" t="s">
        <v>118</v>
      </c>
      <c r="M7163">
        <v>0</v>
      </c>
      <c r="N7163">
        <v>44</v>
      </c>
      <c r="P7163">
        <f>HEX2DEC(G7163)</f>
        <v>224</v>
      </c>
      <c r="Q7163">
        <f t="shared" ref="Q7163" si="4578">HEX2DEC(H7163)</f>
        <v>0</v>
      </c>
      <c r="R7163">
        <f t="shared" ref="R7163" si="4579">HEX2DEC(I7163)</f>
        <v>81</v>
      </c>
      <c r="S7163">
        <f t="shared" ref="S7163" si="4580">HEX2DEC(J7163)</f>
        <v>0</v>
      </c>
      <c r="T7163">
        <f t="shared" ref="T7163" si="4581">HEX2DEC(K7163)</f>
        <v>17</v>
      </c>
      <c r="U7163">
        <f t="shared" ref="U7163" si="4582">HEX2DEC(L7163)</f>
        <v>228</v>
      </c>
      <c r="V7163">
        <f t="shared" ref="V7163" si="4583">HEX2DEC(M7163)</f>
        <v>0</v>
      </c>
      <c r="AA7163">
        <f>T7163*0.75</f>
        <v>12.75</v>
      </c>
    </row>
    <row r="7164" spans="1:27" hidden="1" x14ac:dyDescent="0.3">
      <c r="A7164">
        <v>4302727849</v>
      </c>
      <c r="B7164" t="s">
        <v>71</v>
      </c>
      <c r="C7164" t="b">
        <v>0</v>
      </c>
      <c r="D7164" t="s">
        <v>15</v>
      </c>
      <c r="E7164">
        <v>1</v>
      </c>
      <c r="F7164">
        <v>8</v>
      </c>
      <c r="G7164" t="s">
        <v>60</v>
      </c>
      <c r="H7164" t="s">
        <v>28</v>
      </c>
      <c r="I7164">
        <v>85</v>
      </c>
      <c r="J7164">
        <v>82</v>
      </c>
      <c r="K7164">
        <v>90</v>
      </c>
      <c r="L7164">
        <v>0</v>
      </c>
      <c r="M7164" t="s">
        <v>26</v>
      </c>
      <c r="N7164">
        <v>6</v>
      </c>
    </row>
    <row r="7165" spans="1:27" hidden="1" x14ac:dyDescent="0.3">
      <c r="A7165">
        <v>4302729659</v>
      </c>
      <c r="B7165" t="s">
        <v>23</v>
      </c>
      <c r="C7165" t="b">
        <v>0</v>
      </c>
      <c r="D7165" t="s">
        <v>15</v>
      </c>
      <c r="E7165">
        <v>1</v>
      </c>
      <c r="F7165">
        <v>8</v>
      </c>
      <c r="G7165" t="s">
        <v>96</v>
      </c>
      <c r="H7165">
        <v>80</v>
      </c>
      <c r="I7165" t="s">
        <v>26</v>
      </c>
      <c r="J7165" t="s">
        <v>115</v>
      </c>
      <c r="K7165">
        <v>24</v>
      </c>
      <c r="L7165">
        <v>0</v>
      </c>
      <c r="M7165">
        <v>3</v>
      </c>
      <c r="N7165" t="s">
        <v>170</v>
      </c>
      <c r="P7165">
        <f>HEX2DEC(G7165)</f>
        <v>252</v>
      </c>
      <c r="Q7165">
        <f>HEX2DEC(H7165)</f>
        <v>128</v>
      </c>
      <c r="R7165">
        <f t="shared" ref="R7165" si="4584">HEX2DEC(I7165)</f>
        <v>184</v>
      </c>
      <c r="S7165">
        <f t="shared" ref="S7165" si="4585">HEX2DEC(J7165)</f>
        <v>202</v>
      </c>
      <c r="T7165">
        <f t="shared" ref="T7165" si="4586">HEX2DEC(K7165)</f>
        <v>36</v>
      </c>
      <c r="U7165">
        <f t="shared" ref="U7165" si="4587">HEX2DEC(L7165)</f>
        <v>0</v>
      </c>
      <c r="V7165">
        <f t="shared" ref="V7165" si="4588">HEX2DEC(M7165)</f>
        <v>3</v>
      </c>
      <c r="X7165">
        <f>((_xlfn.BITLSHIFT(P7165,3)+_xlfn.BITRSHIFT(Q7165,7))-2047)*0.5</f>
        <v>-15</v>
      </c>
    </row>
    <row r="7166" spans="1:27" hidden="1" x14ac:dyDescent="0.3">
      <c r="A7166">
        <v>4302729880</v>
      </c>
      <c r="B7166" t="s">
        <v>29</v>
      </c>
      <c r="C7166" t="b">
        <v>0</v>
      </c>
      <c r="D7166" t="s">
        <v>15</v>
      </c>
      <c r="E7166">
        <v>1</v>
      </c>
      <c r="F7166">
        <v>8</v>
      </c>
      <c r="G7166" t="s">
        <v>30</v>
      </c>
      <c r="H7166">
        <v>4</v>
      </c>
      <c r="I7166" t="s">
        <v>31</v>
      </c>
      <c r="J7166">
        <v>31</v>
      </c>
      <c r="K7166" t="s">
        <v>75</v>
      </c>
      <c r="L7166" t="s">
        <v>40</v>
      </c>
      <c r="M7166" t="s">
        <v>76</v>
      </c>
      <c r="N7166" t="s">
        <v>131</v>
      </c>
    </row>
    <row r="7167" spans="1:27" hidden="1" x14ac:dyDescent="0.3">
      <c r="A7167">
        <v>4302730143</v>
      </c>
      <c r="B7167" t="s">
        <v>14</v>
      </c>
      <c r="C7167" t="b">
        <v>0</v>
      </c>
      <c r="D7167" t="s">
        <v>15</v>
      </c>
      <c r="E7167">
        <v>1</v>
      </c>
      <c r="F7167">
        <v>8</v>
      </c>
      <c r="G7167" t="s">
        <v>16</v>
      </c>
      <c r="H7167">
        <v>40</v>
      </c>
      <c r="I7167">
        <v>0</v>
      </c>
      <c r="J7167">
        <v>55</v>
      </c>
      <c r="K7167">
        <v>40</v>
      </c>
      <c r="L7167">
        <v>0</v>
      </c>
      <c r="M7167">
        <v>2</v>
      </c>
      <c r="N7167" t="s">
        <v>57</v>
      </c>
    </row>
    <row r="7168" spans="1:27" hidden="1" x14ac:dyDescent="0.3">
      <c r="A7168">
        <v>4302730386</v>
      </c>
      <c r="B7168" t="s">
        <v>19</v>
      </c>
      <c r="C7168" t="b">
        <v>0</v>
      </c>
      <c r="D7168" t="s">
        <v>15</v>
      </c>
      <c r="E7168">
        <v>1</v>
      </c>
      <c r="F7168">
        <v>8</v>
      </c>
      <c r="G7168" t="s">
        <v>20</v>
      </c>
      <c r="H7168">
        <v>7</v>
      </c>
      <c r="I7168">
        <v>0</v>
      </c>
      <c r="J7168">
        <v>0</v>
      </c>
      <c r="K7168">
        <v>87</v>
      </c>
      <c r="L7168">
        <v>44</v>
      </c>
      <c r="M7168">
        <v>30</v>
      </c>
      <c r="N7168" t="s">
        <v>73</v>
      </c>
    </row>
    <row r="7169" spans="1:24" hidden="1" x14ac:dyDescent="0.3">
      <c r="A7169">
        <v>4302730619</v>
      </c>
      <c r="B7169" t="s">
        <v>35</v>
      </c>
      <c r="C7169" t="b">
        <v>0</v>
      </c>
      <c r="D7169" t="s">
        <v>15</v>
      </c>
      <c r="E7169">
        <v>1</v>
      </c>
      <c r="F7169">
        <v>8</v>
      </c>
      <c r="G7169">
        <v>30</v>
      </c>
      <c r="H7169">
        <v>64</v>
      </c>
      <c r="I7169">
        <v>20</v>
      </c>
      <c r="J7169" t="s">
        <v>36</v>
      </c>
      <c r="K7169">
        <v>0</v>
      </c>
      <c r="L7169" t="s">
        <v>37</v>
      </c>
      <c r="M7169">
        <v>2</v>
      </c>
      <c r="N7169" t="s">
        <v>38</v>
      </c>
    </row>
    <row r="7170" spans="1:24" hidden="1" x14ac:dyDescent="0.3">
      <c r="A7170">
        <v>4302730850</v>
      </c>
      <c r="B7170" t="s">
        <v>39</v>
      </c>
      <c r="C7170" t="b">
        <v>0</v>
      </c>
      <c r="D7170" t="s">
        <v>15</v>
      </c>
      <c r="E7170">
        <v>1</v>
      </c>
      <c r="F7170">
        <v>7</v>
      </c>
      <c r="G7170">
        <v>0</v>
      </c>
      <c r="H7170">
        <v>0</v>
      </c>
      <c r="I7170">
        <v>6</v>
      </c>
      <c r="J7170" t="s">
        <v>40</v>
      </c>
      <c r="K7170">
        <v>0</v>
      </c>
      <c r="L7170">
        <v>0</v>
      </c>
      <c r="M7170">
        <v>0</v>
      </c>
      <c r="N7170">
        <v>0</v>
      </c>
    </row>
    <row r="7171" spans="1:24" hidden="1" x14ac:dyDescent="0.3">
      <c r="A7171">
        <v>4302732719</v>
      </c>
      <c r="B7171" t="s">
        <v>41</v>
      </c>
      <c r="C7171" t="b">
        <v>0</v>
      </c>
      <c r="D7171" t="s">
        <v>15</v>
      </c>
      <c r="E7171">
        <v>1</v>
      </c>
      <c r="F7171">
        <v>8</v>
      </c>
      <c r="G7171" t="s">
        <v>65</v>
      </c>
      <c r="H7171">
        <v>72</v>
      </c>
      <c r="I7171">
        <v>58</v>
      </c>
      <c r="J7171">
        <v>0</v>
      </c>
      <c r="K7171">
        <v>0</v>
      </c>
      <c r="L7171">
        <v>1</v>
      </c>
      <c r="M7171">
        <v>0</v>
      </c>
      <c r="N7171" t="s">
        <v>95</v>
      </c>
    </row>
    <row r="7172" spans="1:24" hidden="1" x14ac:dyDescent="0.3">
      <c r="A7172">
        <v>4302732889</v>
      </c>
      <c r="B7172">
        <v>120</v>
      </c>
      <c r="C7172" t="b">
        <v>0</v>
      </c>
      <c r="D7172" t="s">
        <v>15</v>
      </c>
      <c r="E7172">
        <v>1</v>
      </c>
      <c r="F7172">
        <v>4</v>
      </c>
      <c r="G7172">
        <v>0</v>
      </c>
      <c r="H7172">
        <v>0</v>
      </c>
      <c r="I7172" t="s">
        <v>53</v>
      </c>
      <c r="J7172">
        <v>28</v>
      </c>
      <c r="K7172">
        <v>0</v>
      </c>
      <c r="L7172">
        <v>0</v>
      </c>
      <c r="M7172">
        <v>0</v>
      </c>
      <c r="N7172">
        <v>0</v>
      </c>
    </row>
    <row r="7173" spans="1:24" hidden="1" x14ac:dyDescent="0.3">
      <c r="A7173">
        <v>4302739651</v>
      </c>
      <c r="B7173" t="s">
        <v>23</v>
      </c>
      <c r="C7173" t="b">
        <v>0</v>
      </c>
      <c r="D7173" t="s">
        <v>15</v>
      </c>
      <c r="E7173">
        <v>1</v>
      </c>
      <c r="F7173">
        <v>8</v>
      </c>
      <c r="G7173" t="s">
        <v>96</v>
      </c>
      <c r="H7173">
        <v>80</v>
      </c>
      <c r="I7173" t="s">
        <v>26</v>
      </c>
      <c r="J7173" t="s">
        <v>115</v>
      </c>
      <c r="K7173">
        <v>24</v>
      </c>
      <c r="L7173">
        <v>0</v>
      </c>
      <c r="M7173">
        <v>0</v>
      </c>
      <c r="N7173">
        <v>86</v>
      </c>
      <c r="P7173">
        <f>HEX2DEC(G7173)</f>
        <v>252</v>
      </c>
      <c r="Q7173">
        <f>HEX2DEC(H7173)</f>
        <v>128</v>
      </c>
      <c r="R7173">
        <f t="shared" ref="R7173" si="4589">HEX2DEC(I7173)</f>
        <v>184</v>
      </c>
      <c r="S7173">
        <f t="shared" ref="S7173" si="4590">HEX2DEC(J7173)</f>
        <v>202</v>
      </c>
      <c r="T7173">
        <f t="shared" ref="T7173" si="4591">HEX2DEC(K7173)</f>
        <v>36</v>
      </c>
      <c r="U7173">
        <f t="shared" ref="U7173" si="4592">HEX2DEC(L7173)</f>
        <v>0</v>
      </c>
      <c r="V7173">
        <f t="shared" ref="V7173" si="4593">HEX2DEC(M7173)</f>
        <v>0</v>
      </c>
      <c r="X7173">
        <f>((_xlfn.BITLSHIFT(P7173,3)+_xlfn.BITRSHIFT(Q7173,7))-2047)*0.5</f>
        <v>-15</v>
      </c>
    </row>
    <row r="7174" spans="1:24" hidden="1" x14ac:dyDescent="0.3">
      <c r="A7174">
        <v>4302739879</v>
      </c>
      <c r="B7174" t="s">
        <v>29</v>
      </c>
      <c r="C7174" t="b">
        <v>0</v>
      </c>
      <c r="D7174" t="s">
        <v>15</v>
      </c>
      <c r="E7174">
        <v>1</v>
      </c>
      <c r="F7174">
        <v>8</v>
      </c>
      <c r="G7174" t="s">
        <v>30</v>
      </c>
      <c r="H7174">
        <v>4</v>
      </c>
      <c r="I7174" t="s">
        <v>31</v>
      </c>
      <c r="J7174">
        <v>31</v>
      </c>
      <c r="K7174" t="s">
        <v>32</v>
      </c>
      <c r="L7174" t="s">
        <v>33</v>
      </c>
      <c r="M7174" t="s">
        <v>28</v>
      </c>
      <c r="N7174">
        <v>24</v>
      </c>
    </row>
    <row r="7175" spans="1:24" hidden="1" x14ac:dyDescent="0.3">
      <c r="A7175">
        <v>4302740141</v>
      </c>
      <c r="B7175" t="s">
        <v>14</v>
      </c>
      <c r="C7175" t="b">
        <v>0</v>
      </c>
      <c r="D7175" t="s">
        <v>15</v>
      </c>
      <c r="E7175">
        <v>1</v>
      </c>
      <c r="F7175">
        <v>8</v>
      </c>
      <c r="G7175" t="s">
        <v>16</v>
      </c>
      <c r="H7175">
        <v>40</v>
      </c>
      <c r="I7175">
        <v>0</v>
      </c>
      <c r="J7175" t="s">
        <v>17</v>
      </c>
      <c r="K7175">
        <v>80</v>
      </c>
      <c r="L7175">
        <v>0</v>
      </c>
      <c r="M7175">
        <v>3</v>
      </c>
      <c r="N7175" t="s">
        <v>18</v>
      </c>
    </row>
    <row r="7176" spans="1:24" hidden="1" x14ac:dyDescent="0.3">
      <c r="A7176">
        <v>4302740374</v>
      </c>
      <c r="B7176" t="s">
        <v>19</v>
      </c>
      <c r="C7176" t="b">
        <v>0</v>
      </c>
      <c r="D7176" t="s">
        <v>15</v>
      </c>
      <c r="E7176">
        <v>1</v>
      </c>
      <c r="F7176">
        <v>8</v>
      </c>
      <c r="G7176" t="s">
        <v>20</v>
      </c>
      <c r="H7176">
        <v>7</v>
      </c>
      <c r="I7176">
        <v>0</v>
      </c>
      <c r="J7176">
        <v>0</v>
      </c>
      <c r="K7176" t="s">
        <v>21</v>
      </c>
      <c r="L7176">
        <v>44</v>
      </c>
      <c r="M7176">
        <v>30</v>
      </c>
      <c r="N7176" t="s">
        <v>22</v>
      </c>
    </row>
    <row r="7177" spans="1:24" hidden="1" x14ac:dyDescent="0.3">
      <c r="A7177">
        <v>4302740607</v>
      </c>
      <c r="B7177" t="s">
        <v>35</v>
      </c>
      <c r="C7177" t="b">
        <v>0</v>
      </c>
      <c r="D7177" t="s">
        <v>15</v>
      </c>
      <c r="E7177">
        <v>1</v>
      </c>
      <c r="F7177">
        <v>8</v>
      </c>
      <c r="G7177">
        <v>30</v>
      </c>
      <c r="H7177">
        <v>64</v>
      </c>
      <c r="I7177">
        <v>20</v>
      </c>
      <c r="J7177" t="s">
        <v>36</v>
      </c>
      <c r="K7177">
        <v>0</v>
      </c>
      <c r="L7177" t="s">
        <v>37</v>
      </c>
      <c r="M7177">
        <v>3</v>
      </c>
      <c r="N7177" t="s">
        <v>38</v>
      </c>
    </row>
    <row r="7178" spans="1:24" hidden="1" x14ac:dyDescent="0.3">
      <c r="A7178">
        <v>4302740829</v>
      </c>
      <c r="B7178" t="s">
        <v>39</v>
      </c>
      <c r="C7178" t="b">
        <v>0</v>
      </c>
      <c r="D7178" t="s">
        <v>15</v>
      </c>
      <c r="E7178">
        <v>1</v>
      </c>
      <c r="F7178">
        <v>7</v>
      </c>
      <c r="G7178">
        <v>0</v>
      </c>
      <c r="H7178">
        <v>0</v>
      </c>
      <c r="I7178">
        <v>6</v>
      </c>
      <c r="J7178" t="s">
        <v>40</v>
      </c>
      <c r="K7178">
        <v>0</v>
      </c>
      <c r="L7178">
        <v>0</v>
      </c>
      <c r="M7178">
        <v>0</v>
      </c>
      <c r="N7178">
        <v>0</v>
      </c>
    </row>
    <row r="7179" spans="1:24" hidden="1" x14ac:dyDescent="0.3">
      <c r="A7179">
        <v>4302742717</v>
      </c>
      <c r="B7179" t="s">
        <v>41</v>
      </c>
      <c r="C7179" t="b">
        <v>0</v>
      </c>
      <c r="D7179" t="s">
        <v>15</v>
      </c>
      <c r="E7179">
        <v>1</v>
      </c>
      <c r="F7179">
        <v>8</v>
      </c>
      <c r="G7179" t="s">
        <v>65</v>
      </c>
      <c r="H7179">
        <v>32</v>
      </c>
      <c r="I7179">
        <v>58</v>
      </c>
      <c r="J7179">
        <v>0</v>
      </c>
      <c r="K7179">
        <v>0</v>
      </c>
      <c r="L7179">
        <v>1</v>
      </c>
      <c r="M7179">
        <v>1</v>
      </c>
      <c r="N7179" t="s">
        <v>85</v>
      </c>
    </row>
    <row r="7180" spans="1:24" hidden="1" x14ac:dyDescent="0.3">
      <c r="A7180">
        <v>4302742886</v>
      </c>
      <c r="B7180">
        <v>120</v>
      </c>
      <c r="C7180" t="b">
        <v>0</v>
      </c>
      <c r="D7180" t="s">
        <v>15</v>
      </c>
      <c r="E7180">
        <v>1</v>
      </c>
      <c r="F7180">
        <v>4</v>
      </c>
      <c r="G7180">
        <v>0</v>
      </c>
      <c r="H7180">
        <v>0</v>
      </c>
      <c r="I7180" t="s">
        <v>43</v>
      </c>
      <c r="J7180" t="s">
        <v>44</v>
      </c>
      <c r="K7180">
        <v>0</v>
      </c>
      <c r="L7180">
        <v>0</v>
      </c>
      <c r="M7180">
        <v>0</v>
      </c>
      <c r="N7180">
        <v>0</v>
      </c>
    </row>
    <row r="7181" spans="1:24" hidden="1" x14ac:dyDescent="0.3">
      <c r="A7181">
        <v>4302749658</v>
      </c>
      <c r="B7181" t="s">
        <v>23</v>
      </c>
      <c r="C7181" t="b">
        <v>0</v>
      </c>
      <c r="D7181" t="s">
        <v>15</v>
      </c>
      <c r="E7181">
        <v>1</v>
      </c>
      <c r="F7181">
        <v>8</v>
      </c>
      <c r="G7181" t="s">
        <v>96</v>
      </c>
      <c r="H7181">
        <v>80</v>
      </c>
      <c r="I7181" t="s">
        <v>42</v>
      </c>
      <c r="J7181" t="s">
        <v>159</v>
      </c>
      <c r="K7181">
        <v>24</v>
      </c>
      <c r="L7181">
        <v>0</v>
      </c>
      <c r="M7181">
        <v>1</v>
      </c>
      <c r="N7181" t="s">
        <v>59</v>
      </c>
      <c r="P7181">
        <f>HEX2DEC(G7181)</f>
        <v>252</v>
      </c>
      <c r="Q7181">
        <f>HEX2DEC(H7181)</f>
        <v>128</v>
      </c>
      <c r="R7181">
        <f t="shared" ref="R7181" si="4594">HEX2DEC(I7181)</f>
        <v>185</v>
      </c>
      <c r="S7181">
        <f t="shared" ref="S7181" si="4595">HEX2DEC(J7181)</f>
        <v>74</v>
      </c>
      <c r="T7181">
        <f t="shared" ref="T7181" si="4596">HEX2DEC(K7181)</f>
        <v>36</v>
      </c>
      <c r="U7181">
        <f t="shared" ref="U7181" si="4597">HEX2DEC(L7181)</f>
        <v>0</v>
      </c>
      <c r="V7181">
        <f t="shared" ref="V7181" si="4598">HEX2DEC(M7181)</f>
        <v>1</v>
      </c>
      <c r="X7181">
        <f>((_xlfn.BITLSHIFT(P7181,3)+_xlfn.BITRSHIFT(Q7181,7))-2047)*0.5</f>
        <v>-15</v>
      </c>
    </row>
    <row r="7182" spans="1:24" hidden="1" x14ac:dyDescent="0.3">
      <c r="A7182">
        <v>4302749875</v>
      </c>
      <c r="B7182" t="s">
        <v>29</v>
      </c>
      <c r="C7182" t="b">
        <v>0</v>
      </c>
      <c r="D7182" t="s">
        <v>15</v>
      </c>
      <c r="E7182">
        <v>1</v>
      </c>
      <c r="F7182">
        <v>8</v>
      </c>
      <c r="G7182" t="s">
        <v>30</v>
      </c>
      <c r="H7182">
        <v>4</v>
      </c>
      <c r="I7182" t="s">
        <v>31</v>
      </c>
      <c r="J7182">
        <v>31</v>
      </c>
      <c r="K7182" t="s">
        <v>60</v>
      </c>
      <c r="L7182" t="s">
        <v>53</v>
      </c>
      <c r="M7182" t="s">
        <v>60</v>
      </c>
      <c r="N7182">
        <v>61</v>
      </c>
    </row>
    <row r="7183" spans="1:24" hidden="1" x14ac:dyDescent="0.3">
      <c r="A7183">
        <v>4302750138</v>
      </c>
      <c r="B7183" t="s">
        <v>14</v>
      </c>
      <c r="C7183" t="b">
        <v>0</v>
      </c>
      <c r="D7183" t="s">
        <v>15</v>
      </c>
      <c r="E7183">
        <v>1</v>
      </c>
      <c r="F7183">
        <v>8</v>
      </c>
      <c r="G7183" t="s">
        <v>16</v>
      </c>
      <c r="H7183">
        <v>40</v>
      </c>
      <c r="I7183">
        <v>0</v>
      </c>
      <c r="J7183" t="s">
        <v>17</v>
      </c>
      <c r="K7183" t="s">
        <v>40</v>
      </c>
      <c r="L7183">
        <v>0</v>
      </c>
      <c r="M7183">
        <v>0</v>
      </c>
      <c r="N7183" t="s">
        <v>58</v>
      </c>
    </row>
    <row r="7184" spans="1:24" hidden="1" x14ac:dyDescent="0.3">
      <c r="A7184">
        <v>4302750381</v>
      </c>
      <c r="B7184" t="s">
        <v>19</v>
      </c>
      <c r="C7184" t="b">
        <v>0</v>
      </c>
      <c r="D7184" t="s">
        <v>15</v>
      </c>
      <c r="E7184">
        <v>1</v>
      </c>
      <c r="F7184">
        <v>8</v>
      </c>
      <c r="G7184" t="s">
        <v>20</v>
      </c>
      <c r="H7184">
        <v>7</v>
      </c>
      <c r="I7184">
        <v>0</v>
      </c>
      <c r="J7184">
        <v>0</v>
      </c>
      <c r="K7184">
        <v>7</v>
      </c>
      <c r="L7184">
        <v>44</v>
      </c>
      <c r="M7184">
        <v>30</v>
      </c>
      <c r="N7184">
        <v>70</v>
      </c>
    </row>
    <row r="7185" spans="1:24" hidden="1" x14ac:dyDescent="0.3">
      <c r="A7185">
        <v>4302750614</v>
      </c>
      <c r="B7185" t="s">
        <v>35</v>
      </c>
      <c r="C7185" t="b">
        <v>0</v>
      </c>
      <c r="D7185" t="s">
        <v>15</v>
      </c>
      <c r="E7185">
        <v>1</v>
      </c>
      <c r="F7185">
        <v>8</v>
      </c>
      <c r="G7185">
        <v>30</v>
      </c>
      <c r="H7185">
        <v>64</v>
      </c>
      <c r="I7185">
        <v>20</v>
      </c>
      <c r="J7185" t="s">
        <v>36</v>
      </c>
      <c r="K7185">
        <v>0</v>
      </c>
      <c r="L7185" t="s">
        <v>37</v>
      </c>
      <c r="M7185">
        <v>0</v>
      </c>
      <c r="N7185" t="s">
        <v>38</v>
      </c>
    </row>
    <row r="7186" spans="1:24" hidden="1" x14ac:dyDescent="0.3">
      <c r="A7186">
        <v>4302750846</v>
      </c>
      <c r="B7186" t="s">
        <v>39</v>
      </c>
      <c r="C7186" t="b">
        <v>0</v>
      </c>
      <c r="D7186" t="s">
        <v>15</v>
      </c>
      <c r="E7186">
        <v>1</v>
      </c>
      <c r="F7186">
        <v>7</v>
      </c>
      <c r="G7186">
        <v>0</v>
      </c>
      <c r="H7186">
        <v>0</v>
      </c>
      <c r="I7186">
        <v>6</v>
      </c>
      <c r="J7186" t="s">
        <v>40</v>
      </c>
      <c r="K7186">
        <v>0</v>
      </c>
      <c r="L7186">
        <v>0</v>
      </c>
      <c r="M7186">
        <v>0</v>
      </c>
      <c r="N7186">
        <v>0</v>
      </c>
    </row>
    <row r="7187" spans="1:24" hidden="1" x14ac:dyDescent="0.3">
      <c r="A7187">
        <v>4302752723</v>
      </c>
      <c r="B7187" t="s">
        <v>41</v>
      </c>
      <c r="C7187" t="b">
        <v>0</v>
      </c>
      <c r="D7187" t="s">
        <v>15</v>
      </c>
      <c r="E7187">
        <v>1</v>
      </c>
      <c r="F7187">
        <v>8</v>
      </c>
      <c r="G7187" t="s">
        <v>65</v>
      </c>
      <c r="H7187">
        <v>32</v>
      </c>
      <c r="I7187">
        <v>58</v>
      </c>
      <c r="J7187">
        <v>0</v>
      </c>
      <c r="K7187">
        <v>0</v>
      </c>
      <c r="L7187">
        <v>1</v>
      </c>
      <c r="M7187">
        <v>2</v>
      </c>
      <c r="N7187">
        <v>66</v>
      </c>
    </row>
    <row r="7188" spans="1:24" hidden="1" x14ac:dyDescent="0.3">
      <c r="A7188">
        <v>4302752892</v>
      </c>
      <c r="B7188">
        <v>120</v>
      </c>
      <c r="C7188" t="b">
        <v>0</v>
      </c>
      <c r="D7188" t="s">
        <v>15</v>
      </c>
      <c r="E7188">
        <v>1</v>
      </c>
      <c r="F7188">
        <v>4</v>
      </c>
      <c r="G7188">
        <v>0</v>
      </c>
      <c r="H7188">
        <v>0</v>
      </c>
      <c r="I7188" t="s">
        <v>62</v>
      </c>
      <c r="J7188" t="s">
        <v>63</v>
      </c>
      <c r="K7188">
        <v>0</v>
      </c>
      <c r="L7188">
        <v>0</v>
      </c>
      <c r="M7188">
        <v>0</v>
      </c>
      <c r="N7188">
        <v>0</v>
      </c>
    </row>
    <row r="7189" spans="1:24" hidden="1" x14ac:dyDescent="0.3">
      <c r="A7189">
        <v>4302759654</v>
      </c>
      <c r="B7189" t="s">
        <v>23</v>
      </c>
      <c r="C7189" t="b">
        <v>0</v>
      </c>
      <c r="D7189" t="s">
        <v>15</v>
      </c>
      <c r="E7189">
        <v>1</v>
      </c>
      <c r="F7189">
        <v>8</v>
      </c>
      <c r="G7189" t="s">
        <v>96</v>
      </c>
      <c r="H7189">
        <v>80</v>
      </c>
      <c r="I7189" t="s">
        <v>42</v>
      </c>
      <c r="J7189" t="s">
        <v>159</v>
      </c>
      <c r="K7189">
        <v>24</v>
      </c>
      <c r="L7189">
        <v>0</v>
      </c>
      <c r="M7189">
        <v>2</v>
      </c>
      <c r="N7189">
        <v>47</v>
      </c>
      <c r="P7189">
        <f>HEX2DEC(G7189)</f>
        <v>252</v>
      </c>
      <c r="Q7189">
        <f>HEX2DEC(H7189)</f>
        <v>128</v>
      </c>
      <c r="R7189">
        <f t="shared" ref="R7189" si="4599">HEX2DEC(I7189)</f>
        <v>185</v>
      </c>
      <c r="S7189">
        <f t="shared" ref="S7189" si="4600">HEX2DEC(J7189)</f>
        <v>74</v>
      </c>
      <c r="T7189">
        <f t="shared" ref="T7189" si="4601">HEX2DEC(K7189)</f>
        <v>36</v>
      </c>
      <c r="U7189">
        <f t="shared" ref="U7189" si="4602">HEX2DEC(L7189)</f>
        <v>0</v>
      </c>
      <c r="V7189">
        <f t="shared" ref="V7189" si="4603">HEX2DEC(M7189)</f>
        <v>2</v>
      </c>
      <c r="X7189">
        <f>((_xlfn.BITLSHIFT(P7189,3)+_xlfn.BITRSHIFT(Q7189,7))-2047)*0.5</f>
        <v>-15</v>
      </c>
    </row>
    <row r="7190" spans="1:24" hidden="1" x14ac:dyDescent="0.3">
      <c r="A7190">
        <v>4302759882</v>
      </c>
      <c r="B7190" t="s">
        <v>29</v>
      </c>
      <c r="C7190" t="b">
        <v>0</v>
      </c>
      <c r="D7190" t="s">
        <v>15</v>
      </c>
      <c r="E7190">
        <v>1</v>
      </c>
      <c r="F7190">
        <v>8</v>
      </c>
      <c r="G7190" t="s">
        <v>30</v>
      </c>
      <c r="H7190">
        <v>4</v>
      </c>
      <c r="I7190" t="s">
        <v>31</v>
      </c>
      <c r="J7190">
        <v>31</v>
      </c>
      <c r="K7190" t="s">
        <v>66</v>
      </c>
      <c r="L7190">
        <v>4</v>
      </c>
      <c r="M7190" t="s">
        <v>67</v>
      </c>
      <c r="N7190">
        <v>76</v>
      </c>
    </row>
    <row r="7191" spans="1:24" hidden="1" x14ac:dyDescent="0.3">
      <c r="A7191">
        <v>4302760144</v>
      </c>
      <c r="B7191" t="s">
        <v>14</v>
      </c>
      <c r="C7191" t="b">
        <v>0</v>
      </c>
      <c r="D7191" t="s">
        <v>15</v>
      </c>
      <c r="E7191">
        <v>1</v>
      </c>
      <c r="F7191">
        <v>8</v>
      </c>
      <c r="G7191" t="s">
        <v>16</v>
      </c>
      <c r="H7191">
        <v>40</v>
      </c>
      <c r="I7191">
        <v>0</v>
      </c>
      <c r="J7191">
        <v>55</v>
      </c>
      <c r="K7191">
        <v>0</v>
      </c>
      <c r="L7191">
        <v>0</v>
      </c>
      <c r="M7191">
        <v>1</v>
      </c>
      <c r="N7191" t="s">
        <v>64</v>
      </c>
    </row>
    <row r="7192" spans="1:24" hidden="1" x14ac:dyDescent="0.3">
      <c r="A7192">
        <v>4302760377</v>
      </c>
      <c r="B7192" t="s">
        <v>19</v>
      </c>
      <c r="C7192" t="b">
        <v>0</v>
      </c>
      <c r="D7192" t="s">
        <v>15</v>
      </c>
      <c r="E7192">
        <v>1</v>
      </c>
      <c r="F7192">
        <v>8</v>
      </c>
      <c r="G7192" t="s">
        <v>20</v>
      </c>
      <c r="H7192">
        <v>7</v>
      </c>
      <c r="I7192">
        <v>0</v>
      </c>
      <c r="J7192">
        <v>0</v>
      </c>
      <c r="K7192">
        <v>47</v>
      </c>
      <c r="L7192">
        <v>44</v>
      </c>
      <c r="M7192">
        <v>30</v>
      </c>
      <c r="N7192" t="s">
        <v>65</v>
      </c>
    </row>
    <row r="7193" spans="1:24" hidden="1" x14ac:dyDescent="0.3">
      <c r="A7193">
        <v>4302760620</v>
      </c>
      <c r="B7193" t="s">
        <v>35</v>
      </c>
      <c r="C7193" t="b">
        <v>0</v>
      </c>
      <c r="D7193" t="s">
        <v>15</v>
      </c>
      <c r="E7193">
        <v>1</v>
      </c>
      <c r="F7193">
        <v>8</v>
      </c>
      <c r="G7193">
        <v>30</v>
      </c>
      <c r="H7193">
        <v>64</v>
      </c>
      <c r="I7193">
        <v>20</v>
      </c>
      <c r="J7193" t="s">
        <v>36</v>
      </c>
      <c r="K7193">
        <v>0</v>
      </c>
      <c r="L7193" t="s">
        <v>37</v>
      </c>
      <c r="M7193">
        <v>1</v>
      </c>
      <c r="N7193" t="s">
        <v>38</v>
      </c>
    </row>
    <row r="7194" spans="1:24" hidden="1" x14ac:dyDescent="0.3">
      <c r="A7194">
        <v>4302760842</v>
      </c>
      <c r="B7194" t="s">
        <v>39</v>
      </c>
      <c r="C7194" t="b">
        <v>0</v>
      </c>
      <c r="D7194" t="s">
        <v>15</v>
      </c>
      <c r="E7194">
        <v>1</v>
      </c>
      <c r="F7194">
        <v>7</v>
      </c>
      <c r="G7194">
        <v>0</v>
      </c>
      <c r="H7194">
        <v>0</v>
      </c>
      <c r="I7194">
        <v>6</v>
      </c>
      <c r="J7194" t="s">
        <v>40</v>
      </c>
      <c r="K7194">
        <v>0</v>
      </c>
      <c r="L7194">
        <v>0</v>
      </c>
      <c r="M7194">
        <v>0</v>
      </c>
      <c r="N7194">
        <v>0</v>
      </c>
    </row>
    <row r="7195" spans="1:24" hidden="1" x14ac:dyDescent="0.3">
      <c r="A7195">
        <v>4302762719</v>
      </c>
      <c r="B7195" t="s">
        <v>41</v>
      </c>
      <c r="C7195" t="b">
        <v>0</v>
      </c>
      <c r="D7195" t="s">
        <v>15</v>
      </c>
      <c r="E7195">
        <v>1</v>
      </c>
      <c r="F7195">
        <v>8</v>
      </c>
      <c r="G7195" t="s">
        <v>65</v>
      </c>
      <c r="H7195">
        <v>72</v>
      </c>
      <c r="I7195">
        <v>58</v>
      </c>
      <c r="J7195">
        <v>0</v>
      </c>
      <c r="K7195">
        <v>0</v>
      </c>
      <c r="L7195">
        <v>1</v>
      </c>
      <c r="M7195">
        <v>3</v>
      </c>
      <c r="N7195">
        <v>41</v>
      </c>
    </row>
    <row r="7196" spans="1:24" hidden="1" x14ac:dyDescent="0.3">
      <c r="A7196">
        <v>4302762889</v>
      </c>
      <c r="B7196">
        <v>120</v>
      </c>
      <c r="C7196" t="b">
        <v>0</v>
      </c>
      <c r="D7196" t="s">
        <v>15</v>
      </c>
      <c r="E7196">
        <v>1</v>
      </c>
      <c r="F7196">
        <v>4</v>
      </c>
      <c r="G7196">
        <v>0</v>
      </c>
      <c r="H7196">
        <v>0</v>
      </c>
      <c r="I7196" t="s">
        <v>69</v>
      </c>
      <c r="J7196">
        <v>22</v>
      </c>
      <c r="K7196">
        <v>0</v>
      </c>
      <c r="L7196">
        <v>0</v>
      </c>
      <c r="M7196">
        <v>0</v>
      </c>
      <c r="N7196">
        <v>0</v>
      </c>
    </row>
    <row r="7197" spans="1:24" hidden="1" x14ac:dyDescent="0.3">
      <c r="A7197">
        <v>4302769650</v>
      </c>
      <c r="B7197" t="s">
        <v>23</v>
      </c>
      <c r="C7197" t="b">
        <v>0</v>
      </c>
      <c r="D7197" t="s">
        <v>15</v>
      </c>
      <c r="E7197">
        <v>1</v>
      </c>
      <c r="F7197">
        <v>8</v>
      </c>
      <c r="G7197" t="s">
        <v>96</v>
      </c>
      <c r="H7197">
        <v>80</v>
      </c>
      <c r="I7197" t="s">
        <v>42</v>
      </c>
      <c r="J7197" t="s">
        <v>159</v>
      </c>
      <c r="K7197">
        <v>24</v>
      </c>
      <c r="L7197">
        <v>0</v>
      </c>
      <c r="M7197">
        <v>3</v>
      </c>
      <c r="N7197" t="s">
        <v>74</v>
      </c>
      <c r="P7197">
        <f>HEX2DEC(G7197)</f>
        <v>252</v>
      </c>
      <c r="Q7197">
        <f>HEX2DEC(H7197)</f>
        <v>128</v>
      </c>
      <c r="R7197">
        <f t="shared" ref="R7197" si="4604">HEX2DEC(I7197)</f>
        <v>185</v>
      </c>
      <c r="S7197">
        <f t="shared" ref="S7197" si="4605">HEX2DEC(J7197)</f>
        <v>74</v>
      </c>
      <c r="T7197">
        <f t="shared" ref="T7197" si="4606">HEX2DEC(K7197)</f>
        <v>36</v>
      </c>
      <c r="U7197">
        <f t="shared" ref="U7197" si="4607">HEX2DEC(L7197)</f>
        <v>0</v>
      </c>
      <c r="V7197">
        <f t="shared" ref="V7197" si="4608">HEX2DEC(M7197)</f>
        <v>3</v>
      </c>
      <c r="X7197">
        <f>((_xlfn.BITLSHIFT(P7197,3)+_xlfn.BITRSHIFT(Q7197,7))-2047)*0.5</f>
        <v>-15</v>
      </c>
    </row>
    <row r="7198" spans="1:24" hidden="1" x14ac:dyDescent="0.3">
      <c r="A7198">
        <v>4302769878</v>
      </c>
      <c r="B7198" t="s">
        <v>29</v>
      </c>
      <c r="C7198" t="b">
        <v>0</v>
      </c>
      <c r="D7198" t="s">
        <v>15</v>
      </c>
      <c r="E7198">
        <v>1</v>
      </c>
      <c r="F7198">
        <v>8</v>
      </c>
      <c r="G7198" t="s">
        <v>30</v>
      </c>
      <c r="H7198">
        <v>4</v>
      </c>
      <c r="I7198" t="s">
        <v>31</v>
      </c>
      <c r="J7198">
        <v>31</v>
      </c>
      <c r="K7198" t="s">
        <v>75</v>
      </c>
      <c r="L7198" t="s">
        <v>40</v>
      </c>
      <c r="M7198" t="s">
        <v>76</v>
      </c>
      <c r="N7198" t="s">
        <v>131</v>
      </c>
    </row>
    <row r="7199" spans="1:24" hidden="1" x14ac:dyDescent="0.3">
      <c r="A7199">
        <v>4302770151</v>
      </c>
      <c r="B7199" t="s">
        <v>14</v>
      </c>
      <c r="C7199" t="b">
        <v>0</v>
      </c>
      <c r="D7199" t="s">
        <v>15</v>
      </c>
      <c r="E7199">
        <v>1</v>
      </c>
      <c r="F7199">
        <v>8</v>
      </c>
      <c r="G7199" t="s">
        <v>16</v>
      </c>
      <c r="H7199">
        <v>40</v>
      </c>
      <c r="I7199">
        <v>0</v>
      </c>
      <c r="J7199">
        <v>55</v>
      </c>
      <c r="K7199">
        <v>40</v>
      </c>
      <c r="L7199">
        <v>0</v>
      </c>
      <c r="M7199">
        <v>2</v>
      </c>
      <c r="N7199" t="s">
        <v>57</v>
      </c>
    </row>
    <row r="7200" spans="1:24" hidden="1" x14ac:dyDescent="0.3">
      <c r="A7200">
        <v>4302770384</v>
      </c>
      <c r="B7200" t="s">
        <v>19</v>
      </c>
      <c r="C7200" t="b">
        <v>0</v>
      </c>
      <c r="D7200" t="s">
        <v>15</v>
      </c>
      <c r="E7200">
        <v>1</v>
      </c>
      <c r="F7200">
        <v>8</v>
      </c>
      <c r="G7200" t="s">
        <v>20</v>
      </c>
      <c r="H7200">
        <v>7</v>
      </c>
      <c r="I7200">
        <v>0</v>
      </c>
      <c r="J7200">
        <v>0</v>
      </c>
      <c r="K7200">
        <v>87</v>
      </c>
      <c r="L7200">
        <v>44</v>
      </c>
      <c r="M7200">
        <v>30</v>
      </c>
      <c r="N7200" t="s">
        <v>73</v>
      </c>
    </row>
    <row r="7201" spans="1:24" hidden="1" x14ac:dyDescent="0.3">
      <c r="A7201">
        <v>4302770627</v>
      </c>
      <c r="B7201" t="s">
        <v>35</v>
      </c>
      <c r="C7201" t="b">
        <v>0</v>
      </c>
      <c r="D7201" t="s">
        <v>15</v>
      </c>
      <c r="E7201">
        <v>1</v>
      </c>
      <c r="F7201">
        <v>8</v>
      </c>
      <c r="G7201">
        <v>30</v>
      </c>
      <c r="H7201">
        <v>64</v>
      </c>
      <c r="I7201">
        <v>20</v>
      </c>
      <c r="J7201" t="s">
        <v>36</v>
      </c>
      <c r="K7201">
        <v>0</v>
      </c>
      <c r="L7201" t="s">
        <v>37</v>
      </c>
      <c r="M7201">
        <v>2</v>
      </c>
      <c r="N7201" t="s">
        <v>38</v>
      </c>
    </row>
    <row r="7202" spans="1:24" hidden="1" x14ac:dyDescent="0.3">
      <c r="A7202">
        <v>4302770848</v>
      </c>
      <c r="B7202" t="s">
        <v>39</v>
      </c>
      <c r="C7202" t="b">
        <v>0</v>
      </c>
      <c r="D7202" t="s">
        <v>15</v>
      </c>
      <c r="E7202">
        <v>1</v>
      </c>
      <c r="F7202">
        <v>7</v>
      </c>
      <c r="G7202">
        <v>0</v>
      </c>
      <c r="H7202">
        <v>0</v>
      </c>
      <c r="I7202">
        <v>6</v>
      </c>
      <c r="J7202" t="s">
        <v>40</v>
      </c>
      <c r="K7202">
        <v>0</v>
      </c>
      <c r="L7202">
        <v>0</v>
      </c>
      <c r="M7202">
        <v>0</v>
      </c>
      <c r="N7202">
        <v>0</v>
      </c>
    </row>
    <row r="7203" spans="1:24" hidden="1" x14ac:dyDescent="0.3">
      <c r="A7203">
        <v>4302772725</v>
      </c>
      <c r="B7203" t="s">
        <v>41</v>
      </c>
      <c r="C7203" t="b">
        <v>0</v>
      </c>
      <c r="D7203" t="s">
        <v>15</v>
      </c>
      <c r="E7203">
        <v>1</v>
      </c>
      <c r="F7203">
        <v>8</v>
      </c>
      <c r="G7203" t="s">
        <v>65</v>
      </c>
      <c r="H7203">
        <v>72</v>
      </c>
      <c r="I7203">
        <v>58</v>
      </c>
      <c r="J7203">
        <v>0</v>
      </c>
      <c r="K7203">
        <v>0</v>
      </c>
      <c r="L7203">
        <v>1</v>
      </c>
      <c r="M7203">
        <v>0</v>
      </c>
      <c r="N7203" t="s">
        <v>95</v>
      </c>
    </row>
    <row r="7204" spans="1:24" hidden="1" x14ac:dyDescent="0.3">
      <c r="A7204">
        <v>4302772905</v>
      </c>
      <c r="B7204">
        <v>120</v>
      </c>
      <c r="C7204" t="b">
        <v>0</v>
      </c>
      <c r="D7204" t="s">
        <v>15</v>
      </c>
      <c r="E7204">
        <v>1</v>
      </c>
      <c r="F7204">
        <v>4</v>
      </c>
      <c r="G7204">
        <v>0</v>
      </c>
      <c r="H7204">
        <v>0</v>
      </c>
      <c r="I7204">
        <v>0</v>
      </c>
      <c r="J7204">
        <v>0</v>
      </c>
      <c r="K7204">
        <v>0</v>
      </c>
      <c r="L7204">
        <v>0</v>
      </c>
      <c r="M7204">
        <v>0</v>
      </c>
      <c r="N7204">
        <v>0</v>
      </c>
    </row>
    <row r="7205" spans="1:24" hidden="1" x14ac:dyDescent="0.3">
      <c r="A7205">
        <v>4302779646</v>
      </c>
      <c r="B7205" t="s">
        <v>23</v>
      </c>
      <c r="C7205" t="b">
        <v>0</v>
      </c>
      <c r="D7205" t="s">
        <v>15</v>
      </c>
      <c r="E7205">
        <v>1</v>
      </c>
      <c r="F7205">
        <v>8</v>
      </c>
      <c r="G7205" t="s">
        <v>96</v>
      </c>
      <c r="H7205" t="s">
        <v>25</v>
      </c>
      <c r="I7205" t="s">
        <v>42</v>
      </c>
      <c r="J7205" t="s">
        <v>159</v>
      </c>
      <c r="K7205">
        <v>24</v>
      </c>
      <c r="L7205">
        <v>0</v>
      </c>
      <c r="M7205">
        <v>0</v>
      </c>
      <c r="N7205">
        <v>99</v>
      </c>
      <c r="P7205">
        <f>HEX2DEC(G7205)</f>
        <v>252</v>
      </c>
      <c r="Q7205">
        <f>HEX2DEC(H7205)</f>
        <v>160</v>
      </c>
      <c r="R7205">
        <f t="shared" ref="R7205" si="4609">HEX2DEC(I7205)</f>
        <v>185</v>
      </c>
      <c r="S7205">
        <f t="shared" ref="S7205" si="4610">HEX2DEC(J7205)</f>
        <v>74</v>
      </c>
      <c r="T7205">
        <f t="shared" ref="T7205" si="4611">HEX2DEC(K7205)</f>
        <v>36</v>
      </c>
      <c r="U7205">
        <f t="shared" ref="U7205" si="4612">HEX2DEC(L7205)</f>
        <v>0</v>
      </c>
      <c r="V7205">
        <f t="shared" ref="V7205" si="4613">HEX2DEC(M7205)</f>
        <v>0</v>
      </c>
      <c r="X7205">
        <f>((_xlfn.BITLSHIFT(P7205,3)+_xlfn.BITRSHIFT(Q7205,7))-2047)*0.5</f>
        <v>-15</v>
      </c>
    </row>
    <row r="7206" spans="1:24" hidden="1" x14ac:dyDescent="0.3">
      <c r="A7206">
        <v>4302779874</v>
      </c>
      <c r="B7206" t="s">
        <v>29</v>
      </c>
      <c r="C7206" t="b">
        <v>0</v>
      </c>
      <c r="D7206" t="s">
        <v>15</v>
      </c>
      <c r="E7206">
        <v>1</v>
      </c>
      <c r="F7206">
        <v>8</v>
      </c>
      <c r="G7206" t="s">
        <v>30</v>
      </c>
      <c r="H7206">
        <v>4</v>
      </c>
      <c r="I7206" t="s">
        <v>31</v>
      </c>
      <c r="J7206">
        <v>31</v>
      </c>
      <c r="K7206" t="s">
        <v>32</v>
      </c>
      <c r="L7206" t="s">
        <v>33</v>
      </c>
      <c r="M7206" t="s">
        <v>28</v>
      </c>
      <c r="N7206">
        <v>24</v>
      </c>
    </row>
    <row r="7207" spans="1:24" hidden="1" x14ac:dyDescent="0.3">
      <c r="A7207">
        <v>4302780137</v>
      </c>
      <c r="B7207" t="s">
        <v>14</v>
      </c>
      <c r="C7207" t="b">
        <v>0</v>
      </c>
      <c r="D7207" t="s">
        <v>15</v>
      </c>
      <c r="E7207">
        <v>1</v>
      </c>
      <c r="F7207">
        <v>8</v>
      </c>
      <c r="G7207" t="s">
        <v>16</v>
      </c>
      <c r="H7207">
        <v>40</v>
      </c>
      <c r="I7207">
        <v>0</v>
      </c>
      <c r="J7207" t="s">
        <v>17</v>
      </c>
      <c r="K7207">
        <v>80</v>
      </c>
      <c r="L7207">
        <v>0</v>
      </c>
      <c r="M7207">
        <v>3</v>
      </c>
      <c r="N7207" t="s">
        <v>18</v>
      </c>
    </row>
    <row r="7208" spans="1:24" hidden="1" x14ac:dyDescent="0.3">
      <c r="A7208">
        <v>4302780370</v>
      </c>
      <c r="B7208" t="s">
        <v>19</v>
      </c>
      <c r="C7208" t="b">
        <v>0</v>
      </c>
      <c r="D7208" t="s">
        <v>15</v>
      </c>
      <c r="E7208">
        <v>1</v>
      </c>
      <c r="F7208">
        <v>8</v>
      </c>
      <c r="G7208" t="s">
        <v>20</v>
      </c>
      <c r="H7208">
        <v>7</v>
      </c>
      <c r="I7208">
        <v>0</v>
      </c>
      <c r="J7208">
        <v>0</v>
      </c>
      <c r="K7208" t="s">
        <v>21</v>
      </c>
      <c r="L7208">
        <v>44</v>
      </c>
      <c r="M7208">
        <v>30</v>
      </c>
      <c r="N7208" t="s">
        <v>22</v>
      </c>
    </row>
    <row r="7209" spans="1:24" hidden="1" x14ac:dyDescent="0.3">
      <c r="A7209">
        <v>4302780603</v>
      </c>
      <c r="B7209" t="s">
        <v>35</v>
      </c>
      <c r="C7209" t="b">
        <v>0</v>
      </c>
      <c r="D7209" t="s">
        <v>15</v>
      </c>
      <c r="E7209">
        <v>1</v>
      </c>
      <c r="F7209">
        <v>8</v>
      </c>
      <c r="G7209">
        <v>30</v>
      </c>
      <c r="H7209">
        <v>64</v>
      </c>
      <c r="I7209">
        <v>20</v>
      </c>
      <c r="J7209" t="s">
        <v>36</v>
      </c>
      <c r="K7209">
        <v>0</v>
      </c>
      <c r="L7209" t="s">
        <v>37</v>
      </c>
      <c r="M7209">
        <v>3</v>
      </c>
      <c r="N7209" t="s">
        <v>38</v>
      </c>
    </row>
    <row r="7210" spans="1:24" hidden="1" x14ac:dyDescent="0.3">
      <c r="A7210">
        <v>4302780834</v>
      </c>
      <c r="B7210" t="s">
        <v>39</v>
      </c>
      <c r="C7210" t="b">
        <v>0</v>
      </c>
      <c r="D7210" t="s">
        <v>15</v>
      </c>
      <c r="E7210">
        <v>1</v>
      </c>
      <c r="F7210">
        <v>7</v>
      </c>
      <c r="G7210">
        <v>0</v>
      </c>
      <c r="H7210">
        <v>0</v>
      </c>
      <c r="I7210">
        <v>6</v>
      </c>
      <c r="J7210" t="s">
        <v>40</v>
      </c>
      <c r="K7210">
        <v>0</v>
      </c>
      <c r="L7210">
        <v>0</v>
      </c>
      <c r="M7210">
        <v>0</v>
      </c>
      <c r="N7210">
        <v>0</v>
      </c>
    </row>
    <row r="7211" spans="1:24" hidden="1" x14ac:dyDescent="0.3">
      <c r="A7211">
        <v>4302782722</v>
      </c>
      <c r="B7211" t="s">
        <v>41</v>
      </c>
      <c r="C7211" t="b">
        <v>0</v>
      </c>
      <c r="D7211" t="s">
        <v>15</v>
      </c>
      <c r="E7211">
        <v>1</v>
      </c>
      <c r="F7211">
        <v>8</v>
      </c>
      <c r="G7211" t="s">
        <v>65</v>
      </c>
      <c r="H7211">
        <v>32</v>
      </c>
      <c r="I7211">
        <v>58</v>
      </c>
      <c r="J7211">
        <v>0</v>
      </c>
      <c r="K7211">
        <v>0</v>
      </c>
      <c r="L7211">
        <v>1</v>
      </c>
      <c r="M7211">
        <v>1</v>
      </c>
      <c r="N7211" t="s">
        <v>85</v>
      </c>
    </row>
    <row r="7212" spans="1:24" hidden="1" x14ac:dyDescent="0.3">
      <c r="A7212">
        <v>4302782892</v>
      </c>
      <c r="B7212">
        <v>120</v>
      </c>
      <c r="C7212" t="b">
        <v>0</v>
      </c>
      <c r="D7212" t="s">
        <v>15</v>
      </c>
      <c r="E7212">
        <v>1</v>
      </c>
      <c r="F7212">
        <v>4</v>
      </c>
      <c r="G7212">
        <v>0</v>
      </c>
      <c r="H7212">
        <v>0</v>
      </c>
      <c r="I7212">
        <v>1</v>
      </c>
      <c r="J7212">
        <v>85</v>
      </c>
      <c r="K7212">
        <v>0</v>
      </c>
      <c r="L7212">
        <v>0</v>
      </c>
      <c r="M7212">
        <v>0</v>
      </c>
      <c r="N7212">
        <v>0</v>
      </c>
    </row>
    <row r="7213" spans="1:24" hidden="1" x14ac:dyDescent="0.3">
      <c r="A7213">
        <v>4302789990</v>
      </c>
      <c r="B7213" t="s">
        <v>23</v>
      </c>
      <c r="C7213" t="b">
        <v>0</v>
      </c>
      <c r="D7213" t="s">
        <v>15</v>
      </c>
      <c r="E7213">
        <v>1</v>
      </c>
      <c r="F7213">
        <v>8</v>
      </c>
      <c r="G7213" t="s">
        <v>96</v>
      </c>
      <c r="H7213" t="s">
        <v>25</v>
      </c>
      <c r="I7213" t="s">
        <v>42</v>
      </c>
      <c r="J7213" t="s">
        <v>159</v>
      </c>
      <c r="K7213">
        <v>24</v>
      </c>
      <c r="L7213">
        <v>0</v>
      </c>
      <c r="M7213">
        <v>1</v>
      </c>
      <c r="N7213" t="s">
        <v>150</v>
      </c>
      <c r="P7213">
        <f>HEX2DEC(G7213)</f>
        <v>252</v>
      </c>
      <c r="Q7213">
        <f>HEX2DEC(H7213)</f>
        <v>160</v>
      </c>
      <c r="R7213">
        <f t="shared" ref="R7213" si="4614">HEX2DEC(I7213)</f>
        <v>185</v>
      </c>
      <c r="S7213">
        <f t="shared" ref="S7213" si="4615">HEX2DEC(J7213)</f>
        <v>74</v>
      </c>
      <c r="T7213">
        <f t="shared" ref="T7213" si="4616">HEX2DEC(K7213)</f>
        <v>36</v>
      </c>
      <c r="U7213">
        <f t="shared" ref="U7213" si="4617">HEX2DEC(L7213)</f>
        <v>0</v>
      </c>
      <c r="V7213">
        <f t="shared" ref="V7213" si="4618">HEX2DEC(M7213)</f>
        <v>1</v>
      </c>
      <c r="X7213">
        <f>((_xlfn.BITLSHIFT(P7213,3)+_xlfn.BITRSHIFT(Q7213,7))-2047)*0.5</f>
        <v>-15</v>
      </c>
    </row>
    <row r="7214" spans="1:24" hidden="1" x14ac:dyDescent="0.3">
      <c r="A7214">
        <v>4302790227</v>
      </c>
      <c r="B7214" t="s">
        <v>14</v>
      </c>
      <c r="C7214" t="b">
        <v>0</v>
      </c>
      <c r="D7214" t="s">
        <v>15</v>
      </c>
      <c r="E7214">
        <v>1</v>
      </c>
      <c r="F7214">
        <v>8</v>
      </c>
      <c r="G7214" t="s">
        <v>16</v>
      </c>
      <c r="H7214">
        <v>40</v>
      </c>
      <c r="I7214">
        <v>0</v>
      </c>
      <c r="J7214" t="s">
        <v>17</v>
      </c>
      <c r="K7214" t="s">
        <v>40</v>
      </c>
      <c r="L7214">
        <v>0</v>
      </c>
      <c r="M7214">
        <v>0</v>
      </c>
      <c r="N7214" t="s">
        <v>58</v>
      </c>
    </row>
    <row r="7215" spans="1:24" hidden="1" x14ac:dyDescent="0.3">
      <c r="A7215">
        <v>4302790460</v>
      </c>
      <c r="B7215" t="s">
        <v>19</v>
      </c>
      <c r="C7215" t="b">
        <v>0</v>
      </c>
      <c r="D7215" t="s">
        <v>15</v>
      </c>
      <c r="E7215">
        <v>1</v>
      </c>
      <c r="F7215">
        <v>8</v>
      </c>
      <c r="G7215" t="s">
        <v>20</v>
      </c>
      <c r="H7215">
        <v>7</v>
      </c>
      <c r="I7215">
        <v>0</v>
      </c>
      <c r="J7215">
        <v>0</v>
      </c>
      <c r="K7215">
        <v>7</v>
      </c>
      <c r="L7215">
        <v>44</v>
      </c>
      <c r="M7215">
        <v>30</v>
      </c>
      <c r="N7215">
        <v>70</v>
      </c>
    </row>
    <row r="7216" spans="1:24" hidden="1" x14ac:dyDescent="0.3">
      <c r="A7216">
        <v>4302790693</v>
      </c>
      <c r="B7216" t="s">
        <v>29</v>
      </c>
      <c r="C7216" t="b">
        <v>0</v>
      </c>
      <c r="D7216" t="s">
        <v>15</v>
      </c>
      <c r="E7216">
        <v>1</v>
      </c>
      <c r="F7216">
        <v>8</v>
      </c>
      <c r="G7216" t="s">
        <v>30</v>
      </c>
      <c r="H7216">
        <v>4</v>
      </c>
      <c r="I7216" t="s">
        <v>31</v>
      </c>
      <c r="J7216">
        <v>31</v>
      </c>
      <c r="K7216" t="s">
        <v>60</v>
      </c>
      <c r="L7216" t="s">
        <v>53</v>
      </c>
      <c r="M7216" t="s">
        <v>60</v>
      </c>
      <c r="N7216">
        <v>61</v>
      </c>
    </row>
    <row r="7217" spans="1:24" hidden="1" x14ac:dyDescent="0.3">
      <c r="A7217">
        <v>4302790925</v>
      </c>
      <c r="B7217" t="s">
        <v>35</v>
      </c>
      <c r="C7217" t="b">
        <v>0</v>
      </c>
      <c r="D7217" t="s">
        <v>15</v>
      </c>
      <c r="E7217">
        <v>1</v>
      </c>
      <c r="F7217">
        <v>8</v>
      </c>
      <c r="G7217">
        <v>30</v>
      </c>
      <c r="H7217">
        <v>64</v>
      </c>
      <c r="I7217">
        <v>20</v>
      </c>
      <c r="J7217" t="s">
        <v>36</v>
      </c>
      <c r="K7217">
        <v>0</v>
      </c>
      <c r="L7217" t="s">
        <v>37</v>
      </c>
      <c r="M7217">
        <v>0</v>
      </c>
      <c r="N7217" t="s">
        <v>38</v>
      </c>
    </row>
    <row r="7218" spans="1:24" hidden="1" x14ac:dyDescent="0.3">
      <c r="A7218">
        <v>4302791158</v>
      </c>
      <c r="B7218" t="s">
        <v>39</v>
      </c>
      <c r="C7218" t="b">
        <v>0</v>
      </c>
      <c r="D7218" t="s">
        <v>15</v>
      </c>
      <c r="E7218">
        <v>1</v>
      </c>
      <c r="F7218">
        <v>7</v>
      </c>
      <c r="G7218">
        <v>0</v>
      </c>
      <c r="H7218">
        <v>0</v>
      </c>
      <c r="I7218">
        <v>6</v>
      </c>
      <c r="J7218" t="s">
        <v>40</v>
      </c>
      <c r="K7218">
        <v>0</v>
      </c>
      <c r="L7218">
        <v>0</v>
      </c>
      <c r="M7218">
        <v>0</v>
      </c>
      <c r="N7218">
        <v>0</v>
      </c>
    </row>
    <row r="7219" spans="1:24" hidden="1" x14ac:dyDescent="0.3">
      <c r="A7219">
        <v>4302791389</v>
      </c>
      <c r="B7219" t="s">
        <v>48</v>
      </c>
      <c r="C7219" t="b">
        <v>0</v>
      </c>
      <c r="D7219" t="s">
        <v>15</v>
      </c>
      <c r="E7219">
        <v>1</v>
      </c>
      <c r="F7219">
        <v>8</v>
      </c>
      <c r="G7219" t="s">
        <v>84</v>
      </c>
      <c r="H7219">
        <v>40</v>
      </c>
      <c r="I7219" t="s">
        <v>17</v>
      </c>
      <c r="J7219">
        <v>0</v>
      </c>
      <c r="K7219" t="s">
        <v>87</v>
      </c>
      <c r="L7219">
        <v>0</v>
      </c>
      <c r="M7219">
        <v>12</v>
      </c>
      <c r="N7219">
        <v>14</v>
      </c>
    </row>
    <row r="7220" spans="1:24" hidden="1" x14ac:dyDescent="0.3">
      <c r="A7220">
        <v>4302791622</v>
      </c>
      <c r="B7220" t="s">
        <v>54</v>
      </c>
      <c r="C7220" t="b">
        <v>0</v>
      </c>
      <c r="D7220" t="s">
        <v>15</v>
      </c>
      <c r="E7220">
        <v>1</v>
      </c>
      <c r="F7220">
        <v>8</v>
      </c>
      <c r="G7220">
        <v>12</v>
      </c>
      <c r="H7220">
        <v>80</v>
      </c>
      <c r="I7220">
        <v>64</v>
      </c>
      <c r="J7220">
        <v>50</v>
      </c>
      <c r="K7220">
        <v>90</v>
      </c>
      <c r="L7220">
        <v>3</v>
      </c>
      <c r="M7220">
        <v>1</v>
      </c>
      <c r="N7220" t="s">
        <v>74</v>
      </c>
    </row>
    <row r="7221" spans="1:24" hidden="1" x14ac:dyDescent="0.3">
      <c r="A7221">
        <v>4302792715</v>
      </c>
      <c r="B7221" t="s">
        <v>41</v>
      </c>
      <c r="C7221" t="b">
        <v>0</v>
      </c>
      <c r="D7221" t="s">
        <v>15</v>
      </c>
      <c r="E7221">
        <v>1</v>
      </c>
      <c r="F7221">
        <v>8</v>
      </c>
      <c r="G7221" t="s">
        <v>65</v>
      </c>
      <c r="H7221">
        <v>32</v>
      </c>
      <c r="I7221">
        <v>58</v>
      </c>
      <c r="J7221">
        <v>0</v>
      </c>
      <c r="K7221">
        <v>0</v>
      </c>
      <c r="L7221">
        <v>1</v>
      </c>
      <c r="M7221">
        <v>2</v>
      </c>
      <c r="N7221">
        <v>66</v>
      </c>
    </row>
    <row r="7222" spans="1:24" hidden="1" x14ac:dyDescent="0.3">
      <c r="A7222">
        <v>4302792884</v>
      </c>
      <c r="B7222">
        <v>120</v>
      </c>
      <c r="C7222" t="b">
        <v>0</v>
      </c>
      <c r="D7222" t="s">
        <v>15</v>
      </c>
      <c r="E7222">
        <v>1</v>
      </c>
      <c r="F7222">
        <v>4</v>
      </c>
      <c r="G7222">
        <v>0</v>
      </c>
      <c r="H7222">
        <v>0</v>
      </c>
      <c r="I7222">
        <v>2</v>
      </c>
      <c r="J7222" t="s">
        <v>38</v>
      </c>
      <c r="K7222">
        <v>0</v>
      </c>
      <c r="L7222">
        <v>0</v>
      </c>
      <c r="M7222">
        <v>0</v>
      </c>
      <c r="N7222">
        <v>0</v>
      </c>
    </row>
    <row r="7223" spans="1:24" hidden="1" x14ac:dyDescent="0.3">
      <c r="A7223">
        <v>4302799650</v>
      </c>
      <c r="B7223" t="s">
        <v>23</v>
      </c>
      <c r="C7223" t="b">
        <v>0</v>
      </c>
      <c r="D7223" t="s">
        <v>15</v>
      </c>
      <c r="E7223">
        <v>1</v>
      </c>
      <c r="F7223">
        <v>8</v>
      </c>
      <c r="G7223" t="s">
        <v>96</v>
      </c>
      <c r="H7223" t="s">
        <v>25</v>
      </c>
      <c r="I7223" t="s">
        <v>42</v>
      </c>
      <c r="J7223" t="s">
        <v>159</v>
      </c>
      <c r="K7223">
        <v>24</v>
      </c>
      <c r="L7223">
        <v>0</v>
      </c>
      <c r="M7223">
        <v>2</v>
      </c>
      <c r="N7223">
        <v>16</v>
      </c>
      <c r="P7223">
        <f>HEX2DEC(G7223)</f>
        <v>252</v>
      </c>
      <c r="Q7223">
        <f>HEX2DEC(H7223)</f>
        <v>160</v>
      </c>
      <c r="R7223">
        <f t="shared" ref="R7223" si="4619">HEX2DEC(I7223)</f>
        <v>185</v>
      </c>
      <c r="S7223">
        <f t="shared" ref="S7223" si="4620">HEX2DEC(J7223)</f>
        <v>74</v>
      </c>
      <c r="T7223">
        <f t="shared" ref="T7223" si="4621">HEX2DEC(K7223)</f>
        <v>36</v>
      </c>
      <c r="U7223">
        <f t="shared" ref="U7223" si="4622">HEX2DEC(L7223)</f>
        <v>0</v>
      </c>
      <c r="V7223">
        <f t="shared" ref="V7223" si="4623">HEX2DEC(M7223)</f>
        <v>2</v>
      </c>
      <c r="X7223">
        <f>((_xlfn.BITLSHIFT(P7223,3)+_xlfn.BITRSHIFT(Q7223,7))-2047)*0.5</f>
        <v>-15</v>
      </c>
    </row>
    <row r="7224" spans="1:24" hidden="1" x14ac:dyDescent="0.3">
      <c r="A7224">
        <v>4302799878</v>
      </c>
      <c r="B7224" t="s">
        <v>29</v>
      </c>
      <c r="C7224" t="b">
        <v>0</v>
      </c>
      <c r="D7224" t="s">
        <v>15</v>
      </c>
      <c r="E7224">
        <v>1</v>
      </c>
      <c r="F7224">
        <v>8</v>
      </c>
      <c r="G7224" t="s">
        <v>30</v>
      </c>
      <c r="H7224">
        <v>4</v>
      </c>
      <c r="I7224" t="s">
        <v>31</v>
      </c>
      <c r="J7224">
        <v>31</v>
      </c>
      <c r="K7224" t="s">
        <v>66</v>
      </c>
      <c r="L7224">
        <v>4</v>
      </c>
      <c r="M7224" t="s">
        <v>67</v>
      </c>
      <c r="N7224">
        <v>76</v>
      </c>
    </row>
    <row r="7225" spans="1:24" hidden="1" x14ac:dyDescent="0.3">
      <c r="A7225">
        <v>4302800141</v>
      </c>
      <c r="B7225" t="s">
        <v>14</v>
      </c>
      <c r="C7225" t="b">
        <v>0</v>
      </c>
      <c r="D7225" t="s">
        <v>15</v>
      </c>
      <c r="E7225">
        <v>1</v>
      </c>
      <c r="F7225">
        <v>8</v>
      </c>
      <c r="G7225" t="s">
        <v>16</v>
      </c>
      <c r="H7225">
        <v>40</v>
      </c>
      <c r="I7225">
        <v>0</v>
      </c>
      <c r="J7225">
        <v>55</v>
      </c>
      <c r="K7225">
        <v>0</v>
      </c>
      <c r="L7225">
        <v>0</v>
      </c>
      <c r="M7225">
        <v>1</v>
      </c>
      <c r="N7225" t="s">
        <v>64</v>
      </c>
    </row>
    <row r="7226" spans="1:24" hidden="1" x14ac:dyDescent="0.3">
      <c r="A7226">
        <v>4302800374</v>
      </c>
      <c r="B7226" t="s">
        <v>19</v>
      </c>
      <c r="C7226" t="b">
        <v>0</v>
      </c>
      <c r="D7226" t="s">
        <v>15</v>
      </c>
      <c r="E7226">
        <v>1</v>
      </c>
      <c r="F7226">
        <v>8</v>
      </c>
      <c r="G7226" t="s">
        <v>20</v>
      </c>
      <c r="H7226">
        <v>7</v>
      </c>
      <c r="I7226">
        <v>0</v>
      </c>
      <c r="J7226">
        <v>0</v>
      </c>
      <c r="K7226">
        <v>47</v>
      </c>
      <c r="L7226">
        <v>44</v>
      </c>
      <c r="M7226">
        <v>30</v>
      </c>
      <c r="N7226" t="s">
        <v>65</v>
      </c>
    </row>
    <row r="7227" spans="1:24" hidden="1" x14ac:dyDescent="0.3">
      <c r="A7227">
        <v>4302800617</v>
      </c>
      <c r="B7227" t="s">
        <v>35</v>
      </c>
      <c r="C7227" t="b">
        <v>0</v>
      </c>
      <c r="D7227" t="s">
        <v>15</v>
      </c>
      <c r="E7227">
        <v>1</v>
      </c>
      <c r="F7227">
        <v>8</v>
      </c>
      <c r="G7227">
        <v>30</v>
      </c>
      <c r="H7227">
        <v>64</v>
      </c>
      <c r="I7227">
        <v>20</v>
      </c>
      <c r="J7227" t="s">
        <v>36</v>
      </c>
      <c r="K7227">
        <v>0</v>
      </c>
      <c r="L7227" t="s">
        <v>37</v>
      </c>
      <c r="M7227">
        <v>1</v>
      </c>
      <c r="N7227" t="s">
        <v>38</v>
      </c>
    </row>
    <row r="7228" spans="1:24" hidden="1" x14ac:dyDescent="0.3">
      <c r="A7228">
        <v>4302800839</v>
      </c>
      <c r="B7228" t="s">
        <v>39</v>
      </c>
      <c r="C7228" t="b">
        <v>0</v>
      </c>
      <c r="D7228" t="s">
        <v>15</v>
      </c>
      <c r="E7228">
        <v>1</v>
      </c>
      <c r="F7228">
        <v>7</v>
      </c>
      <c r="G7228">
        <v>0</v>
      </c>
      <c r="H7228">
        <v>0</v>
      </c>
      <c r="I7228">
        <v>6</v>
      </c>
      <c r="J7228" t="s">
        <v>40</v>
      </c>
      <c r="K7228">
        <v>0</v>
      </c>
      <c r="L7228">
        <v>0</v>
      </c>
      <c r="M7228">
        <v>0</v>
      </c>
      <c r="N7228">
        <v>0</v>
      </c>
    </row>
    <row r="7229" spans="1:24" hidden="1" x14ac:dyDescent="0.3">
      <c r="A7229">
        <v>4302802716</v>
      </c>
      <c r="B7229" t="s">
        <v>41</v>
      </c>
      <c r="C7229" t="b">
        <v>0</v>
      </c>
      <c r="D7229" t="s">
        <v>15</v>
      </c>
      <c r="E7229">
        <v>1</v>
      </c>
      <c r="F7229">
        <v>8</v>
      </c>
      <c r="G7229" t="s">
        <v>65</v>
      </c>
      <c r="H7229">
        <v>72</v>
      </c>
      <c r="I7229">
        <v>58</v>
      </c>
      <c r="J7229">
        <v>0</v>
      </c>
      <c r="K7229">
        <v>0</v>
      </c>
      <c r="L7229">
        <v>1</v>
      </c>
      <c r="M7229">
        <v>3</v>
      </c>
      <c r="N7229">
        <v>41</v>
      </c>
    </row>
    <row r="7230" spans="1:24" hidden="1" x14ac:dyDescent="0.3">
      <c r="A7230">
        <v>4302802886</v>
      </c>
      <c r="B7230">
        <v>120</v>
      </c>
      <c r="C7230" t="b">
        <v>0</v>
      </c>
      <c r="D7230" t="s">
        <v>15</v>
      </c>
      <c r="E7230">
        <v>1</v>
      </c>
      <c r="F7230">
        <v>4</v>
      </c>
      <c r="G7230">
        <v>0</v>
      </c>
      <c r="H7230">
        <v>0</v>
      </c>
      <c r="I7230">
        <v>3</v>
      </c>
      <c r="J7230" t="s">
        <v>79</v>
      </c>
      <c r="K7230">
        <v>0</v>
      </c>
      <c r="L7230">
        <v>0</v>
      </c>
      <c r="M7230">
        <v>0</v>
      </c>
      <c r="N7230">
        <v>0</v>
      </c>
    </row>
    <row r="7231" spans="1:24" hidden="1" x14ac:dyDescent="0.3">
      <c r="A7231">
        <v>4302803116</v>
      </c>
      <c r="B7231" t="s">
        <v>45</v>
      </c>
      <c r="C7231" t="b">
        <v>0</v>
      </c>
      <c r="D7231" t="s">
        <v>15</v>
      </c>
      <c r="E7231">
        <v>1</v>
      </c>
      <c r="F7231">
        <v>8</v>
      </c>
      <c r="G7231">
        <v>19</v>
      </c>
      <c r="H7231">
        <v>37</v>
      </c>
      <c r="I7231">
        <v>37</v>
      </c>
      <c r="J7231">
        <v>35</v>
      </c>
      <c r="K7231">
        <v>55</v>
      </c>
      <c r="L7231">
        <v>0</v>
      </c>
      <c r="M7231" t="s">
        <v>47</v>
      </c>
      <c r="N7231">
        <v>48</v>
      </c>
    </row>
    <row r="7232" spans="1:24" hidden="1" x14ac:dyDescent="0.3">
      <c r="A7232">
        <v>4302804688</v>
      </c>
      <c r="B7232" t="s">
        <v>48</v>
      </c>
      <c r="C7232" t="b">
        <v>0</v>
      </c>
      <c r="D7232" t="s">
        <v>15</v>
      </c>
      <c r="E7232">
        <v>1</v>
      </c>
      <c r="F7232">
        <v>8</v>
      </c>
      <c r="G7232" t="s">
        <v>49</v>
      </c>
      <c r="H7232">
        <v>40</v>
      </c>
      <c r="I7232" t="s">
        <v>17</v>
      </c>
      <c r="J7232">
        <v>0</v>
      </c>
      <c r="K7232" t="s">
        <v>50</v>
      </c>
      <c r="L7232" t="s">
        <v>40</v>
      </c>
      <c r="M7232">
        <v>12</v>
      </c>
      <c r="N7232" t="s">
        <v>46</v>
      </c>
    </row>
    <row r="7233" spans="1:24" hidden="1" x14ac:dyDescent="0.3">
      <c r="A7233">
        <v>4302804921</v>
      </c>
      <c r="B7233" t="s">
        <v>52</v>
      </c>
      <c r="C7233" t="b">
        <v>0</v>
      </c>
      <c r="D7233" t="s">
        <v>15</v>
      </c>
      <c r="E7233">
        <v>1</v>
      </c>
      <c r="F7233">
        <v>8</v>
      </c>
      <c r="G7233">
        <v>0</v>
      </c>
      <c r="H7233">
        <v>0</v>
      </c>
      <c r="I7233" t="s">
        <v>53</v>
      </c>
      <c r="J7233">
        <v>76</v>
      </c>
      <c r="K7233">
        <v>18</v>
      </c>
      <c r="L7233">
        <v>0</v>
      </c>
      <c r="M7233">
        <v>0</v>
      </c>
      <c r="N7233">
        <v>0</v>
      </c>
    </row>
    <row r="7234" spans="1:24" hidden="1" x14ac:dyDescent="0.3">
      <c r="A7234">
        <v>4302805163</v>
      </c>
      <c r="B7234" t="s">
        <v>54</v>
      </c>
      <c r="C7234" t="b">
        <v>0</v>
      </c>
      <c r="D7234" t="s">
        <v>15</v>
      </c>
      <c r="E7234">
        <v>1</v>
      </c>
      <c r="F7234">
        <v>8</v>
      </c>
      <c r="G7234" t="s">
        <v>55</v>
      </c>
      <c r="H7234">
        <v>80</v>
      </c>
      <c r="I7234" t="s">
        <v>56</v>
      </c>
      <c r="J7234">
        <v>64</v>
      </c>
      <c r="K7234" t="s">
        <v>57</v>
      </c>
      <c r="L7234">
        <v>1</v>
      </c>
      <c r="M7234">
        <v>0</v>
      </c>
      <c r="N7234">
        <v>32</v>
      </c>
    </row>
    <row r="7235" spans="1:24" hidden="1" x14ac:dyDescent="0.3">
      <c r="A7235">
        <v>4302809648</v>
      </c>
      <c r="B7235" t="s">
        <v>23</v>
      </c>
      <c r="C7235" t="b">
        <v>0</v>
      </c>
      <c r="D7235" t="s">
        <v>15</v>
      </c>
      <c r="E7235">
        <v>1</v>
      </c>
      <c r="F7235">
        <v>8</v>
      </c>
      <c r="G7235" t="s">
        <v>96</v>
      </c>
      <c r="H7235" t="s">
        <v>25</v>
      </c>
      <c r="I7235" t="s">
        <v>42</v>
      </c>
      <c r="J7235" t="s">
        <v>159</v>
      </c>
      <c r="K7235">
        <v>24</v>
      </c>
      <c r="L7235">
        <v>0</v>
      </c>
      <c r="M7235">
        <v>3</v>
      </c>
      <c r="N7235">
        <v>93</v>
      </c>
      <c r="P7235">
        <f>HEX2DEC(G7235)</f>
        <v>252</v>
      </c>
      <c r="Q7235">
        <f>HEX2DEC(H7235)</f>
        <v>160</v>
      </c>
      <c r="R7235">
        <f t="shared" ref="R7235" si="4624">HEX2DEC(I7235)</f>
        <v>185</v>
      </c>
      <c r="S7235">
        <f t="shared" ref="S7235" si="4625">HEX2DEC(J7235)</f>
        <v>74</v>
      </c>
      <c r="T7235">
        <f t="shared" ref="T7235" si="4626">HEX2DEC(K7235)</f>
        <v>36</v>
      </c>
      <c r="U7235">
        <f t="shared" ref="U7235" si="4627">HEX2DEC(L7235)</f>
        <v>0</v>
      </c>
      <c r="V7235">
        <f t="shared" ref="V7235" si="4628">HEX2DEC(M7235)</f>
        <v>3</v>
      </c>
      <c r="X7235">
        <f>((_xlfn.BITLSHIFT(P7235,3)+_xlfn.BITRSHIFT(Q7235,7))-2047)*0.5</f>
        <v>-15</v>
      </c>
    </row>
    <row r="7236" spans="1:24" hidden="1" x14ac:dyDescent="0.3">
      <c r="A7236">
        <v>4302809875</v>
      </c>
      <c r="B7236" t="s">
        <v>29</v>
      </c>
      <c r="C7236" t="b">
        <v>0</v>
      </c>
      <c r="D7236" t="s">
        <v>15</v>
      </c>
      <c r="E7236">
        <v>1</v>
      </c>
      <c r="F7236">
        <v>8</v>
      </c>
      <c r="G7236" t="s">
        <v>30</v>
      </c>
      <c r="H7236">
        <v>4</v>
      </c>
      <c r="I7236" t="s">
        <v>31</v>
      </c>
      <c r="J7236">
        <v>31</v>
      </c>
      <c r="K7236" t="s">
        <v>75</v>
      </c>
      <c r="L7236" t="s">
        <v>40</v>
      </c>
      <c r="M7236" t="s">
        <v>76</v>
      </c>
      <c r="N7236" t="s">
        <v>131</v>
      </c>
    </row>
    <row r="7237" spans="1:24" hidden="1" x14ac:dyDescent="0.3">
      <c r="A7237">
        <v>4302810148</v>
      </c>
      <c r="B7237" t="s">
        <v>14</v>
      </c>
      <c r="C7237" t="b">
        <v>0</v>
      </c>
      <c r="D7237" t="s">
        <v>15</v>
      </c>
      <c r="E7237">
        <v>1</v>
      </c>
      <c r="F7237">
        <v>8</v>
      </c>
      <c r="G7237" t="s">
        <v>16</v>
      </c>
      <c r="H7237">
        <v>40</v>
      </c>
      <c r="I7237">
        <v>0</v>
      </c>
      <c r="J7237">
        <v>55</v>
      </c>
      <c r="K7237">
        <v>40</v>
      </c>
      <c r="L7237">
        <v>0</v>
      </c>
      <c r="M7237">
        <v>2</v>
      </c>
      <c r="N7237" t="s">
        <v>57</v>
      </c>
    </row>
    <row r="7238" spans="1:24" hidden="1" x14ac:dyDescent="0.3">
      <c r="A7238">
        <v>4302810381</v>
      </c>
      <c r="B7238" t="s">
        <v>19</v>
      </c>
      <c r="C7238" t="b">
        <v>0</v>
      </c>
      <c r="D7238" t="s">
        <v>15</v>
      </c>
      <c r="E7238">
        <v>1</v>
      </c>
      <c r="F7238">
        <v>8</v>
      </c>
      <c r="G7238" t="s">
        <v>20</v>
      </c>
      <c r="H7238">
        <v>7</v>
      </c>
      <c r="I7238">
        <v>0</v>
      </c>
      <c r="J7238">
        <v>0</v>
      </c>
      <c r="K7238">
        <v>87</v>
      </c>
      <c r="L7238">
        <v>44</v>
      </c>
      <c r="M7238">
        <v>30</v>
      </c>
      <c r="N7238" t="s">
        <v>73</v>
      </c>
    </row>
    <row r="7239" spans="1:24" hidden="1" x14ac:dyDescent="0.3">
      <c r="A7239">
        <v>4302810624</v>
      </c>
      <c r="B7239" t="s">
        <v>35</v>
      </c>
      <c r="C7239" t="b">
        <v>0</v>
      </c>
      <c r="D7239" t="s">
        <v>15</v>
      </c>
      <c r="E7239">
        <v>1</v>
      </c>
      <c r="F7239">
        <v>8</v>
      </c>
      <c r="G7239">
        <v>30</v>
      </c>
      <c r="H7239">
        <v>64</v>
      </c>
      <c r="I7239">
        <v>20</v>
      </c>
      <c r="J7239" t="s">
        <v>36</v>
      </c>
      <c r="K7239">
        <v>0</v>
      </c>
      <c r="L7239" t="s">
        <v>37</v>
      </c>
      <c r="M7239">
        <v>2</v>
      </c>
      <c r="N7239" t="s">
        <v>38</v>
      </c>
    </row>
    <row r="7240" spans="1:24" hidden="1" x14ac:dyDescent="0.3">
      <c r="A7240">
        <v>4302810846</v>
      </c>
      <c r="B7240" t="s">
        <v>39</v>
      </c>
      <c r="C7240" t="b">
        <v>0</v>
      </c>
      <c r="D7240" t="s">
        <v>15</v>
      </c>
      <c r="E7240">
        <v>1</v>
      </c>
      <c r="F7240">
        <v>7</v>
      </c>
      <c r="G7240">
        <v>0</v>
      </c>
      <c r="H7240">
        <v>0</v>
      </c>
      <c r="I7240">
        <v>6</v>
      </c>
      <c r="J7240" t="s">
        <v>40</v>
      </c>
      <c r="K7240">
        <v>0</v>
      </c>
      <c r="L7240">
        <v>0</v>
      </c>
      <c r="M7240">
        <v>0</v>
      </c>
      <c r="N7240">
        <v>0</v>
      </c>
    </row>
    <row r="7241" spans="1:24" hidden="1" x14ac:dyDescent="0.3">
      <c r="A7241">
        <v>4302812723</v>
      </c>
      <c r="B7241" t="s">
        <v>41</v>
      </c>
      <c r="C7241" t="b">
        <v>0</v>
      </c>
      <c r="D7241" t="s">
        <v>15</v>
      </c>
      <c r="E7241">
        <v>1</v>
      </c>
      <c r="F7241">
        <v>8</v>
      </c>
      <c r="G7241" t="s">
        <v>65</v>
      </c>
      <c r="H7241">
        <v>72</v>
      </c>
      <c r="I7241">
        <v>58</v>
      </c>
      <c r="J7241">
        <v>0</v>
      </c>
      <c r="K7241">
        <v>0</v>
      </c>
      <c r="L7241">
        <v>1</v>
      </c>
      <c r="M7241">
        <v>0</v>
      </c>
      <c r="N7241" t="s">
        <v>95</v>
      </c>
    </row>
    <row r="7242" spans="1:24" hidden="1" x14ac:dyDescent="0.3">
      <c r="A7242">
        <v>4302812882</v>
      </c>
      <c r="B7242">
        <v>120</v>
      </c>
      <c r="C7242" t="b">
        <v>0</v>
      </c>
      <c r="D7242" t="s">
        <v>15</v>
      </c>
      <c r="E7242">
        <v>1</v>
      </c>
      <c r="F7242">
        <v>4</v>
      </c>
      <c r="G7242">
        <v>0</v>
      </c>
      <c r="H7242">
        <v>0</v>
      </c>
      <c r="I7242">
        <v>4</v>
      </c>
      <c r="J7242" t="s">
        <v>80</v>
      </c>
      <c r="K7242">
        <v>0</v>
      </c>
      <c r="L7242">
        <v>0</v>
      </c>
      <c r="M7242">
        <v>0</v>
      </c>
      <c r="N7242">
        <v>0</v>
      </c>
    </row>
    <row r="7243" spans="1:24" hidden="1" x14ac:dyDescent="0.3">
      <c r="A7243">
        <v>4302819644</v>
      </c>
      <c r="B7243" t="s">
        <v>23</v>
      </c>
      <c r="C7243" t="b">
        <v>0</v>
      </c>
      <c r="D7243" t="s">
        <v>15</v>
      </c>
      <c r="E7243">
        <v>1</v>
      </c>
      <c r="F7243">
        <v>8</v>
      </c>
      <c r="G7243" t="s">
        <v>96</v>
      </c>
      <c r="H7243" t="s">
        <v>25</v>
      </c>
      <c r="I7243" t="s">
        <v>42</v>
      </c>
      <c r="J7243" t="s">
        <v>159</v>
      </c>
      <c r="K7243">
        <v>24</v>
      </c>
      <c r="L7243">
        <v>0</v>
      </c>
      <c r="M7243">
        <v>0</v>
      </c>
      <c r="N7243">
        <v>99</v>
      </c>
      <c r="P7243">
        <f>HEX2DEC(G7243)</f>
        <v>252</v>
      </c>
      <c r="Q7243">
        <f>HEX2DEC(H7243)</f>
        <v>160</v>
      </c>
      <c r="R7243">
        <f t="shared" ref="R7243" si="4629">HEX2DEC(I7243)</f>
        <v>185</v>
      </c>
      <c r="S7243">
        <f t="shared" ref="S7243" si="4630">HEX2DEC(J7243)</f>
        <v>74</v>
      </c>
      <c r="T7243">
        <f t="shared" ref="T7243" si="4631">HEX2DEC(K7243)</f>
        <v>36</v>
      </c>
      <c r="U7243">
        <f t="shared" ref="U7243" si="4632">HEX2DEC(L7243)</f>
        <v>0</v>
      </c>
      <c r="V7243">
        <f t="shared" ref="V7243" si="4633">HEX2DEC(M7243)</f>
        <v>0</v>
      </c>
      <c r="X7243">
        <f>((_xlfn.BITLSHIFT(P7243,3)+_xlfn.BITRSHIFT(Q7243,7))-2047)*0.5</f>
        <v>-15</v>
      </c>
    </row>
    <row r="7244" spans="1:24" hidden="1" x14ac:dyDescent="0.3">
      <c r="A7244">
        <v>4302819872</v>
      </c>
      <c r="B7244" t="s">
        <v>29</v>
      </c>
      <c r="C7244" t="b">
        <v>0</v>
      </c>
      <c r="D7244" t="s">
        <v>15</v>
      </c>
      <c r="E7244">
        <v>1</v>
      </c>
      <c r="F7244">
        <v>8</v>
      </c>
      <c r="G7244" t="s">
        <v>30</v>
      </c>
      <c r="H7244">
        <v>4</v>
      </c>
      <c r="I7244" t="s">
        <v>31</v>
      </c>
      <c r="J7244">
        <v>31</v>
      </c>
      <c r="K7244" t="s">
        <v>32</v>
      </c>
      <c r="L7244" t="s">
        <v>33</v>
      </c>
      <c r="M7244" t="s">
        <v>28</v>
      </c>
      <c r="N7244">
        <v>24</v>
      </c>
    </row>
    <row r="7245" spans="1:24" hidden="1" x14ac:dyDescent="0.3">
      <c r="A7245">
        <v>4302820135</v>
      </c>
      <c r="B7245" t="s">
        <v>14</v>
      </c>
      <c r="C7245" t="b">
        <v>0</v>
      </c>
      <c r="D7245" t="s">
        <v>15</v>
      </c>
      <c r="E7245">
        <v>1</v>
      </c>
      <c r="F7245">
        <v>8</v>
      </c>
      <c r="G7245" t="s">
        <v>16</v>
      </c>
      <c r="H7245">
        <v>40</v>
      </c>
      <c r="I7245">
        <v>0</v>
      </c>
      <c r="J7245" t="s">
        <v>17</v>
      </c>
      <c r="K7245">
        <v>80</v>
      </c>
      <c r="L7245">
        <v>0</v>
      </c>
      <c r="M7245">
        <v>3</v>
      </c>
      <c r="N7245" t="s">
        <v>18</v>
      </c>
    </row>
    <row r="7246" spans="1:24" hidden="1" x14ac:dyDescent="0.3">
      <c r="A7246">
        <v>4302820368</v>
      </c>
      <c r="B7246" t="s">
        <v>19</v>
      </c>
      <c r="C7246" t="b">
        <v>0</v>
      </c>
      <c r="D7246" t="s">
        <v>15</v>
      </c>
      <c r="E7246">
        <v>1</v>
      </c>
      <c r="F7246">
        <v>8</v>
      </c>
      <c r="G7246" t="s">
        <v>20</v>
      </c>
      <c r="H7246">
        <v>7</v>
      </c>
      <c r="I7246">
        <v>0</v>
      </c>
      <c r="J7246">
        <v>0</v>
      </c>
      <c r="K7246" t="s">
        <v>21</v>
      </c>
      <c r="L7246">
        <v>44</v>
      </c>
      <c r="M7246">
        <v>30</v>
      </c>
      <c r="N7246" t="s">
        <v>22</v>
      </c>
    </row>
    <row r="7247" spans="1:24" hidden="1" x14ac:dyDescent="0.3">
      <c r="A7247">
        <v>4302820611</v>
      </c>
      <c r="B7247" t="s">
        <v>35</v>
      </c>
      <c r="C7247" t="b">
        <v>0</v>
      </c>
      <c r="D7247" t="s">
        <v>15</v>
      </c>
      <c r="E7247">
        <v>1</v>
      </c>
      <c r="F7247">
        <v>8</v>
      </c>
      <c r="G7247">
        <v>30</v>
      </c>
      <c r="H7247">
        <v>64</v>
      </c>
      <c r="I7247">
        <v>20</v>
      </c>
      <c r="J7247" t="s">
        <v>36</v>
      </c>
      <c r="K7247">
        <v>0</v>
      </c>
      <c r="L7247" t="s">
        <v>37</v>
      </c>
      <c r="M7247">
        <v>3</v>
      </c>
      <c r="N7247" t="s">
        <v>38</v>
      </c>
    </row>
    <row r="7248" spans="1:24" hidden="1" x14ac:dyDescent="0.3">
      <c r="A7248">
        <v>4302820833</v>
      </c>
      <c r="B7248" t="s">
        <v>39</v>
      </c>
      <c r="C7248" t="b">
        <v>0</v>
      </c>
      <c r="D7248" t="s">
        <v>15</v>
      </c>
      <c r="E7248">
        <v>1</v>
      </c>
      <c r="F7248">
        <v>7</v>
      </c>
      <c r="G7248">
        <v>0</v>
      </c>
      <c r="H7248">
        <v>0</v>
      </c>
      <c r="I7248">
        <v>6</v>
      </c>
      <c r="J7248" t="s">
        <v>40</v>
      </c>
      <c r="K7248">
        <v>0</v>
      </c>
      <c r="L7248">
        <v>0</v>
      </c>
      <c r="M7248">
        <v>0</v>
      </c>
      <c r="N7248">
        <v>0</v>
      </c>
    </row>
    <row r="7249" spans="1:27" hidden="1" x14ac:dyDescent="0.3">
      <c r="A7249">
        <v>4302822056</v>
      </c>
      <c r="B7249">
        <v>390</v>
      </c>
      <c r="C7249" t="b">
        <v>0</v>
      </c>
      <c r="D7249" t="s">
        <v>15</v>
      </c>
      <c r="E7249">
        <v>1</v>
      </c>
      <c r="F7249">
        <v>8</v>
      </c>
      <c r="G7249">
        <v>24</v>
      </c>
      <c r="H7249">
        <v>0</v>
      </c>
      <c r="I7249">
        <v>1</v>
      </c>
      <c r="J7249">
        <v>2</v>
      </c>
      <c r="K7249">
        <v>0</v>
      </c>
      <c r="L7249">
        <v>0</v>
      </c>
      <c r="M7249">
        <v>0</v>
      </c>
      <c r="N7249">
        <v>16</v>
      </c>
    </row>
    <row r="7250" spans="1:27" hidden="1" x14ac:dyDescent="0.3">
      <c r="A7250">
        <v>4302822715</v>
      </c>
      <c r="B7250" t="s">
        <v>41</v>
      </c>
      <c r="C7250" t="b">
        <v>0</v>
      </c>
      <c r="D7250" t="s">
        <v>15</v>
      </c>
      <c r="E7250">
        <v>1</v>
      </c>
      <c r="F7250">
        <v>8</v>
      </c>
      <c r="G7250" t="s">
        <v>65</v>
      </c>
      <c r="H7250">
        <v>32</v>
      </c>
      <c r="I7250">
        <v>58</v>
      </c>
      <c r="J7250">
        <v>0</v>
      </c>
      <c r="K7250">
        <v>0</v>
      </c>
      <c r="L7250">
        <v>1</v>
      </c>
      <c r="M7250">
        <v>1</v>
      </c>
      <c r="N7250" t="s">
        <v>85</v>
      </c>
    </row>
    <row r="7251" spans="1:27" hidden="1" x14ac:dyDescent="0.3">
      <c r="A7251">
        <v>4302822885</v>
      </c>
      <c r="B7251">
        <v>120</v>
      </c>
      <c r="C7251" t="b">
        <v>0</v>
      </c>
      <c r="D7251" t="s">
        <v>15</v>
      </c>
      <c r="E7251">
        <v>1</v>
      </c>
      <c r="F7251">
        <v>4</v>
      </c>
      <c r="G7251">
        <v>0</v>
      </c>
      <c r="H7251">
        <v>0</v>
      </c>
      <c r="I7251">
        <v>5</v>
      </c>
      <c r="J7251" t="s">
        <v>82</v>
      </c>
      <c r="K7251">
        <v>0</v>
      </c>
      <c r="L7251">
        <v>0</v>
      </c>
      <c r="M7251">
        <v>0</v>
      </c>
      <c r="N7251">
        <v>0</v>
      </c>
    </row>
    <row r="7252" spans="1:27" hidden="1" x14ac:dyDescent="0.3">
      <c r="A7252">
        <v>4302827038</v>
      </c>
      <c r="B7252">
        <v>393</v>
      </c>
      <c r="C7252" t="b">
        <v>0</v>
      </c>
      <c r="D7252" t="s">
        <v>15</v>
      </c>
      <c r="E7252">
        <v>1</v>
      </c>
      <c r="F7252">
        <v>8</v>
      </c>
      <c r="G7252">
        <v>26</v>
      </c>
      <c r="H7252">
        <v>51</v>
      </c>
      <c r="I7252">
        <v>0</v>
      </c>
      <c r="J7252">
        <v>0</v>
      </c>
      <c r="K7252">
        <v>0</v>
      </c>
      <c r="L7252">
        <v>0</v>
      </c>
      <c r="M7252">
        <v>0</v>
      </c>
      <c r="N7252" t="s">
        <v>82</v>
      </c>
    </row>
    <row r="7253" spans="1:27" x14ac:dyDescent="0.3">
      <c r="A7253">
        <v>7880889</v>
      </c>
      <c r="B7253" t="s">
        <v>77</v>
      </c>
      <c r="C7253" t="b">
        <v>0</v>
      </c>
      <c r="D7253" t="s">
        <v>78</v>
      </c>
      <c r="E7253">
        <v>1</v>
      </c>
      <c r="F7253">
        <v>8</v>
      </c>
      <c r="G7253">
        <v>80</v>
      </c>
      <c r="H7253" t="s">
        <v>69</v>
      </c>
      <c r="I7253">
        <v>1</v>
      </c>
      <c r="J7253">
        <v>0</v>
      </c>
      <c r="K7253">
        <v>0</v>
      </c>
      <c r="L7253">
        <v>60</v>
      </c>
      <c r="M7253">
        <v>0</v>
      </c>
      <c r="N7253">
        <v>0</v>
      </c>
      <c r="P7253">
        <f>HEX2DEC(G7253)</f>
        <v>128</v>
      </c>
      <c r="Q7253">
        <f t="shared" ref="Q7253:Q7254" si="4634">HEX2DEC(H7253)</f>
        <v>15</v>
      </c>
      <c r="R7253">
        <f t="shared" ref="R7253:R7254" si="4635">HEX2DEC(I7253)</f>
        <v>1</v>
      </c>
      <c r="S7253">
        <f t="shared" ref="S7253:S7254" si="4636">HEX2DEC(J7253)</f>
        <v>0</v>
      </c>
      <c r="T7253">
        <f t="shared" ref="T7253:T7254" si="4637">HEX2DEC(K7253)</f>
        <v>0</v>
      </c>
      <c r="U7253">
        <f t="shared" ref="U7253:U7254" si="4638">HEX2DEC(L7253)</f>
        <v>96</v>
      </c>
      <c r="V7253">
        <f t="shared" ref="V7253:V7254" si="4639">HEX2DEC(M7253)</f>
        <v>0</v>
      </c>
      <c r="Y7253">
        <f>P7253</f>
        <v>128</v>
      </c>
      <c r="Z7253">
        <f>Q7253</f>
        <v>15</v>
      </c>
    </row>
    <row r="7254" spans="1:27" x14ac:dyDescent="0.3">
      <c r="A7254">
        <v>4302827548</v>
      </c>
      <c r="B7254" t="s">
        <v>70</v>
      </c>
      <c r="C7254" t="b">
        <v>0</v>
      </c>
      <c r="D7254" t="s">
        <v>15</v>
      </c>
      <c r="E7254">
        <v>1</v>
      </c>
      <c r="F7254">
        <v>8</v>
      </c>
      <c r="G7254" t="s">
        <v>56</v>
      </c>
      <c r="H7254">
        <v>0</v>
      </c>
      <c r="I7254">
        <v>50</v>
      </c>
      <c r="J7254">
        <v>0</v>
      </c>
      <c r="K7254">
        <v>11</v>
      </c>
      <c r="L7254">
        <v>40</v>
      </c>
      <c r="M7254">
        <v>0</v>
      </c>
      <c r="N7254" t="s">
        <v>126</v>
      </c>
      <c r="P7254">
        <f>HEX2DEC(G7254)</f>
        <v>240</v>
      </c>
      <c r="Q7254">
        <f t="shared" si="4634"/>
        <v>0</v>
      </c>
      <c r="R7254">
        <f t="shared" si="4635"/>
        <v>80</v>
      </c>
      <c r="S7254">
        <f t="shared" si="4636"/>
        <v>0</v>
      </c>
      <c r="T7254">
        <f t="shared" si="4637"/>
        <v>17</v>
      </c>
      <c r="U7254">
        <f t="shared" si="4638"/>
        <v>64</v>
      </c>
      <c r="V7254">
        <f t="shared" si="4639"/>
        <v>0</v>
      </c>
      <c r="AA7254">
        <f>T7254*0.75</f>
        <v>12.75</v>
      </c>
    </row>
    <row r="7255" spans="1:27" hidden="1" x14ac:dyDescent="0.3">
      <c r="A7255">
        <v>4302827769</v>
      </c>
      <c r="B7255" t="s">
        <v>71</v>
      </c>
      <c r="C7255" t="b">
        <v>0</v>
      </c>
      <c r="D7255" t="s">
        <v>15</v>
      </c>
      <c r="E7255">
        <v>1</v>
      </c>
      <c r="F7255">
        <v>8</v>
      </c>
      <c r="G7255" t="s">
        <v>126</v>
      </c>
      <c r="H7255" t="s">
        <v>28</v>
      </c>
      <c r="I7255">
        <v>86</v>
      </c>
      <c r="J7255">
        <v>2</v>
      </c>
      <c r="K7255">
        <v>90</v>
      </c>
      <c r="L7255">
        <v>0</v>
      </c>
      <c r="M7255" t="s">
        <v>26</v>
      </c>
      <c r="N7255">
        <v>95</v>
      </c>
    </row>
    <row r="7256" spans="1:27" hidden="1" x14ac:dyDescent="0.3">
      <c r="A7256">
        <v>4302829648</v>
      </c>
      <c r="B7256" t="s">
        <v>23</v>
      </c>
      <c r="C7256" t="b">
        <v>0</v>
      </c>
      <c r="D7256" t="s">
        <v>15</v>
      </c>
      <c r="E7256">
        <v>1</v>
      </c>
      <c r="F7256">
        <v>8</v>
      </c>
      <c r="G7256" t="s">
        <v>96</v>
      </c>
      <c r="H7256" t="s">
        <v>25</v>
      </c>
      <c r="I7256" t="s">
        <v>42</v>
      </c>
      <c r="J7256" t="s">
        <v>159</v>
      </c>
      <c r="K7256">
        <v>24</v>
      </c>
      <c r="L7256">
        <v>0</v>
      </c>
      <c r="M7256">
        <v>1</v>
      </c>
      <c r="N7256" t="s">
        <v>150</v>
      </c>
      <c r="P7256">
        <f>HEX2DEC(G7256)</f>
        <v>252</v>
      </c>
      <c r="Q7256">
        <f>HEX2DEC(H7256)</f>
        <v>160</v>
      </c>
      <c r="R7256">
        <f t="shared" ref="R7256" si="4640">HEX2DEC(I7256)</f>
        <v>185</v>
      </c>
      <c r="S7256">
        <f t="shared" ref="S7256" si="4641">HEX2DEC(J7256)</f>
        <v>74</v>
      </c>
      <c r="T7256">
        <f t="shared" ref="T7256" si="4642">HEX2DEC(K7256)</f>
        <v>36</v>
      </c>
      <c r="U7256">
        <f t="shared" ref="U7256" si="4643">HEX2DEC(L7256)</f>
        <v>0</v>
      </c>
      <c r="V7256">
        <f t="shared" ref="V7256" si="4644">HEX2DEC(M7256)</f>
        <v>1</v>
      </c>
      <c r="X7256">
        <f>((_xlfn.BITLSHIFT(P7256,3)+_xlfn.BITRSHIFT(Q7256,7))-2047)*0.5</f>
        <v>-15</v>
      </c>
    </row>
    <row r="7257" spans="1:27" hidden="1" x14ac:dyDescent="0.3">
      <c r="A7257">
        <v>4302829870</v>
      </c>
      <c r="B7257" t="s">
        <v>29</v>
      </c>
      <c r="C7257" t="b">
        <v>0</v>
      </c>
      <c r="D7257" t="s">
        <v>15</v>
      </c>
      <c r="E7257">
        <v>1</v>
      </c>
      <c r="F7257">
        <v>8</v>
      </c>
      <c r="G7257" t="s">
        <v>30</v>
      </c>
      <c r="H7257">
        <v>4</v>
      </c>
      <c r="I7257" t="s">
        <v>31</v>
      </c>
      <c r="J7257">
        <v>31</v>
      </c>
      <c r="K7257" t="s">
        <v>60</v>
      </c>
      <c r="L7257" t="s">
        <v>53</v>
      </c>
      <c r="M7257" t="s">
        <v>60</v>
      </c>
      <c r="N7257">
        <v>61</v>
      </c>
    </row>
    <row r="7258" spans="1:27" hidden="1" x14ac:dyDescent="0.3">
      <c r="A7258">
        <v>4302830143</v>
      </c>
      <c r="B7258" t="s">
        <v>14</v>
      </c>
      <c r="C7258" t="b">
        <v>0</v>
      </c>
      <c r="D7258" t="s">
        <v>15</v>
      </c>
      <c r="E7258">
        <v>1</v>
      </c>
      <c r="F7258">
        <v>8</v>
      </c>
      <c r="G7258" t="s">
        <v>16</v>
      </c>
      <c r="H7258">
        <v>40</v>
      </c>
      <c r="I7258">
        <v>0</v>
      </c>
      <c r="J7258" t="s">
        <v>17</v>
      </c>
      <c r="K7258" t="s">
        <v>40</v>
      </c>
      <c r="L7258">
        <v>0</v>
      </c>
      <c r="M7258">
        <v>0</v>
      </c>
      <c r="N7258" t="s">
        <v>58</v>
      </c>
    </row>
    <row r="7259" spans="1:27" hidden="1" x14ac:dyDescent="0.3">
      <c r="A7259">
        <v>4302830376</v>
      </c>
      <c r="B7259" t="s">
        <v>19</v>
      </c>
      <c r="C7259" t="b">
        <v>0</v>
      </c>
      <c r="D7259" t="s">
        <v>15</v>
      </c>
      <c r="E7259">
        <v>1</v>
      </c>
      <c r="F7259">
        <v>8</v>
      </c>
      <c r="G7259" t="s">
        <v>20</v>
      </c>
      <c r="H7259">
        <v>7</v>
      </c>
      <c r="I7259">
        <v>0</v>
      </c>
      <c r="J7259">
        <v>0</v>
      </c>
      <c r="K7259">
        <v>7</v>
      </c>
      <c r="L7259">
        <v>44</v>
      </c>
      <c r="M7259">
        <v>30</v>
      </c>
      <c r="N7259">
        <v>70</v>
      </c>
    </row>
    <row r="7260" spans="1:27" hidden="1" x14ac:dyDescent="0.3">
      <c r="A7260">
        <v>4302830619</v>
      </c>
      <c r="B7260" t="s">
        <v>35</v>
      </c>
      <c r="C7260" t="b">
        <v>0</v>
      </c>
      <c r="D7260" t="s">
        <v>15</v>
      </c>
      <c r="E7260">
        <v>1</v>
      </c>
      <c r="F7260">
        <v>8</v>
      </c>
      <c r="G7260">
        <v>30</v>
      </c>
      <c r="H7260">
        <v>64</v>
      </c>
      <c r="I7260">
        <v>20</v>
      </c>
      <c r="J7260" t="s">
        <v>36</v>
      </c>
      <c r="K7260">
        <v>0</v>
      </c>
      <c r="L7260" t="s">
        <v>37</v>
      </c>
      <c r="M7260">
        <v>0</v>
      </c>
      <c r="N7260" t="s">
        <v>38</v>
      </c>
    </row>
    <row r="7261" spans="1:27" hidden="1" x14ac:dyDescent="0.3">
      <c r="A7261">
        <v>4302830840</v>
      </c>
      <c r="B7261" t="s">
        <v>39</v>
      </c>
      <c r="C7261" t="b">
        <v>0</v>
      </c>
      <c r="D7261" t="s">
        <v>15</v>
      </c>
      <c r="E7261">
        <v>1</v>
      </c>
      <c r="F7261">
        <v>7</v>
      </c>
      <c r="G7261">
        <v>0</v>
      </c>
      <c r="H7261">
        <v>0</v>
      </c>
      <c r="I7261">
        <v>6</v>
      </c>
      <c r="J7261" t="s">
        <v>40</v>
      </c>
      <c r="K7261">
        <v>0</v>
      </c>
      <c r="L7261">
        <v>0</v>
      </c>
      <c r="M7261">
        <v>0</v>
      </c>
      <c r="N7261">
        <v>0</v>
      </c>
    </row>
    <row r="7262" spans="1:27" hidden="1" x14ac:dyDescent="0.3">
      <c r="A7262">
        <v>4302832719</v>
      </c>
      <c r="B7262" t="s">
        <v>41</v>
      </c>
      <c r="C7262" t="b">
        <v>0</v>
      </c>
      <c r="D7262" t="s">
        <v>15</v>
      </c>
      <c r="E7262">
        <v>1</v>
      </c>
      <c r="F7262">
        <v>8</v>
      </c>
      <c r="G7262" t="s">
        <v>65</v>
      </c>
      <c r="H7262">
        <v>32</v>
      </c>
      <c r="I7262">
        <v>58</v>
      </c>
      <c r="J7262">
        <v>0</v>
      </c>
      <c r="K7262">
        <v>0</v>
      </c>
      <c r="L7262">
        <v>1</v>
      </c>
      <c r="M7262">
        <v>2</v>
      </c>
      <c r="N7262">
        <v>66</v>
      </c>
    </row>
    <row r="7263" spans="1:27" hidden="1" x14ac:dyDescent="0.3">
      <c r="A7263">
        <v>4302832889</v>
      </c>
      <c r="B7263">
        <v>120</v>
      </c>
      <c r="C7263" t="b">
        <v>0</v>
      </c>
      <c r="D7263" t="s">
        <v>15</v>
      </c>
      <c r="E7263">
        <v>1</v>
      </c>
      <c r="F7263">
        <v>4</v>
      </c>
      <c r="G7263">
        <v>0</v>
      </c>
      <c r="H7263">
        <v>0</v>
      </c>
      <c r="I7263">
        <v>6</v>
      </c>
      <c r="J7263">
        <v>14</v>
      </c>
      <c r="K7263">
        <v>0</v>
      </c>
      <c r="L7263">
        <v>0</v>
      </c>
      <c r="M7263">
        <v>0</v>
      </c>
      <c r="N7263">
        <v>0</v>
      </c>
    </row>
    <row r="7264" spans="1:27" hidden="1" x14ac:dyDescent="0.3">
      <c r="A7264">
        <v>4302839648</v>
      </c>
      <c r="B7264" t="s">
        <v>23</v>
      </c>
      <c r="C7264" t="b">
        <v>0</v>
      </c>
      <c r="D7264" t="s">
        <v>15</v>
      </c>
      <c r="E7264">
        <v>1</v>
      </c>
      <c r="F7264">
        <v>8</v>
      </c>
      <c r="G7264" t="s">
        <v>96</v>
      </c>
      <c r="H7264" t="s">
        <v>25</v>
      </c>
      <c r="I7264" t="s">
        <v>42</v>
      </c>
      <c r="J7264" t="s">
        <v>159</v>
      </c>
      <c r="K7264">
        <v>24</v>
      </c>
      <c r="L7264">
        <v>0</v>
      </c>
      <c r="M7264">
        <v>2</v>
      </c>
      <c r="N7264">
        <v>16</v>
      </c>
      <c r="P7264">
        <f>HEX2DEC(G7264)</f>
        <v>252</v>
      </c>
      <c r="Q7264">
        <f>HEX2DEC(H7264)</f>
        <v>160</v>
      </c>
      <c r="R7264">
        <f t="shared" ref="R7264" si="4645">HEX2DEC(I7264)</f>
        <v>185</v>
      </c>
      <c r="S7264">
        <f t="shared" ref="S7264" si="4646">HEX2DEC(J7264)</f>
        <v>74</v>
      </c>
      <c r="T7264">
        <f t="shared" ref="T7264" si="4647">HEX2DEC(K7264)</f>
        <v>36</v>
      </c>
      <c r="U7264">
        <f t="shared" ref="U7264" si="4648">HEX2DEC(L7264)</f>
        <v>0</v>
      </c>
      <c r="V7264">
        <f t="shared" ref="V7264" si="4649">HEX2DEC(M7264)</f>
        <v>2</v>
      </c>
      <c r="X7264">
        <f>((_xlfn.BITLSHIFT(P7264,3)+_xlfn.BITRSHIFT(Q7264,7))-2047)*0.5</f>
        <v>-15</v>
      </c>
    </row>
    <row r="7265" spans="1:24" hidden="1" x14ac:dyDescent="0.3">
      <c r="A7265">
        <v>4302839876</v>
      </c>
      <c r="B7265" t="s">
        <v>29</v>
      </c>
      <c r="C7265" t="b">
        <v>0</v>
      </c>
      <c r="D7265" t="s">
        <v>15</v>
      </c>
      <c r="E7265">
        <v>1</v>
      </c>
      <c r="F7265">
        <v>8</v>
      </c>
      <c r="G7265" t="s">
        <v>30</v>
      </c>
      <c r="H7265">
        <v>4</v>
      </c>
      <c r="I7265" t="s">
        <v>31</v>
      </c>
      <c r="J7265">
        <v>31</v>
      </c>
      <c r="K7265" t="s">
        <v>66</v>
      </c>
      <c r="L7265">
        <v>4</v>
      </c>
      <c r="M7265" t="s">
        <v>67</v>
      </c>
      <c r="N7265">
        <v>76</v>
      </c>
    </row>
    <row r="7266" spans="1:24" hidden="1" x14ac:dyDescent="0.3">
      <c r="A7266">
        <v>4302840149</v>
      </c>
      <c r="B7266" t="s">
        <v>14</v>
      </c>
      <c r="C7266" t="b">
        <v>0</v>
      </c>
      <c r="D7266" t="s">
        <v>15</v>
      </c>
      <c r="E7266">
        <v>1</v>
      </c>
      <c r="F7266">
        <v>8</v>
      </c>
      <c r="G7266" t="s">
        <v>16</v>
      </c>
      <c r="H7266">
        <v>40</v>
      </c>
      <c r="I7266">
        <v>0</v>
      </c>
      <c r="J7266">
        <v>55</v>
      </c>
      <c r="K7266">
        <v>0</v>
      </c>
      <c r="L7266">
        <v>0</v>
      </c>
      <c r="M7266">
        <v>1</v>
      </c>
      <c r="N7266" t="s">
        <v>64</v>
      </c>
    </row>
    <row r="7267" spans="1:24" hidden="1" x14ac:dyDescent="0.3">
      <c r="A7267">
        <v>4302840382</v>
      </c>
      <c r="B7267" t="s">
        <v>19</v>
      </c>
      <c r="C7267" t="b">
        <v>0</v>
      </c>
      <c r="D7267" t="s">
        <v>15</v>
      </c>
      <c r="E7267">
        <v>1</v>
      </c>
      <c r="F7267">
        <v>8</v>
      </c>
      <c r="G7267" t="s">
        <v>20</v>
      </c>
      <c r="H7267">
        <v>7</v>
      </c>
      <c r="I7267">
        <v>0</v>
      </c>
      <c r="J7267">
        <v>0</v>
      </c>
      <c r="K7267">
        <v>47</v>
      </c>
      <c r="L7267">
        <v>44</v>
      </c>
      <c r="M7267">
        <v>30</v>
      </c>
      <c r="N7267" t="s">
        <v>65</v>
      </c>
    </row>
    <row r="7268" spans="1:24" hidden="1" x14ac:dyDescent="0.3">
      <c r="A7268">
        <v>4302840615</v>
      </c>
      <c r="B7268" t="s">
        <v>35</v>
      </c>
      <c r="C7268" t="b">
        <v>0</v>
      </c>
      <c r="D7268" t="s">
        <v>15</v>
      </c>
      <c r="E7268">
        <v>1</v>
      </c>
      <c r="F7268">
        <v>8</v>
      </c>
      <c r="G7268">
        <v>30</v>
      </c>
      <c r="H7268">
        <v>64</v>
      </c>
      <c r="I7268">
        <v>20</v>
      </c>
      <c r="J7268" t="s">
        <v>36</v>
      </c>
      <c r="K7268">
        <v>0</v>
      </c>
      <c r="L7268" t="s">
        <v>37</v>
      </c>
      <c r="M7268">
        <v>1</v>
      </c>
      <c r="N7268" t="s">
        <v>38</v>
      </c>
    </row>
    <row r="7269" spans="1:24" hidden="1" x14ac:dyDescent="0.3">
      <c r="A7269">
        <v>4302840836</v>
      </c>
      <c r="B7269" t="s">
        <v>39</v>
      </c>
      <c r="C7269" t="b">
        <v>0</v>
      </c>
      <c r="D7269" t="s">
        <v>15</v>
      </c>
      <c r="E7269">
        <v>1</v>
      </c>
      <c r="F7269">
        <v>7</v>
      </c>
      <c r="G7269">
        <v>0</v>
      </c>
      <c r="H7269">
        <v>0</v>
      </c>
      <c r="I7269">
        <v>6</v>
      </c>
      <c r="J7269" t="s">
        <v>40</v>
      </c>
      <c r="K7269">
        <v>0</v>
      </c>
      <c r="L7269">
        <v>0</v>
      </c>
      <c r="M7269">
        <v>0</v>
      </c>
      <c r="N7269">
        <v>0</v>
      </c>
    </row>
    <row r="7270" spans="1:24" hidden="1" x14ac:dyDescent="0.3">
      <c r="A7270">
        <v>4302842724</v>
      </c>
      <c r="B7270" t="s">
        <v>41</v>
      </c>
      <c r="C7270" t="b">
        <v>0</v>
      </c>
      <c r="D7270" t="s">
        <v>15</v>
      </c>
      <c r="E7270">
        <v>1</v>
      </c>
      <c r="F7270">
        <v>8</v>
      </c>
      <c r="G7270" t="s">
        <v>65</v>
      </c>
      <c r="H7270">
        <v>72</v>
      </c>
      <c r="I7270">
        <v>58</v>
      </c>
      <c r="J7270">
        <v>0</v>
      </c>
      <c r="K7270">
        <v>0</v>
      </c>
      <c r="L7270">
        <v>1</v>
      </c>
      <c r="M7270">
        <v>3</v>
      </c>
      <c r="N7270">
        <v>41</v>
      </c>
    </row>
    <row r="7271" spans="1:24" hidden="1" x14ac:dyDescent="0.3">
      <c r="A7271">
        <v>4302842893</v>
      </c>
      <c r="B7271">
        <v>120</v>
      </c>
      <c r="C7271" t="b">
        <v>0</v>
      </c>
      <c r="D7271" t="s">
        <v>15</v>
      </c>
      <c r="E7271">
        <v>1</v>
      </c>
      <c r="F7271">
        <v>4</v>
      </c>
      <c r="G7271">
        <v>0</v>
      </c>
      <c r="H7271">
        <v>0</v>
      </c>
      <c r="I7271">
        <v>7</v>
      </c>
      <c r="J7271">
        <v>91</v>
      </c>
      <c r="K7271">
        <v>0</v>
      </c>
      <c r="L7271">
        <v>0</v>
      </c>
      <c r="M7271">
        <v>0</v>
      </c>
      <c r="N7271">
        <v>0</v>
      </c>
    </row>
    <row r="7272" spans="1:24" hidden="1" x14ac:dyDescent="0.3">
      <c r="A7272">
        <v>4302849645</v>
      </c>
      <c r="B7272" t="s">
        <v>23</v>
      </c>
      <c r="C7272" t="b">
        <v>0</v>
      </c>
      <c r="D7272" t="s">
        <v>15</v>
      </c>
      <c r="E7272">
        <v>1</v>
      </c>
      <c r="F7272">
        <v>8</v>
      </c>
      <c r="G7272" t="s">
        <v>96</v>
      </c>
      <c r="H7272" t="s">
        <v>25</v>
      </c>
      <c r="I7272" t="s">
        <v>42</v>
      </c>
      <c r="J7272" t="s">
        <v>159</v>
      </c>
      <c r="K7272">
        <v>24</v>
      </c>
      <c r="L7272">
        <v>0</v>
      </c>
      <c r="M7272">
        <v>3</v>
      </c>
      <c r="N7272">
        <v>93</v>
      </c>
      <c r="P7272">
        <f>HEX2DEC(G7272)</f>
        <v>252</v>
      </c>
      <c r="Q7272">
        <f>HEX2DEC(H7272)</f>
        <v>160</v>
      </c>
      <c r="R7272">
        <f t="shared" ref="R7272" si="4650">HEX2DEC(I7272)</f>
        <v>185</v>
      </c>
      <c r="S7272">
        <f t="shared" ref="S7272" si="4651">HEX2DEC(J7272)</f>
        <v>74</v>
      </c>
      <c r="T7272">
        <f t="shared" ref="T7272" si="4652">HEX2DEC(K7272)</f>
        <v>36</v>
      </c>
      <c r="U7272">
        <f t="shared" ref="U7272" si="4653">HEX2DEC(L7272)</f>
        <v>0</v>
      </c>
      <c r="V7272">
        <f t="shared" ref="V7272" si="4654">HEX2DEC(M7272)</f>
        <v>3</v>
      </c>
      <c r="X7272">
        <f>((_xlfn.BITLSHIFT(P7272,3)+_xlfn.BITRSHIFT(Q7272,7))-2047)*0.5</f>
        <v>-15</v>
      </c>
    </row>
    <row r="7273" spans="1:24" hidden="1" x14ac:dyDescent="0.3">
      <c r="A7273">
        <v>4302849873</v>
      </c>
      <c r="B7273" t="s">
        <v>29</v>
      </c>
      <c r="C7273" t="b">
        <v>0</v>
      </c>
      <c r="D7273" t="s">
        <v>15</v>
      </c>
      <c r="E7273">
        <v>1</v>
      </c>
      <c r="F7273">
        <v>8</v>
      </c>
      <c r="G7273" t="s">
        <v>30</v>
      </c>
      <c r="H7273">
        <v>4</v>
      </c>
      <c r="I7273" t="s">
        <v>31</v>
      </c>
      <c r="J7273">
        <v>31</v>
      </c>
      <c r="K7273" t="s">
        <v>75</v>
      </c>
      <c r="L7273" t="s">
        <v>40</v>
      </c>
      <c r="M7273" t="s">
        <v>76</v>
      </c>
      <c r="N7273" t="s">
        <v>131</v>
      </c>
    </row>
    <row r="7274" spans="1:24" hidden="1" x14ac:dyDescent="0.3">
      <c r="A7274">
        <v>4302850147</v>
      </c>
      <c r="B7274" t="s">
        <v>14</v>
      </c>
      <c r="C7274" t="b">
        <v>0</v>
      </c>
      <c r="D7274" t="s">
        <v>15</v>
      </c>
      <c r="E7274">
        <v>1</v>
      </c>
      <c r="F7274">
        <v>8</v>
      </c>
      <c r="G7274" t="s">
        <v>16</v>
      </c>
      <c r="H7274">
        <v>40</v>
      </c>
      <c r="I7274">
        <v>0</v>
      </c>
      <c r="J7274">
        <v>55</v>
      </c>
      <c r="K7274">
        <v>40</v>
      </c>
      <c r="L7274">
        <v>0</v>
      </c>
      <c r="M7274">
        <v>2</v>
      </c>
      <c r="N7274" t="s">
        <v>57</v>
      </c>
    </row>
    <row r="7275" spans="1:24" hidden="1" x14ac:dyDescent="0.3">
      <c r="A7275">
        <v>4302850379</v>
      </c>
      <c r="B7275" t="s">
        <v>19</v>
      </c>
      <c r="C7275" t="b">
        <v>0</v>
      </c>
      <c r="D7275" t="s">
        <v>15</v>
      </c>
      <c r="E7275">
        <v>1</v>
      </c>
      <c r="F7275">
        <v>8</v>
      </c>
      <c r="G7275" t="s">
        <v>20</v>
      </c>
      <c r="H7275">
        <v>7</v>
      </c>
      <c r="I7275">
        <v>0</v>
      </c>
      <c r="J7275">
        <v>0</v>
      </c>
      <c r="K7275">
        <v>87</v>
      </c>
      <c r="L7275">
        <v>44</v>
      </c>
      <c r="M7275">
        <v>30</v>
      </c>
      <c r="N7275" t="s">
        <v>73</v>
      </c>
    </row>
    <row r="7276" spans="1:24" hidden="1" x14ac:dyDescent="0.3">
      <c r="A7276">
        <v>4302850622</v>
      </c>
      <c r="B7276" t="s">
        <v>35</v>
      </c>
      <c r="C7276" t="b">
        <v>0</v>
      </c>
      <c r="D7276" t="s">
        <v>15</v>
      </c>
      <c r="E7276">
        <v>1</v>
      </c>
      <c r="F7276">
        <v>8</v>
      </c>
      <c r="G7276">
        <v>30</v>
      </c>
      <c r="H7276">
        <v>64</v>
      </c>
      <c r="I7276">
        <v>20</v>
      </c>
      <c r="J7276" t="s">
        <v>36</v>
      </c>
      <c r="K7276">
        <v>0</v>
      </c>
      <c r="L7276" t="s">
        <v>37</v>
      </c>
      <c r="M7276">
        <v>2</v>
      </c>
      <c r="N7276" t="s">
        <v>38</v>
      </c>
    </row>
    <row r="7277" spans="1:24" hidden="1" x14ac:dyDescent="0.3">
      <c r="A7277">
        <v>4302850844</v>
      </c>
      <c r="B7277" t="s">
        <v>39</v>
      </c>
      <c r="C7277" t="b">
        <v>0</v>
      </c>
      <c r="D7277" t="s">
        <v>15</v>
      </c>
      <c r="E7277">
        <v>1</v>
      </c>
      <c r="F7277">
        <v>7</v>
      </c>
      <c r="G7277">
        <v>0</v>
      </c>
      <c r="H7277">
        <v>0</v>
      </c>
      <c r="I7277">
        <v>6</v>
      </c>
      <c r="J7277" t="s">
        <v>40</v>
      </c>
      <c r="K7277">
        <v>0</v>
      </c>
      <c r="L7277">
        <v>0</v>
      </c>
      <c r="M7277">
        <v>0</v>
      </c>
      <c r="N7277">
        <v>0</v>
      </c>
    </row>
    <row r="7278" spans="1:24" hidden="1" x14ac:dyDescent="0.3">
      <c r="A7278">
        <v>4302852721</v>
      </c>
      <c r="B7278" t="s">
        <v>41</v>
      </c>
      <c r="C7278" t="b">
        <v>0</v>
      </c>
      <c r="D7278" t="s">
        <v>15</v>
      </c>
      <c r="E7278">
        <v>1</v>
      </c>
      <c r="F7278">
        <v>8</v>
      </c>
      <c r="G7278" t="s">
        <v>65</v>
      </c>
      <c r="H7278">
        <v>72</v>
      </c>
      <c r="I7278">
        <v>58</v>
      </c>
      <c r="J7278">
        <v>0</v>
      </c>
      <c r="K7278">
        <v>0</v>
      </c>
      <c r="L7278">
        <v>1</v>
      </c>
      <c r="M7278">
        <v>0</v>
      </c>
      <c r="N7278" t="s">
        <v>95</v>
      </c>
    </row>
    <row r="7279" spans="1:24" hidden="1" x14ac:dyDescent="0.3">
      <c r="A7279">
        <v>4302852890</v>
      </c>
      <c r="B7279">
        <v>120</v>
      </c>
      <c r="C7279" t="b">
        <v>0</v>
      </c>
      <c r="D7279" t="s">
        <v>15</v>
      </c>
      <c r="E7279">
        <v>1</v>
      </c>
      <c r="F7279">
        <v>4</v>
      </c>
      <c r="G7279">
        <v>0</v>
      </c>
      <c r="H7279">
        <v>0</v>
      </c>
      <c r="I7279">
        <v>8</v>
      </c>
      <c r="J7279" t="s">
        <v>87</v>
      </c>
      <c r="K7279">
        <v>0</v>
      </c>
      <c r="L7279">
        <v>0</v>
      </c>
      <c r="M7279">
        <v>0</v>
      </c>
      <c r="N7279">
        <v>0</v>
      </c>
    </row>
    <row r="7280" spans="1:24" hidden="1" x14ac:dyDescent="0.3">
      <c r="A7280">
        <v>4302859641</v>
      </c>
      <c r="B7280" t="s">
        <v>23</v>
      </c>
      <c r="C7280" t="b">
        <v>0</v>
      </c>
      <c r="D7280" t="s">
        <v>15</v>
      </c>
      <c r="E7280">
        <v>1</v>
      </c>
      <c r="F7280">
        <v>8</v>
      </c>
      <c r="G7280" t="s">
        <v>96</v>
      </c>
      <c r="H7280" t="s">
        <v>25</v>
      </c>
      <c r="I7280" t="s">
        <v>42</v>
      </c>
      <c r="J7280" t="s">
        <v>159</v>
      </c>
      <c r="K7280">
        <v>24</v>
      </c>
      <c r="L7280">
        <v>0</v>
      </c>
      <c r="M7280">
        <v>0</v>
      </c>
      <c r="N7280">
        <v>99</v>
      </c>
      <c r="P7280">
        <f>HEX2DEC(G7280)</f>
        <v>252</v>
      </c>
      <c r="Q7280">
        <f>HEX2DEC(H7280)</f>
        <v>160</v>
      </c>
      <c r="R7280">
        <f t="shared" ref="R7280" si="4655">HEX2DEC(I7280)</f>
        <v>185</v>
      </c>
      <c r="S7280">
        <f t="shared" ref="S7280" si="4656">HEX2DEC(J7280)</f>
        <v>74</v>
      </c>
      <c r="T7280">
        <f t="shared" ref="T7280" si="4657">HEX2DEC(K7280)</f>
        <v>36</v>
      </c>
      <c r="U7280">
        <f t="shared" ref="U7280" si="4658">HEX2DEC(L7280)</f>
        <v>0</v>
      </c>
      <c r="V7280">
        <f t="shared" ref="V7280" si="4659">HEX2DEC(M7280)</f>
        <v>0</v>
      </c>
      <c r="X7280">
        <f>((_xlfn.BITLSHIFT(P7280,3)+_xlfn.BITRSHIFT(Q7280,7))-2047)*0.5</f>
        <v>-15</v>
      </c>
    </row>
    <row r="7281" spans="1:24" hidden="1" x14ac:dyDescent="0.3">
      <c r="A7281">
        <v>4302859869</v>
      </c>
      <c r="B7281" t="s">
        <v>29</v>
      </c>
      <c r="C7281" t="b">
        <v>0</v>
      </c>
      <c r="D7281" t="s">
        <v>15</v>
      </c>
      <c r="E7281">
        <v>1</v>
      </c>
      <c r="F7281">
        <v>8</v>
      </c>
      <c r="G7281" t="s">
        <v>30</v>
      </c>
      <c r="H7281">
        <v>4</v>
      </c>
      <c r="I7281" t="s">
        <v>31</v>
      </c>
      <c r="J7281">
        <v>31</v>
      </c>
      <c r="K7281" t="s">
        <v>32</v>
      </c>
      <c r="L7281" t="s">
        <v>33</v>
      </c>
      <c r="M7281" t="s">
        <v>28</v>
      </c>
      <c r="N7281">
        <v>24</v>
      </c>
    </row>
    <row r="7282" spans="1:24" hidden="1" x14ac:dyDescent="0.3">
      <c r="A7282">
        <v>4302860143</v>
      </c>
      <c r="B7282" t="s">
        <v>14</v>
      </c>
      <c r="C7282" t="b">
        <v>0</v>
      </c>
      <c r="D7282" t="s">
        <v>15</v>
      </c>
      <c r="E7282">
        <v>1</v>
      </c>
      <c r="F7282">
        <v>8</v>
      </c>
      <c r="G7282" t="s">
        <v>16</v>
      </c>
      <c r="H7282">
        <v>40</v>
      </c>
      <c r="I7282">
        <v>0</v>
      </c>
      <c r="J7282" t="s">
        <v>17</v>
      </c>
      <c r="K7282">
        <v>80</v>
      </c>
      <c r="L7282">
        <v>0</v>
      </c>
      <c r="M7282">
        <v>3</v>
      </c>
      <c r="N7282" t="s">
        <v>18</v>
      </c>
    </row>
    <row r="7283" spans="1:24" hidden="1" x14ac:dyDescent="0.3">
      <c r="A7283">
        <v>4302860365</v>
      </c>
      <c r="B7283" t="s">
        <v>19</v>
      </c>
      <c r="C7283" t="b">
        <v>0</v>
      </c>
      <c r="D7283" t="s">
        <v>15</v>
      </c>
      <c r="E7283">
        <v>1</v>
      </c>
      <c r="F7283">
        <v>8</v>
      </c>
      <c r="G7283" t="s">
        <v>20</v>
      </c>
      <c r="H7283">
        <v>7</v>
      </c>
      <c r="I7283">
        <v>0</v>
      </c>
      <c r="J7283">
        <v>0</v>
      </c>
      <c r="K7283" t="s">
        <v>21</v>
      </c>
      <c r="L7283">
        <v>44</v>
      </c>
      <c r="M7283">
        <v>30</v>
      </c>
      <c r="N7283" t="s">
        <v>22</v>
      </c>
    </row>
    <row r="7284" spans="1:24" hidden="1" x14ac:dyDescent="0.3">
      <c r="A7284">
        <v>4302860608</v>
      </c>
      <c r="B7284" t="s">
        <v>35</v>
      </c>
      <c r="C7284" t="b">
        <v>0</v>
      </c>
      <c r="D7284" t="s">
        <v>15</v>
      </c>
      <c r="E7284">
        <v>1</v>
      </c>
      <c r="F7284">
        <v>8</v>
      </c>
      <c r="G7284">
        <v>30</v>
      </c>
      <c r="H7284">
        <v>64</v>
      </c>
      <c r="I7284">
        <v>20</v>
      </c>
      <c r="J7284" t="s">
        <v>36</v>
      </c>
      <c r="K7284">
        <v>0</v>
      </c>
      <c r="L7284" t="s">
        <v>37</v>
      </c>
      <c r="M7284">
        <v>3</v>
      </c>
      <c r="N7284" t="s">
        <v>38</v>
      </c>
    </row>
    <row r="7285" spans="1:24" hidden="1" x14ac:dyDescent="0.3">
      <c r="A7285">
        <v>4302860829</v>
      </c>
      <c r="B7285" t="s">
        <v>39</v>
      </c>
      <c r="C7285" t="b">
        <v>0</v>
      </c>
      <c r="D7285" t="s">
        <v>15</v>
      </c>
      <c r="E7285">
        <v>1</v>
      </c>
      <c r="F7285">
        <v>7</v>
      </c>
      <c r="G7285">
        <v>0</v>
      </c>
      <c r="H7285">
        <v>0</v>
      </c>
      <c r="I7285">
        <v>6</v>
      </c>
      <c r="J7285" t="s">
        <v>40</v>
      </c>
      <c r="K7285">
        <v>0</v>
      </c>
      <c r="L7285">
        <v>0</v>
      </c>
      <c r="M7285">
        <v>0</v>
      </c>
      <c r="N7285">
        <v>0</v>
      </c>
    </row>
    <row r="7286" spans="1:24" hidden="1" x14ac:dyDescent="0.3">
      <c r="A7286">
        <v>4302862717</v>
      </c>
      <c r="B7286" t="s">
        <v>41</v>
      </c>
      <c r="C7286" t="b">
        <v>0</v>
      </c>
      <c r="D7286" t="s">
        <v>15</v>
      </c>
      <c r="E7286">
        <v>1</v>
      </c>
      <c r="F7286">
        <v>8</v>
      </c>
      <c r="G7286" t="s">
        <v>65</v>
      </c>
      <c r="H7286">
        <v>32</v>
      </c>
      <c r="I7286">
        <v>58</v>
      </c>
      <c r="J7286">
        <v>0</v>
      </c>
      <c r="K7286">
        <v>0</v>
      </c>
      <c r="L7286">
        <v>1</v>
      </c>
      <c r="M7286">
        <v>1</v>
      </c>
      <c r="N7286" t="s">
        <v>85</v>
      </c>
    </row>
    <row r="7287" spans="1:24" hidden="1" x14ac:dyDescent="0.3">
      <c r="A7287">
        <v>4302862886</v>
      </c>
      <c r="B7287">
        <v>120</v>
      </c>
      <c r="C7287" t="b">
        <v>0</v>
      </c>
      <c r="D7287" t="s">
        <v>15</v>
      </c>
      <c r="E7287">
        <v>1</v>
      </c>
      <c r="F7287">
        <v>4</v>
      </c>
      <c r="G7287">
        <v>0</v>
      </c>
      <c r="H7287">
        <v>0</v>
      </c>
      <c r="I7287">
        <v>9</v>
      </c>
      <c r="J7287">
        <v>36</v>
      </c>
      <c r="K7287">
        <v>0</v>
      </c>
      <c r="L7287">
        <v>0</v>
      </c>
      <c r="M7287">
        <v>0</v>
      </c>
      <c r="N7287">
        <v>0</v>
      </c>
    </row>
    <row r="7288" spans="1:24" hidden="1" x14ac:dyDescent="0.3">
      <c r="A7288">
        <v>4302869637</v>
      </c>
      <c r="B7288" t="s">
        <v>23</v>
      </c>
      <c r="C7288" t="b">
        <v>0</v>
      </c>
      <c r="D7288" t="s">
        <v>15</v>
      </c>
      <c r="E7288">
        <v>1</v>
      </c>
      <c r="F7288">
        <v>8</v>
      </c>
      <c r="G7288" t="s">
        <v>96</v>
      </c>
      <c r="H7288" t="s">
        <v>25</v>
      </c>
      <c r="I7288" t="s">
        <v>42</v>
      </c>
      <c r="J7288" t="s">
        <v>159</v>
      </c>
      <c r="K7288">
        <v>24</v>
      </c>
      <c r="L7288">
        <v>0</v>
      </c>
      <c r="M7288">
        <v>1</v>
      </c>
      <c r="N7288" t="s">
        <v>150</v>
      </c>
      <c r="P7288">
        <f>HEX2DEC(G7288)</f>
        <v>252</v>
      </c>
      <c r="Q7288">
        <f>HEX2DEC(H7288)</f>
        <v>160</v>
      </c>
      <c r="R7288">
        <f t="shared" ref="R7288" si="4660">HEX2DEC(I7288)</f>
        <v>185</v>
      </c>
      <c r="S7288">
        <f t="shared" ref="S7288" si="4661">HEX2DEC(J7288)</f>
        <v>74</v>
      </c>
      <c r="T7288">
        <f t="shared" ref="T7288" si="4662">HEX2DEC(K7288)</f>
        <v>36</v>
      </c>
      <c r="U7288">
        <f t="shared" ref="U7288" si="4663">HEX2DEC(L7288)</f>
        <v>0</v>
      </c>
      <c r="V7288">
        <f t="shared" ref="V7288" si="4664">HEX2DEC(M7288)</f>
        <v>1</v>
      </c>
      <c r="X7288">
        <f>((_xlfn.BITLSHIFT(P7288,3)+_xlfn.BITRSHIFT(Q7288,7))-2047)*0.5</f>
        <v>-15</v>
      </c>
    </row>
    <row r="7289" spans="1:24" hidden="1" x14ac:dyDescent="0.3">
      <c r="A7289">
        <v>4302869865</v>
      </c>
      <c r="B7289" t="s">
        <v>29</v>
      </c>
      <c r="C7289" t="b">
        <v>0</v>
      </c>
      <c r="D7289" t="s">
        <v>15</v>
      </c>
      <c r="E7289">
        <v>1</v>
      </c>
      <c r="F7289">
        <v>8</v>
      </c>
      <c r="G7289" t="s">
        <v>30</v>
      </c>
      <c r="H7289">
        <v>4</v>
      </c>
      <c r="I7289" t="s">
        <v>31</v>
      </c>
      <c r="J7289">
        <v>31</v>
      </c>
      <c r="K7289" t="s">
        <v>60</v>
      </c>
      <c r="L7289" t="s">
        <v>53</v>
      </c>
      <c r="M7289" t="s">
        <v>60</v>
      </c>
      <c r="N7289">
        <v>61</v>
      </c>
    </row>
    <row r="7290" spans="1:24" hidden="1" x14ac:dyDescent="0.3">
      <c r="A7290">
        <v>4302870139</v>
      </c>
      <c r="B7290" t="s">
        <v>14</v>
      </c>
      <c r="C7290" t="b">
        <v>0</v>
      </c>
      <c r="D7290" t="s">
        <v>15</v>
      </c>
      <c r="E7290">
        <v>1</v>
      </c>
      <c r="F7290">
        <v>8</v>
      </c>
      <c r="G7290" t="s">
        <v>16</v>
      </c>
      <c r="H7290">
        <v>40</v>
      </c>
      <c r="I7290">
        <v>0</v>
      </c>
      <c r="J7290" t="s">
        <v>17</v>
      </c>
      <c r="K7290" t="s">
        <v>40</v>
      </c>
      <c r="L7290">
        <v>0</v>
      </c>
      <c r="M7290">
        <v>0</v>
      </c>
      <c r="N7290" t="s">
        <v>58</v>
      </c>
    </row>
    <row r="7291" spans="1:24" hidden="1" x14ac:dyDescent="0.3">
      <c r="A7291">
        <v>4302870381</v>
      </c>
      <c r="B7291" t="s">
        <v>19</v>
      </c>
      <c r="C7291" t="b">
        <v>0</v>
      </c>
      <c r="D7291" t="s">
        <v>15</v>
      </c>
      <c r="E7291">
        <v>1</v>
      </c>
      <c r="F7291">
        <v>8</v>
      </c>
      <c r="G7291" t="s">
        <v>20</v>
      </c>
      <c r="H7291">
        <v>7</v>
      </c>
      <c r="I7291">
        <v>0</v>
      </c>
      <c r="J7291">
        <v>0</v>
      </c>
      <c r="K7291">
        <v>7</v>
      </c>
      <c r="L7291">
        <v>44</v>
      </c>
      <c r="M7291">
        <v>30</v>
      </c>
      <c r="N7291">
        <v>70</v>
      </c>
    </row>
    <row r="7292" spans="1:24" hidden="1" x14ac:dyDescent="0.3">
      <c r="A7292">
        <v>4302870614</v>
      </c>
      <c r="B7292" t="s">
        <v>35</v>
      </c>
      <c r="C7292" t="b">
        <v>0</v>
      </c>
      <c r="D7292" t="s">
        <v>15</v>
      </c>
      <c r="E7292">
        <v>1</v>
      </c>
      <c r="F7292">
        <v>8</v>
      </c>
      <c r="G7292">
        <v>30</v>
      </c>
      <c r="H7292">
        <v>64</v>
      </c>
      <c r="I7292">
        <v>20</v>
      </c>
      <c r="J7292" t="s">
        <v>36</v>
      </c>
      <c r="K7292">
        <v>0</v>
      </c>
      <c r="L7292" t="s">
        <v>37</v>
      </c>
      <c r="M7292">
        <v>0</v>
      </c>
      <c r="N7292" t="s">
        <v>38</v>
      </c>
    </row>
    <row r="7293" spans="1:24" hidden="1" x14ac:dyDescent="0.3">
      <c r="A7293">
        <v>4302870846</v>
      </c>
      <c r="B7293" t="s">
        <v>39</v>
      </c>
      <c r="C7293" t="b">
        <v>0</v>
      </c>
      <c r="D7293" t="s">
        <v>15</v>
      </c>
      <c r="E7293">
        <v>1</v>
      </c>
      <c r="F7293">
        <v>7</v>
      </c>
      <c r="G7293">
        <v>0</v>
      </c>
      <c r="H7293">
        <v>0</v>
      </c>
      <c r="I7293">
        <v>6</v>
      </c>
      <c r="J7293" t="s">
        <v>40</v>
      </c>
      <c r="K7293">
        <v>0</v>
      </c>
      <c r="L7293">
        <v>0</v>
      </c>
      <c r="M7293">
        <v>0</v>
      </c>
      <c r="N7293">
        <v>0</v>
      </c>
    </row>
    <row r="7294" spans="1:24" hidden="1" x14ac:dyDescent="0.3">
      <c r="A7294">
        <v>4302872723</v>
      </c>
      <c r="B7294" t="s">
        <v>41</v>
      </c>
      <c r="C7294" t="b">
        <v>0</v>
      </c>
      <c r="D7294" t="s">
        <v>15</v>
      </c>
      <c r="E7294">
        <v>1</v>
      </c>
      <c r="F7294">
        <v>8</v>
      </c>
      <c r="G7294" t="s">
        <v>65</v>
      </c>
      <c r="H7294">
        <v>32</v>
      </c>
      <c r="I7294">
        <v>58</v>
      </c>
      <c r="J7294">
        <v>0</v>
      </c>
      <c r="K7294">
        <v>0</v>
      </c>
      <c r="L7294">
        <v>1</v>
      </c>
      <c r="M7294">
        <v>2</v>
      </c>
      <c r="N7294">
        <v>66</v>
      </c>
    </row>
    <row r="7295" spans="1:24" hidden="1" x14ac:dyDescent="0.3">
      <c r="A7295">
        <v>4302872892</v>
      </c>
      <c r="B7295">
        <v>120</v>
      </c>
      <c r="C7295" t="b">
        <v>0</v>
      </c>
      <c r="D7295" t="s">
        <v>15</v>
      </c>
      <c r="E7295">
        <v>1</v>
      </c>
      <c r="F7295">
        <v>4</v>
      </c>
      <c r="G7295">
        <v>0</v>
      </c>
      <c r="H7295">
        <v>0</v>
      </c>
      <c r="I7295" t="s">
        <v>79</v>
      </c>
      <c r="J7295" t="s">
        <v>37</v>
      </c>
      <c r="K7295">
        <v>0</v>
      </c>
      <c r="L7295">
        <v>0</v>
      </c>
      <c r="M7295">
        <v>0</v>
      </c>
      <c r="N7295">
        <v>0</v>
      </c>
    </row>
    <row r="7296" spans="1:24" hidden="1" x14ac:dyDescent="0.3">
      <c r="A7296">
        <v>4302879643</v>
      </c>
      <c r="B7296" t="s">
        <v>23</v>
      </c>
      <c r="C7296" t="b">
        <v>0</v>
      </c>
      <c r="D7296" t="s">
        <v>15</v>
      </c>
      <c r="E7296">
        <v>1</v>
      </c>
      <c r="F7296">
        <v>8</v>
      </c>
      <c r="G7296" t="s">
        <v>96</v>
      </c>
      <c r="H7296" t="s">
        <v>25</v>
      </c>
      <c r="I7296" t="s">
        <v>42</v>
      </c>
      <c r="J7296" t="s">
        <v>159</v>
      </c>
      <c r="K7296">
        <v>24</v>
      </c>
      <c r="L7296">
        <v>0</v>
      </c>
      <c r="M7296">
        <v>2</v>
      </c>
      <c r="N7296">
        <v>16</v>
      </c>
      <c r="P7296">
        <f>HEX2DEC(G7296)</f>
        <v>252</v>
      </c>
      <c r="Q7296">
        <f>HEX2DEC(H7296)</f>
        <v>160</v>
      </c>
      <c r="R7296">
        <f t="shared" ref="R7296" si="4665">HEX2DEC(I7296)</f>
        <v>185</v>
      </c>
      <c r="S7296">
        <f t="shared" ref="S7296" si="4666">HEX2DEC(J7296)</f>
        <v>74</v>
      </c>
      <c r="T7296">
        <f t="shared" ref="T7296" si="4667">HEX2DEC(K7296)</f>
        <v>36</v>
      </c>
      <c r="U7296">
        <f t="shared" ref="U7296" si="4668">HEX2DEC(L7296)</f>
        <v>0</v>
      </c>
      <c r="V7296">
        <f t="shared" ref="V7296" si="4669">HEX2DEC(M7296)</f>
        <v>2</v>
      </c>
      <c r="X7296">
        <f>((_xlfn.BITLSHIFT(P7296,3)+_xlfn.BITRSHIFT(Q7296,7))-2047)*0.5</f>
        <v>-15</v>
      </c>
    </row>
    <row r="7297" spans="1:24" hidden="1" x14ac:dyDescent="0.3">
      <c r="A7297">
        <v>4302879871</v>
      </c>
      <c r="B7297" t="s">
        <v>29</v>
      </c>
      <c r="C7297" t="b">
        <v>0</v>
      </c>
      <c r="D7297" t="s">
        <v>15</v>
      </c>
      <c r="E7297">
        <v>1</v>
      </c>
      <c r="F7297">
        <v>8</v>
      </c>
      <c r="G7297" t="s">
        <v>30</v>
      </c>
      <c r="H7297">
        <v>4</v>
      </c>
      <c r="I7297" t="s">
        <v>31</v>
      </c>
      <c r="J7297">
        <v>31</v>
      </c>
      <c r="K7297" t="s">
        <v>66</v>
      </c>
      <c r="L7297">
        <v>4</v>
      </c>
      <c r="M7297" t="s">
        <v>67</v>
      </c>
      <c r="N7297">
        <v>76</v>
      </c>
    </row>
    <row r="7298" spans="1:24" hidden="1" x14ac:dyDescent="0.3">
      <c r="A7298">
        <v>4302880145</v>
      </c>
      <c r="B7298" t="s">
        <v>14</v>
      </c>
      <c r="C7298" t="b">
        <v>0</v>
      </c>
      <c r="D7298" t="s">
        <v>15</v>
      </c>
      <c r="E7298">
        <v>1</v>
      </c>
      <c r="F7298">
        <v>8</v>
      </c>
      <c r="G7298" t="s">
        <v>16</v>
      </c>
      <c r="H7298">
        <v>40</v>
      </c>
      <c r="I7298">
        <v>0</v>
      </c>
      <c r="J7298">
        <v>55</v>
      </c>
      <c r="K7298">
        <v>0</v>
      </c>
      <c r="L7298">
        <v>0</v>
      </c>
      <c r="M7298">
        <v>1</v>
      </c>
      <c r="N7298" t="s">
        <v>64</v>
      </c>
    </row>
    <row r="7299" spans="1:24" hidden="1" x14ac:dyDescent="0.3">
      <c r="A7299">
        <v>4302880377</v>
      </c>
      <c r="B7299" t="s">
        <v>19</v>
      </c>
      <c r="C7299" t="b">
        <v>0</v>
      </c>
      <c r="D7299" t="s">
        <v>15</v>
      </c>
      <c r="E7299">
        <v>1</v>
      </c>
      <c r="F7299">
        <v>8</v>
      </c>
      <c r="G7299" t="s">
        <v>20</v>
      </c>
      <c r="H7299">
        <v>7</v>
      </c>
      <c r="I7299">
        <v>0</v>
      </c>
      <c r="J7299">
        <v>0</v>
      </c>
      <c r="K7299">
        <v>47</v>
      </c>
      <c r="L7299">
        <v>44</v>
      </c>
      <c r="M7299">
        <v>30</v>
      </c>
      <c r="N7299" t="s">
        <v>65</v>
      </c>
    </row>
    <row r="7300" spans="1:24" hidden="1" x14ac:dyDescent="0.3">
      <c r="A7300">
        <v>4302880610</v>
      </c>
      <c r="B7300" t="s">
        <v>35</v>
      </c>
      <c r="C7300" t="b">
        <v>0</v>
      </c>
      <c r="D7300" t="s">
        <v>15</v>
      </c>
      <c r="E7300">
        <v>1</v>
      </c>
      <c r="F7300">
        <v>8</v>
      </c>
      <c r="G7300">
        <v>30</v>
      </c>
      <c r="H7300">
        <v>64</v>
      </c>
      <c r="I7300">
        <v>20</v>
      </c>
      <c r="J7300" t="s">
        <v>36</v>
      </c>
      <c r="K7300">
        <v>0</v>
      </c>
      <c r="L7300" t="s">
        <v>37</v>
      </c>
      <c r="M7300">
        <v>1</v>
      </c>
      <c r="N7300" t="s">
        <v>38</v>
      </c>
    </row>
    <row r="7301" spans="1:24" hidden="1" x14ac:dyDescent="0.3">
      <c r="A7301">
        <v>4302880841</v>
      </c>
      <c r="B7301" t="s">
        <v>39</v>
      </c>
      <c r="C7301" t="b">
        <v>0</v>
      </c>
      <c r="D7301" t="s">
        <v>15</v>
      </c>
      <c r="E7301">
        <v>1</v>
      </c>
      <c r="F7301">
        <v>7</v>
      </c>
      <c r="G7301">
        <v>0</v>
      </c>
      <c r="H7301">
        <v>0</v>
      </c>
      <c r="I7301">
        <v>6</v>
      </c>
      <c r="J7301" t="s">
        <v>40</v>
      </c>
      <c r="K7301">
        <v>0</v>
      </c>
      <c r="L7301">
        <v>0</v>
      </c>
      <c r="M7301">
        <v>0</v>
      </c>
      <c r="N7301">
        <v>0</v>
      </c>
    </row>
    <row r="7302" spans="1:24" hidden="1" x14ac:dyDescent="0.3">
      <c r="A7302">
        <v>4302882718</v>
      </c>
      <c r="B7302" t="s">
        <v>41</v>
      </c>
      <c r="C7302" t="b">
        <v>0</v>
      </c>
      <c r="D7302" t="s">
        <v>15</v>
      </c>
      <c r="E7302">
        <v>1</v>
      </c>
      <c r="F7302">
        <v>8</v>
      </c>
      <c r="G7302" t="s">
        <v>65</v>
      </c>
      <c r="H7302">
        <v>72</v>
      </c>
      <c r="I7302">
        <v>58</v>
      </c>
      <c r="J7302">
        <v>0</v>
      </c>
      <c r="K7302">
        <v>0</v>
      </c>
      <c r="L7302">
        <v>1</v>
      </c>
      <c r="M7302">
        <v>3</v>
      </c>
      <c r="N7302">
        <v>41</v>
      </c>
    </row>
    <row r="7303" spans="1:24" hidden="1" x14ac:dyDescent="0.3">
      <c r="A7303">
        <v>4302882888</v>
      </c>
      <c r="B7303">
        <v>120</v>
      </c>
      <c r="C7303" t="b">
        <v>0</v>
      </c>
      <c r="D7303" t="s">
        <v>15</v>
      </c>
      <c r="E7303">
        <v>1</v>
      </c>
      <c r="F7303">
        <v>4</v>
      </c>
      <c r="G7303">
        <v>0</v>
      </c>
      <c r="H7303">
        <v>0</v>
      </c>
      <c r="I7303" t="s">
        <v>94</v>
      </c>
      <c r="J7303" t="s">
        <v>42</v>
      </c>
      <c r="K7303">
        <v>0</v>
      </c>
      <c r="L7303">
        <v>0</v>
      </c>
      <c r="M7303">
        <v>0</v>
      </c>
      <c r="N7303">
        <v>0</v>
      </c>
    </row>
    <row r="7304" spans="1:24" hidden="1" x14ac:dyDescent="0.3">
      <c r="A7304">
        <v>4302889986</v>
      </c>
      <c r="B7304" t="s">
        <v>23</v>
      </c>
      <c r="C7304" t="b">
        <v>0</v>
      </c>
      <c r="D7304" t="s">
        <v>15</v>
      </c>
      <c r="E7304">
        <v>1</v>
      </c>
      <c r="F7304">
        <v>8</v>
      </c>
      <c r="G7304" t="s">
        <v>96</v>
      </c>
      <c r="H7304" t="s">
        <v>40</v>
      </c>
      <c r="I7304" t="s">
        <v>42</v>
      </c>
      <c r="J7304" t="s">
        <v>159</v>
      </c>
      <c r="K7304">
        <v>24</v>
      </c>
      <c r="L7304">
        <v>0</v>
      </c>
      <c r="M7304">
        <v>3</v>
      </c>
      <c r="N7304">
        <v>60</v>
      </c>
      <c r="P7304">
        <f>HEX2DEC(G7304)</f>
        <v>252</v>
      </c>
      <c r="Q7304">
        <f>HEX2DEC(H7304)</f>
        <v>192</v>
      </c>
      <c r="R7304">
        <f t="shared" ref="R7304" si="4670">HEX2DEC(I7304)</f>
        <v>185</v>
      </c>
      <c r="S7304">
        <f t="shared" ref="S7304" si="4671">HEX2DEC(J7304)</f>
        <v>74</v>
      </c>
      <c r="T7304">
        <f t="shared" ref="T7304" si="4672">HEX2DEC(K7304)</f>
        <v>36</v>
      </c>
      <c r="U7304">
        <f t="shared" ref="U7304" si="4673">HEX2DEC(L7304)</f>
        <v>0</v>
      </c>
      <c r="V7304">
        <f t="shared" ref="V7304" si="4674">HEX2DEC(M7304)</f>
        <v>3</v>
      </c>
      <c r="X7304">
        <f>((_xlfn.BITLSHIFT(P7304,3)+_xlfn.BITRSHIFT(Q7304,7))-2047)*0.5</f>
        <v>-15</v>
      </c>
    </row>
    <row r="7305" spans="1:24" hidden="1" x14ac:dyDescent="0.3">
      <c r="A7305">
        <v>4302890226</v>
      </c>
      <c r="B7305" t="s">
        <v>14</v>
      </c>
      <c r="C7305" t="b">
        <v>0</v>
      </c>
      <c r="D7305" t="s">
        <v>15</v>
      </c>
      <c r="E7305">
        <v>1</v>
      </c>
      <c r="F7305">
        <v>8</v>
      </c>
      <c r="G7305" t="s">
        <v>16</v>
      </c>
      <c r="H7305">
        <v>40</v>
      </c>
      <c r="I7305">
        <v>0</v>
      </c>
      <c r="J7305">
        <v>55</v>
      </c>
      <c r="K7305">
        <v>40</v>
      </c>
      <c r="L7305">
        <v>0</v>
      </c>
      <c r="M7305">
        <v>2</v>
      </c>
      <c r="N7305" t="s">
        <v>57</v>
      </c>
    </row>
    <row r="7306" spans="1:24" hidden="1" x14ac:dyDescent="0.3">
      <c r="A7306">
        <v>4302890457</v>
      </c>
      <c r="B7306" t="s">
        <v>19</v>
      </c>
      <c r="C7306" t="b">
        <v>0</v>
      </c>
      <c r="D7306" t="s">
        <v>15</v>
      </c>
      <c r="E7306">
        <v>1</v>
      </c>
      <c r="F7306">
        <v>8</v>
      </c>
      <c r="G7306" t="s">
        <v>20</v>
      </c>
      <c r="H7306">
        <v>7</v>
      </c>
      <c r="I7306">
        <v>0</v>
      </c>
      <c r="J7306">
        <v>0</v>
      </c>
      <c r="K7306">
        <v>87</v>
      </c>
      <c r="L7306">
        <v>44</v>
      </c>
      <c r="M7306">
        <v>30</v>
      </c>
      <c r="N7306" t="s">
        <v>73</v>
      </c>
    </row>
    <row r="7307" spans="1:24" hidden="1" x14ac:dyDescent="0.3">
      <c r="A7307">
        <v>4302890690</v>
      </c>
      <c r="B7307" t="s">
        <v>29</v>
      </c>
      <c r="C7307" t="b">
        <v>0</v>
      </c>
      <c r="D7307" t="s">
        <v>15</v>
      </c>
      <c r="E7307">
        <v>1</v>
      </c>
      <c r="F7307">
        <v>8</v>
      </c>
      <c r="G7307" t="s">
        <v>30</v>
      </c>
      <c r="H7307">
        <v>4</v>
      </c>
      <c r="I7307" t="s">
        <v>31</v>
      </c>
      <c r="J7307">
        <v>31</v>
      </c>
      <c r="K7307" t="s">
        <v>75</v>
      </c>
      <c r="L7307" t="s">
        <v>40</v>
      </c>
      <c r="M7307" t="s">
        <v>76</v>
      </c>
      <c r="N7307" t="s">
        <v>131</v>
      </c>
    </row>
    <row r="7308" spans="1:24" hidden="1" x14ac:dyDescent="0.3">
      <c r="A7308">
        <v>4302890923</v>
      </c>
      <c r="B7308" t="s">
        <v>35</v>
      </c>
      <c r="C7308" t="b">
        <v>0</v>
      </c>
      <c r="D7308" t="s">
        <v>15</v>
      </c>
      <c r="E7308">
        <v>1</v>
      </c>
      <c r="F7308">
        <v>8</v>
      </c>
      <c r="G7308">
        <v>30</v>
      </c>
      <c r="H7308">
        <v>64</v>
      </c>
      <c r="I7308">
        <v>20</v>
      </c>
      <c r="J7308" t="s">
        <v>36</v>
      </c>
      <c r="K7308">
        <v>0</v>
      </c>
      <c r="L7308" t="s">
        <v>37</v>
      </c>
      <c r="M7308">
        <v>2</v>
      </c>
      <c r="N7308" t="s">
        <v>38</v>
      </c>
    </row>
    <row r="7309" spans="1:24" hidden="1" x14ac:dyDescent="0.3">
      <c r="A7309">
        <v>4302891155</v>
      </c>
      <c r="B7309" t="s">
        <v>39</v>
      </c>
      <c r="C7309" t="b">
        <v>0</v>
      </c>
      <c r="D7309" t="s">
        <v>15</v>
      </c>
      <c r="E7309">
        <v>1</v>
      </c>
      <c r="F7309">
        <v>7</v>
      </c>
      <c r="G7309">
        <v>0</v>
      </c>
      <c r="H7309">
        <v>0</v>
      </c>
      <c r="I7309">
        <v>6</v>
      </c>
      <c r="J7309" t="s">
        <v>40</v>
      </c>
      <c r="K7309">
        <v>0</v>
      </c>
      <c r="L7309">
        <v>0</v>
      </c>
      <c r="M7309">
        <v>0</v>
      </c>
      <c r="N7309">
        <v>0</v>
      </c>
    </row>
    <row r="7310" spans="1:24" hidden="1" x14ac:dyDescent="0.3">
      <c r="A7310">
        <v>4302891386</v>
      </c>
      <c r="B7310" t="s">
        <v>48</v>
      </c>
      <c r="C7310" t="b">
        <v>0</v>
      </c>
      <c r="D7310" t="s">
        <v>15</v>
      </c>
      <c r="E7310">
        <v>1</v>
      </c>
      <c r="F7310">
        <v>8</v>
      </c>
      <c r="G7310" t="s">
        <v>84</v>
      </c>
      <c r="H7310">
        <v>40</v>
      </c>
      <c r="I7310" t="s">
        <v>17</v>
      </c>
      <c r="J7310">
        <v>0</v>
      </c>
      <c r="K7310" t="s">
        <v>87</v>
      </c>
      <c r="L7310">
        <v>0</v>
      </c>
      <c r="M7310">
        <v>13</v>
      </c>
      <c r="N7310">
        <v>91</v>
      </c>
    </row>
    <row r="7311" spans="1:24" hidden="1" x14ac:dyDescent="0.3">
      <c r="A7311">
        <v>4302891620</v>
      </c>
      <c r="B7311" t="s">
        <v>54</v>
      </c>
      <c r="C7311" t="b">
        <v>0</v>
      </c>
      <c r="D7311" t="s">
        <v>15</v>
      </c>
      <c r="E7311">
        <v>1</v>
      </c>
      <c r="F7311">
        <v>8</v>
      </c>
      <c r="G7311">
        <v>12</v>
      </c>
      <c r="H7311">
        <v>80</v>
      </c>
      <c r="I7311">
        <v>64</v>
      </c>
      <c r="J7311">
        <v>50</v>
      </c>
      <c r="K7311">
        <v>90</v>
      </c>
      <c r="L7311">
        <v>0</v>
      </c>
      <c r="M7311" t="s">
        <v>86</v>
      </c>
      <c r="N7311" t="s">
        <v>24</v>
      </c>
    </row>
    <row r="7312" spans="1:24" hidden="1" x14ac:dyDescent="0.3">
      <c r="A7312">
        <v>4302892722</v>
      </c>
      <c r="B7312" t="s">
        <v>41</v>
      </c>
      <c r="C7312" t="b">
        <v>0</v>
      </c>
      <c r="D7312" t="s">
        <v>15</v>
      </c>
      <c r="E7312">
        <v>1</v>
      </c>
      <c r="F7312">
        <v>8</v>
      </c>
      <c r="G7312" t="s">
        <v>65</v>
      </c>
      <c r="H7312">
        <v>72</v>
      </c>
      <c r="I7312">
        <v>58</v>
      </c>
      <c r="J7312">
        <v>0</v>
      </c>
      <c r="K7312">
        <v>0</v>
      </c>
      <c r="L7312">
        <v>1</v>
      </c>
      <c r="M7312">
        <v>0</v>
      </c>
      <c r="N7312" t="s">
        <v>95</v>
      </c>
    </row>
    <row r="7313" spans="1:24" hidden="1" x14ac:dyDescent="0.3">
      <c r="A7313">
        <v>4302892881</v>
      </c>
      <c r="B7313">
        <v>120</v>
      </c>
      <c r="C7313" t="b">
        <v>0</v>
      </c>
      <c r="D7313" t="s">
        <v>15</v>
      </c>
      <c r="E7313">
        <v>1</v>
      </c>
      <c r="F7313">
        <v>4</v>
      </c>
      <c r="G7313">
        <v>0</v>
      </c>
      <c r="H7313">
        <v>0</v>
      </c>
      <c r="I7313" t="s">
        <v>53</v>
      </c>
      <c r="J7313">
        <v>28</v>
      </c>
      <c r="K7313">
        <v>0</v>
      </c>
      <c r="L7313">
        <v>0</v>
      </c>
      <c r="M7313">
        <v>0</v>
      </c>
      <c r="N7313">
        <v>0</v>
      </c>
    </row>
    <row r="7314" spans="1:24" hidden="1" x14ac:dyDescent="0.3">
      <c r="A7314">
        <v>4302899638</v>
      </c>
      <c r="B7314" t="s">
        <v>23</v>
      </c>
      <c r="C7314" t="b">
        <v>0</v>
      </c>
      <c r="D7314" t="s">
        <v>15</v>
      </c>
      <c r="E7314">
        <v>1</v>
      </c>
      <c r="F7314">
        <v>8</v>
      </c>
      <c r="G7314" t="s">
        <v>96</v>
      </c>
      <c r="H7314" t="s">
        <v>40</v>
      </c>
      <c r="I7314" t="s">
        <v>42</v>
      </c>
      <c r="J7314" t="s">
        <v>159</v>
      </c>
      <c r="K7314">
        <v>24</v>
      </c>
      <c r="L7314">
        <v>0</v>
      </c>
      <c r="M7314">
        <v>0</v>
      </c>
      <c r="N7314" t="s">
        <v>84</v>
      </c>
      <c r="P7314">
        <f>HEX2DEC(G7314)</f>
        <v>252</v>
      </c>
      <c r="Q7314">
        <f>HEX2DEC(H7314)</f>
        <v>192</v>
      </c>
      <c r="R7314">
        <f t="shared" ref="R7314" si="4675">HEX2DEC(I7314)</f>
        <v>185</v>
      </c>
      <c r="S7314">
        <f t="shared" ref="S7314" si="4676">HEX2DEC(J7314)</f>
        <v>74</v>
      </c>
      <c r="T7314">
        <f t="shared" ref="T7314" si="4677">HEX2DEC(K7314)</f>
        <v>36</v>
      </c>
      <c r="U7314">
        <f t="shared" ref="U7314" si="4678">HEX2DEC(L7314)</f>
        <v>0</v>
      </c>
      <c r="V7314">
        <f t="shared" ref="V7314" si="4679">HEX2DEC(M7314)</f>
        <v>0</v>
      </c>
      <c r="X7314">
        <f>((_xlfn.BITLSHIFT(P7314,3)+_xlfn.BITRSHIFT(Q7314,7))-2047)*0.5</f>
        <v>-15</v>
      </c>
    </row>
    <row r="7315" spans="1:24" hidden="1" x14ac:dyDescent="0.3">
      <c r="A7315">
        <v>4302899865</v>
      </c>
      <c r="B7315" t="s">
        <v>29</v>
      </c>
      <c r="C7315" t="b">
        <v>0</v>
      </c>
      <c r="D7315" t="s">
        <v>15</v>
      </c>
      <c r="E7315">
        <v>1</v>
      </c>
      <c r="F7315">
        <v>8</v>
      </c>
      <c r="G7315" t="s">
        <v>30</v>
      </c>
      <c r="H7315">
        <v>4</v>
      </c>
      <c r="I7315" t="s">
        <v>31</v>
      </c>
      <c r="J7315">
        <v>31</v>
      </c>
      <c r="K7315" t="s">
        <v>32</v>
      </c>
      <c r="L7315" t="s">
        <v>33</v>
      </c>
      <c r="M7315" t="s">
        <v>28</v>
      </c>
      <c r="N7315">
        <v>24</v>
      </c>
    </row>
    <row r="7316" spans="1:24" hidden="1" x14ac:dyDescent="0.3">
      <c r="A7316">
        <v>4302900140</v>
      </c>
      <c r="B7316" t="s">
        <v>14</v>
      </c>
      <c r="C7316" t="b">
        <v>0</v>
      </c>
      <c r="D7316" t="s">
        <v>15</v>
      </c>
      <c r="E7316">
        <v>1</v>
      </c>
      <c r="F7316">
        <v>8</v>
      </c>
      <c r="G7316" t="s">
        <v>16</v>
      </c>
      <c r="H7316">
        <v>40</v>
      </c>
      <c r="I7316">
        <v>0</v>
      </c>
      <c r="J7316" t="s">
        <v>17</v>
      </c>
      <c r="K7316">
        <v>80</v>
      </c>
      <c r="L7316">
        <v>0</v>
      </c>
      <c r="M7316">
        <v>3</v>
      </c>
      <c r="N7316" t="s">
        <v>18</v>
      </c>
    </row>
    <row r="7317" spans="1:24" hidden="1" x14ac:dyDescent="0.3">
      <c r="A7317">
        <v>4302900371</v>
      </c>
      <c r="B7317" t="s">
        <v>19</v>
      </c>
      <c r="C7317" t="b">
        <v>0</v>
      </c>
      <c r="D7317" t="s">
        <v>15</v>
      </c>
      <c r="E7317">
        <v>1</v>
      </c>
      <c r="F7317">
        <v>8</v>
      </c>
      <c r="G7317" t="s">
        <v>20</v>
      </c>
      <c r="H7317">
        <v>7</v>
      </c>
      <c r="I7317">
        <v>0</v>
      </c>
      <c r="J7317">
        <v>0</v>
      </c>
      <c r="K7317" t="s">
        <v>21</v>
      </c>
      <c r="L7317">
        <v>44</v>
      </c>
      <c r="M7317">
        <v>30</v>
      </c>
      <c r="N7317" t="s">
        <v>22</v>
      </c>
    </row>
    <row r="7318" spans="1:24" hidden="1" x14ac:dyDescent="0.3">
      <c r="A7318">
        <v>4302900604</v>
      </c>
      <c r="B7318" t="s">
        <v>35</v>
      </c>
      <c r="C7318" t="b">
        <v>0</v>
      </c>
      <c r="D7318" t="s">
        <v>15</v>
      </c>
      <c r="E7318">
        <v>1</v>
      </c>
      <c r="F7318">
        <v>8</v>
      </c>
      <c r="G7318">
        <v>30</v>
      </c>
      <c r="H7318">
        <v>64</v>
      </c>
      <c r="I7318">
        <v>20</v>
      </c>
      <c r="J7318" t="s">
        <v>36</v>
      </c>
      <c r="K7318">
        <v>0</v>
      </c>
      <c r="L7318" t="s">
        <v>37</v>
      </c>
      <c r="M7318">
        <v>3</v>
      </c>
      <c r="N7318" t="s">
        <v>38</v>
      </c>
    </row>
    <row r="7319" spans="1:24" hidden="1" x14ac:dyDescent="0.3">
      <c r="A7319">
        <v>4302900826</v>
      </c>
      <c r="B7319" t="s">
        <v>39</v>
      </c>
      <c r="C7319" t="b">
        <v>0</v>
      </c>
      <c r="D7319" t="s">
        <v>15</v>
      </c>
      <c r="E7319">
        <v>1</v>
      </c>
      <c r="F7319">
        <v>7</v>
      </c>
      <c r="G7319">
        <v>0</v>
      </c>
      <c r="H7319">
        <v>0</v>
      </c>
      <c r="I7319">
        <v>6</v>
      </c>
      <c r="J7319" t="s">
        <v>40</v>
      </c>
      <c r="K7319">
        <v>0</v>
      </c>
      <c r="L7319">
        <v>0</v>
      </c>
      <c r="M7319">
        <v>0</v>
      </c>
      <c r="N7319">
        <v>0</v>
      </c>
    </row>
    <row r="7320" spans="1:24" hidden="1" x14ac:dyDescent="0.3">
      <c r="A7320">
        <v>4302902724</v>
      </c>
      <c r="B7320" t="s">
        <v>41</v>
      </c>
      <c r="C7320" t="b">
        <v>0</v>
      </c>
      <c r="D7320" t="s">
        <v>15</v>
      </c>
      <c r="E7320">
        <v>1</v>
      </c>
      <c r="F7320">
        <v>8</v>
      </c>
      <c r="G7320" t="s">
        <v>65</v>
      </c>
      <c r="H7320">
        <v>32</v>
      </c>
      <c r="I7320">
        <v>58</v>
      </c>
      <c r="J7320">
        <v>0</v>
      </c>
      <c r="K7320">
        <v>0</v>
      </c>
      <c r="L7320">
        <v>1</v>
      </c>
      <c r="M7320">
        <v>1</v>
      </c>
      <c r="N7320" t="s">
        <v>85</v>
      </c>
    </row>
    <row r="7321" spans="1:24" hidden="1" x14ac:dyDescent="0.3">
      <c r="A7321">
        <v>4302902893</v>
      </c>
      <c r="B7321">
        <v>120</v>
      </c>
      <c r="C7321" t="b">
        <v>0</v>
      </c>
      <c r="D7321" t="s">
        <v>15</v>
      </c>
      <c r="E7321">
        <v>1</v>
      </c>
      <c r="F7321">
        <v>4</v>
      </c>
      <c r="G7321">
        <v>0</v>
      </c>
      <c r="H7321">
        <v>0</v>
      </c>
      <c r="I7321" t="s">
        <v>43</v>
      </c>
      <c r="J7321" t="s">
        <v>44</v>
      </c>
      <c r="K7321">
        <v>0</v>
      </c>
      <c r="L7321">
        <v>0</v>
      </c>
      <c r="M7321">
        <v>0</v>
      </c>
      <c r="N7321">
        <v>0</v>
      </c>
    </row>
    <row r="7322" spans="1:24" hidden="1" x14ac:dyDescent="0.3">
      <c r="A7322">
        <v>4302903124</v>
      </c>
      <c r="B7322" t="s">
        <v>45</v>
      </c>
      <c r="C7322" t="b">
        <v>0</v>
      </c>
      <c r="D7322" t="s">
        <v>15</v>
      </c>
      <c r="E7322">
        <v>1</v>
      </c>
      <c r="F7322">
        <v>8</v>
      </c>
      <c r="G7322" t="s">
        <v>46</v>
      </c>
      <c r="H7322">
        <v>37</v>
      </c>
      <c r="I7322">
        <v>37</v>
      </c>
      <c r="J7322">
        <v>35</v>
      </c>
      <c r="K7322">
        <v>55</v>
      </c>
      <c r="L7322">
        <v>0</v>
      </c>
      <c r="M7322" t="s">
        <v>47</v>
      </c>
      <c r="N7322">
        <v>48</v>
      </c>
    </row>
    <row r="7323" spans="1:24" hidden="1" x14ac:dyDescent="0.3">
      <c r="A7323">
        <v>4302904686</v>
      </c>
      <c r="B7323" t="s">
        <v>48</v>
      </c>
      <c r="C7323" t="b">
        <v>0</v>
      </c>
      <c r="D7323" t="s">
        <v>15</v>
      </c>
      <c r="E7323">
        <v>1</v>
      </c>
      <c r="F7323">
        <v>8</v>
      </c>
      <c r="G7323" t="s">
        <v>49</v>
      </c>
      <c r="H7323">
        <v>40</v>
      </c>
      <c r="I7323" t="s">
        <v>17</v>
      </c>
      <c r="J7323">
        <v>0</v>
      </c>
      <c r="K7323" t="s">
        <v>50</v>
      </c>
      <c r="L7323" t="s">
        <v>40</v>
      </c>
      <c r="M7323">
        <v>13</v>
      </c>
      <c r="N7323" t="s">
        <v>51</v>
      </c>
    </row>
    <row r="7324" spans="1:24" hidden="1" x14ac:dyDescent="0.3">
      <c r="A7324">
        <v>4302904928</v>
      </c>
      <c r="B7324" t="s">
        <v>52</v>
      </c>
      <c r="C7324" t="b">
        <v>0</v>
      </c>
      <c r="D7324" t="s">
        <v>15</v>
      </c>
      <c r="E7324">
        <v>1</v>
      </c>
      <c r="F7324">
        <v>8</v>
      </c>
      <c r="G7324">
        <v>0</v>
      </c>
      <c r="H7324">
        <v>0</v>
      </c>
      <c r="I7324" t="s">
        <v>53</v>
      </c>
      <c r="J7324">
        <v>76</v>
      </c>
      <c r="K7324">
        <v>18</v>
      </c>
      <c r="L7324">
        <v>0</v>
      </c>
      <c r="M7324">
        <v>0</v>
      </c>
      <c r="N7324">
        <v>0</v>
      </c>
    </row>
    <row r="7325" spans="1:24" hidden="1" x14ac:dyDescent="0.3">
      <c r="A7325">
        <v>4302905170</v>
      </c>
      <c r="B7325" t="s">
        <v>54</v>
      </c>
      <c r="C7325" t="b">
        <v>0</v>
      </c>
      <c r="D7325" t="s">
        <v>15</v>
      </c>
      <c r="E7325">
        <v>1</v>
      </c>
      <c r="F7325">
        <v>8</v>
      </c>
      <c r="G7325" t="s">
        <v>55</v>
      </c>
      <c r="H7325">
        <v>80</v>
      </c>
      <c r="I7325" t="s">
        <v>56</v>
      </c>
      <c r="J7325">
        <v>64</v>
      </c>
      <c r="K7325" t="s">
        <v>57</v>
      </c>
      <c r="L7325">
        <v>1</v>
      </c>
      <c r="M7325">
        <v>0</v>
      </c>
      <c r="N7325">
        <v>32</v>
      </c>
    </row>
    <row r="7326" spans="1:24" hidden="1" x14ac:dyDescent="0.3">
      <c r="A7326">
        <v>4302909635</v>
      </c>
      <c r="B7326" t="s">
        <v>23</v>
      </c>
      <c r="C7326" t="b">
        <v>0</v>
      </c>
      <c r="D7326" t="s">
        <v>15</v>
      </c>
      <c r="E7326">
        <v>1</v>
      </c>
      <c r="F7326">
        <v>8</v>
      </c>
      <c r="G7326" t="s">
        <v>96</v>
      </c>
      <c r="H7326" t="s">
        <v>40</v>
      </c>
      <c r="I7326" t="s">
        <v>42</v>
      </c>
      <c r="J7326" t="s">
        <v>159</v>
      </c>
      <c r="K7326">
        <v>24</v>
      </c>
      <c r="L7326">
        <v>0</v>
      </c>
      <c r="M7326">
        <v>1</v>
      </c>
      <c r="N7326" t="s">
        <v>142</v>
      </c>
      <c r="P7326">
        <f>HEX2DEC(G7326)</f>
        <v>252</v>
      </c>
      <c r="Q7326">
        <f>HEX2DEC(H7326)</f>
        <v>192</v>
      </c>
      <c r="R7326">
        <f t="shared" ref="R7326" si="4680">HEX2DEC(I7326)</f>
        <v>185</v>
      </c>
      <c r="S7326">
        <f t="shared" ref="S7326" si="4681">HEX2DEC(J7326)</f>
        <v>74</v>
      </c>
      <c r="T7326">
        <f t="shared" ref="T7326" si="4682">HEX2DEC(K7326)</f>
        <v>36</v>
      </c>
      <c r="U7326">
        <f t="shared" ref="U7326" si="4683">HEX2DEC(L7326)</f>
        <v>0</v>
      </c>
      <c r="V7326">
        <f t="shared" ref="V7326" si="4684">HEX2DEC(M7326)</f>
        <v>1</v>
      </c>
      <c r="X7326">
        <f>((_xlfn.BITLSHIFT(P7326,3)+_xlfn.BITRSHIFT(Q7326,7))-2047)*0.5</f>
        <v>-15</v>
      </c>
    </row>
    <row r="7327" spans="1:24" hidden="1" x14ac:dyDescent="0.3">
      <c r="A7327">
        <v>4302909862</v>
      </c>
      <c r="B7327" t="s">
        <v>29</v>
      </c>
      <c r="C7327" t="b">
        <v>0</v>
      </c>
      <c r="D7327" t="s">
        <v>15</v>
      </c>
      <c r="E7327">
        <v>1</v>
      </c>
      <c r="F7327">
        <v>8</v>
      </c>
      <c r="G7327" t="s">
        <v>30</v>
      </c>
      <c r="H7327">
        <v>4</v>
      </c>
      <c r="I7327" t="s">
        <v>31</v>
      </c>
      <c r="J7327">
        <v>31</v>
      </c>
      <c r="K7327" t="s">
        <v>60</v>
      </c>
      <c r="L7327" t="s">
        <v>53</v>
      </c>
      <c r="M7327" t="s">
        <v>60</v>
      </c>
      <c r="N7327">
        <v>61</v>
      </c>
    </row>
    <row r="7328" spans="1:24" hidden="1" x14ac:dyDescent="0.3">
      <c r="A7328">
        <v>4302910137</v>
      </c>
      <c r="B7328" t="s">
        <v>14</v>
      </c>
      <c r="C7328" t="b">
        <v>0</v>
      </c>
      <c r="D7328" t="s">
        <v>15</v>
      </c>
      <c r="E7328">
        <v>1</v>
      </c>
      <c r="F7328">
        <v>8</v>
      </c>
      <c r="G7328" t="s">
        <v>16</v>
      </c>
      <c r="H7328">
        <v>40</v>
      </c>
      <c r="I7328">
        <v>0</v>
      </c>
      <c r="J7328" t="s">
        <v>17</v>
      </c>
      <c r="K7328" t="s">
        <v>40</v>
      </c>
      <c r="L7328">
        <v>0</v>
      </c>
      <c r="M7328">
        <v>0</v>
      </c>
      <c r="N7328" t="s">
        <v>58</v>
      </c>
    </row>
    <row r="7329" spans="1:27" hidden="1" x14ac:dyDescent="0.3">
      <c r="A7329">
        <v>4302910379</v>
      </c>
      <c r="B7329" t="s">
        <v>19</v>
      </c>
      <c r="C7329" t="b">
        <v>0</v>
      </c>
      <c r="D7329" t="s">
        <v>15</v>
      </c>
      <c r="E7329">
        <v>1</v>
      </c>
      <c r="F7329">
        <v>8</v>
      </c>
      <c r="G7329" t="s">
        <v>20</v>
      </c>
      <c r="H7329">
        <v>7</v>
      </c>
      <c r="I7329">
        <v>0</v>
      </c>
      <c r="J7329">
        <v>0</v>
      </c>
      <c r="K7329">
        <v>7</v>
      </c>
      <c r="L7329">
        <v>44</v>
      </c>
      <c r="M7329">
        <v>30</v>
      </c>
      <c r="N7329">
        <v>70</v>
      </c>
    </row>
    <row r="7330" spans="1:27" hidden="1" x14ac:dyDescent="0.3">
      <c r="A7330">
        <v>4302910612</v>
      </c>
      <c r="B7330" t="s">
        <v>35</v>
      </c>
      <c r="C7330" t="b">
        <v>0</v>
      </c>
      <c r="D7330" t="s">
        <v>15</v>
      </c>
      <c r="E7330">
        <v>1</v>
      </c>
      <c r="F7330">
        <v>8</v>
      </c>
      <c r="G7330">
        <v>30</v>
      </c>
      <c r="H7330">
        <v>64</v>
      </c>
      <c r="I7330">
        <v>20</v>
      </c>
      <c r="J7330" t="s">
        <v>36</v>
      </c>
      <c r="K7330">
        <v>0</v>
      </c>
      <c r="L7330" t="s">
        <v>37</v>
      </c>
      <c r="M7330">
        <v>0</v>
      </c>
      <c r="N7330" t="s">
        <v>38</v>
      </c>
    </row>
    <row r="7331" spans="1:27" hidden="1" x14ac:dyDescent="0.3">
      <c r="A7331">
        <v>4302910845</v>
      </c>
      <c r="B7331" t="s">
        <v>39</v>
      </c>
      <c r="C7331" t="b">
        <v>0</v>
      </c>
      <c r="D7331" t="s">
        <v>15</v>
      </c>
      <c r="E7331">
        <v>1</v>
      </c>
      <c r="F7331">
        <v>7</v>
      </c>
      <c r="G7331">
        <v>0</v>
      </c>
      <c r="H7331">
        <v>0</v>
      </c>
      <c r="I7331">
        <v>6</v>
      </c>
      <c r="J7331" t="s">
        <v>40</v>
      </c>
      <c r="K7331">
        <v>0</v>
      </c>
      <c r="L7331">
        <v>0</v>
      </c>
      <c r="M7331">
        <v>0</v>
      </c>
      <c r="N7331">
        <v>0</v>
      </c>
    </row>
    <row r="7332" spans="1:27" hidden="1" x14ac:dyDescent="0.3">
      <c r="A7332">
        <v>4302912721</v>
      </c>
      <c r="B7332" t="s">
        <v>41</v>
      </c>
      <c r="C7332" t="b">
        <v>0</v>
      </c>
      <c r="D7332" t="s">
        <v>15</v>
      </c>
      <c r="E7332">
        <v>1</v>
      </c>
      <c r="F7332">
        <v>8</v>
      </c>
      <c r="G7332" t="s">
        <v>65</v>
      </c>
      <c r="H7332">
        <v>32</v>
      </c>
      <c r="I7332">
        <v>58</v>
      </c>
      <c r="J7332">
        <v>0</v>
      </c>
      <c r="K7332">
        <v>0</v>
      </c>
      <c r="L7332">
        <v>1</v>
      </c>
      <c r="M7332">
        <v>2</v>
      </c>
      <c r="N7332">
        <v>66</v>
      </c>
    </row>
    <row r="7333" spans="1:27" hidden="1" x14ac:dyDescent="0.3">
      <c r="A7333">
        <v>4302912890</v>
      </c>
      <c r="B7333">
        <v>120</v>
      </c>
      <c r="C7333" t="b">
        <v>0</v>
      </c>
      <c r="D7333" t="s">
        <v>15</v>
      </c>
      <c r="E7333">
        <v>1</v>
      </c>
      <c r="F7333">
        <v>4</v>
      </c>
      <c r="G7333">
        <v>0</v>
      </c>
      <c r="H7333">
        <v>0</v>
      </c>
      <c r="I7333" t="s">
        <v>62</v>
      </c>
      <c r="J7333" t="s">
        <v>63</v>
      </c>
      <c r="K7333">
        <v>0</v>
      </c>
      <c r="L7333">
        <v>0</v>
      </c>
      <c r="M7333">
        <v>0</v>
      </c>
      <c r="N7333">
        <v>0</v>
      </c>
    </row>
    <row r="7334" spans="1:27" hidden="1" x14ac:dyDescent="0.3">
      <c r="A7334">
        <v>4302919630</v>
      </c>
      <c r="B7334" t="s">
        <v>23</v>
      </c>
      <c r="C7334" t="b">
        <v>0</v>
      </c>
      <c r="D7334" t="s">
        <v>15</v>
      </c>
      <c r="E7334">
        <v>1</v>
      </c>
      <c r="F7334">
        <v>8</v>
      </c>
      <c r="G7334" t="s">
        <v>96</v>
      </c>
      <c r="H7334" t="s">
        <v>40</v>
      </c>
      <c r="I7334" t="s">
        <v>42</v>
      </c>
      <c r="J7334" t="s">
        <v>159</v>
      </c>
      <c r="K7334">
        <v>24</v>
      </c>
      <c r="L7334">
        <v>0</v>
      </c>
      <c r="M7334">
        <v>2</v>
      </c>
      <c r="N7334" t="s">
        <v>66</v>
      </c>
      <c r="P7334">
        <f>HEX2DEC(G7334)</f>
        <v>252</v>
      </c>
      <c r="Q7334">
        <f>HEX2DEC(H7334)</f>
        <v>192</v>
      </c>
      <c r="R7334">
        <f t="shared" ref="R7334" si="4685">HEX2DEC(I7334)</f>
        <v>185</v>
      </c>
      <c r="S7334">
        <f t="shared" ref="S7334" si="4686">HEX2DEC(J7334)</f>
        <v>74</v>
      </c>
      <c r="T7334">
        <f t="shared" ref="T7334" si="4687">HEX2DEC(K7334)</f>
        <v>36</v>
      </c>
      <c r="U7334">
        <f t="shared" ref="U7334" si="4688">HEX2DEC(L7334)</f>
        <v>0</v>
      </c>
      <c r="V7334">
        <f t="shared" ref="V7334" si="4689">HEX2DEC(M7334)</f>
        <v>2</v>
      </c>
      <c r="X7334">
        <f>((_xlfn.BITLSHIFT(P7334,3)+_xlfn.BITRSHIFT(Q7334,7))-2047)*0.5</f>
        <v>-15</v>
      </c>
    </row>
    <row r="7335" spans="1:27" hidden="1" x14ac:dyDescent="0.3">
      <c r="A7335">
        <v>4302919858</v>
      </c>
      <c r="B7335" t="s">
        <v>29</v>
      </c>
      <c r="C7335" t="b">
        <v>0</v>
      </c>
      <c r="D7335" t="s">
        <v>15</v>
      </c>
      <c r="E7335">
        <v>1</v>
      </c>
      <c r="F7335">
        <v>8</v>
      </c>
      <c r="G7335" t="s">
        <v>30</v>
      </c>
      <c r="H7335">
        <v>4</v>
      </c>
      <c r="I7335" t="s">
        <v>31</v>
      </c>
      <c r="J7335">
        <v>31</v>
      </c>
      <c r="K7335" t="s">
        <v>66</v>
      </c>
      <c r="L7335">
        <v>4</v>
      </c>
      <c r="M7335" t="s">
        <v>67</v>
      </c>
      <c r="N7335">
        <v>76</v>
      </c>
    </row>
    <row r="7336" spans="1:27" hidden="1" x14ac:dyDescent="0.3">
      <c r="A7336">
        <v>4302920142</v>
      </c>
      <c r="B7336" t="s">
        <v>14</v>
      </c>
      <c r="C7336" t="b">
        <v>0</v>
      </c>
      <c r="D7336" t="s">
        <v>15</v>
      </c>
      <c r="E7336">
        <v>1</v>
      </c>
      <c r="F7336">
        <v>8</v>
      </c>
      <c r="G7336" t="s">
        <v>16</v>
      </c>
      <c r="H7336">
        <v>40</v>
      </c>
      <c r="I7336">
        <v>0</v>
      </c>
      <c r="J7336">
        <v>55</v>
      </c>
      <c r="K7336">
        <v>0</v>
      </c>
      <c r="L7336">
        <v>0</v>
      </c>
      <c r="M7336">
        <v>1</v>
      </c>
      <c r="N7336" t="s">
        <v>64</v>
      </c>
    </row>
    <row r="7337" spans="1:27" hidden="1" x14ac:dyDescent="0.3">
      <c r="A7337">
        <v>4302920374</v>
      </c>
      <c r="B7337" t="s">
        <v>19</v>
      </c>
      <c r="C7337" t="b">
        <v>0</v>
      </c>
      <c r="D7337" t="s">
        <v>15</v>
      </c>
      <c r="E7337">
        <v>1</v>
      </c>
      <c r="F7337">
        <v>8</v>
      </c>
      <c r="G7337" t="s">
        <v>20</v>
      </c>
      <c r="H7337">
        <v>7</v>
      </c>
      <c r="I7337">
        <v>0</v>
      </c>
      <c r="J7337">
        <v>0</v>
      </c>
      <c r="K7337">
        <v>47</v>
      </c>
      <c r="L7337">
        <v>44</v>
      </c>
      <c r="M7337">
        <v>30</v>
      </c>
      <c r="N7337" t="s">
        <v>65</v>
      </c>
    </row>
    <row r="7338" spans="1:27" hidden="1" x14ac:dyDescent="0.3">
      <c r="A7338">
        <v>4302920618</v>
      </c>
      <c r="B7338" t="s">
        <v>35</v>
      </c>
      <c r="C7338" t="b">
        <v>0</v>
      </c>
      <c r="D7338" t="s">
        <v>15</v>
      </c>
      <c r="E7338">
        <v>1</v>
      </c>
      <c r="F7338">
        <v>8</v>
      </c>
      <c r="G7338">
        <v>30</v>
      </c>
      <c r="H7338">
        <v>64</v>
      </c>
      <c r="I7338">
        <v>20</v>
      </c>
      <c r="J7338" t="s">
        <v>36</v>
      </c>
      <c r="K7338">
        <v>0</v>
      </c>
      <c r="L7338" t="s">
        <v>37</v>
      </c>
      <c r="M7338">
        <v>1</v>
      </c>
      <c r="N7338" t="s">
        <v>38</v>
      </c>
    </row>
    <row r="7339" spans="1:27" hidden="1" x14ac:dyDescent="0.3">
      <c r="A7339">
        <v>4302920840</v>
      </c>
      <c r="B7339" t="s">
        <v>39</v>
      </c>
      <c r="C7339" t="b">
        <v>0</v>
      </c>
      <c r="D7339" t="s">
        <v>15</v>
      </c>
      <c r="E7339">
        <v>1</v>
      </c>
      <c r="F7339">
        <v>7</v>
      </c>
      <c r="G7339">
        <v>0</v>
      </c>
      <c r="H7339">
        <v>0</v>
      </c>
      <c r="I7339">
        <v>6</v>
      </c>
      <c r="J7339" t="s">
        <v>40</v>
      </c>
      <c r="K7339">
        <v>0</v>
      </c>
      <c r="L7339">
        <v>0</v>
      </c>
      <c r="M7339">
        <v>0</v>
      </c>
      <c r="N7339">
        <v>0</v>
      </c>
    </row>
    <row r="7340" spans="1:27" hidden="1" x14ac:dyDescent="0.3">
      <c r="A7340">
        <v>4302922156</v>
      </c>
      <c r="B7340">
        <v>390</v>
      </c>
      <c r="C7340" t="b">
        <v>0</v>
      </c>
      <c r="D7340" t="s">
        <v>15</v>
      </c>
      <c r="E7340">
        <v>1</v>
      </c>
      <c r="F7340">
        <v>8</v>
      </c>
      <c r="G7340">
        <v>24</v>
      </c>
      <c r="H7340">
        <v>0</v>
      </c>
      <c r="I7340">
        <v>1</v>
      </c>
      <c r="J7340">
        <v>2</v>
      </c>
      <c r="K7340">
        <v>0</v>
      </c>
      <c r="L7340">
        <v>0</v>
      </c>
      <c r="M7340">
        <v>0</v>
      </c>
      <c r="N7340">
        <v>27</v>
      </c>
    </row>
    <row r="7341" spans="1:27" hidden="1" x14ac:dyDescent="0.3">
      <c r="A7341">
        <v>4302922711</v>
      </c>
      <c r="B7341" t="s">
        <v>41</v>
      </c>
      <c r="C7341" t="b">
        <v>0</v>
      </c>
      <c r="D7341" t="s">
        <v>15</v>
      </c>
      <c r="E7341">
        <v>1</v>
      </c>
      <c r="F7341">
        <v>8</v>
      </c>
      <c r="G7341" t="s">
        <v>26</v>
      </c>
      <c r="H7341">
        <v>72</v>
      </c>
      <c r="I7341">
        <v>58</v>
      </c>
      <c r="J7341">
        <v>0</v>
      </c>
      <c r="K7341">
        <v>0</v>
      </c>
      <c r="L7341">
        <v>1</v>
      </c>
      <c r="M7341">
        <v>3</v>
      </c>
      <c r="N7341" t="s">
        <v>85</v>
      </c>
    </row>
    <row r="7342" spans="1:27" hidden="1" x14ac:dyDescent="0.3">
      <c r="A7342">
        <v>4302922880</v>
      </c>
      <c r="B7342">
        <v>120</v>
      </c>
      <c r="C7342" t="b">
        <v>0</v>
      </c>
      <c r="D7342" t="s">
        <v>15</v>
      </c>
      <c r="E7342">
        <v>1</v>
      </c>
      <c r="F7342">
        <v>4</v>
      </c>
      <c r="G7342">
        <v>0</v>
      </c>
      <c r="H7342">
        <v>0</v>
      </c>
      <c r="I7342" t="s">
        <v>69</v>
      </c>
      <c r="J7342">
        <v>22</v>
      </c>
      <c r="K7342">
        <v>0</v>
      </c>
      <c r="L7342">
        <v>0</v>
      </c>
      <c r="M7342">
        <v>0</v>
      </c>
      <c r="N7342">
        <v>0</v>
      </c>
    </row>
    <row r="7343" spans="1:27" hidden="1" x14ac:dyDescent="0.3">
      <c r="A7343">
        <v>4302927139</v>
      </c>
      <c r="B7343">
        <v>393</v>
      </c>
      <c r="C7343" t="b">
        <v>0</v>
      </c>
      <c r="D7343" t="s">
        <v>15</v>
      </c>
      <c r="E7343">
        <v>1</v>
      </c>
      <c r="F7343">
        <v>8</v>
      </c>
      <c r="G7343">
        <v>0</v>
      </c>
      <c r="H7343">
        <v>51</v>
      </c>
      <c r="I7343">
        <v>0</v>
      </c>
      <c r="J7343">
        <v>0</v>
      </c>
      <c r="K7343">
        <v>0</v>
      </c>
      <c r="L7343">
        <v>0</v>
      </c>
      <c r="M7343">
        <v>0</v>
      </c>
      <c r="N7343">
        <v>27</v>
      </c>
    </row>
    <row r="7344" spans="1:27" x14ac:dyDescent="0.3">
      <c r="A7344">
        <v>4302927555</v>
      </c>
      <c r="B7344" t="s">
        <v>70</v>
      </c>
      <c r="C7344" t="b">
        <v>0</v>
      </c>
      <c r="D7344" t="s">
        <v>15</v>
      </c>
      <c r="E7344">
        <v>1</v>
      </c>
      <c r="F7344">
        <v>8</v>
      </c>
      <c r="G7344">
        <v>0</v>
      </c>
      <c r="H7344">
        <v>0</v>
      </c>
      <c r="I7344" t="s">
        <v>16</v>
      </c>
      <c r="J7344">
        <v>80</v>
      </c>
      <c r="K7344">
        <v>10</v>
      </c>
      <c r="L7344">
        <v>63</v>
      </c>
      <c r="M7344">
        <v>0</v>
      </c>
      <c r="N7344" t="s">
        <v>141</v>
      </c>
      <c r="P7344">
        <f>HEX2DEC(G7344)</f>
        <v>0</v>
      </c>
      <c r="Q7344">
        <f t="shared" ref="Q7344" si="4690">HEX2DEC(H7344)</f>
        <v>0</v>
      </c>
      <c r="R7344">
        <f t="shared" ref="R7344" si="4691">HEX2DEC(I7344)</f>
        <v>78</v>
      </c>
      <c r="S7344">
        <f t="shared" ref="S7344" si="4692">HEX2DEC(J7344)</f>
        <v>128</v>
      </c>
      <c r="T7344">
        <f t="shared" ref="T7344" si="4693">HEX2DEC(K7344)</f>
        <v>16</v>
      </c>
      <c r="U7344">
        <f t="shared" ref="U7344" si="4694">HEX2DEC(L7344)</f>
        <v>99</v>
      </c>
      <c r="V7344">
        <f t="shared" ref="V7344" si="4695">HEX2DEC(M7344)</f>
        <v>0</v>
      </c>
      <c r="AA7344">
        <f>T7344*0.75</f>
        <v>12</v>
      </c>
    </row>
    <row r="7345" spans="1:24" hidden="1" x14ac:dyDescent="0.3">
      <c r="A7345">
        <v>4302927778</v>
      </c>
      <c r="B7345" t="s">
        <v>71</v>
      </c>
      <c r="C7345" t="b">
        <v>0</v>
      </c>
      <c r="D7345" t="s">
        <v>15</v>
      </c>
      <c r="E7345">
        <v>1</v>
      </c>
      <c r="F7345">
        <v>8</v>
      </c>
      <c r="G7345">
        <v>1</v>
      </c>
      <c r="H7345" t="s">
        <v>28</v>
      </c>
      <c r="I7345">
        <v>86</v>
      </c>
      <c r="J7345">
        <v>2</v>
      </c>
      <c r="K7345">
        <v>90</v>
      </c>
      <c r="L7345">
        <v>0</v>
      </c>
      <c r="M7345" t="s">
        <v>26</v>
      </c>
      <c r="N7345">
        <v>65</v>
      </c>
    </row>
    <row r="7346" spans="1:24" hidden="1" x14ac:dyDescent="0.3">
      <c r="A7346">
        <v>4302929638</v>
      </c>
      <c r="B7346" t="s">
        <v>23</v>
      </c>
      <c r="C7346" t="b">
        <v>0</v>
      </c>
      <c r="D7346" t="s">
        <v>15</v>
      </c>
      <c r="E7346">
        <v>1</v>
      </c>
      <c r="F7346">
        <v>8</v>
      </c>
      <c r="G7346" t="s">
        <v>96</v>
      </c>
      <c r="H7346" t="s">
        <v>40</v>
      </c>
      <c r="I7346" t="s">
        <v>42</v>
      </c>
      <c r="J7346" t="s">
        <v>159</v>
      </c>
      <c r="K7346">
        <v>24</v>
      </c>
      <c r="L7346">
        <v>0</v>
      </c>
      <c r="M7346">
        <v>3</v>
      </c>
      <c r="N7346">
        <v>60</v>
      </c>
      <c r="P7346">
        <f>HEX2DEC(G7346)</f>
        <v>252</v>
      </c>
      <c r="Q7346">
        <f>HEX2DEC(H7346)</f>
        <v>192</v>
      </c>
      <c r="R7346">
        <f t="shared" ref="R7346" si="4696">HEX2DEC(I7346)</f>
        <v>185</v>
      </c>
      <c r="S7346">
        <f t="shared" ref="S7346" si="4697">HEX2DEC(J7346)</f>
        <v>74</v>
      </c>
      <c r="T7346">
        <f t="shared" ref="T7346" si="4698">HEX2DEC(K7346)</f>
        <v>36</v>
      </c>
      <c r="U7346">
        <f t="shared" ref="U7346" si="4699">HEX2DEC(L7346)</f>
        <v>0</v>
      </c>
      <c r="V7346">
        <f t="shared" ref="V7346" si="4700">HEX2DEC(M7346)</f>
        <v>3</v>
      </c>
      <c r="X7346">
        <f>((_xlfn.BITLSHIFT(P7346,3)+_xlfn.BITRSHIFT(Q7346,7))-2047)*0.5</f>
        <v>-15</v>
      </c>
    </row>
    <row r="7347" spans="1:24" hidden="1" x14ac:dyDescent="0.3">
      <c r="A7347">
        <v>4302929859</v>
      </c>
      <c r="B7347" t="s">
        <v>29</v>
      </c>
      <c r="C7347" t="b">
        <v>0</v>
      </c>
      <c r="D7347" t="s">
        <v>15</v>
      </c>
      <c r="E7347">
        <v>1</v>
      </c>
      <c r="F7347">
        <v>8</v>
      </c>
      <c r="G7347" t="s">
        <v>30</v>
      </c>
      <c r="H7347">
        <v>4</v>
      </c>
      <c r="I7347" t="s">
        <v>31</v>
      </c>
      <c r="J7347">
        <v>31</v>
      </c>
      <c r="K7347" t="s">
        <v>75</v>
      </c>
      <c r="L7347" t="s">
        <v>40</v>
      </c>
      <c r="M7347" t="s">
        <v>76</v>
      </c>
      <c r="N7347" t="s">
        <v>131</v>
      </c>
    </row>
    <row r="7348" spans="1:24" hidden="1" x14ac:dyDescent="0.3">
      <c r="A7348">
        <v>4302930144</v>
      </c>
      <c r="B7348" t="s">
        <v>14</v>
      </c>
      <c r="C7348" t="b">
        <v>0</v>
      </c>
      <c r="D7348" t="s">
        <v>15</v>
      </c>
      <c r="E7348">
        <v>1</v>
      </c>
      <c r="F7348">
        <v>8</v>
      </c>
      <c r="G7348" t="s">
        <v>16</v>
      </c>
      <c r="H7348">
        <v>40</v>
      </c>
      <c r="I7348">
        <v>0</v>
      </c>
      <c r="J7348">
        <v>55</v>
      </c>
      <c r="K7348">
        <v>40</v>
      </c>
      <c r="L7348">
        <v>0</v>
      </c>
      <c r="M7348">
        <v>2</v>
      </c>
      <c r="N7348" t="s">
        <v>57</v>
      </c>
    </row>
    <row r="7349" spans="1:24" hidden="1" x14ac:dyDescent="0.3">
      <c r="A7349">
        <v>4302930376</v>
      </c>
      <c r="B7349" t="s">
        <v>19</v>
      </c>
      <c r="C7349" t="b">
        <v>0</v>
      </c>
      <c r="D7349" t="s">
        <v>15</v>
      </c>
      <c r="E7349">
        <v>1</v>
      </c>
      <c r="F7349">
        <v>8</v>
      </c>
      <c r="G7349" t="s">
        <v>20</v>
      </c>
      <c r="H7349">
        <v>7</v>
      </c>
      <c r="I7349">
        <v>0</v>
      </c>
      <c r="J7349">
        <v>0</v>
      </c>
      <c r="K7349">
        <v>87</v>
      </c>
      <c r="L7349">
        <v>44</v>
      </c>
      <c r="M7349">
        <v>30</v>
      </c>
      <c r="N7349" t="s">
        <v>73</v>
      </c>
    </row>
    <row r="7350" spans="1:24" hidden="1" x14ac:dyDescent="0.3">
      <c r="A7350">
        <v>4302930619</v>
      </c>
      <c r="B7350" t="s">
        <v>35</v>
      </c>
      <c r="C7350" t="b">
        <v>0</v>
      </c>
      <c r="D7350" t="s">
        <v>15</v>
      </c>
      <c r="E7350">
        <v>1</v>
      </c>
      <c r="F7350">
        <v>8</v>
      </c>
      <c r="G7350">
        <v>30</v>
      </c>
      <c r="H7350">
        <v>64</v>
      </c>
      <c r="I7350">
        <v>20</v>
      </c>
      <c r="J7350" t="s">
        <v>36</v>
      </c>
      <c r="K7350">
        <v>0</v>
      </c>
      <c r="L7350" t="s">
        <v>37</v>
      </c>
      <c r="M7350">
        <v>2</v>
      </c>
      <c r="N7350" t="s">
        <v>38</v>
      </c>
    </row>
    <row r="7351" spans="1:24" hidden="1" x14ac:dyDescent="0.3">
      <c r="A7351">
        <v>4302930841</v>
      </c>
      <c r="B7351" t="s">
        <v>39</v>
      </c>
      <c r="C7351" t="b">
        <v>0</v>
      </c>
      <c r="D7351" t="s">
        <v>15</v>
      </c>
      <c r="E7351">
        <v>1</v>
      </c>
      <c r="F7351">
        <v>7</v>
      </c>
      <c r="G7351">
        <v>0</v>
      </c>
      <c r="H7351">
        <v>0</v>
      </c>
      <c r="I7351">
        <v>6</v>
      </c>
      <c r="J7351" t="s">
        <v>40</v>
      </c>
      <c r="K7351">
        <v>0</v>
      </c>
      <c r="L7351">
        <v>0</v>
      </c>
      <c r="M7351">
        <v>0</v>
      </c>
      <c r="N7351">
        <v>0</v>
      </c>
    </row>
    <row r="7352" spans="1:24" hidden="1" x14ac:dyDescent="0.3">
      <c r="A7352">
        <v>4302932719</v>
      </c>
      <c r="B7352" t="s">
        <v>41</v>
      </c>
      <c r="C7352" t="b">
        <v>0</v>
      </c>
      <c r="D7352" t="s">
        <v>15</v>
      </c>
      <c r="E7352">
        <v>1</v>
      </c>
      <c r="F7352">
        <v>8</v>
      </c>
      <c r="G7352" t="s">
        <v>26</v>
      </c>
      <c r="H7352">
        <v>72</v>
      </c>
      <c r="I7352">
        <v>58</v>
      </c>
      <c r="J7352">
        <v>0</v>
      </c>
      <c r="K7352">
        <v>0</v>
      </c>
      <c r="L7352">
        <v>1</v>
      </c>
      <c r="M7352">
        <v>0</v>
      </c>
      <c r="N7352">
        <v>66</v>
      </c>
    </row>
    <row r="7353" spans="1:24" hidden="1" x14ac:dyDescent="0.3">
      <c r="A7353">
        <v>4302932889</v>
      </c>
      <c r="B7353">
        <v>120</v>
      </c>
      <c r="C7353" t="b">
        <v>0</v>
      </c>
      <c r="D7353" t="s">
        <v>15</v>
      </c>
      <c r="E7353">
        <v>1</v>
      </c>
      <c r="F7353">
        <v>4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</row>
    <row r="7354" spans="1:24" hidden="1" x14ac:dyDescent="0.3">
      <c r="A7354">
        <v>4302939626</v>
      </c>
      <c r="B7354" t="s">
        <v>23</v>
      </c>
      <c r="C7354" t="b">
        <v>0</v>
      </c>
      <c r="D7354" t="s">
        <v>15</v>
      </c>
      <c r="E7354">
        <v>1</v>
      </c>
      <c r="F7354">
        <v>8</v>
      </c>
      <c r="G7354" t="s">
        <v>96</v>
      </c>
      <c r="H7354" t="s">
        <v>40</v>
      </c>
      <c r="I7354" t="s">
        <v>42</v>
      </c>
      <c r="J7354" t="s">
        <v>159</v>
      </c>
      <c r="K7354">
        <v>24</v>
      </c>
      <c r="L7354">
        <v>0</v>
      </c>
      <c r="M7354">
        <v>0</v>
      </c>
      <c r="N7354" t="s">
        <v>84</v>
      </c>
      <c r="P7354">
        <f>HEX2DEC(G7354)</f>
        <v>252</v>
      </c>
      <c r="Q7354">
        <f>HEX2DEC(H7354)</f>
        <v>192</v>
      </c>
      <c r="R7354">
        <f t="shared" ref="R7354" si="4701">HEX2DEC(I7354)</f>
        <v>185</v>
      </c>
      <c r="S7354">
        <f t="shared" ref="S7354" si="4702">HEX2DEC(J7354)</f>
        <v>74</v>
      </c>
      <c r="T7354">
        <f t="shared" ref="T7354" si="4703">HEX2DEC(K7354)</f>
        <v>36</v>
      </c>
      <c r="U7354">
        <f t="shared" ref="U7354" si="4704">HEX2DEC(L7354)</f>
        <v>0</v>
      </c>
      <c r="V7354">
        <f t="shared" ref="V7354" si="4705">HEX2DEC(M7354)</f>
        <v>0</v>
      </c>
      <c r="X7354">
        <f>((_xlfn.BITLSHIFT(P7354,3)+_xlfn.BITRSHIFT(Q7354,7))-2047)*0.5</f>
        <v>-15</v>
      </c>
    </row>
    <row r="7355" spans="1:24" hidden="1" x14ac:dyDescent="0.3">
      <c r="A7355">
        <v>4302939854</v>
      </c>
      <c r="B7355" t="s">
        <v>29</v>
      </c>
      <c r="C7355" t="b">
        <v>0</v>
      </c>
      <c r="D7355" t="s">
        <v>15</v>
      </c>
      <c r="E7355">
        <v>1</v>
      </c>
      <c r="F7355">
        <v>8</v>
      </c>
      <c r="G7355" t="s">
        <v>30</v>
      </c>
      <c r="H7355">
        <v>4</v>
      </c>
      <c r="I7355" t="s">
        <v>31</v>
      </c>
      <c r="J7355">
        <v>31</v>
      </c>
      <c r="K7355" t="s">
        <v>32</v>
      </c>
      <c r="L7355" t="s">
        <v>33</v>
      </c>
      <c r="M7355" t="s">
        <v>28</v>
      </c>
      <c r="N7355">
        <v>24</v>
      </c>
    </row>
    <row r="7356" spans="1:24" hidden="1" x14ac:dyDescent="0.3">
      <c r="A7356">
        <v>4302940139</v>
      </c>
      <c r="B7356" t="s">
        <v>14</v>
      </c>
      <c r="C7356" t="b">
        <v>0</v>
      </c>
      <c r="D7356" t="s">
        <v>15</v>
      </c>
      <c r="E7356">
        <v>1</v>
      </c>
      <c r="F7356">
        <v>8</v>
      </c>
      <c r="G7356" t="s">
        <v>16</v>
      </c>
      <c r="H7356">
        <v>40</v>
      </c>
      <c r="I7356">
        <v>0</v>
      </c>
      <c r="J7356" t="s">
        <v>17</v>
      </c>
      <c r="K7356">
        <v>80</v>
      </c>
      <c r="L7356">
        <v>0</v>
      </c>
      <c r="M7356">
        <v>3</v>
      </c>
      <c r="N7356" t="s">
        <v>18</v>
      </c>
    </row>
    <row r="7357" spans="1:24" hidden="1" x14ac:dyDescent="0.3">
      <c r="A7357">
        <v>4302940370</v>
      </c>
      <c r="B7357" t="s">
        <v>19</v>
      </c>
      <c r="C7357" t="b">
        <v>0</v>
      </c>
      <c r="D7357" t="s">
        <v>15</v>
      </c>
      <c r="E7357">
        <v>1</v>
      </c>
      <c r="F7357">
        <v>8</v>
      </c>
      <c r="G7357" t="s">
        <v>20</v>
      </c>
      <c r="H7357">
        <v>7</v>
      </c>
      <c r="I7357">
        <v>0</v>
      </c>
      <c r="J7357">
        <v>0</v>
      </c>
      <c r="K7357" t="s">
        <v>21</v>
      </c>
      <c r="L7357">
        <v>44</v>
      </c>
      <c r="M7357">
        <v>30</v>
      </c>
      <c r="N7357" t="s">
        <v>22</v>
      </c>
    </row>
    <row r="7358" spans="1:24" hidden="1" x14ac:dyDescent="0.3">
      <c r="A7358">
        <v>4302940603</v>
      </c>
      <c r="B7358" t="s">
        <v>35</v>
      </c>
      <c r="C7358" t="b">
        <v>0</v>
      </c>
      <c r="D7358" t="s">
        <v>15</v>
      </c>
      <c r="E7358">
        <v>1</v>
      </c>
      <c r="F7358">
        <v>8</v>
      </c>
      <c r="G7358">
        <v>30</v>
      </c>
      <c r="H7358">
        <v>64</v>
      </c>
      <c r="I7358">
        <v>20</v>
      </c>
      <c r="J7358" t="s">
        <v>36</v>
      </c>
      <c r="K7358">
        <v>0</v>
      </c>
      <c r="L7358" t="s">
        <v>37</v>
      </c>
      <c r="M7358">
        <v>3</v>
      </c>
      <c r="N7358" t="s">
        <v>38</v>
      </c>
    </row>
    <row r="7359" spans="1:24" hidden="1" x14ac:dyDescent="0.3">
      <c r="A7359">
        <v>4302940826</v>
      </c>
      <c r="B7359" t="s">
        <v>39</v>
      </c>
      <c r="C7359" t="b">
        <v>0</v>
      </c>
      <c r="D7359" t="s">
        <v>15</v>
      </c>
      <c r="E7359">
        <v>1</v>
      </c>
      <c r="F7359">
        <v>7</v>
      </c>
      <c r="G7359">
        <v>0</v>
      </c>
      <c r="H7359">
        <v>0</v>
      </c>
      <c r="I7359">
        <v>6</v>
      </c>
      <c r="J7359" t="s">
        <v>40</v>
      </c>
      <c r="K7359">
        <v>0</v>
      </c>
      <c r="L7359">
        <v>0</v>
      </c>
      <c r="M7359">
        <v>0</v>
      </c>
      <c r="N7359">
        <v>0</v>
      </c>
    </row>
    <row r="7360" spans="1:24" hidden="1" x14ac:dyDescent="0.3">
      <c r="A7360">
        <v>4302942722</v>
      </c>
      <c r="B7360" t="s">
        <v>41</v>
      </c>
      <c r="C7360" t="b">
        <v>0</v>
      </c>
      <c r="D7360" t="s">
        <v>15</v>
      </c>
      <c r="E7360">
        <v>1</v>
      </c>
      <c r="F7360">
        <v>8</v>
      </c>
      <c r="G7360" t="s">
        <v>26</v>
      </c>
      <c r="H7360">
        <v>32</v>
      </c>
      <c r="I7360">
        <v>58</v>
      </c>
      <c r="J7360">
        <v>0</v>
      </c>
      <c r="K7360">
        <v>0</v>
      </c>
      <c r="L7360">
        <v>1</v>
      </c>
      <c r="M7360">
        <v>1</v>
      </c>
      <c r="N7360">
        <v>41</v>
      </c>
    </row>
    <row r="7361" spans="1:26" hidden="1" x14ac:dyDescent="0.3">
      <c r="A7361">
        <v>4302942892</v>
      </c>
      <c r="B7361">
        <v>120</v>
      </c>
      <c r="C7361" t="b">
        <v>0</v>
      </c>
      <c r="D7361" t="s">
        <v>15</v>
      </c>
      <c r="E7361">
        <v>1</v>
      </c>
      <c r="F7361">
        <v>4</v>
      </c>
      <c r="G7361">
        <v>0</v>
      </c>
      <c r="H7361">
        <v>0</v>
      </c>
      <c r="I7361">
        <v>1</v>
      </c>
      <c r="J7361">
        <v>85</v>
      </c>
      <c r="K7361">
        <v>0</v>
      </c>
      <c r="L7361">
        <v>0</v>
      </c>
      <c r="M7361">
        <v>0</v>
      </c>
      <c r="N7361">
        <v>0</v>
      </c>
    </row>
    <row r="7362" spans="1:26" hidden="1" x14ac:dyDescent="0.3">
      <c r="A7362">
        <v>4302949633</v>
      </c>
      <c r="B7362" t="s">
        <v>23</v>
      </c>
      <c r="C7362" t="b">
        <v>0</v>
      </c>
      <c r="D7362" t="s">
        <v>15</v>
      </c>
      <c r="E7362">
        <v>1</v>
      </c>
      <c r="F7362">
        <v>8</v>
      </c>
      <c r="G7362" t="s">
        <v>96</v>
      </c>
      <c r="H7362" t="s">
        <v>40</v>
      </c>
      <c r="I7362" t="s">
        <v>42</v>
      </c>
      <c r="J7362" t="s">
        <v>95</v>
      </c>
      <c r="K7362">
        <v>24</v>
      </c>
      <c r="L7362">
        <v>0</v>
      </c>
      <c r="M7362">
        <v>1</v>
      </c>
      <c r="N7362" t="s">
        <v>129</v>
      </c>
      <c r="P7362">
        <f>HEX2DEC(G7362)</f>
        <v>252</v>
      </c>
      <c r="Q7362">
        <f>HEX2DEC(H7362)</f>
        <v>192</v>
      </c>
      <c r="R7362">
        <f t="shared" ref="R7362" si="4706">HEX2DEC(I7362)</f>
        <v>185</v>
      </c>
      <c r="S7362">
        <f t="shared" ref="S7362" si="4707">HEX2DEC(J7362)</f>
        <v>75</v>
      </c>
      <c r="T7362">
        <f t="shared" ref="T7362" si="4708">HEX2DEC(K7362)</f>
        <v>36</v>
      </c>
      <c r="U7362">
        <f t="shared" ref="U7362" si="4709">HEX2DEC(L7362)</f>
        <v>0</v>
      </c>
      <c r="V7362">
        <f t="shared" ref="V7362" si="4710">HEX2DEC(M7362)</f>
        <v>1</v>
      </c>
      <c r="X7362">
        <f>((_xlfn.BITLSHIFT(P7362,3)+_xlfn.BITRSHIFT(Q7362,7))-2047)*0.5</f>
        <v>-15</v>
      </c>
    </row>
    <row r="7363" spans="1:26" hidden="1" x14ac:dyDescent="0.3">
      <c r="A7363">
        <v>4302949861</v>
      </c>
      <c r="B7363" t="s">
        <v>29</v>
      </c>
      <c r="C7363" t="b">
        <v>0</v>
      </c>
      <c r="D7363" t="s">
        <v>15</v>
      </c>
      <c r="E7363">
        <v>1</v>
      </c>
      <c r="F7363">
        <v>8</v>
      </c>
      <c r="G7363" t="s">
        <v>30</v>
      </c>
      <c r="H7363">
        <v>4</v>
      </c>
      <c r="I7363" t="s">
        <v>31</v>
      </c>
      <c r="J7363">
        <v>31</v>
      </c>
      <c r="K7363" t="s">
        <v>60</v>
      </c>
      <c r="L7363" t="s">
        <v>53</v>
      </c>
      <c r="M7363" t="s">
        <v>60</v>
      </c>
      <c r="N7363">
        <v>61</v>
      </c>
    </row>
    <row r="7364" spans="1:26" hidden="1" x14ac:dyDescent="0.3">
      <c r="A7364">
        <v>4302950135</v>
      </c>
      <c r="B7364" t="s">
        <v>14</v>
      </c>
      <c r="C7364" t="b">
        <v>0</v>
      </c>
      <c r="D7364" t="s">
        <v>15</v>
      </c>
      <c r="E7364">
        <v>1</v>
      </c>
      <c r="F7364">
        <v>8</v>
      </c>
      <c r="G7364" t="s">
        <v>16</v>
      </c>
      <c r="H7364">
        <v>40</v>
      </c>
      <c r="I7364">
        <v>0</v>
      </c>
      <c r="J7364" t="s">
        <v>17</v>
      </c>
      <c r="K7364" t="s">
        <v>40</v>
      </c>
      <c r="L7364">
        <v>0</v>
      </c>
      <c r="M7364">
        <v>0</v>
      </c>
      <c r="N7364" t="s">
        <v>58</v>
      </c>
    </row>
    <row r="7365" spans="1:26" hidden="1" x14ac:dyDescent="0.3">
      <c r="A7365">
        <v>4302950377</v>
      </c>
      <c r="B7365" t="s">
        <v>19</v>
      </c>
      <c r="C7365" t="b">
        <v>0</v>
      </c>
      <c r="D7365" t="s">
        <v>15</v>
      </c>
      <c r="E7365">
        <v>1</v>
      </c>
      <c r="F7365">
        <v>8</v>
      </c>
      <c r="G7365" t="s">
        <v>20</v>
      </c>
      <c r="H7365">
        <v>7</v>
      </c>
      <c r="I7365">
        <v>0</v>
      </c>
      <c r="J7365">
        <v>0</v>
      </c>
      <c r="K7365">
        <v>7</v>
      </c>
      <c r="L7365">
        <v>44</v>
      </c>
      <c r="M7365">
        <v>30</v>
      </c>
      <c r="N7365">
        <v>70</v>
      </c>
    </row>
    <row r="7366" spans="1:26" hidden="1" x14ac:dyDescent="0.3">
      <c r="A7366">
        <v>4302950610</v>
      </c>
      <c r="B7366" t="s">
        <v>35</v>
      </c>
      <c r="C7366" t="b">
        <v>0</v>
      </c>
      <c r="D7366" t="s">
        <v>15</v>
      </c>
      <c r="E7366">
        <v>1</v>
      </c>
      <c r="F7366">
        <v>8</v>
      </c>
      <c r="G7366">
        <v>30</v>
      </c>
      <c r="H7366">
        <v>64</v>
      </c>
      <c r="I7366">
        <v>20</v>
      </c>
      <c r="J7366" t="s">
        <v>36</v>
      </c>
      <c r="K7366">
        <v>0</v>
      </c>
      <c r="L7366" t="s">
        <v>37</v>
      </c>
      <c r="M7366">
        <v>0</v>
      </c>
      <c r="N7366" t="s">
        <v>38</v>
      </c>
    </row>
    <row r="7367" spans="1:26" hidden="1" x14ac:dyDescent="0.3">
      <c r="A7367">
        <v>4302950843</v>
      </c>
      <c r="B7367" t="s">
        <v>39</v>
      </c>
      <c r="C7367" t="b">
        <v>0</v>
      </c>
      <c r="D7367" t="s">
        <v>15</v>
      </c>
      <c r="E7367">
        <v>1</v>
      </c>
      <c r="F7367">
        <v>7</v>
      </c>
      <c r="G7367">
        <v>0</v>
      </c>
      <c r="H7367">
        <v>0</v>
      </c>
      <c r="I7367">
        <v>6</v>
      </c>
      <c r="J7367" t="s">
        <v>40</v>
      </c>
      <c r="K7367">
        <v>0</v>
      </c>
      <c r="L7367">
        <v>0</v>
      </c>
      <c r="M7367">
        <v>0</v>
      </c>
      <c r="N7367">
        <v>0</v>
      </c>
    </row>
    <row r="7368" spans="1:26" x14ac:dyDescent="0.3">
      <c r="A7368">
        <v>8006217</v>
      </c>
      <c r="B7368" t="s">
        <v>77</v>
      </c>
      <c r="C7368" t="b">
        <v>0</v>
      </c>
      <c r="D7368" t="s">
        <v>78</v>
      </c>
      <c r="E7368">
        <v>1</v>
      </c>
      <c r="F7368">
        <v>8</v>
      </c>
      <c r="G7368">
        <v>0</v>
      </c>
      <c r="H7368" t="s">
        <v>86</v>
      </c>
      <c r="I7368">
        <v>1</v>
      </c>
      <c r="J7368">
        <v>0</v>
      </c>
      <c r="K7368">
        <v>0</v>
      </c>
      <c r="L7368">
        <v>60</v>
      </c>
      <c r="M7368">
        <v>0</v>
      </c>
      <c r="N7368">
        <v>0</v>
      </c>
      <c r="P7368">
        <f>HEX2DEC(G7368)</f>
        <v>0</v>
      </c>
      <c r="Q7368">
        <f t="shared" ref="Q7368" si="4711">HEX2DEC(H7368)</f>
        <v>31</v>
      </c>
      <c r="R7368">
        <f t="shared" ref="R7368" si="4712">HEX2DEC(I7368)</f>
        <v>1</v>
      </c>
      <c r="S7368">
        <f t="shared" ref="S7368" si="4713">HEX2DEC(J7368)</f>
        <v>0</v>
      </c>
      <c r="T7368">
        <f t="shared" ref="T7368" si="4714">HEX2DEC(K7368)</f>
        <v>0</v>
      </c>
      <c r="U7368">
        <f t="shared" ref="U7368" si="4715">HEX2DEC(L7368)</f>
        <v>96</v>
      </c>
      <c r="V7368">
        <f t="shared" ref="V7368" si="4716">HEX2DEC(M7368)</f>
        <v>0</v>
      </c>
      <c r="Y7368">
        <f>P7368</f>
        <v>0</v>
      </c>
      <c r="Z7368">
        <f>Q7368</f>
        <v>31</v>
      </c>
    </row>
    <row r="7369" spans="1:26" hidden="1" x14ac:dyDescent="0.3">
      <c r="A7369">
        <v>4302952719</v>
      </c>
      <c r="B7369" t="s">
        <v>41</v>
      </c>
      <c r="C7369" t="b">
        <v>0</v>
      </c>
      <c r="D7369" t="s">
        <v>15</v>
      </c>
      <c r="E7369">
        <v>1</v>
      </c>
      <c r="F7369">
        <v>8</v>
      </c>
      <c r="G7369" t="s">
        <v>26</v>
      </c>
      <c r="H7369">
        <v>32</v>
      </c>
      <c r="I7369">
        <v>58</v>
      </c>
      <c r="J7369">
        <v>0</v>
      </c>
      <c r="K7369">
        <v>0</v>
      </c>
      <c r="L7369">
        <v>1</v>
      </c>
      <c r="M7369">
        <v>2</v>
      </c>
      <c r="N7369" t="s">
        <v>95</v>
      </c>
    </row>
    <row r="7370" spans="1:26" hidden="1" x14ac:dyDescent="0.3">
      <c r="A7370">
        <v>4302952889</v>
      </c>
      <c r="B7370">
        <v>120</v>
      </c>
      <c r="C7370" t="b">
        <v>0</v>
      </c>
      <c r="D7370" t="s">
        <v>15</v>
      </c>
      <c r="E7370">
        <v>1</v>
      </c>
      <c r="F7370">
        <v>4</v>
      </c>
      <c r="G7370">
        <v>0</v>
      </c>
      <c r="H7370">
        <v>0</v>
      </c>
      <c r="I7370">
        <v>2</v>
      </c>
      <c r="J7370" t="s">
        <v>38</v>
      </c>
      <c r="K7370">
        <v>0</v>
      </c>
      <c r="L7370">
        <v>0</v>
      </c>
      <c r="M7370">
        <v>0</v>
      </c>
      <c r="N7370">
        <v>0</v>
      </c>
    </row>
    <row r="7371" spans="1:26" hidden="1" x14ac:dyDescent="0.3">
      <c r="A7371">
        <v>4302959625</v>
      </c>
      <c r="B7371" t="s">
        <v>23</v>
      </c>
      <c r="C7371" t="b">
        <v>0</v>
      </c>
      <c r="D7371" t="s">
        <v>15</v>
      </c>
      <c r="E7371">
        <v>1</v>
      </c>
      <c r="F7371">
        <v>8</v>
      </c>
      <c r="G7371" t="s">
        <v>96</v>
      </c>
      <c r="H7371" t="s">
        <v>40</v>
      </c>
      <c r="I7371" t="s">
        <v>42</v>
      </c>
      <c r="J7371" t="s">
        <v>95</v>
      </c>
      <c r="K7371">
        <v>24</v>
      </c>
      <c r="L7371">
        <v>0</v>
      </c>
      <c r="M7371">
        <v>2</v>
      </c>
      <c r="N7371" t="s">
        <v>137</v>
      </c>
      <c r="P7371">
        <f>HEX2DEC(G7371)</f>
        <v>252</v>
      </c>
      <c r="Q7371">
        <f>HEX2DEC(H7371)</f>
        <v>192</v>
      </c>
      <c r="R7371">
        <f t="shared" ref="R7371" si="4717">HEX2DEC(I7371)</f>
        <v>185</v>
      </c>
      <c r="S7371">
        <f t="shared" ref="S7371" si="4718">HEX2DEC(J7371)</f>
        <v>75</v>
      </c>
      <c r="T7371">
        <f t="shared" ref="T7371" si="4719">HEX2DEC(K7371)</f>
        <v>36</v>
      </c>
      <c r="U7371">
        <f t="shared" ref="U7371" si="4720">HEX2DEC(L7371)</f>
        <v>0</v>
      </c>
      <c r="V7371">
        <f t="shared" ref="V7371" si="4721">HEX2DEC(M7371)</f>
        <v>2</v>
      </c>
      <c r="X7371">
        <f>((_xlfn.BITLSHIFT(P7371,3)+_xlfn.BITRSHIFT(Q7371,7))-2047)*0.5</f>
        <v>-15</v>
      </c>
    </row>
    <row r="7372" spans="1:26" hidden="1" x14ac:dyDescent="0.3">
      <c r="A7372">
        <v>4302959853</v>
      </c>
      <c r="B7372" t="s">
        <v>29</v>
      </c>
      <c r="C7372" t="b">
        <v>0</v>
      </c>
      <c r="D7372" t="s">
        <v>15</v>
      </c>
      <c r="E7372">
        <v>1</v>
      </c>
      <c r="F7372">
        <v>8</v>
      </c>
      <c r="G7372" t="s">
        <v>30</v>
      </c>
      <c r="H7372">
        <v>4</v>
      </c>
      <c r="I7372" t="s">
        <v>31</v>
      </c>
      <c r="J7372">
        <v>31</v>
      </c>
      <c r="K7372" t="s">
        <v>66</v>
      </c>
      <c r="L7372">
        <v>4</v>
      </c>
      <c r="M7372" t="s">
        <v>67</v>
      </c>
      <c r="N7372">
        <v>76</v>
      </c>
    </row>
    <row r="7373" spans="1:26" hidden="1" x14ac:dyDescent="0.3">
      <c r="A7373">
        <v>4302960138</v>
      </c>
      <c r="B7373" t="s">
        <v>14</v>
      </c>
      <c r="C7373" t="b">
        <v>0</v>
      </c>
      <c r="D7373" t="s">
        <v>15</v>
      </c>
      <c r="E7373">
        <v>1</v>
      </c>
      <c r="F7373">
        <v>8</v>
      </c>
      <c r="G7373" t="s">
        <v>16</v>
      </c>
      <c r="H7373">
        <v>40</v>
      </c>
      <c r="I7373">
        <v>0</v>
      </c>
      <c r="J7373">
        <v>55</v>
      </c>
      <c r="K7373">
        <v>0</v>
      </c>
      <c r="L7373">
        <v>0</v>
      </c>
      <c r="M7373">
        <v>1</v>
      </c>
      <c r="N7373" t="s">
        <v>64</v>
      </c>
    </row>
    <row r="7374" spans="1:26" hidden="1" x14ac:dyDescent="0.3">
      <c r="A7374">
        <v>4302960370</v>
      </c>
      <c r="B7374" t="s">
        <v>19</v>
      </c>
      <c r="C7374" t="b">
        <v>0</v>
      </c>
      <c r="D7374" t="s">
        <v>15</v>
      </c>
      <c r="E7374">
        <v>1</v>
      </c>
      <c r="F7374">
        <v>8</v>
      </c>
      <c r="G7374" t="s">
        <v>20</v>
      </c>
      <c r="H7374">
        <v>7</v>
      </c>
      <c r="I7374">
        <v>0</v>
      </c>
      <c r="J7374">
        <v>0</v>
      </c>
      <c r="K7374">
        <v>47</v>
      </c>
      <c r="L7374">
        <v>44</v>
      </c>
      <c r="M7374">
        <v>30</v>
      </c>
      <c r="N7374" t="s">
        <v>65</v>
      </c>
    </row>
    <row r="7375" spans="1:26" hidden="1" x14ac:dyDescent="0.3">
      <c r="A7375">
        <v>4302960613</v>
      </c>
      <c r="B7375" t="s">
        <v>35</v>
      </c>
      <c r="C7375" t="b">
        <v>0</v>
      </c>
      <c r="D7375" t="s">
        <v>15</v>
      </c>
      <c r="E7375">
        <v>1</v>
      </c>
      <c r="F7375">
        <v>8</v>
      </c>
      <c r="G7375">
        <v>30</v>
      </c>
      <c r="H7375">
        <v>64</v>
      </c>
      <c r="I7375">
        <v>20</v>
      </c>
      <c r="J7375" t="s">
        <v>36</v>
      </c>
      <c r="K7375">
        <v>0</v>
      </c>
      <c r="L7375" t="s">
        <v>37</v>
      </c>
      <c r="M7375">
        <v>1</v>
      </c>
      <c r="N7375" t="s">
        <v>38</v>
      </c>
    </row>
    <row r="7376" spans="1:26" hidden="1" x14ac:dyDescent="0.3">
      <c r="A7376">
        <v>4302960835</v>
      </c>
      <c r="B7376" t="s">
        <v>39</v>
      </c>
      <c r="C7376" t="b">
        <v>0</v>
      </c>
      <c r="D7376" t="s">
        <v>15</v>
      </c>
      <c r="E7376">
        <v>1</v>
      </c>
      <c r="F7376">
        <v>7</v>
      </c>
      <c r="G7376">
        <v>0</v>
      </c>
      <c r="H7376">
        <v>0</v>
      </c>
      <c r="I7376">
        <v>6</v>
      </c>
      <c r="J7376" t="s">
        <v>40</v>
      </c>
      <c r="K7376">
        <v>0</v>
      </c>
      <c r="L7376">
        <v>0</v>
      </c>
      <c r="M7376">
        <v>0</v>
      </c>
      <c r="N7376">
        <v>0</v>
      </c>
    </row>
    <row r="7377" spans="1:24" hidden="1" x14ac:dyDescent="0.3">
      <c r="A7377">
        <v>4302962711</v>
      </c>
      <c r="B7377" t="s">
        <v>41</v>
      </c>
      <c r="C7377" t="b">
        <v>0</v>
      </c>
      <c r="D7377" t="s">
        <v>15</v>
      </c>
      <c r="E7377">
        <v>1</v>
      </c>
      <c r="F7377">
        <v>8</v>
      </c>
      <c r="G7377" t="s">
        <v>26</v>
      </c>
      <c r="H7377">
        <v>72</v>
      </c>
      <c r="I7377">
        <v>58</v>
      </c>
      <c r="J7377">
        <v>0</v>
      </c>
      <c r="K7377">
        <v>0</v>
      </c>
      <c r="L7377">
        <v>1</v>
      </c>
      <c r="M7377">
        <v>3</v>
      </c>
      <c r="N7377" t="s">
        <v>85</v>
      </c>
    </row>
    <row r="7378" spans="1:24" hidden="1" x14ac:dyDescent="0.3">
      <c r="A7378">
        <v>4302962881</v>
      </c>
      <c r="B7378">
        <v>120</v>
      </c>
      <c r="C7378" t="b">
        <v>0</v>
      </c>
      <c r="D7378" t="s">
        <v>15</v>
      </c>
      <c r="E7378">
        <v>1</v>
      </c>
      <c r="F7378">
        <v>4</v>
      </c>
      <c r="G7378">
        <v>0</v>
      </c>
      <c r="H7378">
        <v>0</v>
      </c>
      <c r="I7378">
        <v>3</v>
      </c>
      <c r="J7378" t="s">
        <v>79</v>
      </c>
      <c r="K7378">
        <v>0</v>
      </c>
      <c r="L7378">
        <v>0</v>
      </c>
      <c r="M7378">
        <v>0</v>
      </c>
      <c r="N7378">
        <v>0</v>
      </c>
    </row>
    <row r="7379" spans="1:24" hidden="1" x14ac:dyDescent="0.3">
      <c r="A7379">
        <v>4302969623</v>
      </c>
      <c r="B7379" t="s">
        <v>23</v>
      </c>
      <c r="C7379" t="b">
        <v>0</v>
      </c>
      <c r="D7379" t="s">
        <v>15</v>
      </c>
      <c r="E7379">
        <v>1</v>
      </c>
      <c r="F7379">
        <v>8</v>
      </c>
      <c r="G7379" t="s">
        <v>96</v>
      </c>
      <c r="H7379" t="s">
        <v>40</v>
      </c>
      <c r="I7379" t="s">
        <v>42</v>
      </c>
      <c r="J7379" t="s">
        <v>95</v>
      </c>
      <c r="K7379">
        <v>24</v>
      </c>
      <c r="L7379">
        <v>0</v>
      </c>
      <c r="M7379">
        <v>3</v>
      </c>
      <c r="N7379">
        <v>76</v>
      </c>
      <c r="P7379">
        <f>HEX2DEC(G7379)</f>
        <v>252</v>
      </c>
      <c r="Q7379">
        <f>HEX2DEC(H7379)</f>
        <v>192</v>
      </c>
      <c r="R7379">
        <f t="shared" ref="R7379" si="4722">HEX2DEC(I7379)</f>
        <v>185</v>
      </c>
      <c r="S7379">
        <f t="shared" ref="S7379" si="4723">HEX2DEC(J7379)</f>
        <v>75</v>
      </c>
      <c r="T7379">
        <f t="shared" ref="T7379" si="4724">HEX2DEC(K7379)</f>
        <v>36</v>
      </c>
      <c r="U7379">
        <f t="shared" ref="U7379" si="4725">HEX2DEC(L7379)</f>
        <v>0</v>
      </c>
      <c r="V7379">
        <f t="shared" ref="V7379" si="4726">HEX2DEC(M7379)</f>
        <v>3</v>
      </c>
      <c r="X7379">
        <f>((_xlfn.BITLSHIFT(P7379,3)+_xlfn.BITRSHIFT(Q7379,7))-2047)*0.5</f>
        <v>-15</v>
      </c>
    </row>
    <row r="7380" spans="1:24" hidden="1" x14ac:dyDescent="0.3">
      <c r="A7380">
        <v>4302969851</v>
      </c>
      <c r="B7380" t="s">
        <v>29</v>
      </c>
      <c r="C7380" t="b">
        <v>0</v>
      </c>
      <c r="D7380" t="s">
        <v>15</v>
      </c>
      <c r="E7380">
        <v>1</v>
      </c>
      <c r="F7380">
        <v>8</v>
      </c>
      <c r="G7380" t="s">
        <v>30</v>
      </c>
      <c r="H7380">
        <v>4</v>
      </c>
      <c r="I7380" t="s">
        <v>31</v>
      </c>
      <c r="J7380">
        <v>31</v>
      </c>
      <c r="K7380" t="s">
        <v>75</v>
      </c>
      <c r="L7380" t="s">
        <v>40</v>
      </c>
      <c r="M7380" t="s">
        <v>76</v>
      </c>
      <c r="N7380" t="s">
        <v>131</v>
      </c>
    </row>
    <row r="7381" spans="1:24" hidden="1" x14ac:dyDescent="0.3">
      <c r="A7381">
        <v>4302970136</v>
      </c>
      <c r="B7381" t="s">
        <v>14</v>
      </c>
      <c r="C7381" t="b">
        <v>0</v>
      </c>
      <c r="D7381" t="s">
        <v>15</v>
      </c>
      <c r="E7381">
        <v>1</v>
      </c>
      <c r="F7381">
        <v>8</v>
      </c>
      <c r="G7381" t="s">
        <v>16</v>
      </c>
      <c r="H7381">
        <v>40</v>
      </c>
      <c r="I7381">
        <v>0</v>
      </c>
      <c r="J7381">
        <v>55</v>
      </c>
      <c r="K7381">
        <v>40</v>
      </c>
      <c r="L7381">
        <v>0</v>
      </c>
      <c r="M7381">
        <v>2</v>
      </c>
      <c r="N7381" t="s">
        <v>57</v>
      </c>
    </row>
    <row r="7382" spans="1:24" hidden="1" x14ac:dyDescent="0.3">
      <c r="A7382">
        <v>4302970378</v>
      </c>
      <c r="B7382" t="s">
        <v>19</v>
      </c>
      <c r="C7382" t="b">
        <v>0</v>
      </c>
      <c r="D7382" t="s">
        <v>15</v>
      </c>
      <c r="E7382">
        <v>1</v>
      </c>
      <c r="F7382">
        <v>8</v>
      </c>
      <c r="G7382" t="s">
        <v>20</v>
      </c>
      <c r="H7382">
        <v>7</v>
      </c>
      <c r="I7382">
        <v>0</v>
      </c>
      <c r="J7382">
        <v>0</v>
      </c>
      <c r="K7382">
        <v>87</v>
      </c>
      <c r="L7382">
        <v>44</v>
      </c>
      <c r="M7382">
        <v>30</v>
      </c>
      <c r="N7382" t="s">
        <v>73</v>
      </c>
    </row>
    <row r="7383" spans="1:24" hidden="1" x14ac:dyDescent="0.3">
      <c r="A7383">
        <v>4302970610</v>
      </c>
      <c r="B7383" t="s">
        <v>35</v>
      </c>
      <c r="C7383" t="b">
        <v>0</v>
      </c>
      <c r="D7383" t="s">
        <v>15</v>
      </c>
      <c r="E7383">
        <v>1</v>
      </c>
      <c r="F7383">
        <v>8</v>
      </c>
      <c r="G7383">
        <v>30</v>
      </c>
      <c r="H7383">
        <v>64</v>
      </c>
      <c r="I7383">
        <v>20</v>
      </c>
      <c r="J7383" t="s">
        <v>36</v>
      </c>
      <c r="K7383">
        <v>0</v>
      </c>
      <c r="L7383" t="s">
        <v>37</v>
      </c>
      <c r="M7383">
        <v>2</v>
      </c>
      <c r="N7383" t="s">
        <v>38</v>
      </c>
    </row>
    <row r="7384" spans="1:24" hidden="1" x14ac:dyDescent="0.3">
      <c r="A7384">
        <v>4302970843</v>
      </c>
      <c r="B7384" t="s">
        <v>39</v>
      </c>
      <c r="C7384" t="b">
        <v>0</v>
      </c>
      <c r="D7384" t="s">
        <v>15</v>
      </c>
      <c r="E7384">
        <v>1</v>
      </c>
      <c r="F7384">
        <v>7</v>
      </c>
      <c r="G7384">
        <v>0</v>
      </c>
      <c r="H7384">
        <v>0</v>
      </c>
      <c r="I7384">
        <v>6</v>
      </c>
      <c r="J7384" t="s">
        <v>40</v>
      </c>
      <c r="K7384">
        <v>0</v>
      </c>
      <c r="L7384">
        <v>0</v>
      </c>
      <c r="M7384">
        <v>0</v>
      </c>
      <c r="N7384">
        <v>0</v>
      </c>
    </row>
    <row r="7385" spans="1:24" hidden="1" x14ac:dyDescent="0.3">
      <c r="A7385">
        <v>4302972730</v>
      </c>
      <c r="B7385" t="s">
        <v>41</v>
      </c>
      <c r="C7385" t="b">
        <v>0</v>
      </c>
      <c r="D7385" t="s">
        <v>15</v>
      </c>
      <c r="E7385">
        <v>1</v>
      </c>
      <c r="F7385">
        <v>8</v>
      </c>
      <c r="G7385" t="s">
        <v>26</v>
      </c>
      <c r="H7385">
        <v>72</v>
      </c>
      <c r="I7385">
        <v>58</v>
      </c>
      <c r="J7385">
        <v>0</v>
      </c>
      <c r="K7385">
        <v>0</v>
      </c>
      <c r="L7385">
        <v>1</v>
      </c>
      <c r="M7385">
        <v>0</v>
      </c>
      <c r="N7385">
        <v>66</v>
      </c>
    </row>
    <row r="7386" spans="1:24" hidden="1" x14ac:dyDescent="0.3">
      <c r="A7386">
        <v>4302972889</v>
      </c>
      <c r="B7386">
        <v>120</v>
      </c>
      <c r="C7386" t="b">
        <v>0</v>
      </c>
      <c r="D7386" t="s">
        <v>15</v>
      </c>
      <c r="E7386">
        <v>1</v>
      </c>
      <c r="F7386">
        <v>4</v>
      </c>
      <c r="G7386">
        <v>0</v>
      </c>
      <c r="H7386">
        <v>0</v>
      </c>
      <c r="I7386">
        <v>4</v>
      </c>
      <c r="J7386" t="s">
        <v>80</v>
      </c>
      <c r="K7386">
        <v>0</v>
      </c>
      <c r="L7386">
        <v>0</v>
      </c>
      <c r="M7386">
        <v>0</v>
      </c>
      <c r="N7386">
        <v>0</v>
      </c>
    </row>
    <row r="7387" spans="1:24" hidden="1" x14ac:dyDescent="0.3">
      <c r="A7387">
        <v>4302979630</v>
      </c>
      <c r="B7387" t="s">
        <v>23</v>
      </c>
      <c r="C7387" t="b">
        <v>0</v>
      </c>
      <c r="D7387" t="s">
        <v>15</v>
      </c>
      <c r="E7387">
        <v>1</v>
      </c>
      <c r="F7387">
        <v>8</v>
      </c>
      <c r="G7387" t="s">
        <v>96</v>
      </c>
      <c r="H7387" t="s">
        <v>40</v>
      </c>
      <c r="I7387" t="s">
        <v>42</v>
      </c>
      <c r="J7387" t="s">
        <v>95</v>
      </c>
      <c r="K7387">
        <v>24</v>
      </c>
      <c r="L7387">
        <v>0</v>
      </c>
      <c r="M7387">
        <v>0</v>
      </c>
      <c r="N7387" t="s">
        <v>34</v>
      </c>
      <c r="P7387">
        <f>HEX2DEC(G7387)</f>
        <v>252</v>
      </c>
      <c r="Q7387">
        <f>HEX2DEC(H7387)</f>
        <v>192</v>
      </c>
      <c r="R7387">
        <f t="shared" ref="R7387" si="4727">HEX2DEC(I7387)</f>
        <v>185</v>
      </c>
      <c r="S7387">
        <f t="shared" ref="S7387" si="4728">HEX2DEC(J7387)</f>
        <v>75</v>
      </c>
      <c r="T7387">
        <f t="shared" ref="T7387" si="4729">HEX2DEC(K7387)</f>
        <v>36</v>
      </c>
      <c r="U7387">
        <f t="shared" ref="U7387" si="4730">HEX2DEC(L7387)</f>
        <v>0</v>
      </c>
      <c r="V7387">
        <f t="shared" ref="V7387" si="4731">HEX2DEC(M7387)</f>
        <v>0</v>
      </c>
      <c r="X7387">
        <f>((_xlfn.BITLSHIFT(P7387,3)+_xlfn.BITRSHIFT(Q7387,7))-2047)*0.5</f>
        <v>-15</v>
      </c>
    </row>
    <row r="7388" spans="1:24" hidden="1" x14ac:dyDescent="0.3">
      <c r="A7388">
        <v>4302979857</v>
      </c>
      <c r="B7388" t="s">
        <v>29</v>
      </c>
      <c r="C7388" t="b">
        <v>0</v>
      </c>
      <c r="D7388" t="s">
        <v>15</v>
      </c>
      <c r="E7388">
        <v>1</v>
      </c>
      <c r="F7388">
        <v>8</v>
      </c>
      <c r="G7388" t="s">
        <v>30</v>
      </c>
      <c r="H7388">
        <v>4</v>
      </c>
      <c r="I7388" t="s">
        <v>31</v>
      </c>
      <c r="J7388">
        <v>31</v>
      </c>
      <c r="K7388" t="s">
        <v>32</v>
      </c>
      <c r="L7388" t="s">
        <v>33</v>
      </c>
      <c r="M7388" t="s">
        <v>28</v>
      </c>
      <c r="N7388">
        <v>24</v>
      </c>
    </row>
    <row r="7389" spans="1:24" hidden="1" x14ac:dyDescent="0.3">
      <c r="A7389">
        <v>4302980132</v>
      </c>
      <c r="B7389" t="s">
        <v>14</v>
      </c>
      <c r="C7389" t="b">
        <v>0</v>
      </c>
      <c r="D7389" t="s">
        <v>15</v>
      </c>
      <c r="E7389">
        <v>1</v>
      </c>
      <c r="F7389">
        <v>8</v>
      </c>
      <c r="G7389" t="s">
        <v>16</v>
      </c>
      <c r="H7389">
        <v>40</v>
      </c>
      <c r="I7389">
        <v>0</v>
      </c>
      <c r="J7389" t="s">
        <v>17</v>
      </c>
      <c r="K7389">
        <v>80</v>
      </c>
      <c r="L7389">
        <v>0</v>
      </c>
      <c r="M7389">
        <v>3</v>
      </c>
      <c r="N7389" t="s">
        <v>18</v>
      </c>
    </row>
    <row r="7390" spans="1:24" hidden="1" x14ac:dyDescent="0.3">
      <c r="A7390">
        <v>4302980363</v>
      </c>
      <c r="B7390" t="s">
        <v>19</v>
      </c>
      <c r="C7390" t="b">
        <v>0</v>
      </c>
      <c r="D7390" t="s">
        <v>15</v>
      </c>
      <c r="E7390">
        <v>1</v>
      </c>
      <c r="F7390">
        <v>8</v>
      </c>
      <c r="G7390" t="s">
        <v>20</v>
      </c>
      <c r="H7390">
        <v>7</v>
      </c>
      <c r="I7390">
        <v>0</v>
      </c>
      <c r="J7390">
        <v>0</v>
      </c>
      <c r="K7390" t="s">
        <v>21</v>
      </c>
      <c r="L7390">
        <v>44</v>
      </c>
      <c r="M7390">
        <v>30</v>
      </c>
      <c r="N7390" t="s">
        <v>22</v>
      </c>
    </row>
    <row r="7391" spans="1:24" hidden="1" x14ac:dyDescent="0.3">
      <c r="A7391">
        <v>4302980607</v>
      </c>
      <c r="B7391" t="s">
        <v>35</v>
      </c>
      <c r="C7391" t="b">
        <v>0</v>
      </c>
      <c r="D7391" t="s">
        <v>15</v>
      </c>
      <c r="E7391">
        <v>1</v>
      </c>
      <c r="F7391">
        <v>8</v>
      </c>
      <c r="G7391">
        <v>30</v>
      </c>
      <c r="H7391">
        <v>64</v>
      </c>
      <c r="I7391">
        <v>20</v>
      </c>
      <c r="J7391" t="s">
        <v>36</v>
      </c>
      <c r="K7391">
        <v>0</v>
      </c>
      <c r="L7391" t="s">
        <v>37</v>
      </c>
      <c r="M7391">
        <v>3</v>
      </c>
      <c r="N7391" t="s">
        <v>38</v>
      </c>
    </row>
    <row r="7392" spans="1:24" hidden="1" x14ac:dyDescent="0.3">
      <c r="A7392">
        <v>4302980829</v>
      </c>
      <c r="B7392" t="s">
        <v>39</v>
      </c>
      <c r="C7392" t="b">
        <v>0</v>
      </c>
      <c r="D7392" t="s">
        <v>15</v>
      </c>
      <c r="E7392">
        <v>1</v>
      </c>
      <c r="F7392">
        <v>7</v>
      </c>
      <c r="G7392">
        <v>0</v>
      </c>
      <c r="H7392">
        <v>0</v>
      </c>
      <c r="I7392">
        <v>6</v>
      </c>
      <c r="J7392" t="s">
        <v>40</v>
      </c>
      <c r="K7392">
        <v>0</v>
      </c>
      <c r="L7392">
        <v>0</v>
      </c>
      <c r="M7392">
        <v>0</v>
      </c>
      <c r="N7392">
        <v>0</v>
      </c>
    </row>
    <row r="7393" spans="1:24" hidden="1" x14ac:dyDescent="0.3">
      <c r="A7393">
        <v>4302982716</v>
      </c>
      <c r="B7393" t="s">
        <v>41</v>
      </c>
      <c r="C7393" t="b">
        <v>0</v>
      </c>
      <c r="D7393" t="s">
        <v>15</v>
      </c>
      <c r="E7393">
        <v>1</v>
      </c>
      <c r="F7393">
        <v>8</v>
      </c>
      <c r="G7393" t="s">
        <v>26</v>
      </c>
      <c r="H7393">
        <v>32</v>
      </c>
      <c r="I7393">
        <v>58</v>
      </c>
      <c r="J7393">
        <v>0</v>
      </c>
      <c r="K7393">
        <v>0</v>
      </c>
      <c r="L7393">
        <v>1</v>
      </c>
      <c r="M7393">
        <v>1</v>
      </c>
      <c r="N7393">
        <v>41</v>
      </c>
    </row>
    <row r="7394" spans="1:24" hidden="1" x14ac:dyDescent="0.3">
      <c r="A7394">
        <v>4302982885</v>
      </c>
      <c r="B7394">
        <v>120</v>
      </c>
      <c r="C7394" t="b">
        <v>0</v>
      </c>
      <c r="D7394" t="s">
        <v>15</v>
      </c>
      <c r="E7394">
        <v>1</v>
      </c>
      <c r="F7394">
        <v>4</v>
      </c>
      <c r="G7394">
        <v>0</v>
      </c>
      <c r="H7394">
        <v>0</v>
      </c>
      <c r="I7394">
        <v>5</v>
      </c>
      <c r="J7394" t="s">
        <v>82</v>
      </c>
      <c r="K7394">
        <v>0</v>
      </c>
      <c r="L7394">
        <v>0</v>
      </c>
      <c r="M7394">
        <v>0</v>
      </c>
      <c r="N7394">
        <v>0</v>
      </c>
    </row>
    <row r="7395" spans="1:24" hidden="1" x14ac:dyDescent="0.3">
      <c r="A7395">
        <v>4302989963</v>
      </c>
      <c r="B7395" t="s">
        <v>23</v>
      </c>
      <c r="C7395" t="b">
        <v>0</v>
      </c>
      <c r="D7395" t="s">
        <v>15</v>
      </c>
      <c r="E7395">
        <v>1</v>
      </c>
      <c r="F7395">
        <v>8</v>
      </c>
      <c r="G7395" t="s">
        <v>92</v>
      </c>
      <c r="H7395">
        <v>0</v>
      </c>
      <c r="I7395" t="s">
        <v>42</v>
      </c>
      <c r="J7395" t="s">
        <v>95</v>
      </c>
      <c r="K7395">
        <v>24</v>
      </c>
      <c r="L7395">
        <v>0</v>
      </c>
      <c r="M7395">
        <v>1</v>
      </c>
      <c r="N7395" t="s">
        <v>145</v>
      </c>
      <c r="P7395">
        <f>HEX2DEC(G7395)</f>
        <v>253</v>
      </c>
      <c r="Q7395">
        <f>HEX2DEC(H7395)</f>
        <v>0</v>
      </c>
      <c r="R7395">
        <f t="shared" ref="R7395" si="4732">HEX2DEC(I7395)</f>
        <v>185</v>
      </c>
      <c r="S7395">
        <f t="shared" ref="S7395" si="4733">HEX2DEC(J7395)</f>
        <v>75</v>
      </c>
      <c r="T7395">
        <f t="shared" ref="T7395" si="4734">HEX2DEC(K7395)</f>
        <v>36</v>
      </c>
      <c r="U7395">
        <f t="shared" ref="U7395" si="4735">HEX2DEC(L7395)</f>
        <v>0</v>
      </c>
      <c r="V7395">
        <f t="shared" ref="V7395" si="4736">HEX2DEC(M7395)</f>
        <v>1</v>
      </c>
      <c r="X7395">
        <f>((_xlfn.BITLSHIFT(P7395,3)+_xlfn.BITRSHIFT(Q7395,7))-2047)*0.5</f>
        <v>-11.5</v>
      </c>
    </row>
    <row r="7396" spans="1:24" hidden="1" x14ac:dyDescent="0.3">
      <c r="A7396">
        <v>4302990201</v>
      </c>
      <c r="B7396" t="s">
        <v>14</v>
      </c>
      <c r="C7396" t="b">
        <v>0</v>
      </c>
      <c r="D7396" t="s">
        <v>15</v>
      </c>
      <c r="E7396">
        <v>1</v>
      </c>
      <c r="F7396">
        <v>8</v>
      </c>
      <c r="G7396" t="s">
        <v>16</v>
      </c>
      <c r="H7396">
        <v>40</v>
      </c>
      <c r="I7396">
        <v>0</v>
      </c>
      <c r="J7396" t="s">
        <v>17</v>
      </c>
      <c r="K7396" t="s">
        <v>40</v>
      </c>
      <c r="L7396">
        <v>0</v>
      </c>
      <c r="M7396">
        <v>0</v>
      </c>
      <c r="N7396" t="s">
        <v>58</v>
      </c>
    </row>
    <row r="7397" spans="1:24" hidden="1" x14ac:dyDescent="0.3">
      <c r="A7397">
        <v>4302990443</v>
      </c>
      <c r="B7397" t="s">
        <v>19</v>
      </c>
      <c r="C7397" t="b">
        <v>0</v>
      </c>
      <c r="D7397" t="s">
        <v>15</v>
      </c>
      <c r="E7397">
        <v>1</v>
      </c>
      <c r="F7397">
        <v>8</v>
      </c>
      <c r="G7397" t="s">
        <v>20</v>
      </c>
      <c r="H7397">
        <v>7</v>
      </c>
      <c r="I7397">
        <v>0</v>
      </c>
      <c r="J7397">
        <v>0</v>
      </c>
      <c r="K7397">
        <v>7</v>
      </c>
      <c r="L7397">
        <v>44</v>
      </c>
      <c r="M7397">
        <v>30</v>
      </c>
      <c r="N7397">
        <v>70</v>
      </c>
    </row>
    <row r="7398" spans="1:24" hidden="1" x14ac:dyDescent="0.3">
      <c r="A7398">
        <v>4302990665</v>
      </c>
      <c r="B7398" t="s">
        <v>29</v>
      </c>
      <c r="C7398" t="b">
        <v>0</v>
      </c>
      <c r="D7398" t="s">
        <v>15</v>
      </c>
      <c r="E7398">
        <v>1</v>
      </c>
      <c r="F7398">
        <v>8</v>
      </c>
      <c r="G7398" t="s">
        <v>30</v>
      </c>
      <c r="H7398">
        <v>4</v>
      </c>
      <c r="I7398" t="s">
        <v>31</v>
      </c>
      <c r="J7398">
        <v>31</v>
      </c>
      <c r="K7398" t="s">
        <v>60</v>
      </c>
      <c r="L7398" t="s">
        <v>53</v>
      </c>
      <c r="M7398" t="s">
        <v>60</v>
      </c>
      <c r="N7398">
        <v>61</v>
      </c>
    </row>
    <row r="7399" spans="1:24" hidden="1" x14ac:dyDescent="0.3">
      <c r="A7399">
        <v>4302990909</v>
      </c>
      <c r="B7399" t="s">
        <v>35</v>
      </c>
      <c r="C7399" t="b">
        <v>0</v>
      </c>
      <c r="D7399" t="s">
        <v>15</v>
      </c>
      <c r="E7399">
        <v>1</v>
      </c>
      <c r="F7399">
        <v>8</v>
      </c>
      <c r="G7399">
        <v>30</v>
      </c>
      <c r="H7399">
        <v>64</v>
      </c>
      <c r="I7399">
        <v>20</v>
      </c>
      <c r="J7399" t="s">
        <v>36</v>
      </c>
      <c r="K7399">
        <v>0</v>
      </c>
      <c r="L7399" t="s">
        <v>37</v>
      </c>
      <c r="M7399">
        <v>0</v>
      </c>
      <c r="N7399" t="s">
        <v>38</v>
      </c>
    </row>
    <row r="7400" spans="1:24" hidden="1" x14ac:dyDescent="0.3">
      <c r="A7400">
        <v>4302991130</v>
      </c>
      <c r="B7400" t="s">
        <v>39</v>
      </c>
      <c r="C7400" t="b">
        <v>0</v>
      </c>
      <c r="D7400" t="s">
        <v>15</v>
      </c>
      <c r="E7400">
        <v>1</v>
      </c>
      <c r="F7400">
        <v>7</v>
      </c>
      <c r="G7400">
        <v>0</v>
      </c>
      <c r="H7400">
        <v>0</v>
      </c>
      <c r="I7400">
        <v>6</v>
      </c>
      <c r="J7400" t="s">
        <v>40</v>
      </c>
      <c r="K7400">
        <v>0</v>
      </c>
      <c r="L7400">
        <v>0</v>
      </c>
      <c r="M7400">
        <v>0</v>
      </c>
      <c r="N7400">
        <v>0</v>
      </c>
    </row>
    <row r="7401" spans="1:24" hidden="1" x14ac:dyDescent="0.3">
      <c r="A7401">
        <v>4302991361</v>
      </c>
      <c r="B7401" t="s">
        <v>48</v>
      </c>
      <c r="C7401" t="b">
        <v>0</v>
      </c>
      <c r="D7401" t="s">
        <v>15</v>
      </c>
      <c r="E7401">
        <v>1</v>
      </c>
      <c r="F7401">
        <v>8</v>
      </c>
      <c r="G7401" t="s">
        <v>84</v>
      </c>
      <c r="H7401">
        <v>40</v>
      </c>
      <c r="I7401" t="s">
        <v>17</v>
      </c>
      <c r="J7401">
        <v>0</v>
      </c>
      <c r="K7401" t="s">
        <v>87</v>
      </c>
      <c r="L7401">
        <v>0</v>
      </c>
      <c r="M7401">
        <v>10</v>
      </c>
      <c r="N7401" t="s">
        <v>80</v>
      </c>
    </row>
    <row r="7402" spans="1:24" hidden="1" x14ac:dyDescent="0.3">
      <c r="A7402">
        <v>4302991597</v>
      </c>
      <c r="B7402" t="s">
        <v>54</v>
      </c>
      <c r="C7402" t="b">
        <v>0</v>
      </c>
      <c r="D7402" t="s">
        <v>15</v>
      </c>
      <c r="E7402">
        <v>1</v>
      </c>
      <c r="F7402">
        <v>8</v>
      </c>
      <c r="G7402">
        <v>12</v>
      </c>
      <c r="H7402">
        <v>80</v>
      </c>
      <c r="I7402">
        <v>64</v>
      </c>
      <c r="J7402">
        <v>50</v>
      </c>
      <c r="K7402">
        <v>90</v>
      </c>
      <c r="L7402">
        <v>0</v>
      </c>
      <c r="M7402" t="s">
        <v>25</v>
      </c>
      <c r="N7402" t="s">
        <v>72</v>
      </c>
    </row>
    <row r="7403" spans="1:24" hidden="1" x14ac:dyDescent="0.3">
      <c r="A7403">
        <v>4302992719</v>
      </c>
      <c r="B7403" t="s">
        <v>41</v>
      </c>
      <c r="C7403" t="b">
        <v>0</v>
      </c>
      <c r="D7403" t="s">
        <v>15</v>
      </c>
      <c r="E7403">
        <v>1</v>
      </c>
      <c r="F7403">
        <v>8</v>
      </c>
      <c r="G7403" t="s">
        <v>26</v>
      </c>
      <c r="H7403">
        <v>32</v>
      </c>
      <c r="I7403">
        <v>58</v>
      </c>
      <c r="J7403">
        <v>0</v>
      </c>
      <c r="K7403">
        <v>0</v>
      </c>
      <c r="L7403">
        <v>1</v>
      </c>
      <c r="M7403">
        <v>2</v>
      </c>
      <c r="N7403" t="s">
        <v>95</v>
      </c>
    </row>
    <row r="7404" spans="1:24" hidden="1" x14ac:dyDescent="0.3">
      <c r="A7404">
        <v>4302992878</v>
      </c>
      <c r="B7404">
        <v>120</v>
      </c>
      <c r="C7404" t="b">
        <v>0</v>
      </c>
      <c r="D7404" t="s">
        <v>15</v>
      </c>
      <c r="E7404">
        <v>1</v>
      </c>
      <c r="F7404">
        <v>4</v>
      </c>
      <c r="G7404">
        <v>0</v>
      </c>
      <c r="H7404">
        <v>0</v>
      </c>
      <c r="I7404">
        <v>6</v>
      </c>
      <c r="J7404">
        <v>14</v>
      </c>
      <c r="K7404">
        <v>0</v>
      </c>
      <c r="L7404">
        <v>0</v>
      </c>
      <c r="M7404">
        <v>0</v>
      </c>
      <c r="N7404">
        <v>0</v>
      </c>
    </row>
    <row r="7405" spans="1:24" hidden="1" x14ac:dyDescent="0.3">
      <c r="A7405">
        <v>4302999624</v>
      </c>
      <c r="B7405" t="s">
        <v>23</v>
      </c>
      <c r="C7405" t="b">
        <v>0</v>
      </c>
      <c r="D7405" t="s">
        <v>15</v>
      </c>
      <c r="E7405">
        <v>1</v>
      </c>
      <c r="F7405">
        <v>8</v>
      </c>
      <c r="G7405" t="s">
        <v>92</v>
      </c>
      <c r="H7405">
        <v>40</v>
      </c>
      <c r="I7405" t="s">
        <v>42</v>
      </c>
      <c r="J7405" t="s">
        <v>95</v>
      </c>
      <c r="K7405">
        <v>24</v>
      </c>
      <c r="L7405">
        <v>0</v>
      </c>
      <c r="M7405">
        <v>2</v>
      </c>
      <c r="N7405">
        <v>35</v>
      </c>
      <c r="P7405">
        <f>HEX2DEC(G7405)</f>
        <v>253</v>
      </c>
      <c r="Q7405">
        <f>HEX2DEC(H7405)</f>
        <v>64</v>
      </c>
      <c r="R7405">
        <f t="shared" ref="R7405" si="4737">HEX2DEC(I7405)</f>
        <v>185</v>
      </c>
      <c r="S7405">
        <f t="shared" ref="S7405" si="4738">HEX2DEC(J7405)</f>
        <v>75</v>
      </c>
      <c r="T7405">
        <f t="shared" ref="T7405" si="4739">HEX2DEC(K7405)</f>
        <v>36</v>
      </c>
      <c r="U7405">
        <f t="shared" ref="U7405" si="4740">HEX2DEC(L7405)</f>
        <v>0</v>
      </c>
      <c r="V7405">
        <f t="shared" ref="V7405" si="4741">HEX2DEC(M7405)</f>
        <v>2</v>
      </c>
      <c r="X7405">
        <f>((_xlfn.BITLSHIFT(P7405,3)+_xlfn.BITRSHIFT(Q7405,7))-2047)*0.5</f>
        <v>-11.5</v>
      </c>
    </row>
    <row r="7406" spans="1:24" hidden="1" x14ac:dyDescent="0.3">
      <c r="A7406">
        <v>4302999852</v>
      </c>
      <c r="B7406" t="s">
        <v>29</v>
      </c>
      <c r="C7406" t="b">
        <v>0</v>
      </c>
      <c r="D7406" t="s">
        <v>15</v>
      </c>
      <c r="E7406">
        <v>1</v>
      </c>
      <c r="F7406">
        <v>8</v>
      </c>
      <c r="G7406" t="s">
        <v>30</v>
      </c>
      <c r="H7406">
        <v>4</v>
      </c>
      <c r="I7406" t="s">
        <v>31</v>
      </c>
      <c r="J7406">
        <v>31</v>
      </c>
      <c r="K7406" t="s">
        <v>66</v>
      </c>
      <c r="L7406">
        <v>4</v>
      </c>
      <c r="M7406" t="s">
        <v>67</v>
      </c>
      <c r="N7406">
        <v>76</v>
      </c>
    </row>
    <row r="7407" spans="1:24" hidden="1" x14ac:dyDescent="0.3">
      <c r="A7407">
        <v>4303000136</v>
      </c>
      <c r="B7407" t="s">
        <v>14</v>
      </c>
      <c r="C7407" t="b">
        <v>0</v>
      </c>
      <c r="D7407" t="s">
        <v>15</v>
      </c>
      <c r="E7407">
        <v>1</v>
      </c>
      <c r="F7407">
        <v>8</v>
      </c>
      <c r="G7407" t="s">
        <v>16</v>
      </c>
      <c r="H7407">
        <v>40</v>
      </c>
      <c r="I7407">
        <v>0</v>
      </c>
      <c r="J7407">
        <v>55</v>
      </c>
      <c r="K7407">
        <v>0</v>
      </c>
      <c r="L7407">
        <v>0</v>
      </c>
      <c r="M7407">
        <v>1</v>
      </c>
      <c r="N7407" t="s">
        <v>64</v>
      </c>
    </row>
    <row r="7408" spans="1:24" hidden="1" x14ac:dyDescent="0.3">
      <c r="A7408">
        <v>4303000368</v>
      </c>
      <c r="B7408" t="s">
        <v>19</v>
      </c>
      <c r="C7408" t="b">
        <v>0</v>
      </c>
      <c r="D7408" t="s">
        <v>15</v>
      </c>
      <c r="E7408">
        <v>1</v>
      </c>
      <c r="F7408">
        <v>8</v>
      </c>
      <c r="G7408" t="s">
        <v>20</v>
      </c>
      <c r="H7408">
        <v>7</v>
      </c>
      <c r="I7408">
        <v>0</v>
      </c>
      <c r="J7408">
        <v>0</v>
      </c>
      <c r="K7408">
        <v>47</v>
      </c>
      <c r="L7408">
        <v>44</v>
      </c>
      <c r="M7408">
        <v>30</v>
      </c>
      <c r="N7408" t="s">
        <v>65</v>
      </c>
    </row>
    <row r="7409" spans="1:24" hidden="1" x14ac:dyDescent="0.3">
      <c r="A7409">
        <v>4303000612</v>
      </c>
      <c r="B7409" t="s">
        <v>35</v>
      </c>
      <c r="C7409" t="b">
        <v>0</v>
      </c>
      <c r="D7409" t="s">
        <v>15</v>
      </c>
      <c r="E7409">
        <v>1</v>
      </c>
      <c r="F7409">
        <v>8</v>
      </c>
      <c r="G7409">
        <v>30</v>
      </c>
      <c r="H7409">
        <v>64</v>
      </c>
      <c r="I7409">
        <v>20</v>
      </c>
      <c r="J7409" t="s">
        <v>36</v>
      </c>
      <c r="K7409">
        <v>0</v>
      </c>
      <c r="L7409" t="s">
        <v>37</v>
      </c>
      <c r="M7409">
        <v>1</v>
      </c>
      <c r="N7409" t="s">
        <v>38</v>
      </c>
    </row>
    <row r="7410" spans="1:24" hidden="1" x14ac:dyDescent="0.3">
      <c r="A7410">
        <v>4303000834</v>
      </c>
      <c r="B7410" t="s">
        <v>39</v>
      </c>
      <c r="C7410" t="b">
        <v>0</v>
      </c>
      <c r="D7410" t="s">
        <v>15</v>
      </c>
      <c r="E7410">
        <v>1</v>
      </c>
      <c r="F7410">
        <v>7</v>
      </c>
      <c r="G7410">
        <v>0</v>
      </c>
      <c r="H7410">
        <v>0</v>
      </c>
      <c r="I7410">
        <v>6</v>
      </c>
      <c r="J7410" t="s">
        <v>40</v>
      </c>
      <c r="K7410">
        <v>0</v>
      </c>
      <c r="L7410">
        <v>0</v>
      </c>
      <c r="M7410">
        <v>0</v>
      </c>
      <c r="N7410">
        <v>0</v>
      </c>
    </row>
    <row r="7411" spans="1:24" hidden="1" x14ac:dyDescent="0.3">
      <c r="A7411">
        <v>4303002721</v>
      </c>
      <c r="B7411" t="s">
        <v>41</v>
      </c>
      <c r="C7411" t="b">
        <v>0</v>
      </c>
      <c r="D7411" t="s">
        <v>15</v>
      </c>
      <c r="E7411">
        <v>1</v>
      </c>
      <c r="F7411">
        <v>8</v>
      </c>
      <c r="G7411" t="s">
        <v>26</v>
      </c>
      <c r="H7411">
        <v>72</v>
      </c>
      <c r="I7411">
        <v>58</v>
      </c>
      <c r="J7411">
        <v>0</v>
      </c>
      <c r="K7411">
        <v>0</v>
      </c>
      <c r="L7411">
        <v>1</v>
      </c>
      <c r="M7411">
        <v>3</v>
      </c>
      <c r="N7411" t="s">
        <v>85</v>
      </c>
    </row>
    <row r="7412" spans="1:24" hidden="1" x14ac:dyDescent="0.3">
      <c r="A7412">
        <v>4303002890</v>
      </c>
      <c r="B7412">
        <v>120</v>
      </c>
      <c r="C7412" t="b">
        <v>0</v>
      </c>
      <c r="D7412" t="s">
        <v>15</v>
      </c>
      <c r="E7412">
        <v>1</v>
      </c>
      <c r="F7412">
        <v>4</v>
      </c>
      <c r="G7412">
        <v>0</v>
      </c>
      <c r="H7412">
        <v>0</v>
      </c>
      <c r="I7412">
        <v>7</v>
      </c>
      <c r="J7412">
        <v>91</v>
      </c>
      <c r="K7412">
        <v>0</v>
      </c>
      <c r="L7412">
        <v>0</v>
      </c>
      <c r="M7412">
        <v>0</v>
      </c>
      <c r="N7412">
        <v>0</v>
      </c>
    </row>
    <row r="7413" spans="1:24" hidden="1" x14ac:dyDescent="0.3">
      <c r="A7413">
        <v>4303003112</v>
      </c>
      <c r="B7413" t="s">
        <v>45</v>
      </c>
      <c r="C7413" t="b">
        <v>0</v>
      </c>
      <c r="D7413" t="s">
        <v>15</v>
      </c>
      <c r="E7413">
        <v>1</v>
      </c>
      <c r="F7413">
        <v>8</v>
      </c>
      <c r="G7413" t="s">
        <v>86</v>
      </c>
      <c r="H7413">
        <v>37</v>
      </c>
      <c r="I7413">
        <v>37</v>
      </c>
      <c r="J7413">
        <v>35</v>
      </c>
      <c r="K7413">
        <v>55</v>
      </c>
      <c r="L7413">
        <v>0</v>
      </c>
      <c r="M7413" t="s">
        <v>47</v>
      </c>
      <c r="N7413">
        <v>48</v>
      </c>
    </row>
    <row r="7414" spans="1:24" hidden="1" x14ac:dyDescent="0.3">
      <c r="A7414">
        <v>4303004683</v>
      </c>
      <c r="B7414" t="s">
        <v>48</v>
      </c>
      <c r="C7414" t="b">
        <v>0</v>
      </c>
      <c r="D7414" t="s">
        <v>15</v>
      </c>
      <c r="E7414">
        <v>1</v>
      </c>
      <c r="F7414">
        <v>8</v>
      </c>
      <c r="G7414" t="s">
        <v>49</v>
      </c>
      <c r="H7414">
        <v>40</v>
      </c>
      <c r="I7414" t="s">
        <v>17</v>
      </c>
      <c r="J7414">
        <v>0</v>
      </c>
      <c r="K7414" t="s">
        <v>50</v>
      </c>
      <c r="L7414" t="s">
        <v>40</v>
      </c>
      <c r="M7414">
        <v>10</v>
      </c>
      <c r="N7414">
        <v>95</v>
      </c>
    </row>
    <row r="7415" spans="1:24" hidden="1" x14ac:dyDescent="0.3">
      <c r="A7415">
        <v>4303004915</v>
      </c>
      <c r="B7415" t="s">
        <v>52</v>
      </c>
      <c r="C7415" t="b">
        <v>0</v>
      </c>
      <c r="D7415" t="s">
        <v>15</v>
      </c>
      <c r="E7415">
        <v>1</v>
      </c>
      <c r="F7415">
        <v>8</v>
      </c>
      <c r="G7415">
        <v>0</v>
      </c>
      <c r="H7415">
        <v>0</v>
      </c>
      <c r="I7415" t="s">
        <v>53</v>
      </c>
      <c r="J7415">
        <v>76</v>
      </c>
      <c r="K7415">
        <v>18</v>
      </c>
      <c r="L7415">
        <v>0</v>
      </c>
      <c r="M7415">
        <v>0</v>
      </c>
      <c r="N7415">
        <v>0</v>
      </c>
    </row>
    <row r="7416" spans="1:24" hidden="1" x14ac:dyDescent="0.3">
      <c r="A7416">
        <v>4303005157</v>
      </c>
      <c r="B7416" t="s">
        <v>54</v>
      </c>
      <c r="C7416" t="b">
        <v>0</v>
      </c>
      <c r="D7416" t="s">
        <v>15</v>
      </c>
      <c r="E7416">
        <v>1</v>
      </c>
      <c r="F7416">
        <v>8</v>
      </c>
      <c r="G7416" t="s">
        <v>55</v>
      </c>
      <c r="H7416">
        <v>80</v>
      </c>
      <c r="I7416" t="s">
        <v>56</v>
      </c>
      <c r="J7416">
        <v>64</v>
      </c>
      <c r="K7416" t="s">
        <v>57</v>
      </c>
      <c r="L7416">
        <v>1</v>
      </c>
      <c r="M7416">
        <v>0</v>
      </c>
      <c r="N7416">
        <v>32</v>
      </c>
    </row>
    <row r="7417" spans="1:24" hidden="1" x14ac:dyDescent="0.3">
      <c r="A7417">
        <v>4303009622</v>
      </c>
      <c r="B7417" t="s">
        <v>23</v>
      </c>
      <c r="C7417" t="b">
        <v>0</v>
      </c>
      <c r="D7417" t="s">
        <v>15</v>
      </c>
      <c r="E7417">
        <v>1</v>
      </c>
      <c r="F7417">
        <v>8</v>
      </c>
      <c r="G7417" t="s">
        <v>92</v>
      </c>
      <c r="H7417" t="s">
        <v>25</v>
      </c>
      <c r="I7417" t="s">
        <v>42</v>
      </c>
      <c r="J7417" t="s">
        <v>95</v>
      </c>
      <c r="K7417">
        <v>24</v>
      </c>
      <c r="L7417">
        <v>0</v>
      </c>
      <c r="M7417">
        <v>3</v>
      </c>
      <c r="N7417">
        <v>82</v>
      </c>
      <c r="P7417">
        <f>HEX2DEC(G7417)</f>
        <v>253</v>
      </c>
      <c r="Q7417">
        <f>HEX2DEC(H7417)</f>
        <v>160</v>
      </c>
      <c r="R7417">
        <f t="shared" ref="R7417" si="4742">HEX2DEC(I7417)</f>
        <v>185</v>
      </c>
      <c r="S7417">
        <f t="shared" ref="S7417" si="4743">HEX2DEC(J7417)</f>
        <v>75</v>
      </c>
      <c r="T7417">
        <f t="shared" ref="T7417" si="4744">HEX2DEC(K7417)</f>
        <v>36</v>
      </c>
      <c r="U7417">
        <f t="shared" ref="U7417" si="4745">HEX2DEC(L7417)</f>
        <v>0</v>
      </c>
      <c r="V7417">
        <f t="shared" ref="V7417" si="4746">HEX2DEC(M7417)</f>
        <v>3</v>
      </c>
      <c r="X7417">
        <f>((_xlfn.BITLSHIFT(P7417,3)+_xlfn.BITRSHIFT(Q7417,7))-2047)*0.5</f>
        <v>-11</v>
      </c>
    </row>
    <row r="7418" spans="1:24" hidden="1" x14ac:dyDescent="0.3">
      <c r="A7418">
        <v>4303009849</v>
      </c>
      <c r="B7418" t="s">
        <v>29</v>
      </c>
      <c r="C7418" t="b">
        <v>0</v>
      </c>
      <c r="D7418" t="s">
        <v>15</v>
      </c>
      <c r="E7418">
        <v>1</v>
      </c>
      <c r="F7418">
        <v>8</v>
      </c>
      <c r="G7418" t="s">
        <v>30</v>
      </c>
      <c r="H7418">
        <v>4</v>
      </c>
      <c r="I7418" t="s">
        <v>31</v>
      </c>
      <c r="J7418">
        <v>35</v>
      </c>
      <c r="K7418" t="s">
        <v>75</v>
      </c>
      <c r="L7418" t="s">
        <v>40</v>
      </c>
      <c r="M7418" t="s">
        <v>76</v>
      </c>
      <c r="N7418">
        <v>95</v>
      </c>
    </row>
    <row r="7419" spans="1:24" hidden="1" x14ac:dyDescent="0.3">
      <c r="A7419">
        <v>4303010144</v>
      </c>
      <c r="B7419" t="s">
        <v>14</v>
      </c>
      <c r="C7419" t="b">
        <v>0</v>
      </c>
      <c r="D7419" t="s">
        <v>15</v>
      </c>
      <c r="E7419">
        <v>1</v>
      </c>
      <c r="F7419">
        <v>8</v>
      </c>
      <c r="G7419" t="s">
        <v>16</v>
      </c>
      <c r="H7419">
        <v>40</v>
      </c>
      <c r="I7419">
        <v>0</v>
      </c>
      <c r="J7419">
        <v>55</v>
      </c>
      <c r="K7419">
        <v>40</v>
      </c>
      <c r="L7419">
        <v>0</v>
      </c>
      <c r="M7419">
        <v>2</v>
      </c>
      <c r="N7419" t="s">
        <v>57</v>
      </c>
    </row>
    <row r="7420" spans="1:24" hidden="1" x14ac:dyDescent="0.3">
      <c r="A7420">
        <v>4303010376</v>
      </c>
      <c r="B7420" t="s">
        <v>19</v>
      </c>
      <c r="C7420" t="b">
        <v>0</v>
      </c>
      <c r="D7420" t="s">
        <v>15</v>
      </c>
      <c r="E7420">
        <v>1</v>
      </c>
      <c r="F7420">
        <v>8</v>
      </c>
      <c r="G7420" t="s">
        <v>20</v>
      </c>
      <c r="H7420">
        <v>7</v>
      </c>
      <c r="I7420">
        <v>0</v>
      </c>
      <c r="J7420">
        <v>0</v>
      </c>
      <c r="K7420">
        <v>87</v>
      </c>
      <c r="L7420">
        <v>44</v>
      </c>
      <c r="M7420">
        <v>30</v>
      </c>
      <c r="N7420" t="s">
        <v>73</v>
      </c>
    </row>
    <row r="7421" spans="1:24" hidden="1" x14ac:dyDescent="0.3">
      <c r="A7421">
        <v>4303010619</v>
      </c>
      <c r="B7421" t="s">
        <v>35</v>
      </c>
      <c r="C7421" t="b">
        <v>0</v>
      </c>
      <c r="D7421" t="s">
        <v>15</v>
      </c>
      <c r="E7421">
        <v>1</v>
      </c>
      <c r="F7421">
        <v>8</v>
      </c>
      <c r="G7421">
        <v>30</v>
      </c>
      <c r="H7421">
        <v>64</v>
      </c>
      <c r="I7421">
        <v>20</v>
      </c>
      <c r="J7421" t="s">
        <v>36</v>
      </c>
      <c r="K7421">
        <v>0</v>
      </c>
      <c r="L7421" t="s">
        <v>37</v>
      </c>
      <c r="M7421">
        <v>2</v>
      </c>
      <c r="N7421" t="s">
        <v>38</v>
      </c>
    </row>
    <row r="7422" spans="1:24" hidden="1" x14ac:dyDescent="0.3">
      <c r="A7422">
        <v>4303010842</v>
      </c>
      <c r="B7422" t="s">
        <v>39</v>
      </c>
      <c r="C7422" t="b">
        <v>0</v>
      </c>
      <c r="D7422" t="s">
        <v>15</v>
      </c>
      <c r="E7422">
        <v>1</v>
      </c>
      <c r="F7422">
        <v>7</v>
      </c>
      <c r="G7422">
        <v>0</v>
      </c>
      <c r="H7422">
        <v>0</v>
      </c>
      <c r="I7422">
        <v>6</v>
      </c>
      <c r="J7422" t="s">
        <v>40</v>
      </c>
      <c r="K7422">
        <v>0</v>
      </c>
      <c r="L7422">
        <v>0</v>
      </c>
      <c r="M7422">
        <v>0</v>
      </c>
      <c r="N7422">
        <v>0</v>
      </c>
    </row>
    <row r="7423" spans="1:24" hidden="1" x14ac:dyDescent="0.3">
      <c r="A7423">
        <v>4303012718</v>
      </c>
      <c r="B7423" t="s">
        <v>41</v>
      </c>
      <c r="C7423" t="b">
        <v>0</v>
      </c>
      <c r="D7423" t="s">
        <v>15</v>
      </c>
      <c r="E7423">
        <v>1</v>
      </c>
      <c r="F7423">
        <v>8</v>
      </c>
      <c r="G7423" t="s">
        <v>26</v>
      </c>
      <c r="H7423">
        <v>72</v>
      </c>
      <c r="I7423">
        <v>58</v>
      </c>
      <c r="J7423">
        <v>0</v>
      </c>
      <c r="K7423">
        <v>0</v>
      </c>
      <c r="L7423">
        <v>1</v>
      </c>
      <c r="M7423">
        <v>0</v>
      </c>
      <c r="N7423">
        <v>66</v>
      </c>
    </row>
    <row r="7424" spans="1:24" hidden="1" x14ac:dyDescent="0.3">
      <c r="A7424">
        <v>4303012887</v>
      </c>
      <c r="B7424">
        <v>120</v>
      </c>
      <c r="C7424" t="b">
        <v>0</v>
      </c>
      <c r="D7424" t="s">
        <v>15</v>
      </c>
      <c r="E7424">
        <v>1</v>
      </c>
      <c r="F7424">
        <v>4</v>
      </c>
      <c r="G7424">
        <v>0</v>
      </c>
      <c r="H7424">
        <v>0</v>
      </c>
      <c r="I7424">
        <v>8</v>
      </c>
      <c r="J7424" t="s">
        <v>87</v>
      </c>
      <c r="K7424">
        <v>0</v>
      </c>
      <c r="L7424">
        <v>0</v>
      </c>
      <c r="M7424">
        <v>0</v>
      </c>
      <c r="N7424">
        <v>0</v>
      </c>
    </row>
    <row r="7425" spans="1:27" hidden="1" x14ac:dyDescent="0.3">
      <c r="A7425">
        <v>4303019618</v>
      </c>
      <c r="B7425" t="s">
        <v>23</v>
      </c>
      <c r="C7425" t="b">
        <v>0</v>
      </c>
      <c r="D7425" t="s">
        <v>15</v>
      </c>
      <c r="E7425">
        <v>1</v>
      </c>
      <c r="F7425">
        <v>8</v>
      </c>
      <c r="G7425" t="s">
        <v>92</v>
      </c>
      <c r="H7425" t="s">
        <v>97</v>
      </c>
      <c r="I7425" t="s">
        <v>42</v>
      </c>
      <c r="J7425" t="s">
        <v>95</v>
      </c>
      <c r="K7425">
        <v>24</v>
      </c>
      <c r="L7425">
        <v>0</v>
      </c>
      <c r="M7425">
        <v>0</v>
      </c>
      <c r="N7425" t="s">
        <v>148</v>
      </c>
      <c r="P7425">
        <f>HEX2DEC(G7425)</f>
        <v>253</v>
      </c>
      <c r="Q7425">
        <f>HEX2DEC(H7425)</f>
        <v>224</v>
      </c>
      <c r="R7425">
        <f t="shared" ref="R7425" si="4747">HEX2DEC(I7425)</f>
        <v>185</v>
      </c>
      <c r="S7425">
        <f t="shared" ref="S7425" si="4748">HEX2DEC(J7425)</f>
        <v>75</v>
      </c>
      <c r="T7425">
        <f t="shared" ref="T7425" si="4749">HEX2DEC(K7425)</f>
        <v>36</v>
      </c>
      <c r="U7425">
        <f t="shared" ref="U7425" si="4750">HEX2DEC(L7425)</f>
        <v>0</v>
      </c>
      <c r="V7425">
        <f t="shared" ref="V7425" si="4751">HEX2DEC(M7425)</f>
        <v>0</v>
      </c>
      <c r="X7425">
        <f>((_xlfn.BITLSHIFT(P7425,3)+_xlfn.BITRSHIFT(Q7425,7))-2047)*0.5</f>
        <v>-11</v>
      </c>
    </row>
    <row r="7426" spans="1:27" hidden="1" x14ac:dyDescent="0.3">
      <c r="A7426">
        <v>4303019846</v>
      </c>
      <c r="B7426" t="s">
        <v>29</v>
      </c>
      <c r="C7426" t="b">
        <v>0</v>
      </c>
      <c r="D7426" t="s">
        <v>15</v>
      </c>
      <c r="E7426">
        <v>1</v>
      </c>
      <c r="F7426">
        <v>8</v>
      </c>
      <c r="G7426" t="s">
        <v>30</v>
      </c>
      <c r="H7426">
        <v>4</v>
      </c>
      <c r="I7426" t="s">
        <v>31</v>
      </c>
      <c r="J7426">
        <v>35</v>
      </c>
      <c r="K7426" t="s">
        <v>32</v>
      </c>
      <c r="L7426" t="s">
        <v>33</v>
      </c>
      <c r="M7426" t="s">
        <v>28</v>
      </c>
      <c r="N7426" t="s">
        <v>34</v>
      </c>
    </row>
    <row r="7427" spans="1:27" hidden="1" x14ac:dyDescent="0.3">
      <c r="A7427">
        <v>4303020130</v>
      </c>
      <c r="B7427" t="s">
        <v>14</v>
      </c>
      <c r="C7427" t="b">
        <v>0</v>
      </c>
      <c r="D7427" t="s">
        <v>15</v>
      </c>
      <c r="E7427">
        <v>1</v>
      </c>
      <c r="F7427">
        <v>8</v>
      </c>
      <c r="G7427" t="s">
        <v>16</v>
      </c>
      <c r="H7427">
        <v>40</v>
      </c>
      <c r="I7427">
        <v>0</v>
      </c>
      <c r="J7427" t="s">
        <v>17</v>
      </c>
      <c r="K7427">
        <v>80</v>
      </c>
      <c r="L7427">
        <v>0</v>
      </c>
      <c r="M7427">
        <v>3</v>
      </c>
      <c r="N7427" t="s">
        <v>18</v>
      </c>
    </row>
    <row r="7428" spans="1:27" hidden="1" x14ac:dyDescent="0.3">
      <c r="A7428">
        <v>4303020362</v>
      </c>
      <c r="B7428" t="s">
        <v>19</v>
      </c>
      <c r="C7428" t="b">
        <v>0</v>
      </c>
      <c r="D7428" t="s">
        <v>15</v>
      </c>
      <c r="E7428">
        <v>1</v>
      </c>
      <c r="F7428">
        <v>8</v>
      </c>
      <c r="G7428" t="s">
        <v>20</v>
      </c>
      <c r="H7428">
        <v>7</v>
      </c>
      <c r="I7428">
        <v>0</v>
      </c>
      <c r="J7428">
        <v>0</v>
      </c>
      <c r="K7428" t="s">
        <v>21</v>
      </c>
      <c r="L7428">
        <v>44</v>
      </c>
      <c r="M7428">
        <v>30</v>
      </c>
      <c r="N7428" t="s">
        <v>22</v>
      </c>
    </row>
    <row r="7429" spans="1:27" hidden="1" x14ac:dyDescent="0.3">
      <c r="A7429">
        <v>4303020605</v>
      </c>
      <c r="B7429" t="s">
        <v>35</v>
      </c>
      <c r="C7429" t="b">
        <v>0</v>
      </c>
      <c r="D7429" t="s">
        <v>15</v>
      </c>
      <c r="E7429">
        <v>1</v>
      </c>
      <c r="F7429">
        <v>8</v>
      </c>
      <c r="G7429">
        <v>30</v>
      </c>
      <c r="H7429">
        <v>64</v>
      </c>
      <c r="I7429">
        <v>20</v>
      </c>
      <c r="J7429" t="s">
        <v>36</v>
      </c>
      <c r="K7429">
        <v>0</v>
      </c>
      <c r="L7429" t="s">
        <v>37</v>
      </c>
      <c r="M7429">
        <v>3</v>
      </c>
      <c r="N7429" t="s">
        <v>38</v>
      </c>
    </row>
    <row r="7430" spans="1:27" hidden="1" x14ac:dyDescent="0.3">
      <c r="A7430">
        <v>4303020828</v>
      </c>
      <c r="B7430" t="s">
        <v>39</v>
      </c>
      <c r="C7430" t="b">
        <v>0</v>
      </c>
      <c r="D7430" t="s">
        <v>15</v>
      </c>
      <c r="E7430">
        <v>1</v>
      </c>
      <c r="F7430">
        <v>7</v>
      </c>
      <c r="G7430">
        <v>0</v>
      </c>
      <c r="H7430">
        <v>0</v>
      </c>
      <c r="I7430">
        <v>6</v>
      </c>
      <c r="J7430" t="s">
        <v>40</v>
      </c>
      <c r="K7430">
        <v>0</v>
      </c>
      <c r="L7430">
        <v>0</v>
      </c>
      <c r="M7430">
        <v>0</v>
      </c>
      <c r="N7430">
        <v>0</v>
      </c>
    </row>
    <row r="7431" spans="1:27" hidden="1" x14ac:dyDescent="0.3">
      <c r="A7431">
        <v>4303022227</v>
      </c>
      <c r="B7431">
        <v>390</v>
      </c>
      <c r="C7431" t="b">
        <v>0</v>
      </c>
      <c r="D7431" t="s">
        <v>15</v>
      </c>
      <c r="E7431">
        <v>1</v>
      </c>
      <c r="F7431">
        <v>8</v>
      </c>
      <c r="G7431">
        <v>24</v>
      </c>
      <c r="H7431">
        <v>0</v>
      </c>
      <c r="I7431">
        <v>1</v>
      </c>
      <c r="J7431">
        <v>2</v>
      </c>
      <c r="K7431">
        <v>0</v>
      </c>
      <c r="L7431">
        <v>0</v>
      </c>
      <c r="M7431">
        <v>0</v>
      </c>
      <c r="N7431">
        <v>38</v>
      </c>
    </row>
    <row r="7432" spans="1:27" hidden="1" x14ac:dyDescent="0.3">
      <c r="A7432">
        <v>4303022718</v>
      </c>
      <c r="B7432" t="s">
        <v>41</v>
      </c>
      <c r="C7432" t="b">
        <v>0</v>
      </c>
      <c r="D7432" t="s">
        <v>15</v>
      </c>
      <c r="E7432">
        <v>1</v>
      </c>
      <c r="F7432">
        <v>8</v>
      </c>
      <c r="G7432" t="s">
        <v>26</v>
      </c>
      <c r="H7432">
        <v>32</v>
      </c>
      <c r="I7432">
        <v>58</v>
      </c>
      <c r="J7432">
        <v>0</v>
      </c>
      <c r="K7432">
        <v>0</v>
      </c>
      <c r="L7432">
        <v>1</v>
      </c>
      <c r="M7432">
        <v>1</v>
      </c>
      <c r="N7432">
        <v>41</v>
      </c>
    </row>
    <row r="7433" spans="1:27" hidden="1" x14ac:dyDescent="0.3">
      <c r="A7433">
        <v>4303022888</v>
      </c>
      <c r="B7433">
        <v>120</v>
      </c>
      <c r="C7433" t="b">
        <v>0</v>
      </c>
      <c r="D7433" t="s">
        <v>15</v>
      </c>
      <c r="E7433">
        <v>1</v>
      </c>
      <c r="F7433">
        <v>4</v>
      </c>
      <c r="G7433">
        <v>0</v>
      </c>
      <c r="H7433">
        <v>0</v>
      </c>
      <c r="I7433">
        <v>9</v>
      </c>
      <c r="J7433">
        <v>36</v>
      </c>
      <c r="K7433">
        <v>0</v>
      </c>
      <c r="L7433">
        <v>0</v>
      </c>
      <c r="M7433">
        <v>0</v>
      </c>
      <c r="N7433">
        <v>0</v>
      </c>
    </row>
    <row r="7434" spans="1:27" x14ac:dyDescent="0.3">
      <c r="A7434">
        <v>8079308</v>
      </c>
      <c r="B7434" t="s">
        <v>77</v>
      </c>
      <c r="C7434" t="b">
        <v>0</v>
      </c>
      <c r="D7434" t="s">
        <v>78</v>
      </c>
      <c r="E7434">
        <v>1</v>
      </c>
      <c r="F7434">
        <v>8</v>
      </c>
      <c r="G7434">
        <v>0</v>
      </c>
      <c r="H7434" t="s">
        <v>127</v>
      </c>
      <c r="I7434">
        <v>1</v>
      </c>
      <c r="J7434">
        <v>0</v>
      </c>
      <c r="K7434">
        <v>0</v>
      </c>
      <c r="L7434">
        <v>60</v>
      </c>
      <c r="M7434">
        <v>0</v>
      </c>
      <c r="N7434">
        <v>0</v>
      </c>
      <c r="P7434">
        <f>HEX2DEC(G7434)</f>
        <v>0</v>
      </c>
      <c r="Q7434">
        <f t="shared" ref="Q7434" si="4752">HEX2DEC(H7434)</f>
        <v>47</v>
      </c>
      <c r="R7434">
        <f t="shared" ref="R7434" si="4753">HEX2DEC(I7434)</f>
        <v>1</v>
      </c>
      <c r="S7434">
        <f t="shared" ref="S7434" si="4754">HEX2DEC(J7434)</f>
        <v>0</v>
      </c>
      <c r="T7434">
        <f t="shared" ref="T7434" si="4755">HEX2DEC(K7434)</f>
        <v>0</v>
      </c>
      <c r="U7434">
        <f t="shared" ref="U7434" si="4756">HEX2DEC(L7434)</f>
        <v>96</v>
      </c>
      <c r="V7434">
        <f t="shared" ref="V7434" si="4757">HEX2DEC(M7434)</f>
        <v>0</v>
      </c>
      <c r="Y7434">
        <f>P7434</f>
        <v>0</v>
      </c>
      <c r="Z7434">
        <f>Q7434</f>
        <v>47</v>
      </c>
    </row>
    <row r="7435" spans="1:27" hidden="1" x14ac:dyDescent="0.3">
      <c r="A7435">
        <v>4303027372</v>
      </c>
      <c r="B7435">
        <v>393</v>
      </c>
      <c r="C7435" t="b">
        <v>0</v>
      </c>
      <c r="D7435" t="s">
        <v>15</v>
      </c>
      <c r="E7435">
        <v>1</v>
      </c>
      <c r="F7435">
        <v>8</v>
      </c>
      <c r="G7435">
        <v>26</v>
      </c>
      <c r="H7435">
        <v>51</v>
      </c>
      <c r="I7435">
        <v>0</v>
      </c>
      <c r="J7435">
        <v>0</v>
      </c>
      <c r="K7435">
        <v>0</v>
      </c>
      <c r="L7435">
        <v>0</v>
      </c>
      <c r="M7435">
        <v>0</v>
      </c>
      <c r="N7435">
        <v>30</v>
      </c>
    </row>
    <row r="7436" spans="1:27" s="1" customFormat="1" x14ac:dyDescent="0.3">
      <c r="A7436" s="1">
        <v>4303027613</v>
      </c>
      <c r="B7436" s="1" t="s">
        <v>70</v>
      </c>
      <c r="C7436" s="1" t="b">
        <v>0</v>
      </c>
      <c r="D7436" s="1" t="s">
        <v>15</v>
      </c>
      <c r="E7436" s="1">
        <v>1</v>
      </c>
      <c r="F7436" s="1">
        <v>8</v>
      </c>
      <c r="G7436" s="1">
        <v>10</v>
      </c>
      <c r="H7436" s="1">
        <v>0</v>
      </c>
      <c r="I7436" s="1">
        <v>32</v>
      </c>
      <c r="J7436" s="1">
        <v>0</v>
      </c>
      <c r="K7436" s="1">
        <v>0</v>
      </c>
      <c r="L7436" s="1">
        <v>0</v>
      </c>
      <c r="M7436" s="1">
        <v>0</v>
      </c>
      <c r="N7436" s="1">
        <v>22</v>
      </c>
      <c r="P7436" s="1">
        <f>HEX2DEC(G7436)</f>
        <v>16</v>
      </c>
      <c r="Q7436" s="1">
        <f t="shared" ref="Q7436" si="4758">HEX2DEC(H7436)</f>
        <v>0</v>
      </c>
      <c r="R7436" s="1">
        <f t="shared" ref="R7436" si="4759">HEX2DEC(I7436)</f>
        <v>50</v>
      </c>
      <c r="S7436" s="1">
        <f t="shared" ref="S7436" si="4760">HEX2DEC(J7436)</f>
        <v>0</v>
      </c>
      <c r="T7436" s="1">
        <f t="shared" ref="T7436" si="4761">HEX2DEC(K7436)</f>
        <v>0</v>
      </c>
      <c r="U7436" s="1">
        <f t="shared" ref="U7436" si="4762">HEX2DEC(L7436)</f>
        <v>0</v>
      </c>
      <c r="V7436" s="1">
        <f t="shared" ref="V7436" si="4763">HEX2DEC(M7436)</f>
        <v>0</v>
      </c>
      <c r="AA7436" s="1">
        <f>T7436*0.75</f>
        <v>0</v>
      </c>
    </row>
    <row r="7437" spans="1:27" hidden="1" x14ac:dyDescent="0.3">
      <c r="A7437">
        <v>4303027844</v>
      </c>
      <c r="B7437" t="s">
        <v>71</v>
      </c>
      <c r="C7437" t="b">
        <v>0</v>
      </c>
      <c r="D7437" t="s">
        <v>15</v>
      </c>
      <c r="E7437">
        <v>1</v>
      </c>
      <c r="F7437">
        <v>8</v>
      </c>
      <c r="G7437">
        <v>10</v>
      </c>
      <c r="H7437">
        <v>0</v>
      </c>
      <c r="I7437">
        <v>87</v>
      </c>
      <c r="J7437">
        <v>2</v>
      </c>
      <c r="K7437">
        <v>90</v>
      </c>
      <c r="L7437">
        <v>0</v>
      </c>
      <c r="M7437" t="s">
        <v>26</v>
      </c>
      <c r="N7437" t="s">
        <v>141</v>
      </c>
    </row>
    <row r="7438" spans="1:27" hidden="1" x14ac:dyDescent="0.3">
      <c r="A7438">
        <v>4303029622</v>
      </c>
      <c r="B7438" t="s">
        <v>23</v>
      </c>
      <c r="C7438" t="b">
        <v>0</v>
      </c>
      <c r="D7438" t="s">
        <v>15</v>
      </c>
      <c r="E7438">
        <v>1</v>
      </c>
      <c r="F7438">
        <v>8</v>
      </c>
      <c r="G7438" t="s">
        <v>88</v>
      </c>
      <c r="H7438">
        <v>20</v>
      </c>
      <c r="I7438" t="s">
        <v>42</v>
      </c>
      <c r="J7438" t="s">
        <v>95</v>
      </c>
      <c r="K7438">
        <v>24</v>
      </c>
      <c r="L7438">
        <v>0</v>
      </c>
      <c r="M7438">
        <v>1</v>
      </c>
      <c r="N7438" t="s">
        <v>99</v>
      </c>
      <c r="P7438">
        <f>HEX2DEC(G7438)</f>
        <v>254</v>
      </c>
      <c r="Q7438">
        <f>HEX2DEC(H7438)</f>
        <v>32</v>
      </c>
      <c r="R7438">
        <f t="shared" ref="R7438" si="4764">HEX2DEC(I7438)</f>
        <v>185</v>
      </c>
      <c r="S7438">
        <f t="shared" ref="S7438" si="4765">HEX2DEC(J7438)</f>
        <v>75</v>
      </c>
      <c r="T7438">
        <f t="shared" ref="T7438" si="4766">HEX2DEC(K7438)</f>
        <v>36</v>
      </c>
      <c r="U7438">
        <f t="shared" ref="U7438" si="4767">HEX2DEC(L7438)</f>
        <v>0</v>
      </c>
      <c r="V7438">
        <f t="shared" ref="V7438" si="4768">HEX2DEC(M7438)</f>
        <v>1</v>
      </c>
      <c r="X7438">
        <f>((_xlfn.BITLSHIFT(P7438,3)+_xlfn.BITRSHIFT(Q7438,7))-2047)*0.5</f>
        <v>-7.5</v>
      </c>
    </row>
    <row r="7439" spans="1:27" hidden="1" x14ac:dyDescent="0.3">
      <c r="A7439">
        <v>4303029844</v>
      </c>
      <c r="B7439" t="s">
        <v>29</v>
      </c>
      <c r="C7439" t="b">
        <v>0</v>
      </c>
      <c r="D7439" t="s">
        <v>15</v>
      </c>
      <c r="E7439">
        <v>1</v>
      </c>
      <c r="F7439">
        <v>8</v>
      </c>
      <c r="G7439" t="s">
        <v>30</v>
      </c>
      <c r="H7439">
        <v>4</v>
      </c>
      <c r="I7439" t="s">
        <v>31</v>
      </c>
      <c r="J7439">
        <v>35</v>
      </c>
      <c r="K7439" t="s">
        <v>60</v>
      </c>
      <c r="L7439" t="s">
        <v>53</v>
      </c>
      <c r="M7439" t="s">
        <v>60</v>
      </c>
      <c r="N7439">
        <v>39</v>
      </c>
    </row>
    <row r="7440" spans="1:27" hidden="1" x14ac:dyDescent="0.3">
      <c r="A7440">
        <v>4303030139</v>
      </c>
      <c r="B7440" t="s">
        <v>14</v>
      </c>
      <c r="C7440" t="b">
        <v>0</v>
      </c>
      <c r="D7440" t="s">
        <v>15</v>
      </c>
      <c r="E7440">
        <v>1</v>
      </c>
      <c r="F7440">
        <v>8</v>
      </c>
      <c r="G7440" t="s">
        <v>16</v>
      </c>
      <c r="H7440">
        <v>40</v>
      </c>
      <c r="I7440">
        <v>0</v>
      </c>
      <c r="J7440" t="s">
        <v>17</v>
      </c>
      <c r="K7440" t="s">
        <v>40</v>
      </c>
      <c r="L7440">
        <v>0</v>
      </c>
      <c r="M7440">
        <v>0</v>
      </c>
      <c r="N7440" t="s">
        <v>58</v>
      </c>
    </row>
    <row r="7441" spans="1:24" hidden="1" x14ac:dyDescent="0.3">
      <c r="A7441">
        <v>4303030370</v>
      </c>
      <c r="B7441" t="s">
        <v>19</v>
      </c>
      <c r="C7441" t="b">
        <v>0</v>
      </c>
      <c r="D7441" t="s">
        <v>15</v>
      </c>
      <c r="E7441">
        <v>1</v>
      </c>
      <c r="F7441">
        <v>8</v>
      </c>
      <c r="G7441" t="s">
        <v>20</v>
      </c>
      <c r="H7441">
        <v>7</v>
      </c>
      <c r="I7441">
        <v>0</v>
      </c>
      <c r="J7441">
        <v>0</v>
      </c>
      <c r="K7441">
        <v>7</v>
      </c>
      <c r="L7441">
        <v>44</v>
      </c>
      <c r="M7441">
        <v>30</v>
      </c>
      <c r="N7441">
        <v>70</v>
      </c>
    </row>
    <row r="7442" spans="1:24" hidden="1" x14ac:dyDescent="0.3">
      <c r="A7442">
        <v>4303030613</v>
      </c>
      <c r="B7442" t="s">
        <v>35</v>
      </c>
      <c r="C7442" t="b">
        <v>0</v>
      </c>
      <c r="D7442" t="s">
        <v>15</v>
      </c>
      <c r="E7442">
        <v>1</v>
      </c>
      <c r="F7442">
        <v>8</v>
      </c>
      <c r="G7442">
        <v>30</v>
      </c>
      <c r="H7442">
        <v>64</v>
      </c>
      <c r="I7442">
        <v>20</v>
      </c>
      <c r="J7442" t="s">
        <v>36</v>
      </c>
      <c r="K7442">
        <v>0</v>
      </c>
      <c r="L7442" t="s">
        <v>37</v>
      </c>
      <c r="M7442">
        <v>0</v>
      </c>
      <c r="N7442" t="s">
        <v>38</v>
      </c>
    </row>
    <row r="7443" spans="1:24" hidden="1" x14ac:dyDescent="0.3">
      <c r="A7443">
        <v>4303030836</v>
      </c>
      <c r="B7443" t="s">
        <v>39</v>
      </c>
      <c r="C7443" t="b">
        <v>0</v>
      </c>
      <c r="D7443" t="s">
        <v>15</v>
      </c>
      <c r="E7443">
        <v>1</v>
      </c>
      <c r="F7443">
        <v>7</v>
      </c>
      <c r="G7443">
        <v>0</v>
      </c>
      <c r="H7443">
        <v>0</v>
      </c>
      <c r="I7443">
        <v>6</v>
      </c>
      <c r="J7443" t="s">
        <v>40</v>
      </c>
      <c r="K7443">
        <v>0</v>
      </c>
      <c r="L7443">
        <v>0</v>
      </c>
      <c r="M7443">
        <v>0</v>
      </c>
      <c r="N7443">
        <v>0</v>
      </c>
    </row>
    <row r="7444" spans="1:24" hidden="1" x14ac:dyDescent="0.3">
      <c r="A7444">
        <v>4303032714</v>
      </c>
      <c r="B7444" t="s">
        <v>41</v>
      </c>
      <c r="C7444" t="b">
        <v>0</v>
      </c>
      <c r="D7444" t="s">
        <v>15</v>
      </c>
      <c r="E7444">
        <v>1</v>
      </c>
      <c r="F7444">
        <v>8</v>
      </c>
      <c r="G7444" t="s">
        <v>26</v>
      </c>
      <c r="H7444">
        <v>32</v>
      </c>
      <c r="I7444">
        <v>58</v>
      </c>
      <c r="J7444">
        <v>0</v>
      </c>
      <c r="K7444">
        <v>0</v>
      </c>
      <c r="L7444">
        <v>1</v>
      </c>
      <c r="M7444">
        <v>2</v>
      </c>
      <c r="N7444" t="s">
        <v>95</v>
      </c>
    </row>
    <row r="7445" spans="1:24" hidden="1" x14ac:dyDescent="0.3">
      <c r="A7445">
        <v>4303032884</v>
      </c>
      <c r="B7445">
        <v>120</v>
      </c>
      <c r="C7445" t="b">
        <v>0</v>
      </c>
      <c r="D7445" t="s">
        <v>15</v>
      </c>
      <c r="E7445">
        <v>1</v>
      </c>
      <c r="F7445">
        <v>4</v>
      </c>
      <c r="G7445">
        <v>0</v>
      </c>
      <c r="H7445">
        <v>0</v>
      </c>
      <c r="I7445" t="s">
        <v>79</v>
      </c>
      <c r="J7445" t="s">
        <v>37</v>
      </c>
      <c r="K7445">
        <v>0</v>
      </c>
      <c r="L7445">
        <v>0</v>
      </c>
      <c r="M7445">
        <v>0</v>
      </c>
      <c r="N7445">
        <v>0</v>
      </c>
    </row>
    <row r="7446" spans="1:24" hidden="1" x14ac:dyDescent="0.3">
      <c r="A7446">
        <v>4303039618</v>
      </c>
      <c r="B7446" t="s">
        <v>23</v>
      </c>
      <c r="C7446" t="b">
        <v>0</v>
      </c>
      <c r="D7446" t="s">
        <v>15</v>
      </c>
      <c r="E7446">
        <v>1</v>
      </c>
      <c r="F7446">
        <v>8</v>
      </c>
      <c r="G7446" t="s">
        <v>88</v>
      </c>
      <c r="H7446">
        <v>80</v>
      </c>
      <c r="I7446" t="s">
        <v>42</v>
      </c>
      <c r="J7446" t="s">
        <v>95</v>
      </c>
      <c r="K7446">
        <v>24</v>
      </c>
      <c r="L7446">
        <v>0</v>
      </c>
      <c r="M7446">
        <v>2</v>
      </c>
      <c r="N7446" t="s">
        <v>158</v>
      </c>
      <c r="P7446">
        <f>HEX2DEC(G7446)</f>
        <v>254</v>
      </c>
      <c r="Q7446">
        <f>HEX2DEC(H7446)</f>
        <v>128</v>
      </c>
      <c r="R7446">
        <f t="shared" ref="R7446" si="4769">HEX2DEC(I7446)</f>
        <v>185</v>
      </c>
      <c r="S7446">
        <f t="shared" ref="S7446" si="4770">HEX2DEC(J7446)</f>
        <v>75</v>
      </c>
      <c r="T7446">
        <f t="shared" ref="T7446" si="4771">HEX2DEC(K7446)</f>
        <v>36</v>
      </c>
      <c r="U7446">
        <f t="shared" ref="U7446" si="4772">HEX2DEC(L7446)</f>
        <v>0</v>
      </c>
      <c r="V7446">
        <f t="shared" ref="V7446" si="4773">HEX2DEC(M7446)</f>
        <v>2</v>
      </c>
      <c r="X7446">
        <f>((_xlfn.BITLSHIFT(P7446,3)+_xlfn.BITRSHIFT(Q7446,7))-2047)*0.5</f>
        <v>-7</v>
      </c>
    </row>
    <row r="7447" spans="1:24" hidden="1" x14ac:dyDescent="0.3">
      <c r="A7447">
        <v>4303039847</v>
      </c>
      <c r="B7447" t="s">
        <v>29</v>
      </c>
      <c r="C7447" t="b">
        <v>0</v>
      </c>
      <c r="D7447" t="s">
        <v>15</v>
      </c>
      <c r="E7447">
        <v>1</v>
      </c>
      <c r="F7447">
        <v>8</v>
      </c>
      <c r="G7447" t="s">
        <v>30</v>
      </c>
      <c r="H7447">
        <v>4</v>
      </c>
      <c r="I7447" t="s">
        <v>31</v>
      </c>
      <c r="J7447">
        <v>35</v>
      </c>
      <c r="K7447" t="s">
        <v>66</v>
      </c>
      <c r="L7447">
        <v>4</v>
      </c>
      <c r="M7447" t="s">
        <v>67</v>
      </c>
      <c r="N7447" t="s">
        <v>68</v>
      </c>
    </row>
    <row r="7448" spans="1:24" hidden="1" x14ac:dyDescent="0.3">
      <c r="A7448">
        <v>4303040141</v>
      </c>
      <c r="B7448" t="s">
        <v>14</v>
      </c>
      <c r="C7448" t="b">
        <v>0</v>
      </c>
      <c r="D7448" t="s">
        <v>15</v>
      </c>
      <c r="E7448">
        <v>1</v>
      </c>
      <c r="F7448">
        <v>8</v>
      </c>
      <c r="G7448" t="s">
        <v>16</v>
      </c>
      <c r="H7448">
        <v>40</v>
      </c>
      <c r="I7448">
        <v>0</v>
      </c>
      <c r="J7448">
        <v>55</v>
      </c>
      <c r="K7448">
        <v>0</v>
      </c>
      <c r="L7448">
        <v>0</v>
      </c>
      <c r="M7448">
        <v>1</v>
      </c>
      <c r="N7448" t="s">
        <v>64</v>
      </c>
    </row>
    <row r="7449" spans="1:24" hidden="1" x14ac:dyDescent="0.3">
      <c r="A7449">
        <v>4303040373</v>
      </c>
      <c r="B7449" t="s">
        <v>19</v>
      </c>
      <c r="C7449" t="b">
        <v>0</v>
      </c>
      <c r="D7449" t="s">
        <v>15</v>
      </c>
      <c r="E7449">
        <v>1</v>
      </c>
      <c r="F7449">
        <v>8</v>
      </c>
      <c r="G7449" t="s">
        <v>20</v>
      </c>
      <c r="H7449">
        <v>7</v>
      </c>
      <c r="I7449">
        <v>0</v>
      </c>
      <c r="J7449">
        <v>0</v>
      </c>
      <c r="K7449">
        <v>47</v>
      </c>
      <c r="L7449">
        <v>44</v>
      </c>
      <c r="M7449">
        <v>30</v>
      </c>
      <c r="N7449" t="s">
        <v>65</v>
      </c>
    </row>
    <row r="7450" spans="1:24" hidden="1" x14ac:dyDescent="0.3">
      <c r="A7450">
        <v>4303040608</v>
      </c>
      <c r="B7450" t="s">
        <v>35</v>
      </c>
      <c r="C7450" t="b">
        <v>0</v>
      </c>
      <c r="D7450" t="s">
        <v>15</v>
      </c>
      <c r="E7450">
        <v>1</v>
      </c>
      <c r="F7450">
        <v>8</v>
      </c>
      <c r="G7450">
        <v>30</v>
      </c>
      <c r="H7450">
        <v>64</v>
      </c>
      <c r="I7450">
        <v>20</v>
      </c>
      <c r="J7450" t="s">
        <v>36</v>
      </c>
      <c r="K7450">
        <v>0</v>
      </c>
      <c r="L7450" t="s">
        <v>37</v>
      </c>
      <c r="M7450">
        <v>1</v>
      </c>
      <c r="N7450" t="s">
        <v>38</v>
      </c>
    </row>
    <row r="7451" spans="1:24" hidden="1" x14ac:dyDescent="0.3">
      <c r="A7451">
        <v>4303040830</v>
      </c>
      <c r="B7451" t="s">
        <v>39</v>
      </c>
      <c r="C7451" t="b">
        <v>0</v>
      </c>
      <c r="D7451" t="s">
        <v>15</v>
      </c>
      <c r="E7451">
        <v>1</v>
      </c>
      <c r="F7451">
        <v>7</v>
      </c>
      <c r="G7451">
        <v>0</v>
      </c>
      <c r="H7451">
        <v>0</v>
      </c>
      <c r="I7451">
        <v>6</v>
      </c>
      <c r="J7451" t="s">
        <v>40</v>
      </c>
      <c r="K7451">
        <v>0</v>
      </c>
      <c r="L7451">
        <v>0</v>
      </c>
      <c r="M7451">
        <v>0</v>
      </c>
      <c r="N7451">
        <v>0</v>
      </c>
    </row>
    <row r="7452" spans="1:24" hidden="1" x14ac:dyDescent="0.3">
      <c r="A7452">
        <v>4303042716</v>
      </c>
      <c r="B7452" t="s">
        <v>41</v>
      </c>
      <c r="C7452" t="b">
        <v>0</v>
      </c>
      <c r="D7452" t="s">
        <v>15</v>
      </c>
      <c r="E7452">
        <v>1</v>
      </c>
      <c r="F7452">
        <v>8</v>
      </c>
      <c r="G7452" t="s">
        <v>42</v>
      </c>
      <c r="H7452">
        <v>72</v>
      </c>
      <c r="I7452">
        <v>58</v>
      </c>
      <c r="J7452">
        <v>0</v>
      </c>
      <c r="K7452">
        <v>0</v>
      </c>
      <c r="L7452">
        <v>1</v>
      </c>
      <c r="M7452">
        <v>3</v>
      </c>
      <c r="N7452" t="s">
        <v>58</v>
      </c>
    </row>
    <row r="7453" spans="1:24" hidden="1" x14ac:dyDescent="0.3">
      <c r="A7453">
        <v>4303042885</v>
      </c>
      <c r="B7453">
        <v>120</v>
      </c>
      <c r="C7453" t="b">
        <v>0</v>
      </c>
      <c r="D7453" t="s">
        <v>15</v>
      </c>
      <c r="E7453">
        <v>1</v>
      </c>
      <c r="F7453">
        <v>4</v>
      </c>
      <c r="G7453">
        <v>0</v>
      </c>
      <c r="H7453">
        <v>0</v>
      </c>
      <c r="I7453" t="s">
        <v>94</v>
      </c>
      <c r="J7453" t="s">
        <v>42</v>
      </c>
      <c r="K7453">
        <v>0</v>
      </c>
      <c r="L7453">
        <v>0</v>
      </c>
      <c r="M7453">
        <v>0</v>
      </c>
      <c r="N7453">
        <v>0</v>
      </c>
    </row>
    <row r="7454" spans="1:24" hidden="1" x14ac:dyDescent="0.3">
      <c r="A7454">
        <v>4303049615</v>
      </c>
      <c r="B7454" t="s">
        <v>23</v>
      </c>
      <c r="C7454" t="b">
        <v>0</v>
      </c>
      <c r="D7454" t="s">
        <v>15</v>
      </c>
      <c r="E7454">
        <v>1</v>
      </c>
      <c r="F7454">
        <v>8</v>
      </c>
      <c r="G7454" t="s">
        <v>88</v>
      </c>
      <c r="H7454" t="s">
        <v>40</v>
      </c>
      <c r="I7454" t="s">
        <v>42</v>
      </c>
      <c r="J7454" t="s">
        <v>95</v>
      </c>
      <c r="K7454">
        <v>24</v>
      </c>
      <c r="L7454">
        <v>0</v>
      </c>
      <c r="M7454">
        <v>3</v>
      </c>
      <c r="N7454">
        <v>78</v>
      </c>
      <c r="P7454">
        <f>HEX2DEC(G7454)</f>
        <v>254</v>
      </c>
      <c r="Q7454">
        <f>HEX2DEC(H7454)</f>
        <v>192</v>
      </c>
      <c r="R7454">
        <f t="shared" ref="R7454" si="4774">HEX2DEC(I7454)</f>
        <v>185</v>
      </c>
      <c r="S7454">
        <f t="shared" ref="S7454" si="4775">HEX2DEC(J7454)</f>
        <v>75</v>
      </c>
      <c r="T7454">
        <f t="shared" ref="T7454" si="4776">HEX2DEC(K7454)</f>
        <v>36</v>
      </c>
      <c r="U7454">
        <f t="shared" ref="U7454" si="4777">HEX2DEC(L7454)</f>
        <v>0</v>
      </c>
      <c r="V7454">
        <f t="shared" ref="V7454" si="4778">HEX2DEC(M7454)</f>
        <v>3</v>
      </c>
      <c r="X7454">
        <f>((_xlfn.BITLSHIFT(P7454,3)+_xlfn.BITRSHIFT(Q7454,7))-2047)*0.5</f>
        <v>-7</v>
      </c>
    </row>
    <row r="7455" spans="1:24" hidden="1" x14ac:dyDescent="0.3">
      <c r="A7455">
        <v>4303049844</v>
      </c>
      <c r="B7455" t="s">
        <v>29</v>
      </c>
      <c r="C7455" t="b">
        <v>0</v>
      </c>
      <c r="D7455" t="s">
        <v>15</v>
      </c>
      <c r="E7455">
        <v>1</v>
      </c>
      <c r="F7455">
        <v>8</v>
      </c>
      <c r="G7455" t="s">
        <v>30</v>
      </c>
      <c r="H7455">
        <v>4</v>
      </c>
      <c r="I7455" t="s">
        <v>31</v>
      </c>
      <c r="J7455">
        <v>35</v>
      </c>
      <c r="K7455" t="s">
        <v>75</v>
      </c>
      <c r="L7455" t="s">
        <v>40</v>
      </c>
      <c r="M7455" t="s">
        <v>76</v>
      </c>
      <c r="N7455">
        <v>95</v>
      </c>
    </row>
    <row r="7456" spans="1:24" hidden="1" x14ac:dyDescent="0.3">
      <c r="A7456">
        <v>4303050138</v>
      </c>
      <c r="B7456" t="s">
        <v>14</v>
      </c>
      <c r="C7456" t="b">
        <v>0</v>
      </c>
      <c r="D7456" t="s">
        <v>15</v>
      </c>
      <c r="E7456">
        <v>1</v>
      </c>
      <c r="F7456">
        <v>8</v>
      </c>
      <c r="G7456" t="s">
        <v>16</v>
      </c>
      <c r="H7456">
        <v>40</v>
      </c>
      <c r="I7456">
        <v>0</v>
      </c>
      <c r="J7456">
        <v>55</v>
      </c>
      <c r="K7456">
        <v>40</v>
      </c>
      <c r="L7456">
        <v>0</v>
      </c>
      <c r="M7456">
        <v>2</v>
      </c>
      <c r="N7456" t="s">
        <v>57</v>
      </c>
    </row>
    <row r="7457" spans="1:24" hidden="1" x14ac:dyDescent="0.3">
      <c r="A7457">
        <v>4303050380</v>
      </c>
      <c r="B7457" t="s">
        <v>19</v>
      </c>
      <c r="C7457" t="b">
        <v>0</v>
      </c>
      <c r="D7457" t="s">
        <v>15</v>
      </c>
      <c r="E7457">
        <v>1</v>
      </c>
      <c r="F7457">
        <v>8</v>
      </c>
      <c r="G7457" t="s">
        <v>20</v>
      </c>
      <c r="H7457">
        <v>7</v>
      </c>
      <c r="I7457">
        <v>0</v>
      </c>
      <c r="J7457">
        <v>0</v>
      </c>
      <c r="K7457">
        <v>87</v>
      </c>
      <c r="L7457">
        <v>44</v>
      </c>
      <c r="M7457">
        <v>30</v>
      </c>
      <c r="N7457" t="s">
        <v>73</v>
      </c>
    </row>
    <row r="7458" spans="1:24" hidden="1" x14ac:dyDescent="0.3">
      <c r="A7458">
        <v>4303050614</v>
      </c>
      <c r="B7458" t="s">
        <v>35</v>
      </c>
      <c r="C7458" t="b">
        <v>0</v>
      </c>
      <c r="D7458" t="s">
        <v>15</v>
      </c>
      <c r="E7458">
        <v>1</v>
      </c>
      <c r="F7458">
        <v>8</v>
      </c>
      <c r="G7458">
        <v>30</v>
      </c>
      <c r="H7458">
        <v>64</v>
      </c>
      <c r="I7458">
        <v>20</v>
      </c>
      <c r="J7458" t="s">
        <v>36</v>
      </c>
      <c r="K7458">
        <v>0</v>
      </c>
      <c r="L7458" t="s">
        <v>37</v>
      </c>
      <c r="M7458">
        <v>2</v>
      </c>
      <c r="N7458" t="s">
        <v>38</v>
      </c>
    </row>
    <row r="7459" spans="1:24" hidden="1" x14ac:dyDescent="0.3">
      <c r="A7459">
        <v>4303050846</v>
      </c>
      <c r="B7459" t="s">
        <v>39</v>
      </c>
      <c r="C7459" t="b">
        <v>0</v>
      </c>
      <c r="D7459" t="s">
        <v>15</v>
      </c>
      <c r="E7459">
        <v>1</v>
      </c>
      <c r="F7459">
        <v>7</v>
      </c>
      <c r="G7459">
        <v>0</v>
      </c>
      <c r="H7459">
        <v>0</v>
      </c>
      <c r="I7459">
        <v>6</v>
      </c>
      <c r="J7459" t="s">
        <v>40</v>
      </c>
      <c r="K7459">
        <v>0</v>
      </c>
      <c r="L7459">
        <v>0</v>
      </c>
      <c r="M7459">
        <v>0</v>
      </c>
      <c r="N7459">
        <v>0</v>
      </c>
    </row>
    <row r="7460" spans="1:24" hidden="1" x14ac:dyDescent="0.3">
      <c r="A7460">
        <v>4303052711</v>
      </c>
      <c r="B7460" t="s">
        <v>41</v>
      </c>
      <c r="C7460" t="b">
        <v>0</v>
      </c>
      <c r="D7460" t="s">
        <v>15</v>
      </c>
      <c r="E7460">
        <v>1</v>
      </c>
      <c r="F7460">
        <v>8</v>
      </c>
      <c r="G7460" t="s">
        <v>42</v>
      </c>
      <c r="H7460">
        <v>72</v>
      </c>
      <c r="I7460">
        <v>58</v>
      </c>
      <c r="J7460">
        <v>0</v>
      </c>
      <c r="K7460">
        <v>0</v>
      </c>
      <c r="L7460">
        <v>1</v>
      </c>
      <c r="M7460">
        <v>0</v>
      </c>
      <c r="N7460">
        <v>61</v>
      </c>
    </row>
    <row r="7461" spans="1:24" hidden="1" x14ac:dyDescent="0.3">
      <c r="A7461">
        <v>4303052881</v>
      </c>
      <c r="B7461">
        <v>120</v>
      </c>
      <c r="C7461" t="b">
        <v>0</v>
      </c>
      <c r="D7461" t="s">
        <v>15</v>
      </c>
      <c r="E7461">
        <v>1</v>
      </c>
      <c r="F7461">
        <v>4</v>
      </c>
      <c r="G7461">
        <v>0</v>
      </c>
      <c r="H7461">
        <v>0</v>
      </c>
      <c r="I7461" t="s">
        <v>53</v>
      </c>
      <c r="J7461">
        <v>28</v>
      </c>
      <c r="K7461">
        <v>0</v>
      </c>
      <c r="L7461">
        <v>0</v>
      </c>
      <c r="M7461">
        <v>0</v>
      </c>
      <c r="N7461">
        <v>0</v>
      </c>
    </row>
    <row r="7462" spans="1:24" hidden="1" x14ac:dyDescent="0.3">
      <c r="A7462">
        <v>4303059611</v>
      </c>
      <c r="B7462" t="s">
        <v>23</v>
      </c>
      <c r="C7462" t="b">
        <v>0</v>
      </c>
      <c r="D7462" t="s">
        <v>15</v>
      </c>
      <c r="E7462">
        <v>1</v>
      </c>
      <c r="F7462">
        <v>8</v>
      </c>
      <c r="G7462" t="s">
        <v>24</v>
      </c>
      <c r="H7462">
        <v>0</v>
      </c>
      <c r="I7462" t="s">
        <v>42</v>
      </c>
      <c r="J7462" t="s">
        <v>95</v>
      </c>
      <c r="K7462">
        <v>24</v>
      </c>
      <c r="L7462">
        <v>0</v>
      </c>
      <c r="M7462">
        <v>0</v>
      </c>
      <c r="N7462">
        <v>16</v>
      </c>
      <c r="P7462">
        <f>HEX2DEC(G7462)</f>
        <v>255</v>
      </c>
      <c r="Q7462">
        <f>HEX2DEC(H7462)</f>
        <v>0</v>
      </c>
      <c r="R7462">
        <f t="shared" ref="R7462" si="4779">HEX2DEC(I7462)</f>
        <v>185</v>
      </c>
      <c r="S7462">
        <f t="shared" ref="S7462" si="4780">HEX2DEC(J7462)</f>
        <v>75</v>
      </c>
      <c r="T7462">
        <f t="shared" ref="T7462" si="4781">HEX2DEC(K7462)</f>
        <v>36</v>
      </c>
      <c r="U7462">
        <f t="shared" ref="U7462" si="4782">HEX2DEC(L7462)</f>
        <v>0</v>
      </c>
      <c r="V7462">
        <f t="shared" ref="V7462" si="4783">HEX2DEC(M7462)</f>
        <v>0</v>
      </c>
      <c r="X7462">
        <f>((_xlfn.BITLSHIFT(P7462,3)+_xlfn.BITRSHIFT(Q7462,7))-2047)*0.5</f>
        <v>-3.5</v>
      </c>
    </row>
    <row r="7463" spans="1:24" hidden="1" x14ac:dyDescent="0.3">
      <c r="A7463">
        <v>4303059840</v>
      </c>
      <c r="B7463" t="s">
        <v>29</v>
      </c>
      <c r="C7463" t="b">
        <v>0</v>
      </c>
      <c r="D7463" t="s">
        <v>15</v>
      </c>
      <c r="E7463">
        <v>1</v>
      </c>
      <c r="F7463">
        <v>8</v>
      </c>
      <c r="G7463" t="s">
        <v>30</v>
      </c>
      <c r="H7463">
        <v>4</v>
      </c>
      <c r="I7463" t="s">
        <v>31</v>
      </c>
      <c r="J7463">
        <v>35</v>
      </c>
      <c r="K7463" t="s">
        <v>32</v>
      </c>
      <c r="L7463" t="s">
        <v>33</v>
      </c>
      <c r="M7463" t="s">
        <v>28</v>
      </c>
      <c r="N7463" t="s">
        <v>34</v>
      </c>
    </row>
    <row r="7464" spans="1:24" hidden="1" x14ac:dyDescent="0.3">
      <c r="A7464">
        <v>4303060134</v>
      </c>
      <c r="B7464" t="s">
        <v>14</v>
      </c>
      <c r="C7464" t="b">
        <v>0</v>
      </c>
      <c r="D7464" t="s">
        <v>15</v>
      </c>
      <c r="E7464">
        <v>1</v>
      </c>
      <c r="F7464">
        <v>8</v>
      </c>
      <c r="G7464" t="s">
        <v>16</v>
      </c>
      <c r="H7464">
        <v>40</v>
      </c>
      <c r="I7464">
        <v>0</v>
      </c>
      <c r="J7464" t="s">
        <v>17</v>
      </c>
      <c r="K7464">
        <v>80</v>
      </c>
      <c r="L7464">
        <v>0</v>
      </c>
      <c r="M7464">
        <v>3</v>
      </c>
      <c r="N7464" t="s">
        <v>18</v>
      </c>
    </row>
    <row r="7465" spans="1:24" hidden="1" x14ac:dyDescent="0.3">
      <c r="A7465">
        <v>4303060365</v>
      </c>
      <c r="B7465" t="s">
        <v>19</v>
      </c>
      <c r="C7465" t="b">
        <v>0</v>
      </c>
      <c r="D7465" t="s">
        <v>15</v>
      </c>
      <c r="E7465">
        <v>1</v>
      </c>
      <c r="F7465">
        <v>8</v>
      </c>
      <c r="G7465" t="s">
        <v>20</v>
      </c>
      <c r="H7465">
        <v>7</v>
      </c>
      <c r="I7465">
        <v>0</v>
      </c>
      <c r="J7465">
        <v>0</v>
      </c>
      <c r="K7465" t="s">
        <v>21</v>
      </c>
      <c r="L7465">
        <v>44</v>
      </c>
      <c r="M7465">
        <v>30</v>
      </c>
      <c r="N7465" t="s">
        <v>22</v>
      </c>
    </row>
    <row r="7466" spans="1:24" hidden="1" x14ac:dyDescent="0.3">
      <c r="A7466">
        <v>4303060599</v>
      </c>
      <c r="B7466" t="s">
        <v>35</v>
      </c>
      <c r="C7466" t="b">
        <v>0</v>
      </c>
      <c r="D7466" t="s">
        <v>15</v>
      </c>
      <c r="E7466">
        <v>1</v>
      </c>
      <c r="F7466">
        <v>8</v>
      </c>
      <c r="G7466">
        <v>30</v>
      </c>
      <c r="H7466">
        <v>64</v>
      </c>
      <c r="I7466">
        <v>20</v>
      </c>
      <c r="J7466" t="s">
        <v>36</v>
      </c>
      <c r="K7466">
        <v>0</v>
      </c>
      <c r="L7466" t="s">
        <v>37</v>
      </c>
      <c r="M7466">
        <v>3</v>
      </c>
      <c r="N7466" t="s">
        <v>38</v>
      </c>
    </row>
    <row r="7467" spans="1:24" hidden="1" x14ac:dyDescent="0.3">
      <c r="A7467">
        <v>4303060821</v>
      </c>
      <c r="B7467" t="s">
        <v>39</v>
      </c>
      <c r="C7467" t="b">
        <v>0</v>
      </c>
      <c r="D7467" t="s">
        <v>15</v>
      </c>
      <c r="E7467">
        <v>1</v>
      </c>
      <c r="F7467">
        <v>7</v>
      </c>
      <c r="G7467">
        <v>0</v>
      </c>
      <c r="H7467">
        <v>0</v>
      </c>
      <c r="I7467">
        <v>6</v>
      </c>
      <c r="J7467" t="s">
        <v>40</v>
      </c>
      <c r="K7467">
        <v>0</v>
      </c>
      <c r="L7467">
        <v>0</v>
      </c>
      <c r="M7467">
        <v>0</v>
      </c>
      <c r="N7467">
        <v>0</v>
      </c>
    </row>
    <row r="7468" spans="1:24" hidden="1" x14ac:dyDescent="0.3">
      <c r="A7468">
        <v>4303062717</v>
      </c>
      <c r="B7468" t="s">
        <v>41</v>
      </c>
      <c r="C7468" t="b">
        <v>0</v>
      </c>
      <c r="D7468" t="s">
        <v>15</v>
      </c>
      <c r="E7468">
        <v>1</v>
      </c>
      <c r="F7468">
        <v>8</v>
      </c>
      <c r="G7468" t="s">
        <v>42</v>
      </c>
      <c r="H7468">
        <v>32</v>
      </c>
      <c r="I7468">
        <v>58</v>
      </c>
      <c r="J7468">
        <v>0</v>
      </c>
      <c r="K7468">
        <v>0</v>
      </c>
      <c r="L7468">
        <v>1</v>
      </c>
      <c r="M7468">
        <v>1</v>
      </c>
      <c r="N7468">
        <v>46</v>
      </c>
    </row>
    <row r="7469" spans="1:24" hidden="1" x14ac:dyDescent="0.3">
      <c r="A7469">
        <v>4303062876</v>
      </c>
      <c r="B7469">
        <v>120</v>
      </c>
      <c r="C7469" t="b">
        <v>0</v>
      </c>
      <c r="D7469" t="s">
        <v>15</v>
      </c>
      <c r="E7469">
        <v>1</v>
      </c>
      <c r="F7469">
        <v>4</v>
      </c>
      <c r="G7469">
        <v>0</v>
      </c>
      <c r="H7469">
        <v>0</v>
      </c>
      <c r="I7469" t="s">
        <v>43</v>
      </c>
      <c r="J7469" t="s">
        <v>44</v>
      </c>
      <c r="K7469">
        <v>0</v>
      </c>
      <c r="L7469">
        <v>0</v>
      </c>
      <c r="M7469">
        <v>0</v>
      </c>
      <c r="N7469">
        <v>0</v>
      </c>
    </row>
    <row r="7470" spans="1:24" hidden="1" x14ac:dyDescent="0.3">
      <c r="A7470">
        <v>4303069619</v>
      </c>
      <c r="B7470" t="s">
        <v>23</v>
      </c>
      <c r="C7470" t="b">
        <v>0</v>
      </c>
      <c r="D7470" t="s">
        <v>15</v>
      </c>
      <c r="E7470">
        <v>1</v>
      </c>
      <c r="F7470">
        <v>8</v>
      </c>
      <c r="G7470" t="s">
        <v>24</v>
      </c>
      <c r="H7470">
        <v>60</v>
      </c>
      <c r="I7470" t="s">
        <v>42</v>
      </c>
      <c r="J7470" t="s">
        <v>95</v>
      </c>
      <c r="K7470">
        <v>24</v>
      </c>
      <c r="L7470">
        <v>0</v>
      </c>
      <c r="M7470">
        <v>1</v>
      </c>
      <c r="N7470">
        <v>60</v>
      </c>
      <c r="P7470">
        <f>HEX2DEC(G7470)</f>
        <v>255</v>
      </c>
      <c r="Q7470">
        <f>HEX2DEC(H7470)</f>
        <v>96</v>
      </c>
      <c r="R7470">
        <f t="shared" ref="R7470" si="4784">HEX2DEC(I7470)</f>
        <v>185</v>
      </c>
      <c r="S7470">
        <f t="shared" ref="S7470" si="4785">HEX2DEC(J7470)</f>
        <v>75</v>
      </c>
      <c r="T7470">
        <f t="shared" ref="T7470" si="4786">HEX2DEC(K7470)</f>
        <v>36</v>
      </c>
      <c r="U7470">
        <f t="shared" ref="U7470" si="4787">HEX2DEC(L7470)</f>
        <v>0</v>
      </c>
      <c r="V7470">
        <f t="shared" ref="V7470" si="4788">HEX2DEC(M7470)</f>
        <v>1</v>
      </c>
      <c r="X7470">
        <f>((_xlfn.BITLSHIFT(P7470,3)+_xlfn.BITRSHIFT(Q7470,7))-2047)*0.5</f>
        <v>-3.5</v>
      </c>
    </row>
    <row r="7471" spans="1:24" hidden="1" x14ac:dyDescent="0.3">
      <c r="A7471">
        <v>4303069848</v>
      </c>
      <c r="B7471" t="s">
        <v>29</v>
      </c>
      <c r="C7471" t="b">
        <v>0</v>
      </c>
      <c r="D7471" t="s">
        <v>15</v>
      </c>
      <c r="E7471">
        <v>1</v>
      </c>
      <c r="F7471">
        <v>8</v>
      </c>
      <c r="G7471" t="s">
        <v>30</v>
      </c>
      <c r="H7471">
        <v>4</v>
      </c>
      <c r="I7471" t="s">
        <v>31</v>
      </c>
      <c r="J7471">
        <v>35</v>
      </c>
      <c r="K7471" t="s">
        <v>60</v>
      </c>
      <c r="L7471" t="s">
        <v>53</v>
      </c>
      <c r="M7471" t="s">
        <v>60</v>
      </c>
      <c r="N7471">
        <v>39</v>
      </c>
    </row>
    <row r="7472" spans="1:24" hidden="1" x14ac:dyDescent="0.3">
      <c r="A7472">
        <v>4303070131</v>
      </c>
      <c r="B7472" t="s">
        <v>14</v>
      </c>
      <c r="C7472" t="b">
        <v>0</v>
      </c>
      <c r="D7472" t="s">
        <v>15</v>
      </c>
      <c r="E7472">
        <v>1</v>
      </c>
      <c r="F7472">
        <v>8</v>
      </c>
      <c r="G7472" t="s">
        <v>16</v>
      </c>
      <c r="H7472">
        <v>40</v>
      </c>
      <c r="I7472">
        <v>0</v>
      </c>
      <c r="J7472" t="s">
        <v>17</v>
      </c>
      <c r="K7472" t="s">
        <v>40</v>
      </c>
      <c r="L7472">
        <v>0</v>
      </c>
      <c r="M7472">
        <v>0</v>
      </c>
      <c r="N7472" t="s">
        <v>58</v>
      </c>
    </row>
    <row r="7473" spans="1:24" hidden="1" x14ac:dyDescent="0.3">
      <c r="A7473">
        <v>4303070373</v>
      </c>
      <c r="B7473" t="s">
        <v>19</v>
      </c>
      <c r="C7473" t="b">
        <v>0</v>
      </c>
      <c r="D7473" t="s">
        <v>15</v>
      </c>
      <c r="E7473">
        <v>1</v>
      </c>
      <c r="F7473">
        <v>8</v>
      </c>
      <c r="G7473" t="s">
        <v>20</v>
      </c>
      <c r="H7473">
        <v>7</v>
      </c>
      <c r="I7473">
        <v>0</v>
      </c>
      <c r="J7473">
        <v>0</v>
      </c>
      <c r="K7473">
        <v>7</v>
      </c>
      <c r="L7473">
        <v>44</v>
      </c>
      <c r="M7473">
        <v>30</v>
      </c>
      <c r="N7473">
        <v>70</v>
      </c>
    </row>
    <row r="7474" spans="1:24" hidden="1" x14ac:dyDescent="0.3">
      <c r="A7474">
        <v>4303070608</v>
      </c>
      <c r="B7474" t="s">
        <v>35</v>
      </c>
      <c r="C7474" t="b">
        <v>0</v>
      </c>
      <c r="D7474" t="s">
        <v>15</v>
      </c>
      <c r="E7474">
        <v>1</v>
      </c>
      <c r="F7474">
        <v>8</v>
      </c>
      <c r="G7474">
        <v>30</v>
      </c>
      <c r="H7474">
        <v>64</v>
      </c>
      <c r="I7474">
        <v>20</v>
      </c>
      <c r="J7474" t="s">
        <v>36</v>
      </c>
      <c r="K7474">
        <v>0</v>
      </c>
      <c r="L7474" t="s">
        <v>37</v>
      </c>
      <c r="M7474">
        <v>0</v>
      </c>
      <c r="N7474" t="s">
        <v>38</v>
      </c>
    </row>
    <row r="7475" spans="1:24" hidden="1" x14ac:dyDescent="0.3">
      <c r="A7475">
        <v>4303070840</v>
      </c>
      <c r="B7475" t="s">
        <v>39</v>
      </c>
      <c r="C7475" t="b">
        <v>0</v>
      </c>
      <c r="D7475" t="s">
        <v>15</v>
      </c>
      <c r="E7475">
        <v>1</v>
      </c>
      <c r="F7475">
        <v>7</v>
      </c>
      <c r="G7475">
        <v>0</v>
      </c>
      <c r="H7475">
        <v>0</v>
      </c>
      <c r="I7475">
        <v>6</v>
      </c>
      <c r="J7475" t="s">
        <v>40</v>
      </c>
      <c r="K7475">
        <v>0</v>
      </c>
      <c r="L7475">
        <v>0</v>
      </c>
      <c r="M7475">
        <v>0</v>
      </c>
      <c r="N7475">
        <v>0</v>
      </c>
    </row>
    <row r="7476" spans="1:24" hidden="1" x14ac:dyDescent="0.3">
      <c r="A7476">
        <v>4303072715</v>
      </c>
      <c r="B7476" t="s">
        <v>41</v>
      </c>
      <c r="C7476" t="b">
        <v>0</v>
      </c>
      <c r="D7476" t="s">
        <v>15</v>
      </c>
      <c r="E7476">
        <v>1</v>
      </c>
      <c r="F7476">
        <v>8</v>
      </c>
      <c r="G7476" t="s">
        <v>42</v>
      </c>
      <c r="H7476">
        <v>32</v>
      </c>
      <c r="I7476">
        <v>58</v>
      </c>
      <c r="J7476">
        <v>0</v>
      </c>
      <c r="K7476">
        <v>0</v>
      </c>
      <c r="L7476">
        <v>1</v>
      </c>
      <c r="M7476">
        <v>2</v>
      </c>
      <c r="N7476" t="s">
        <v>61</v>
      </c>
    </row>
    <row r="7477" spans="1:24" hidden="1" x14ac:dyDescent="0.3">
      <c r="A7477">
        <v>4303072886</v>
      </c>
      <c r="B7477">
        <v>120</v>
      </c>
      <c r="C7477" t="b">
        <v>0</v>
      </c>
      <c r="D7477" t="s">
        <v>15</v>
      </c>
      <c r="E7477">
        <v>1</v>
      </c>
      <c r="F7477">
        <v>4</v>
      </c>
      <c r="G7477">
        <v>0</v>
      </c>
      <c r="H7477">
        <v>0</v>
      </c>
      <c r="I7477" t="s">
        <v>62</v>
      </c>
      <c r="J7477" t="s">
        <v>63</v>
      </c>
      <c r="K7477">
        <v>0</v>
      </c>
      <c r="L7477">
        <v>0</v>
      </c>
      <c r="M7477">
        <v>0</v>
      </c>
      <c r="N7477">
        <v>0</v>
      </c>
    </row>
    <row r="7478" spans="1:24" hidden="1" x14ac:dyDescent="0.3">
      <c r="A7478">
        <v>4303079617</v>
      </c>
      <c r="B7478" t="s">
        <v>23</v>
      </c>
      <c r="C7478" t="b">
        <v>0</v>
      </c>
      <c r="D7478" t="s">
        <v>15</v>
      </c>
      <c r="E7478">
        <v>1</v>
      </c>
      <c r="F7478">
        <v>8</v>
      </c>
      <c r="G7478" t="s">
        <v>24</v>
      </c>
      <c r="H7478" t="s">
        <v>25</v>
      </c>
      <c r="I7478" t="s">
        <v>42</v>
      </c>
      <c r="J7478" t="s">
        <v>95</v>
      </c>
      <c r="K7478">
        <v>24</v>
      </c>
      <c r="L7478">
        <v>0</v>
      </c>
      <c r="M7478">
        <v>2</v>
      </c>
      <c r="N7478">
        <v>9</v>
      </c>
      <c r="P7478">
        <f>HEX2DEC(G7478)</f>
        <v>255</v>
      </c>
      <c r="Q7478">
        <f>HEX2DEC(H7478)</f>
        <v>160</v>
      </c>
      <c r="R7478">
        <f t="shared" ref="R7478" si="4789">HEX2DEC(I7478)</f>
        <v>185</v>
      </c>
      <c r="S7478">
        <f t="shared" ref="S7478" si="4790">HEX2DEC(J7478)</f>
        <v>75</v>
      </c>
      <c r="T7478">
        <f t="shared" ref="T7478" si="4791">HEX2DEC(K7478)</f>
        <v>36</v>
      </c>
      <c r="U7478">
        <f t="shared" ref="U7478" si="4792">HEX2DEC(L7478)</f>
        <v>0</v>
      </c>
      <c r="V7478">
        <f t="shared" ref="V7478" si="4793">HEX2DEC(M7478)</f>
        <v>2</v>
      </c>
      <c r="X7478">
        <f>((_xlfn.BITLSHIFT(P7478,3)+_xlfn.BITRSHIFT(Q7478,7))-2047)*0.5</f>
        <v>-3</v>
      </c>
    </row>
    <row r="7479" spans="1:24" hidden="1" x14ac:dyDescent="0.3">
      <c r="A7479">
        <v>4303079846</v>
      </c>
      <c r="B7479" t="s">
        <v>29</v>
      </c>
      <c r="C7479" t="b">
        <v>0</v>
      </c>
      <c r="D7479" t="s">
        <v>15</v>
      </c>
      <c r="E7479">
        <v>1</v>
      </c>
      <c r="F7479">
        <v>8</v>
      </c>
      <c r="G7479" t="s">
        <v>30</v>
      </c>
      <c r="H7479">
        <v>4</v>
      </c>
      <c r="I7479" t="s">
        <v>31</v>
      </c>
      <c r="J7479">
        <v>35</v>
      </c>
      <c r="K7479" t="s">
        <v>66</v>
      </c>
      <c r="L7479">
        <v>4</v>
      </c>
      <c r="M7479" t="s">
        <v>67</v>
      </c>
      <c r="N7479" t="s">
        <v>68</v>
      </c>
    </row>
    <row r="7480" spans="1:24" hidden="1" x14ac:dyDescent="0.3">
      <c r="A7480">
        <v>4303080140</v>
      </c>
      <c r="B7480" t="s">
        <v>14</v>
      </c>
      <c r="C7480" t="b">
        <v>0</v>
      </c>
      <c r="D7480" t="s">
        <v>15</v>
      </c>
      <c r="E7480">
        <v>1</v>
      </c>
      <c r="F7480">
        <v>8</v>
      </c>
      <c r="G7480" t="s">
        <v>16</v>
      </c>
      <c r="H7480">
        <v>40</v>
      </c>
      <c r="I7480">
        <v>0</v>
      </c>
      <c r="J7480">
        <v>55</v>
      </c>
      <c r="K7480">
        <v>0</v>
      </c>
      <c r="L7480">
        <v>0</v>
      </c>
      <c r="M7480">
        <v>1</v>
      </c>
      <c r="N7480" t="s">
        <v>64</v>
      </c>
    </row>
    <row r="7481" spans="1:24" hidden="1" x14ac:dyDescent="0.3">
      <c r="A7481">
        <v>4303080371</v>
      </c>
      <c r="B7481" t="s">
        <v>19</v>
      </c>
      <c r="C7481" t="b">
        <v>0</v>
      </c>
      <c r="D7481" t="s">
        <v>15</v>
      </c>
      <c r="E7481">
        <v>1</v>
      </c>
      <c r="F7481">
        <v>8</v>
      </c>
      <c r="G7481" t="s">
        <v>20</v>
      </c>
      <c r="H7481">
        <v>7</v>
      </c>
      <c r="I7481">
        <v>0</v>
      </c>
      <c r="J7481">
        <v>0</v>
      </c>
      <c r="K7481">
        <v>47</v>
      </c>
      <c r="L7481">
        <v>44</v>
      </c>
      <c r="M7481">
        <v>30</v>
      </c>
      <c r="N7481" t="s">
        <v>65</v>
      </c>
    </row>
    <row r="7482" spans="1:24" hidden="1" x14ac:dyDescent="0.3">
      <c r="A7482">
        <v>4303080605</v>
      </c>
      <c r="B7482" t="s">
        <v>35</v>
      </c>
      <c r="C7482" t="b">
        <v>0</v>
      </c>
      <c r="D7482" t="s">
        <v>15</v>
      </c>
      <c r="E7482">
        <v>1</v>
      </c>
      <c r="F7482">
        <v>8</v>
      </c>
      <c r="G7482">
        <v>30</v>
      </c>
      <c r="H7482">
        <v>64</v>
      </c>
      <c r="I7482">
        <v>20</v>
      </c>
      <c r="J7482" t="s">
        <v>36</v>
      </c>
      <c r="K7482">
        <v>0</v>
      </c>
      <c r="L7482" t="s">
        <v>37</v>
      </c>
      <c r="M7482">
        <v>1</v>
      </c>
      <c r="N7482" t="s">
        <v>38</v>
      </c>
    </row>
    <row r="7483" spans="1:24" hidden="1" x14ac:dyDescent="0.3">
      <c r="A7483">
        <v>4303080837</v>
      </c>
      <c r="B7483" t="s">
        <v>39</v>
      </c>
      <c r="C7483" t="b">
        <v>0</v>
      </c>
      <c r="D7483" t="s">
        <v>15</v>
      </c>
      <c r="E7483">
        <v>1</v>
      </c>
      <c r="F7483">
        <v>7</v>
      </c>
      <c r="G7483">
        <v>0</v>
      </c>
      <c r="H7483">
        <v>0</v>
      </c>
      <c r="I7483">
        <v>6</v>
      </c>
      <c r="J7483" t="s">
        <v>40</v>
      </c>
      <c r="K7483">
        <v>0</v>
      </c>
      <c r="L7483">
        <v>0</v>
      </c>
      <c r="M7483">
        <v>0</v>
      </c>
      <c r="N7483">
        <v>0</v>
      </c>
    </row>
    <row r="7484" spans="1:24" hidden="1" x14ac:dyDescent="0.3">
      <c r="A7484">
        <v>4303082713</v>
      </c>
      <c r="B7484" t="s">
        <v>41</v>
      </c>
      <c r="C7484" t="b">
        <v>0</v>
      </c>
      <c r="D7484" t="s">
        <v>15</v>
      </c>
      <c r="E7484">
        <v>1</v>
      </c>
      <c r="F7484">
        <v>8</v>
      </c>
      <c r="G7484" t="s">
        <v>42</v>
      </c>
      <c r="H7484">
        <v>72</v>
      </c>
      <c r="I7484">
        <v>58</v>
      </c>
      <c r="J7484">
        <v>0</v>
      </c>
      <c r="K7484">
        <v>0</v>
      </c>
      <c r="L7484">
        <v>1</v>
      </c>
      <c r="M7484">
        <v>3</v>
      </c>
      <c r="N7484" t="s">
        <v>58</v>
      </c>
    </row>
    <row r="7485" spans="1:24" hidden="1" x14ac:dyDescent="0.3">
      <c r="A7485">
        <v>4303082884</v>
      </c>
      <c r="B7485">
        <v>120</v>
      </c>
      <c r="C7485" t="b">
        <v>0</v>
      </c>
      <c r="D7485" t="s">
        <v>15</v>
      </c>
      <c r="E7485">
        <v>1</v>
      </c>
      <c r="F7485">
        <v>4</v>
      </c>
      <c r="G7485">
        <v>0</v>
      </c>
      <c r="H7485">
        <v>0</v>
      </c>
      <c r="I7485" t="s">
        <v>69</v>
      </c>
      <c r="J7485">
        <v>22</v>
      </c>
      <c r="K7485">
        <v>0</v>
      </c>
      <c r="L7485">
        <v>0</v>
      </c>
      <c r="M7485">
        <v>0</v>
      </c>
      <c r="N7485">
        <v>0</v>
      </c>
    </row>
    <row r="7486" spans="1:24" hidden="1" x14ac:dyDescent="0.3">
      <c r="A7486">
        <v>4303089951</v>
      </c>
      <c r="B7486" t="s">
        <v>23</v>
      </c>
      <c r="C7486" t="b">
        <v>0</v>
      </c>
      <c r="D7486" t="s">
        <v>15</v>
      </c>
      <c r="E7486">
        <v>1</v>
      </c>
      <c r="F7486">
        <v>8</v>
      </c>
      <c r="G7486" t="s">
        <v>24</v>
      </c>
      <c r="H7486" t="s">
        <v>25</v>
      </c>
      <c r="I7486" t="s">
        <v>42</v>
      </c>
      <c r="J7486" t="s">
        <v>95</v>
      </c>
      <c r="K7486">
        <v>24</v>
      </c>
      <c r="L7486">
        <v>0</v>
      </c>
      <c r="M7486">
        <v>3</v>
      </c>
      <c r="N7486" t="s">
        <v>170</v>
      </c>
      <c r="P7486">
        <f>HEX2DEC(G7486)</f>
        <v>255</v>
      </c>
      <c r="Q7486">
        <f>HEX2DEC(H7486)</f>
        <v>160</v>
      </c>
      <c r="R7486">
        <f t="shared" ref="R7486" si="4794">HEX2DEC(I7486)</f>
        <v>185</v>
      </c>
      <c r="S7486">
        <f t="shared" ref="S7486" si="4795">HEX2DEC(J7486)</f>
        <v>75</v>
      </c>
      <c r="T7486">
        <f t="shared" ref="T7486" si="4796">HEX2DEC(K7486)</f>
        <v>36</v>
      </c>
      <c r="U7486">
        <f t="shared" ref="U7486" si="4797">HEX2DEC(L7486)</f>
        <v>0</v>
      </c>
      <c r="V7486">
        <f t="shared" ref="V7486" si="4798">HEX2DEC(M7486)</f>
        <v>3</v>
      </c>
      <c r="X7486">
        <f>((_xlfn.BITLSHIFT(P7486,3)+_xlfn.BITRSHIFT(Q7486,7))-2047)*0.5</f>
        <v>-3</v>
      </c>
    </row>
    <row r="7487" spans="1:24" hidden="1" x14ac:dyDescent="0.3">
      <c r="A7487">
        <v>4303090189</v>
      </c>
      <c r="B7487" t="s">
        <v>14</v>
      </c>
      <c r="C7487" t="b">
        <v>0</v>
      </c>
      <c r="D7487" t="s">
        <v>15</v>
      </c>
      <c r="E7487">
        <v>1</v>
      </c>
      <c r="F7487">
        <v>8</v>
      </c>
      <c r="G7487" t="s">
        <v>16</v>
      </c>
      <c r="H7487">
        <v>40</v>
      </c>
      <c r="I7487">
        <v>0</v>
      </c>
      <c r="J7487">
        <v>55</v>
      </c>
      <c r="K7487">
        <v>40</v>
      </c>
      <c r="L7487">
        <v>0</v>
      </c>
      <c r="M7487">
        <v>2</v>
      </c>
      <c r="N7487" t="s">
        <v>57</v>
      </c>
    </row>
    <row r="7488" spans="1:24" hidden="1" x14ac:dyDescent="0.3">
      <c r="A7488">
        <v>4303090431</v>
      </c>
      <c r="B7488" t="s">
        <v>19</v>
      </c>
      <c r="C7488" t="b">
        <v>0</v>
      </c>
      <c r="D7488" t="s">
        <v>15</v>
      </c>
      <c r="E7488">
        <v>1</v>
      </c>
      <c r="F7488">
        <v>8</v>
      </c>
      <c r="G7488" t="s">
        <v>20</v>
      </c>
      <c r="H7488">
        <v>7</v>
      </c>
      <c r="I7488">
        <v>0</v>
      </c>
      <c r="J7488">
        <v>0</v>
      </c>
      <c r="K7488">
        <v>87</v>
      </c>
      <c r="L7488">
        <v>44</v>
      </c>
      <c r="M7488">
        <v>30</v>
      </c>
      <c r="N7488" t="s">
        <v>73</v>
      </c>
    </row>
    <row r="7489" spans="1:24" hidden="1" x14ac:dyDescent="0.3">
      <c r="A7489">
        <v>4303090654</v>
      </c>
      <c r="B7489" t="s">
        <v>29</v>
      </c>
      <c r="C7489" t="b">
        <v>0</v>
      </c>
      <c r="D7489" t="s">
        <v>15</v>
      </c>
      <c r="E7489">
        <v>1</v>
      </c>
      <c r="F7489">
        <v>8</v>
      </c>
      <c r="G7489" t="s">
        <v>30</v>
      </c>
      <c r="H7489">
        <v>4</v>
      </c>
      <c r="I7489" t="s">
        <v>31</v>
      </c>
      <c r="J7489">
        <v>35</v>
      </c>
      <c r="K7489" t="s">
        <v>75</v>
      </c>
      <c r="L7489" t="s">
        <v>40</v>
      </c>
      <c r="M7489" t="s">
        <v>76</v>
      </c>
      <c r="N7489">
        <v>95</v>
      </c>
    </row>
    <row r="7490" spans="1:24" hidden="1" x14ac:dyDescent="0.3">
      <c r="A7490">
        <v>4303090896</v>
      </c>
      <c r="B7490" t="s">
        <v>35</v>
      </c>
      <c r="C7490" t="b">
        <v>0</v>
      </c>
      <c r="D7490" t="s">
        <v>15</v>
      </c>
      <c r="E7490">
        <v>1</v>
      </c>
      <c r="F7490">
        <v>8</v>
      </c>
      <c r="G7490">
        <v>30</v>
      </c>
      <c r="H7490">
        <v>64</v>
      </c>
      <c r="I7490">
        <v>20</v>
      </c>
      <c r="J7490" t="s">
        <v>36</v>
      </c>
      <c r="K7490">
        <v>0</v>
      </c>
      <c r="L7490" t="s">
        <v>37</v>
      </c>
      <c r="M7490">
        <v>2</v>
      </c>
      <c r="N7490" t="s">
        <v>38</v>
      </c>
    </row>
    <row r="7491" spans="1:24" hidden="1" x14ac:dyDescent="0.3">
      <c r="A7491">
        <v>4303091118</v>
      </c>
      <c r="B7491" t="s">
        <v>39</v>
      </c>
      <c r="C7491" t="b">
        <v>0</v>
      </c>
      <c r="D7491" t="s">
        <v>15</v>
      </c>
      <c r="E7491">
        <v>1</v>
      </c>
      <c r="F7491">
        <v>7</v>
      </c>
      <c r="G7491">
        <v>0</v>
      </c>
      <c r="H7491">
        <v>0</v>
      </c>
      <c r="I7491">
        <v>6</v>
      </c>
      <c r="J7491" t="s">
        <v>40</v>
      </c>
      <c r="K7491">
        <v>0</v>
      </c>
      <c r="L7491">
        <v>0</v>
      </c>
      <c r="M7491">
        <v>0</v>
      </c>
      <c r="N7491">
        <v>0</v>
      </c>
    </row>
    <row r="7492" spans="1:24" hidden="1" x14ac:dyDescent="0.3">
      <c r="A7492">
        <v>4303091361</v>
      </c>
      <c r="B7492" t="s">
        <v>48</v>
      </c>
      <c r="C7492" t="b">
        <v>0</v>
      </c>
      <c r="D7492" t="s">
        <v>15</v>
      </c>
      <c r="E7492">
        <v>1</v>
      </c>
      <c r="F7492">
        <v>8</v>
      </c>
      <c r="G7492" t="s">
        <v>84</v>
      </c>
      <c r="H7492">
        <v>40</v>
      </c>
      <c r="I7492" t="s">
        <v>17</v>
      </c>
      <c r="J7492">
        <v>0</v>
      </c>
      <c r="K7492" t="s">
        <v>87</v>
      </c>
      <c r="L7492">
        <v>0</v>
      </c>
      <c r="M7492">
        <v>11</v>
      </c>
      <c r="N7492" t="s">
        <v>82</v>
      </c>
    </row>
    <row r="7493" spans="1:24" hidden="1" x14ac:dyDescent="0.3">
      <c r="A7493">
        <v>4303091594</v>
      </c>
      <c r="B7493" t="s">
        <v>54</v>
      </c>
      <c r="C7493" t="b">
        <v>0</v>
      </c>
      <c r="D7493" t="s">
        <v>15</v>
      </c>
      <c r="E7493">
        <v>1</v>
      </c>
      <c r="F7493">
        <v>8</v>
      </c>
      <c r="G7493">
        <v>12</v>
      </c>
      <c r="H7493">
        <v>80</v>
      </c>
      <c r="I7493">
        <v>64</v>
      </c>
      <c r="J7493">
        <v>50</v>
      </c>
      <c r="K7493">
        <v>90</v>
      </c>
      <c r="L7493">
        <v>1</v>
      </c>
      <c r="M7493">
        <v>1</v>
      </c>
      <c r="N7493" t="s">
        <v>62</v>
      </c>
    </row>
    <row r="7494" spans="1:24" hidden="1" x14ac:dyDescent="0.3">
      <c r="A7494">
        <v>4303092716</v>
      </c>
      <c r="B7494" t="s">
        <v>41</v>
      </c>
      <c r="C7494" t="b">
        <v>0</v>
      </c>
      <c r="D7494" t="s">
        <v>15</v>
      </c>
      <c r="E7494">
        <v>1</v>
      </c>
      <c r="F7494">
        <v>8</v>
      </c>
      <c r="G7494" t="s">
        <v>42</v>
      </c>
      <c r="H7494">
        <v>72</v>
      </c>
      <c r="I7494">
        <v>58</v>
      </c>
      <c r="J7494">
        <v>0</v>
      </c>
      <c r="K7494">
        <v>0</v>
      </c>
      <c r="L7494">
        <v>1</v>
      </c>
      <c r="M7494">
        <v>0</v>
      </c>
      <c r="N7494">
        <v>61</v>
      </c>
    </row>
    <row r="7495" spans="1:24" hidden="1" x14ac:dyDescent="0.3">
      <c r="A7495">
        <v>4303092887</v>
      </c>
      <c r="B7495">
        <v>120</v>
      </c>
      <c r="C7495" t="b">
        <v>0</v>
      </c>
      <c r="D7495" t="s">
        <v>15</v>
      </c>
      <c r="E7495">
        <v>1</v>
      </c>
      <c r="F7495">
        <v>4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0</v>
      </c>
      <c r="N7495">
        <v>0</v>
      </c>
    </row>
    <row r="7496" spans="1:24" hidden="1" x14ac:dyDescent="0.3">
      <c r="A7496">
        <v>4303099854</v>
      </c>
      <c r="B7496" t="s">
        <v>23</v>
      </c>
      <c r="C7496" t="b">
        <v>0</v>
      </c>
      <c r="D7496" t="s">
        <v>15</v>
      </c>
      <c r="E7496">
        <v>1</v>
      </c>
      <c r="F7496">
        <v>8</v>
      </c>
      <c r="G7496" t="s">
        <v>24</v>
      </c>
      <c r="H7496" t="s">
        <v>40</v>
      </c>
      <c r="I7496" t="s">
        <v>42</v>
      </c>
      <c r="J7496" t="s">
        <v>95</v>
      </c>
      <c r="K7496">
        <v>24</v>
      </c>
      <c r="L7496">
        <v>0</v>
      </c>
      <c r="M7496">
        <v>0</v>
      </c>
      <c r="N7496">
        <v>75</v>
      </c>
      <c r="P7496">
        <f>HEX2DEC(G7496)</f>
        <v>255</v>
      </c>
      <c r="Q7496">
        <f>HEX2DEC(H7496)</f>
        <v>192</v>
      </c>
      <c r="R7496">
        <f t="shared" ref="R7496" si="4799">HEX2DEC(I7496)</f>
        <v>185</v>
      </c>
      <c r="S7496">
        <f t="shared" ref="S7496" si="4800">HEX2DEC(J7496)</f>
        <v>75</v>
      </c>
      <c r="T7496">
        <f t="shared" ref="T7496" si="4801">HEX2DEC(K7496)</f>
        <v>36</v>
      </c>
      <c r="U7496">
        <f t="shared" ref="U7496" si="4802">HEX2DEC(L7496)</f>
        <v>0</v>
      </c>
      <c r="V7496">
        <f t="shared" ref="V7496" si="4803">HEX2DEC(M7496)</f>
        <v>0</v>
      </c>
      <c r="X7496">
        <f>((_xlfn.BITLSHIFT(P7496,3)+_xlfn.BITRSHIFT(Q7496,7))-2047)*0.5</f>
        <v>-3</v>
      </c>
    </row>
    <row r="7497" spans="1:24" hidden="1" x14ac:dyDescent="0.3">
      <c r="A7497">
        <v>4303100081</v>
      </c>
      <c r="B7497" t="s">
        <v>29</v>
      </c>
      <c r="C7497" t="b">
        <v>0</v>
      </c>
      <c r="D7497" t="s">
        <v>15</v>
      </c>
      <c r="E7497">
        <v>1</v>
      </c>
      <c r="F7497">
        <v>8</v>
      </c>
      <c r="G7497" t="s">
        <v>30</v>
      </c>
      <c r="H7497">
        <v>4</v>
      </c>
      <c r="I7497" t="s">
        <v>31</v>
      </c>
      <c r="J7497">
        <v>35</v>
      </c>
      <c r="K7497" t="s">
        <v>32</v>
      </c>
      <c r="L7497" t="s">
        <v>33</v>
      </c>
      <c r="M7497" t="s">
        <v>28</v>
      </c>
      <c r="N7497" t="s">
        <v>34</v>
      </c>
    </row>
    <row r="7498" spans="1:24" hidden="1" x14ac:dyDescent="0.3">
      <c r="A7498">
        <v>4303100313</v>
      </c>
      <c r="B7498" t="s">
        <v>14</v>
      </c>
      <c r="C7498" t="b">
        <v>0</v>
      </c>
      <c r="D7498" t="s">
        <v>15</v>
      </c>
      <c r="E7498">
        <v>1</v>
      </c>
      <c r="F7498">
        <v>8</v>
      </c>
      <c r="G7498" t="s">
        <v>16</v>
      </c>
      <c r="H7498">
        <v>40</v>
      </c>
      <c r="I7498">
        <v>0</v>
      </c>
      <c r="J7498" t="s">
        <v>17</v>
      </c>
      <c r="K7498">
        <v>80</v>
      </c>
      <c r="L7498">
        <v>0</v>
      </c>
      <c r="M7498">
        <v>3</v>
      </c>
      <c r="N7498" t="s">
        <v>18</v>
      </c>
    </row>
    <row r="7499" spans="1:24" hidden="1" x14ac:dyDescent="0.3">
      <c r="A7499">
        <v>4303100547</v>
      </c>
      <c r="B7499" t="s">
        <v>19</v>
      </c>
      <c r="C7499" t="b">
        <v>0</v>
      </c>
      <c r="D7499" t="s">
        <v>15</v>
      </c>
      <c r="E7499">
        <v>1</v>
      </c>
      <c r="F7499">
        <v>8</v>
      </c>
      <c r="G7499" t="s">
        <v>20</v>
      </c>
      <c r="H7499">
        <v>7</v>
      </c>
      <c r="I7499">
        <v>0</v>
      </c>
      <c r="J7499">
        <v>0</v>
      </c>
      <c r="K7499" t="s">
        <v>21</v>
      </c>
      <c r="L7499">
        <v>44</v>
      </c>
      <c r="M7499">
        <v>30</v>
      </c>
      <c r="N7499" t="s">
        <v>22</v>
      </c>
    </row>
    <row r="7500" spans="1:24" hidden="1" x14ac:dyDescent="0.3">
      <c r="A7500">
        <v>4303100779</v>
      </c>
      <c r="B7500" t="s">
        <v>35</v>
      </c>
      <c r="C7500" t="b">
        <v>0</v>
      </c>
      <c r="D7500" t="s">
        <v>15</v>
      </c>
      <c r="E7500">
        <v>1</v>
      </c>
      <c r="F7500">
        <v>8</v>
      </c>
      <c r="G7500">
        <v>30</v>
      </c>
      <c r="H7500">
        <v>64</v>
      </c>
      <c r="I7500">
        <v>20</v>
      </c>
      <c r="J7500" t="s">
        <v>36</v>
      </c>
      <c r="K7500">
        <v>0</v>
      </c>
      <c r="L7500" t="s">
        <v>37</v>
      </c>
      <c r="M7500">
        <v>3</v>
      </c>
      <c r="N7500" t="s">
        <v>38</v>
      </c>
    </row>
    <row r="7501" spans="1:24" hidden="1" x14ac:dyDescent="0.3">
      <c r="A7501">
        <v>4303101010</v>
      </c>
      <c r="B7501" t="s">
        <v>39</v>
      </c>
      <c r="C7501" t="b">
        <v>0</v>
      </c>
      <c r="D7501" t="s">
        <v>15</v>
      </c>
      <c r="E7501">
        <v>1</v>
      </c>
      <c r="F7501">
        <v>7</v>
      </c>
      <c r="G7501">
        <v>0</v>
      </c>
      <c r="H7501">
        <v>0</v>
      </c>
      <c r="I7501">
        <v>6</v>
      </c>
      <c r="J7501" t="s">
        <v>40</v>
      </c>
      <c r="K7501">
        <v>0</v>
      </c>
      <c r="L7501">
        <v>0</v>
      </c>
      <c r="M7501">
        <v>0</v>
      </c>
      <c r="N7501">
        <v>0</v>
      </c>
    </row>
    <row r="7502" spans="1:24" hidden="1" x14ac:dyDescent="0.3">
      <c r="A7502">
        <v>4303101252</v>
      </c>
      <c r="B7502" t="s">
        <v>52</v>
      </c>
      <c r="C7502" t="b">
        <v>0</v>
      </c>
      <c r="D7502" t="s">
        <v>15</v>
      </c>
      <c r="E7502">
        <v>1</v>
      </c>
      <c r="F7502">
        <v>8</v>
      </c>
      <c r="G7502">
        <v>0</v>
      </c>
      <c r="H7502">
        <v>0</v>
      </c>
      <c r="I7502" t="s">
        <v>79</v>
      </c>
      <c r="J7502">
        <v>11</v>
      </c>
      <c r="K7502" t="s">
        <v>13</v>
      </c>
      <c r="L7502">
        <v>0</v>
      </c>
      <c r="M7502">
        <v>0</v>
      </c>
      <c r="N7502">
        <v>0</v>
      </c>
    </row>
    <row r="7503" spans="1:24" hidden="1" x14ac:dyDescent="0.3">
      <c r="A7503">
        <v>4303101485</v>
      </c>
      <c r="B7503" t="s">
        <v>101</v>
      </c>
      <c r="C7503" t="b">
        <v>0</v>
      </c>
      <c r="D7503" t="s">
        <v>15</v>
      </c>
      <c r="E7503">
        <v>1</v>
      </c>
      <c r="F7503">
        <v>8</v>
      </c>
      <c r="G7503" t="s">
        <v>40</v>
      </c>
      <c r="H7503">
        <v>60</v>
      </c>
      <c r="I7503">
        <v>62</v>
      </c>
      <c r="J7503" t="s">
        <v>24</v>
      </c>
      <c r="K7503">
        <v>72</v>
      </c>
      <c r="L7503" t="s">
        <v>28</v>
      </c>
      <c r="M7503" t="s">
        <v>86</v>
      </c>
      <c r="N7503">
        <v>0</v>
      </c>
    </row>
    <row r="7504" spans="1:24" hidden="1" x14ac:dyDescent="0.3">
      <c r="A7504">
        <v>4303102722</v>
      </c>
      <c r="B7504" t="s">
        <v>41</v>
      </c>
      <c r="C7504" t="b">
        <v>0</v>
      </c>
      <c r="D7504" t="s">
        <v>15</v>
      </c>
      <c r="E7504">
        <v>1</v>
      </c>
      <c r="F7504">
        <v>8</v>
      </c>
      <c r="G7504" t="s">
        <v>42</v>
      </c>
      <c r="H7504">
        <v>32</v>
      </c>
      <c r="I7504">
        <v>58</v>
      </c>
      <c r="J7504">
        <v>0</v>
      </c>
      <c r="K7504">
        <v>0</v>
      </c>
      <c r="L7504">
        <v>1</v>
      </c>
      <c r="M7504">
        <v>1</v>
      </c>
      <c r="N7504">
        <v>46</v>
      </c>
    </row>
    <row r="7505" spans="1:24" hidden="1" x14ac:dyDescent="0.3">
      <c r="A7505">
        <v>4303102893</v>
      </c>
      <c r="B7505">
        <v>120</v>
      </c>
      <c r="C7505" t="b">
        <v>0</v>
      </c>
      <c r="D7505" t="s">
        <v>15</v>
      </c>
      <c r="E7505">
        <v>1</v>
      </c>
      <c r="F7505">
        <v>4</v>
      </c>
      <c r="G7505">
        <v>0</v>
      </c>
      <c r="H7505">
        <v>0</v>
      </c>
      <c r="I7505">
        <v>1</v>
      </c>
      <c r="J7505">
        <v>85</v>
      </c>
      <c r="K7505">
        <v>0</v>
      </c>
      <c r="L7505">
        <v>0</v>
      </c>
      <c r="M7505">
        <v>0</v>
      </c>
      <c r="N7505">
        <v>0</v>
      </c>
    </row>
    <row r="7506" spans="1:24" hidden="1" x14ac:dyDescent="0.3">
      <c r="A7506">
        <v>4303103113</v>
      </c>
      <c r="B7506" t="s">
        <v>45</v>
      </c>
      <c r="C7506" t="b">
        <v>0</v>
      </c>
      <c r="D7506" t="s">
        <v>15</v>
      </c>
      <c r="E7506">
        <v>1</v>
      </c>
      <c r="F7506">
        <v>8</v>
      </c>
      <c r="G7506">
        <v>14</v>
      </c>
      <c r="H7506">
        <v>37</v>
      </c>
      <c r="I7506">
        <v>37</v>
      </c>
      <c r="J7506">
        <v>35</v>
      </c>
      <c r="K7506">
        <v>55</v>
      </c>
      <c r="L7506">
        <v>0</v>
      </c>
      <c r="M7506" t="s">
        <v>47</v>
      </c>
      <c r="N7506">
        <v>48</v>
      </c>
    </row>
    <row r="7507" spans="1:24" hidden="1" x14ac:dyDescent="0.3">
      <c r="A7507">
        <v>4303104675</v>
      </c>
      <c r="B7507" t="s">
        <v>48</v>
      </c>
      <c r="C7507" t="b">
        <v>0</v>
      </c>
      <c r="D7507" t="s">
        <v>15</v>
      </c>
      <c r="E7507">
        <v>1</v>
      </c>
      <c r="F7507">
        <v>8</v>
      </c>
      <c r="G7507" t="s">
        <v>49</v>
      </c>
      <c r="H7507">
        <v>40</v>
      </c>
      <c r="I7507" t="s">
        <v>17</v>
      </c>
      <c r="J7507">
        <v>0</v>
      </c>
      <c r="K7507" t="s">
        <v>50</v>
      </c>
      <c r="L7507" t="s">
        <v>40</v>
      </c>
      <c r="M7507">
        <v>11</v>
      </c>
      <c r="N7507">
        <v>10</v>
      </c>
    </row>
    <row r="7508" spans="1:24" hidden="1" x14ac:dyDescent="0.3">
      <c r="A7508">
        <v>4303104917</v>
      </c>
      <c r="B7508" t="s">
        <v>52</v>
      </c>
      <c r="C7508" t="b">
        <v>0</v>
      </c>
      <c r="D7508" t="s">
        <v>15</v>
      </c>
      <c r="E7508">
        <v>1</v>
      </c>
      <c r="F7508">
        <v>8</v>
      </c>
      <c r="G7508">
        <v>0</v>
      </c>
      <c r="H7508">
        <v>0</v>
      </c>
      <c r="I7508" t="s">
        <v>53</v>
      </c>
      <c r="J7508">
        <v>76</v>
      </c>
      <c r="K7508">
        <v>18</v>
      </c>
      <c r="L7508">
        <v>0</v>
      </c>
      <c r="M7508">
        <v>0</v>
      </c>
      <c r="N7508">
        <v>0</v>
      </c>
    </row>
    <row r="7509" spans="1:24" hidden="1" x14ac:dyDescent="0.3">
      <c r="A7509">
        <v>4303105160</v>
      </c>
      <c r="B7509" t="s">
        <v>54</v>
      </c>
      <c r="C7509" t="b">
        <v>0</v>
      </c>
      <c r="D7509" t="s">
        <v>15</v>
      </c>
      <c r="E7509">
        <v>1</v>
      </c>
      <c r="F7509">
        <v>8</v>
      </c>
      <c r="G7509" t="s">
        <v>55</v>
      </c>
      <c r="H7509">
        <v>80</v>
      </c>
      <c r="I7509" t="s">
        <v>56</v>
      </c>
      <c r="J7509">
        <v>64</v>
      </c>
      <c r="K7509" t="s">
        <v>57</v>
      </c>
      <c r="L7509">
        <v>1</v>
      </c>
      <c r="M7509">
        <v>0</v>
      </c>
      <c r="N7509">
        <v>32</v>
      </c>
    </row>
    <row r="7510" spans="1:24" hidden="1" x14ac:dyDescent="0.3">
      <c r="A7510">
        <v>4303109609</v>
      </c>
      <c r="B7510" t="s">
        <v>23</v>
      </c>
      <c r="C7510" t="b">
        <v>0</v>
      </c>
      <c r="D7510" t="s">
        <v>15</v>
      </c>
      <c r="E7510">
        <v>1</v>
      </c>
      <c r="F7510">
        <v>8</v>
      </c>
      <c r="G7510" t="s">
        <v>24</v>
      </c>
      <c r="H7510" t="s">
        <v>25</v>
      </c>
      <c r="I7510" t="s">
        <v>42</v>
      </c>
      <c r="J7510" t="s">
        <v>95</v>
      </c>
      <c r="K7510">
        <v>24</v>
      </c>
      <c r="L7510">
        <v>0</v>
      </c>
      <c r="M7510">
        <v>1</v>
      </c>
      <c r="N7510">
        <v>3</v>
      </c>
      <c r="P7510">
        <f>HEX2DEC(G7510)</f>
        <v>255</v>
      </c>
      <c r="Q7510">
        <f>HEX2DEC(H7510)</f>
        <v>160</v>
      </c>
      <c r="R7510">
        <f t="shared" ref="R7510" si="4804">HEX2DEC(I7510)</f>
        <v>185</v>
      </c>
      <c r="S7510">
        <f t="shared" ref="S7510" si="4805">HEX2DEC(J7510)</f>
        <v>75</v>
      </c>
      <c r="T7510">
        <f t="shared" ref="T7510" si="4806">HEX2DEC(K7510)</f>
        <v>36</v>
      </c>
      <c r="U7510">
        <f t="shared" ref="U7510" si="4807">HEX2DEC(L7510)</f>
        <v>0</v>
      </c>
      <c r="V7510">
        <f t="shared" ref="V7510" si="4808">HEX2DEC(M7510)</f>
        <v>1</v>
      </c>
      <c r="X7510">
        <f>((_xlfn.BITLSHIFT(P7510,3)+_xlfn.BITRSHIFT(Q7510,7))-2047)*0.5</f>
        <v>-3</v>
      </c>
    </row>
    <row r="7511" spans="1:24" hidden="1" x14ac:dyDescent="0.3">
      <c r="A7511">
        <v>4303109837</v>
      </c>
      <c r="B7511" t="s">
        <v>29</v>
      </c>
      <c r="C7511" t="b">
        <v>0</v>
      </c>
      <c r="D7511" t="s">
        <v>15</v>
      </c>
      <c r="E7511">
        <v>1</v>
      </c>
      <c r="F7511">
        <v>8</v>
      </c>
      <c r="G7511" t="s">
        <v>30</v>
      </c>
      <c r="H7511">
        <v>4</v>
      </c>
      <c r="I7511" t="s">
        <v>31</v>
      </c>
      <c r="J7511">
        <v>35</v>
      </c>
      <c r="K7511" t="s">
        <v>60</v>
      </c>
      <c r="L7511" t="s">
        <v>53</v>
      </c>
      <c r="M7511" t="s">
        <v>60</v>
      </c>
      <c r="N7511">
        <v>39</v>
      </c>
    </row>
    <row r="7512" spans="1:24" hidden="1" x14ac:dyDescent="0.3">
      <c r="A7512">
        <v>4303110131</v>
      </c>
      <c r="B7512" t="s">
        <v>14</v>
      </c>
      <c r="C7512" t="b">
        <v>0</v>
      </c>
      <c r="D7512" t="s">
        <v>15</v>
      </c>
      <c r="E7512">
        <v>1</v>
      </c>
      <c r="F7512">
        <v>8</v>
      </c>
      <c r="G7512" t="s">
        <v>16</v>
      </c>
      <c r="H7512">
        <v>40</v>
      </c>
      <c r="I7512">
        <v>0</v>
      </c>
      <c r="J7512" t="s">
        <v>17</v>
      </c>
      <c r="K7512" t="s">
        <v>40</v>
      </c>
      <c r="L7512">
        <v>0</v>
      </c>
      <c r="M7512">
        <v>0</v>
      </c>
      <c r="N7512" t="s">
        <v>58</v>
      </c>
    </row>
    <row r="7513" spans="1:24" hidden="1" x14ac:dyDescent="0.3">
      <c r="A7513">
        <v>4303110373</v>
      </c>
      <c r="B7513" t="s">
        <v>19</v>
      </c>
      <c r="C7513" t="b">
        <v>0</v>
      </c>
      <c r="D7513" t="s">
        <v>15</v>
      </c>
      <c r="E7513">
        <v>1</v>
      </c>
      <c r="F7513">
        <v>8</v>
      </c>
      <c r="G7513" t="s">
        <v>20</v>
      </c>
      <c r="H7513">
        <v>7</v>
      </c>
      <c r="I7513">
        <v>0</v>
      </c>
      <c r="J7513">
        <v>0</v>
      </c>
      <c r="K7513">
        <v>7</v>
      </c>
      <c r="L7513">
        <v>44</v>
      </c>
      <c r="M7513">
        <v>30</v>
      </c>
      <c r="N7513">
        <v>70</v>
      </c>
    </row>
    <row r="7514" spans="1:24" hidden="1" x14ac:dyDescent="0.3">
      <c r="A7514">
        <v>4303110607</v>
      </c>
      <c r="B7514" t="s">
        <v>35</v>
      </c>
      <c r="C7514" t="b">
        <v>0</v>
      </c>
      <c r="D7514" t="s">
        <v>15</v>
      </c>
      <c r="E7514">
        <v>1</v>
      </c>
      <c r="F7514">
        <v>8</v>
      </c>
      <c r="G7514">
        <v>30</v>
      </c>
      <c r="H7514">
        <v>64</v>
      </c>
      <c r="I7514">
        <v>20</v>
      </c>
      <c r="J7514" t="s">
        <v>36</v>
      </c>
      <c r="K7514">
        <v>0</v>
      </c>
      <c r="L7514" t="s">
        <v>37</v>
      </c>
      <c r="M7514">
        <v>0</v>
      </c>
      <c r="N7514" t="s">
        <v>38</v>
      </c>
    </row>
    <row r="7515" spans="1:24" hidden="1" x14ac:dyDescent="0.3">
      <c r="A7515">
        <v>4303110839</v>
      </c>
      <c r="B7515" t="s">
        <v>39</v>
      </c>
      <c r="C7515" t="b">
        <v>0</v>
      </c>
      <c r="D7515" t="s">
        <v>15</v>
      </c>
      <c r="E7515">
        <v>1</v>
      </c>
      <c r="F7515">
        <v>7</v>
      </c>
      <c r="G7515">
        <v>0</v>
      </c>
      <c r="H7515">
        <v>0</v>
      </c>
      <c r="I7515">
        <v>6</v>
      </c>
      <c r="J7515" t="s">
        <v>40</v>
      </c>
      <c r="K7515">
        <v>0</v>
      </c>
      <c r="L7515">
        <v>0</v>
      </c>
      <c r="M7515">
        <v>0</v>
      </c>
      <c r="N7515">
        <v>0</v>
      </c>
    </row>
    <row r="7516" spans="1:24" hidden="1" x14ac:dyDescent="0.3">
      <c r="A7516">
        <v>4303112716</v>
      </c>
      <c r="B7516" t="s">
        <v>41</v>
      </c>
      <c r="C7516" t="b">
        <v>0</v>
      </c>
      <c r="D7516" t="s">
        <v>15</v>
      </c>
      <c r="E7516">
        <v>1</v>
      </c>
      <c r="F7516">
        <v>8</v>
      </c>
      <c r="G7516" t="s">
        <v>42</v>
      </c>
      <c r="H7516">
        <v>32</v>
      </c>
      <c r="I7516">
        <v>58</v>
      </c>
      <c r="J7516">
        <v>0</v>
      </c>
      <c r="K7516">
        <v>0</v>
      </c>
      <c r="L7516">
        <v>1</v>
      </c>
      <c r="M7516">
        <v>2</v>
      </c>
      <c r="N7516" t="s">
        <v>61</v>
      </c>
    </row>
    <row r="7517" spans="1:24" hidden="1" x14ac:dyDescent="0.3">
      <c r="A7517">
        <v>4303112886</v>
      </c>
      <c r="B7517">
        <v>120</v>
      </c>
      <c r="C7517" t="b">
        <v>0</v>
      </c>
      <c r="D7517" t="s">
        <v>15</v>
      </c>
      <c r="E7517">
        <v>1</v>
      </c>
      <c r="F7517">
        <v>4</v>
      </c>
      <c r="G7517">
        <v>0</v>
      </c>
      <c r="H7517">
        <v>0</v>
      </c>
      <c r="I7517">
        <v>2</v>
      </c>
      <c r="J7517" t="s">
        <v>38</v>
      </c>
      <c r="K7517">
        <v>0</v>
      </c>
      <c r="L7517">
        <v>0</v>
      </c>
      <c r="M7517">
        <v>0</v>
      </c>
      <c r="N7517">
        <v>0</v>
      </c>
    </row>
    <row r="7518" spans="1:24" hidden="1" x14ac:dyDescent="0.3">
      <c r="A7518">
        <v>4303119606</v>
      </c>
      <c r="B7518" t="s">
        <v>23</v>
      </c>
      <c r="C7518" t="b">
        <v>0</v>
      </c>
      <c r="D7518" t="s">
        <v>15</v>
      </c>
      <c r="E7518">
        <v>1</v>
      </c>
      <c r="F7518">
        <v>8</v>
      </c>
      <c r="G7518" t="s">
        <v>24</v>
      </c>
      <c r="H7518" t="s">
        <v>25</v>
      </c>
      <c r="I7518" t="s">
        <v>42</v>
      </c>
      <c r="J7518" t="s">
        <v>95</v>
      </c>
      <c r="K7518">
        <v>24</v>
      </c>
      <c r="L7518">
        <v>0</v>
      </c>
      <c r="M7518">
        <v>2</v>
      </c>
      <c r="N7518">
        <v>9</v>
      </c>
      <c r="P7518">
        <f>HEX2DEC(G7518)</f>
        <v>255</v>
      </c>
      <c r="Q7518">
        <f>HEX2DEC(H7518)</f>
        <v>160</v>
      </c>
      <c r="R7518">
        <f t="shared" ref="R7518" si="4809">HEX2DEC(I7518)</f>
        <v>185</v>
      </c>
      <c r="S7518">
        <f t="shared" ref="S7518" si="4810">HEX2DEC(J7518)</f>
        <v>75</v>
      </c>
      <c r="T7518">
        <f t="shared" ref="T7518" si="4811">HEX2DEC(K7518)</f>
        <v>36</v>
      </c>
      <c r="U7518">
        <f t="shared" ref="U7518" si="4812">HEX2DEC(L7518)</f>
        <v>0</v>
      </c>
      <c r="V7518">
        <f t="shared" ref="V7518" si="4813">HEX2DEC(M7518)</f>
        <v>2</v>
      </c>
      <c r="X7518">
        <f>((_xlfn.BITLSHIFT(P7518,3)+_xlfn.BITRSHIFT(Q7518,7))-2047)*0.5</f>
        <v>-3</v>
      </c>
    </row>
    <row r="7519" spans="1:24" hidden="1" x14ac:dyDescent="0.3">
      <c r="A7519">
        <v>4303119835</v>
      </c>
      <c r="B7519" t="s">
        <v>29</v>
      </c>
      <c r="C7519" t="b">
        <v>0</v>
      </c>
      <c r="D7519" t="s">
        <v>15</v>
      </c>
      <c r="E7519">
        <v>1</v>
      </c>
      <c r="F7519">
        <v>8</v>
      </c>
      <c r="G7519" t="s">
        <v>30</v>
      </c>
      <c r="H7519">
        <v>4</v>
      </c>
      <c r="I7519" t="s">
        <v>31</v>
      </c>
      <c r="J7519">
        <v>35</v>
      </c>
      <c r="K7519" t="s">
        <v>66</v>
      </c>
      <c r="L7519">
        <v>4</v>
      </c>
      <c r="M7519" t="s">
        <v>67</v>
      </c>
      <c r="N7519" t="s">
        <v>68</v>
      </c>
    </row>
    <row r="7520" spans="1:24" hidden="1" x14ac:dyDescent="0.3">
      <c r="A7520">
        <v>4303120139</v>
      </c>
      <c r="B7520" t="s">
        <v>14</v>
      </c>
      <c r="C7520" t="b">
        <v>0</v>
      </c>
      <c r="D7520" t="s">
        <v>15</v>
      </c>
      <c r="E7520">
        <v>1</v>
      </c>
      <c r="F7520">
        <v>8</v>
      </c>
      <c r="G7520" t="s">
        <v>16</v>
      </c>
      <c r="H7520">
        <v>40</v>
      </c>
      <c r="I7520">
        <v>0</v>
      </c>
      <c r="J7520">
        <v>55</v>
      </c>
      <c r="K7520">
        <v>0</v>
      </c>
      <c r="L7520">
        <v>0</v>
      </c>
      <c r="M7520">
        <v>1</v>
      </c>
      <c r="N7520" t="s">
        <v>64</v>
      </c>
    </row>
    <row r="7521" spans="1:27" hidden="1" x14ac:dyDescent="0.3">
      <c r="A7521">
        <v>4303120371</v>
      </c>
      <c r="B7521" t="s">
        <v>19</v>
      </c>
      <c r="C7521" t="b">
        <v>0</v>
      </c>
      <c r="D7521" t="s">
        <v>15</v>
      </c>
      <c r="E7521">
        <v>1</v>
      </c>
      <c r="F7521">
        <v>8</v>
      </c>
      <c r="G7521" t="s">
        <v>20</v>
      </c>
      <c r="H7521">
        <v>7</v>
      </c>
      <c r="I7521">
        <v>0</v>
      </c>
      <c r="J7521">
        <v>0</v>
      </c>
      <c r="K7521">
        <v>47</v>
      </c>
      <c r="L7521">
        <v>44</v>
      </c>
      <c r="M7521">
        <v>30</v>
      </c>
      <c r="N7521" t="s">
        <v>65</v>
      </c>
    </row>
    <row r="7522" spans="1:27" hidden="1" x14ac:dyDescent="0.3">
      <c r="A7522">
        <v>4303120605</v>
      </c>
      <c r="B7522" t="s">
        <v>35</v>
      </c>
      <c r="C7522" t="b">
        <v>0</v>
      </c>
      <c r="D7522" t="s">
        <v>15</v>
      </c>
      <c r="E7522">
        <v>1</v>
      </c>
      <c r="F7522">
        <v>8</v>
      </c>
      <c r="G7522">
        <v>30</v>
      </c>
      <c r="H7522">
        <v>64</v>
      </c>
      <c r="I7522">
        <v>20</v>
      </c>
      <c r="J7522" t="s">
        <v>36</v>
      </c>
      <c r="K7522">
        <v>0</v>
      </c>
      <c r="L7522" t="s">
        <v>37</v>
      </c>
      <c r="M7522">
        <v>1</v>
      </c>
      <c r="N7522" t="s">
        <v>38</v>
      </c>
    </row>
    <row r="7523" spans="1:27" hidden="1" x14ac:dyDescent="0.3">
      <c r="A7523">
        <v>4303120827</v>
      </c>
      <c r="B7523" t="s">
        <v>39</v>
      </c>
      <c r="C7523" t="b">
        <v>0</v>
      </c>
      <c r="D7523" t="s">
        <v>15</v>
      </c>
      <c r="E7523">
        <v>1</v>
      </c>
      <c r="F7523">
        <v>7</v>
      </c>
      <c r="G7523">
        <v>0</v>
      </c>
      <c r="H7523">
        <v>0</v>
      </c>
      <c r="I7523">
        <v>6</v>
      </c>
      <c r="J7523" t="s">
        <v>40</v>
      </c>
      <c r="K7523">
        <v>0</v>
      </c>
      <c r="L7523">
        <v>0</v>
      </c>
      <c r="M7523">
        <v>0</v>
      </c>
      <c r="N7523">
        <v>0</v>
      </c>
    </row>
    <row r="7524" spans="1:27" hidden="1" x14ac:dyDescent="0.3">
      <c r="A7524">
        <v>4303122339</v>
      </c>
      <c r="B7524">
        <v>390</v>
      </c>
      <c r="C7524" t="b">
        <v>0</v>
      </c>
      <c r="D7524" t="s">
        <v>15</v>
      </c>
      <c r="E7524">
        <v>1</v>
      </c>
      <c r="F7524">
        <v>8</v>
      </c>
      <c r="G7524">
        <v>24</v>
      </c>
      <c r="H7524">
        <v>0</v>
      </c>
      <c r="I7524">
        <v>1</v>
      </c>
      <c r="J7524">
        <v>2</v>
      </c>
      <c r="K7524">
        <v>0</v>
      </c>
      <c r="L7524">
        <v>0</v>
      </c>
      <c r="M7524">
        <v>0</v>
      </c>
      <c r="N7524">
        <v>5</v>
      </c>
    </row>
    <row r="7525" spans="1:27" hidden="1" x14ac:dyDescent="0.3">
      <c r="A7525">
        <v>4303122706</v>
      </c>
      <c r="B7525" t="s">
        <v>41</v>
      </c>
      <c r="C7525" t="b">
        <v>0</v>
      </c>
      <c r="D7525" t="s">
        <v>15</v>
      </c>
      <c r="E7525">
        <v>1</v>
      </c>
      <c r="F7525">
        <v>8</v>
      </c>
      <c r="G7525" t="s">
        <v>42</v>
      </c>
      <c r="H7525">
        <v>72</v>
      </c>
      <c r="I7525">
        <v>58</v>
      </c>
      <c r="J7525">
        <v>0</v>
      </c>
      <c r="K7525">
        <v>0</v>
      </c>
      <c r="L7525">
        <v>1</v>
      </c>
      <c r="M7525">
        <v>3</v>
      </c>
      <c r="N7525" t="s">
        <v>58</v>
      </c>
    </row>
    <row r="7526" spans="1:27" hidden="1" x14ac:dyDescent="0.3">
      <c r="A7526">
        <v>4303122877</v>
      </c>
      <c r="B7526">
        <v>120</v>
      </c>
      <c r="C7526" t="b">
        <v>0</v>
      </c>
      <c r="D7526" t="s">
        <v>15</v>
      </c>
      <c r="E7526">
        <v>1</v>
      </c>
      <c r="F7526">
        <v>4</v>
      </c>
      <c r="G7526">
        <v>0</v>
      </c>
      <c r="H7526">
        <v>0</v>
      </c>
      <c r="I7526">
        <v>3</v>
      </c>
      <c r="J7526" t="s">
        <v>79</v>
      </c>
      <c r="K7526">
        <v>0</v>
      </c>
      <c r="L7526">
        <v>0</v>
      </c>
      <c r="M7526">
        <v>0</v>
      </c>
      <c r="N7526">
        <v>0</v>
      </c>
    </row>
    <row r="7527" spans="1:27" hidden="1" x14ac:dyDescent="0.3">
      <c r="A7527">
        <v>4303127335</v>
      </c>
      <c r="B7527">
        <v>393</v>
      </c>
      <c r="C7527" t="b">
        <v>0</v>
      </c>
      <c r="D7527" t="s">
        <v>15</v>
      </c>
      <c r="E7527">
        <v>1</v>
      </c>
      <c r="F7527">
        <v>8</v>
      </c>
      <c r="G7527">
        <v>0</v>
      </c>
      <c r="H7527">
        <v>51</v>
      </c>
      <c r="I7527">
        <v>0</v>
      </c>
      <c r="J7527">
        <v>0</v>
      </c>
      <c r="K7527">
        <v>0</v>
      </c>
      <c r="L7527">
        <v>0</v>
      </c>
      <c r="M7527">
        <v>0</v>
      </c>
      <c r="N7527">
        <v>5</v>
      </c>
    </row>
    <row r="7528" spans="1:27" s="1" customFormat="1" x14ac:dyDescent="0.3">
      <c r="A7528" s="1">
        <v>4303127586</v>
      </c>
      <c r="B7528" s="1" t="s">
        <v>70</v>
      </c>
      <c r="C7528" s="1" t="b">
        <v>0</v>
      </c>
      <c r="D7528" s="1" t="s">
        <v>15</v>
      </c>
      <c r="E7528" s="1">
        <v>1</v>
      </c>
      <c r="F7528" s="1">
        <v>8</v>
      </c>
      <c r="G7528" s="1">
        <v>20</v>
      </c>
      <c r="H7528" s="1">
        <v>0</v>
      </c>
      <c r="I7528" s="1">
        <v>32</v>
      </c>
      <c r="J7528" s="1">
        <v>0</v>
      </c>
      <c r="K7528" s="1">
        <v>0</v>
      </c>
      <c r="L7528" s="1">
        <v>0</v>
      </c>
      <c r="M7528" s="1">
        <v>0</v>
      </c>
      <c r="N7528" s="1">
        <v>12</v>
      </c>
      <c r="P7528" s="1">
        <f>HEX2DEC(G7528)</f>
        <v>32</v>
      </c>
      <c r="Q7528" s="1">
        <f t="shared" ref="Q7528" si="4814">HEX2DEC(H7528)</f>
        <v>0</v>
      </c>
      <c r="R7528" s="1">
        <f t="shared" ref="R7528" si="4815">HEX2DEC(I7528)</f>
        <v>50</v>
      </c>
      <c r="S7528" s="1">
        <f t="shared" ref="S7528" si="4816">HEX2DEC(J7528)</f>
        <v>0</v>
      </c>
      <c r="T7528" s="1">
        <f t="shared" ref="T7528" si="4817">HEX2DEC(K7528)</f>
        <v>0</v>
      </c>
      <c r="U7528" s="1">
        <f t="shared" ref="U7528" si="4818">HEX2DEC(L7528)</f>
        <v>0</v>
      </c>
      <c r="V7528" s="1">
        <f t="shared" ref="V7528" si="4819">HEX2DEC(M7528)</f>
        <v>0</v>
      </c>
      <c r="AA7528" s="1">
        <f>T7528*0.75</f>
        <v>0</v>
      </c>
    </row>
    <row r="7529" spans="1:27" hidden="1" x14ac:dyDescent="0.3">
      <c r="A7529">
        <v>4303127817</v>
      </c>
      <c r="B7529" t="s">
        <v>71</v>
      </c>
      <c r="C7529" t="b">
        <v>0</v>
      </c>
      <c r="D7529" t="s">
        <v>15</v>
      </c>
      <c r="E7529">
        <v>1</v>
      </c>
      <c r="F7529">
        <v>8</v>
      </c>
      <c r="G7529">
        <v>20</v>
      </c>
      <c r="H7529">
        <v>0</v>
      </c>
      <c r="I7529">
        <v>87</v>
      </c>
      <c r="J7529">
        <v>82</v>
      </c>
      <c r="K7529">
        <v>90</v>
      </c>
      <c r="L7529">
        <v>0</v>
      </c>
      <c r="M7529" t="s">
        <v>26</v>
      </c>
      <c r="N7529" t="s">
        <v>43</v>
      </c>
    </row>
    <row r="7530" spans="1:27" hidden="1" x14ac:dyDescent="0.3">
      <c r="A7530">
        <v>4303129604</v>
      </c>
      <c r="B7530" t="s">
        <v>23</v>
      </c>
      <c r="C7530" t="b">
        <v>0</v>
      </c>
      <c r="D7530" t="s">
        <v>15</v>
      </c>
      <c r="E7530">
        <v>1</v>
      </c>
      <c r="F7530">
        <v>8</v>
      </c>
      <c r="G7530" t="s">
        <v>24</v>
      </c>
      <c r="H7530" t="s">
        <v>25</v>
      </c>
      <c r="I7530" t="s">
        <v>42</v>
      </c>
      <c r="J7530" t="s">
        <v>95</v>
      </c>
      <c r="K7530">
        <v>24</v>
      </c>
      <c r="L7530">
        <v>0</v>
      </c>
      <c r="M7530">
        <v>3</v>
      </c>
      <c r="N7530" t="s">
        <v>170</v>
      </c>
      <c r="P7530">
        <f>HEX2DEC(G7530)</f>
        <v>255</v>
      </c>
      <c r="Q7530">
        <f>HEX2DEC(H7530)</f>
        <v>160</v>
      </c>
      <c r="R7530">
        <f t="shared" ref="R7530" si="4820">HEX2DEC(I7530)</f>
        <v>185</v>
      </c>
      <c r="S7530">
        <f t="shared" ref="S7530" si="4821">HEX2DEC(J7530)</f>
        <v>75</v>
      </c>
      <c r="T7530">
        <f t="shared" ref="T7530" si="4822">HEX2DEC(K7530)</f>
        <v>36</v>
      </c>
      <c r="U7530">
        <f t="shared" ref="U7530" si="4823">HEX2DEC(L7530)</f>
        <v>0</v>
      </c>
      <c r="V7530">
        <f t="shared" ref="V7530" si="4824">HEX2DEC(M7530)</f>
        <v>3</v>
      </c>
      <c r="X7530">
        <f>((_xlfn.BITLSHIFT(P7530,3)+_xlfn.BITRSHIFT(Q7530,7))-2047)*0.5</f>
        <v>-3</v>
      </c>
    </row>
    <row r="7531" spans="1:27" hidden="1" x14ac:dyDescent="0.3">
      <c r="A7531">
        <v>4303129827</v>
      </c>
      <c r="B7531" t="s">
        <v>29</v>
      </c>
      <c r="C7531" t="b">
        <v>0</v>
      </c>
      <c r="D7531" t="s">
        <v>15</v>
      </c>
      <c r="E7531">
        <v>1</v>
      </c>
      <c r="F7531">
        <v>8</v>
      </c>
      <c r="G7531" t="s">
        <v>30</v>
      </c>
      <c r="H7531">
        <v>4</v>
      </c>
      <c r="I7531" t="s">
        <v>31</v>
      </c>
      <c r="J7531">
        <v>35</v>
      </c>
      <c r="K7531" t="s">
        <v>75</v>
      </c>
      <c r="L7531" t="s">
        <v>40</v>
      </c>
      <c r="M7531" t="s">
        <v>76</v>
      </c>
      <c r="N7531">
        <v>95</v>
      </c>
    </row>
    <row r="7532" spans="1:27" hidden="1" x14ac:dyDescent="0.3">
      <c r="A7532">
        <v>4303130131</v>
      </c>
      <c r="B7532" t="s">
        <v>14</v>
      </c>
      <c r="C7532" t="b">
        <v>0</v>
      </c>
      <c r="D7532" t="s">
        <v>15</v>
      </c>
      <c r="E7532">
        <v>1</v>
      </c>
      <c r="F7532">
        <v>8</v>
      </c>
      <c r="G7532" t="s">
        <v>16</v>
      </c>
      <c r="H7532">
        <v>40</v>
      </c>
      <c r="I7532">
        <v>0</v>
      </c>
      <c r="J7532">
        <v>55</v>
      </c>
      <c r="K7532">
        <v>40</v>
      </c>
      <c r="L7532">
        <v>0</v>
      </c>
      <c r="M7532">
        <v>2</v>
      </c>
      <c r="N7532" t="s">
        <v>57</v>
      </c>
    </row>
    <row r="7533" spans="1:27" hidden="1" x14ac:dyDescent="0.3">
      <c r="A7533">
        <v>4303130373</v>
      </c>
      <c r="B7533" t="s">
        <v>19</v>
      </c>
      <c r="C7533" t="b">
        <v>0</v>
      </c>
      <c r="D7533" t="s">
        <v>15</v>
      </c>
      <c r="E7533">
        <v>1</v>
      </c>
      <c r="F7533">
        <v>8</v>
      </c>
      <c r="G7533" t="s">
        <v>20</v>
      </c>
      <c r="H7533">
        <v>7</v>
      </c>
      <c r="I7533">
        <v>0</v>
      </c>
      <c r="J7533">
        <v>0</v>
      </c>
      <c r="K7533">
        <v>87</v>
      </c>
      <c r="L7533">
        <v>44</v>
      </c>
      <c r="M7533">
        <v>30</v>
      </c>
      <c r="N7533" t="s">
        <v>73</v>
      </c>
    </row>
    <row r="7534" spans="1:27" hidden="1" x14ac:dyDescent="0.3">
      <c r="A7534">
        <v>4303130607</v>
      </c>
      <c r="B7534" t="s">
        <v>35</v>
      </c>
      <c r="C7534" t="b">
        <v>0</v>
      </c>
      <c r="D7534" t="s">
        <v>15</v>
      </c>
      <c r="E7534">
        <v>1</v>
      </c>
      <c r="F7534">
        <v>8</v>
      </c>
      <c r="G7534">
        <v>30</v>
      </c>
      <c r="H7534">
        <v>64</v>
      </c>
      <c r="I7534">
        <v>20</v>
      </c>
      <c r="J7534" t="s">
        <v>36</v>
      </c>
      <c r="K7534">
        <v>0</v>
      </c>
      <c r="L7534" t="s">
        <v>37</v>
      </c>
      <c r="M7534">
        <v>2</v>
      </c>
      <c r="N7534" t="s">
        <v>38</v>
      </c>
    </row>
    <row r="7535" spans="1:27" hidden="1" x14ac:dyDescent="0.3">
      <c r="A7535">
        <v>4303130839</v>
      </c>
      <c r="B7535" t="s">
        <v>39</v>
      </c>
      <c r="C7535" t="b">
        <v>0</v>
      </c>
      <c r="D7535" t="s">
        <v>15</v>
      </c>
      <c r="E7535">
        <v>1</v>
      </c>
      <c r="F7535">
        <v>7</v>
      </c>
      <c r="G7535">
        <v>0</v>
      </c>
      <c r="H7535">
        <v>0</v>
      </c>
      <c r="I7535">
        <v>6</v>
      </c>
      <c r="J7535" t="s">
        <v>40</v>
      </c>
      <c r="K7535">
        <v>0</v>
      </c>
      <c r="L7535">
        <v>0</v>
      </c>
      <c r="M7535">
        <v>0</v>
      </c>
      <c r="N7535">
        <v>0</v>
      </c>
    </row>
    <row r="7536" spans="1:27" hidden="1" x14ac:dyDescent="0.3">
      <c r="A7536">
        <v>4303132717</v>
      </c>
      <c r="B7536" t="s">
        <v>41</v>
      </c>
      <c r="C7536" t="b">
        <v>0</v>
      </c>
      <c r="D7536" t="s">
        <v>15</v>
      </c>
      <c r="E7536">
        <v>1</v>
      </c>
      <c r="F7536">
        <v>8</v>
      </c>
      <c r="G7536" t="s">
        <v>42</v>
      </c>
      <c r="H7536">
        <v>72</v>
      </c>
      <c r="I7536">
        <v>58</v>
      </c>
      <c r="J7536">
        <v>0</v>
      </c>
      <c r="K7536">
        <v>0</v>
      </c>
      <c r="L7536">
        <v>1</v>
      </c>
      <c r="M7536">
        <v>0</v>
      </c>
      <c r="N7536">
        <v>61</v>
      </c>
    </row>
    <row r="7537" spans="1:26" hidden="1" x14ac:dyDescent="0.3">
      <c r="A7537">
        <v>4303132877</v>
      </c>
      <c r="B7537">
        <v>120</v>
      </c>
      <c r="C7537" t="b">
        <v>0</v>
      </c>
      <c r="D7537" t="s">
        <v>15</v>
      </c>
      <c r="E7537">
        <v>1</v>
      </c>
      <c r="F7537">
        <v>4</v>
      </c>
      <c r="G7537">
        <v>0</v>
      </c>
      <c r="H7537">
        <v>0</v>
      </c>
      <c r="I7537">
        <v>4</v>
      </c>
      <c r="J7537" t="s">
        <v>80</v>
      </c>
      <c r="K7537">
        <v>0</v>
      </c>
      <c r="L7537">
        <v>0</v>
      </c>
      <c r="M7537">
        <v>0</v>
      </c>
      <c r="N7537">
        <v>0</v>
      </c>
    </row>
    <row r="7538" spans="1:26" hidden="1" x14ac:dyDescent="0.3">
      <c r="A7538">
        <v>4303139600</v>
      </c>
      <c r="B7538" t="s">
        <v>23</v>
      </c>
      <c r="C7538" t="b">
        <v>0</v>
      </c>
      <c r="D7538" t="s">
        <v>15</v>
      </c>
      <c r="E7538">
        <v>1</v>
      </c>
      <c r="F7538">
        <v>8</v>
      </c>
      <c r="G7538" t="s">
        <v>24</v>
      </c>
      <c r="H7538" t="s">
        <v>25</v>
      </c>
      <c r="I7538" t="s">
        <v>42</v>
      </c>
      <c r="J7538" t="s">
        <v>95</v>
      </c>
      <c r="K7538">
        <v>24</v>
      </c>
      <c r="L7538">
        <v>0</v>
      </c>
      <c r="M7538">
        <v>0</v>
      </c>
      <c r="N7538">
        <v>86</v>
      </c>
      <c r="P7538">
        <f>HEX2DEC(G7538)</f>
        <v>255</v>
      </c>
      <c r="Q7538">
        <f>HEX2DEC(H7538)</f>
        <v>160</v>
      </c>
      <c r="R7538">
        <f t="shared" ref="R7538" si="4825">HEX2DEC(I7538)</f>
        <v>185</v>
      </c>
      <c r="S7538">
        <f t="shared" ref="S7538" si="4826">HEX2DEC(J7538)</f>
        <v>75</v>
      </c>
      <c r="T7538">
        <f t="shared" ref="T7538" si="4827">HEX2DEC(K7538)</f>
        <v>36</v>
      </c>
      <c r="U7538">
        <f t="shared" ref="U7538" si="4828">HEX2DEC(L7538)</f>
        <v>0</v>
      </c>
      <c r="V7538">
        <f t="shared" ref="V7538" si="4829">HEX2DEC(M7538)</f>
        <v>0</v>
      </c>
      <c r="X7538">
        <f>((_xlfn.BITLSHIFT(P7538,3)+_xlfn.BITRSHIFT(Q7538,7))-2047)*0.5</f>
        <v>-3</v>
      </c>
    </row>
    <row r="7539" spans="1:26" hidden="1" x14ac:dyDescent="0.3">
      <c r="A7539">
        <v>4303139829</v>
      </c>
      <c r="B7539" t="s">
        <v>29</v>
      </c>
      <c r="C7539" t="b">
        <v>0</v>
      </c>
      <c r="D7539" t="s">
        <v>15</v>
      </c>
      <c r="E7539">
        <v>1</v>
      </c>
      <c r="F7539">
        <v>8</v>
      </c>
      <c r="G7539" t="s">
        <v>30</v>
      </c>
      <c r="H7539">
        <v>4</v>
      </c>
      <c r="I7539" t="s">
        <v>31</v>
      </c>
      <c r="J7539">
        <v>35</v>
      </c>
      <c r="K7539" t="s">
        <v>32</v>
      </c>
      <c r="L7539" t="s">
        <v>33</v>
      </c>
      <c r="M7539" t="s">
        <v>28</v>
      </c>
      <c r="N7539" t="s">
        <v>34</v>
      </c>
    </row>
    <row r="7540" spans="1:26" hidden="1" x14ac:dyDescent="0.3">
      <c r="A7540">
        <v>4303140133</v>
      </c>
      <c r="B7540" t="s">
        <v>14</v>
      </c>
      <c r="C7540" t="b">
        <v>0</v>
      </c>
      <c r="D7540" t="s">
        <v>15</v>
      </c>
      <c r="E7540">
        <v>1</v>
      </c>
      <c r="F7540">
        <v>8</v>
      </c>
      <c r="G7540" t="s">
        <v>16</v>
      </c>
      <c r="H7540">
        <v>40</v>
      </c>
      <c r="I7540">
        <v>0</v>
      </c>
      <c r="J7540" t="s">
        <v>17</v>
      </c>
      <c r="K7540">
        <v>80</v>
      </c>
      <c r="L7540">
        <v>0</v>
      </c>
      <c r="M7540">
        <v>3</v>
      </c>
      <c r="N7540" t="s">
        <v>18</v>
      </c>
    </row>
    <row r="7541" spans="1:26" hidden="1" x14ac:dyDescent="0.3">
      <c r="A7541">
        <v>4303140364</v>
      </c>
      <c r="B7541" t="s">
        <v>19</v>
      </c>
      <c r="C7541" t="b">
        <v>0</v>
      </c>
      <c r="D7541" t="s">
        <v>15</v>
      </c>
      <c r="E7541">
        <v>1</v>
      </c>
      <c r="F7541">
        <v>8</v>
      </c>
      <c r="G7541" t="s">
        <v>20</v>
      </c>
      <c r="H7541">
        <v>7</v>
      </c>
      <c r="I7541">
        <v>0</v>
      </c>
      <c r="J7541">
        <v>0</v>
      </c>
      <c r="K7541" t="s">
        <v>21</v>
      </c>
      <c r="L7541">
        <v>44</v>
      </c>
      <c r="M7541">
        <v>30</v>
      </c>
      <c r="N7541" t="s">
        <v>22</v>
      </c>
    </row>
    <row r="7542" spans="1:26" hidden="1" x14ac:dyDescent="0.3">
      <c r="A7542">
        <v>4303140598</v>
      </c>
      <c r="B7542" t="s">
        <v>35</v>
      </c>
      <c r="C7542" t="b">
        <v>0</v>
      </c>
      <c r="D7542" t="s">
        <v>15</v>
      </c>
      <c r="E7542">
        <v>1</v>
      </c>
      <c r="F7542">
        <v>8</v>
      </c>
      <c r="G7542">
        <v>30</v>
      </c>
      <c r="H7542">
        <v>64</v>
      </c>
      <c r="I7542">
        <v>20</v>
      </c>
      <c r="J7542" t="s">
        <v>36</v>
      </c>
      <c r="K7542">
        <v>0</v>
      </c>
      <c r="L7542" t="s">
        <v>37</v>
      </c>
      <c r="M7542">
        <v>3</v>
      </c>
      <c r="N7542" t="s">
        <v>38</v>
      </c>
    </row>
    <row r="7543" spans="1:26" hidden="1" x14ac:dyDescent="0.3">
      <c r="A7543">
        <v>4303140820</v>
      </c>
      <c r="B7543" t="s">
        <v>39</v>
      </c>
      <c r="C7543" t="b">
        <v>0</v>
      </c>
      <c r="D7543" t="s">
        <v>15</v>
      </c>
      <c r="E7543">
        <v>1</v>
      </c>
      <c r="F7543">
        <v>7</v>
      </c>
      <c r="G7543">
        <v>0</v>
      </c>
      <c r="H7543">
        <v>0</v>
      </c>
      <c r="I7543">
        <v>6</v>
      </c>
      <c r="J7543" t="s">
        <v>40</v>
      </c>
      <c r="K7543">
        <v>0</v>
      </c>
      <c r="L7543">
        <v>0</v>
      </c>
      <c r="M7543">
        <v>0</v>
      </c>
      <c r="N7543">
        <v>0</v>
      </c>
    </row>
    <row r="7544" spans="1:26" hidden="1" x14ac:dyDescent="0.3">
      <c r="A7544">
        <v>4303142706</v>
      </c>
      <c r="B7544" t="s">
        <v>41</v>
      </c>
      <c r="C7544" t="b">
        <v>0</v>
      </c>
      <c r="D7544" t="s">
        <v>15</v>
      </c>
      <c r="E7544">
        <v>1</v>
      </c>
      <c r="F7544">
        <v>8</v>
      </c>
      <c r="G7544" t="s">
        <v>42</v>
      </c>
      <c r="H7544">
        <v>32</v>
      </c>
      <c r="I7544">
        <v>58</v>
      </c>
      <c r="J7544">
        <v>0</v>
      </c>
      <c r="K7544">
        <v>0</v>
      </c>
      <c r="L7544">
        <v>1</v>
      </c>
      <c r="M7544">
        <v>1</v>
      </c>
      <c r="N7544">
        <v>46</v>
      </c>
    </row>
    <row r="7545" spans="1:26" hidden="1" x14ac:dyDescent="0.3">
      <c r="A7545">
        <v>4303142877</v>
      </c>
      <c r="B7545">
        <v>120</v>
      </c>
      <c r="C7545" t="b">
        <v>0</v>
      </c>
      <c r="D7545" t="s">
        <v>15</v>
      </c>
      <c r="E7545">
        <v>1</v>
      </c>
      <c r="F7545">
        <v>4</v>
      </c>
      <c r="G7545">
        <v>0</v>
      </c>
      <c r="H7545">
        <v>0</v>
      </c>
      <c r="I7545">
        <v>5</v>
      </c>
      <c r="J7545" t="s">
        <v>82</v>
      </c>
      <c r="K7545">
        <v>0</v>
      </c>
      <c r="L7545">
        <v>0</v>
      </c>
      <c r="M7545">
        <v>0</v>
      </c>
      <c r="N7545">
        <v>0</v>
      </c>
    </row>
    <row r="7546" spans="1:26" hidden="1" x14ac:dyDescent="0.3">
      <c r="A7546">
        <v>4303149606</v>
      </c>
      <c r="B7546" t="s">
        <v>23</v>
      </c>
      <c r="C7546" t="b">
        <v>0</v>
      </c>
      <c r="D7546" t="s">
        <v>15</v>
      </c>
      <c r="E7546">
        <v>1</v>
      </c>
      <c r="F7546">
        <v>8</v>
      </c>
      <c r="G7546" t="s">
        <v>24</v>
      </c>
      <c r="H7546" t="s">
        <v>25</v>
      </c>
      <c r="I7546" t="s">
        <v>42</v>
      </c>
      <c r="J7546" t="s">
        <v>95</v>
      </c>
      <c r="K7546">
        <v>24</v>
      </c>
      <c r="L7546">
        <v>0</v>
      </c>
      <c r="M7546">
        <v>1</v>
      </c>
      <c r="N7546">
        <v>3</v>
      </c>
      <c r="P7546">
        <f>HEX2DEC(G7546)</f>
        <v>255</v>
      </c>
      <c r="Q7546">
        <f>HEX2DEC(H7546)</f>
        <v>160</v>
      </c>
      <c r="R7546">
        <f t="shared" ref="R7546" si="4830">HEX2DEC(I7546)</f>
        <v>185</v>
      </c>
      <c r="S7546">
        <f t="shared" ref="S7546" si="4831">HEX2DEC(J7546)</f>
        <v>75</v>
      </c>
      <c r="T7546">
        <f t="shared" ref="T7546" si="4832">HEX2DEC(K7546)</f>
        <v>36</v>
      </c>
      <c r="U7546">
        <f t="shared" ref="U7546" si="4833">HEX2DEC(L7546)</f>
        <v>0</v>
      </c>
      <c r="V7546">
        <f t="shared" ref="V7546" si="4834">HEX2DEC(M7546)</f>
        <v>1</v>
      </c>
      <c r="X7546">
        <f>((_xlfn.BITLSHIFT(P7546,3)+_xlfn.BITRSHIFT(Q7546,7))-2047)*0.5</f>
        <v>-3</v>
      </c>
    </row>
    <row r="7547" spans="1:26" hidden="1" x14ac:dyDescent="0.3">
      <c r="A7547">
        <v>4303149835</v>
      </c>
      <c r="B7547" t="s">
        <v>29</v>
      </c>
      <c r="C7547" t="b">
        <v>0</v>
      </c>
      <c r="D7547" t="s">
        <v>15</v>
      </c>
      <c r="E7547">
        <v>1</v>
      </c>
      <c r="F7547">
        <v>8</v>
      </c>
      <c r="G7547" t="s">
        <v>30</v>
      </c>
      <c r="H7547">
        <v>4</v>
      </c>
      <c r="I7547" t="s">
        <v>31</v>
      </c>
      <c r="J7547">
        <v>35</v>
      </c>
      <c r="K7547" t="s">
        <v>60</v>
      </c>
      <c r="L7547" t="s">
        <v>53</v>
      </c>
      <c r="M7547" t="s">
        <v>60</v>
      </c>
      <c r="N7547">
        <v>39</v>
      </c>
    </row>
    <row r="7548" spans="1:26" hidden="1" x14ac:dyDescent="0.3">
      <c r="A7548">
        <v>4303150129</v>
      </c>
      <c r="B7548" t="s">
        <v>14</v>
      </c>
      <c r="C7548" t="b">
        <v>0</v>
      </c>
      <c r="D7548" t="s">
        <v>15</v>
      </c>
      <c r="E7548">
        <v>1</v>
      </c>
      <c r="F7548">
        <v>8</v>
      </c>
      <c r="G7548" t="s">
        <v>16</v>
      </c>
      <c r="H7548">
        <v>40</v>
      </c>
      <c r="I7548">
        <v>0</v>
      </c>
      <c r="J7548" t="s">
        <v>17</v>
      </c>
      <c r="K7548" t="s">
        <v>40</v>
      </c>
      <c r="L7548">
        <v>0</v>
      </c>
      <c r="M7548">
        <v>0</v>
      </c>
      <c r="N7548" t="s">
        <v>58</v>
      </c>
    </row>
    <row r="7549" spans="1:26" hidden="1" x14ac:dyDescent="0.3">
      <c r="A7549">
        <v>4303150371</v>
      </c>
      <c r="B7549" t="s">
        <v>19</v>
      </c>
      <c r="C7549" t="b">
        <v>0</v>
      </c>
      <c r="D7549" t="s">
        <v>15</v>
      </c>
      <c r="E7549">
        <v>1</v>
      </c>
      <c r="F7549">
        <v>8</v>
      </c>
      <c r="G7549" t="s">
        <v>20</v>
      </c>
      <c r="H7549">
        <v>7</v>
      </c>
      <c r="I7549">
        <v>0</v>
      </c>
      <c r="J7549">
        <v>0</v>
      </c>
      <c r="K7549">
        <v>7</v>
      </c>
      <c r="L7549">
        <v>44</v>
      </c>
      <c r="M7549">
        <v>30</v>
      </c>
      <c r="N7549">
        <v>70</v>
      </c>
    </row>
    <row r="7550" spans="1:26" hidden="1" x14ac:dyDescent="0.3">
      <c r="A7550">
        <v>4303150605</v>
      </c>
      <c r="B7550" t="s">
        <v>35</v>
      </c>
      <c r="C7550" t="b">
        <v>0</v>
      </c>
      <c r="D7550" t="s">
        <v>15</v>
      </c>
      <c r="E7550">
        <v>1</v>
      </c>
      <c r="F7550">
        <v>8</v>
      </c>
      <c r="G7550">
        <v>30</v>
      </c>
      <c r="H7550">
        <v>64</v>
      </c>
      <c r="I7550">
        <v>20</v>
      </c>
      <c r="J7550" t="s">
        <v>36</v>
      </c>
      <c r="K7550">
        <v>0</v>
      </c>
      <c r="L7550" t="s">
        <v>37</v>
      </c>
      <c r="M7550">
        <v>0</v>
      </c>
      <c r="N7550" t="s">
        <v>38</v>
      </c>
    </row>
    <row r="7551" spans="1:26" hidden="1" x14ac:dyDescent="0.3">
      <c r="A7551">
        <v>4303150837</v>
      </c>
      <c r="B7551" t="s">
        <v>39</v>
      </c>
      <c r="C7551" t="b">
        <v>0</v>
      </c>
      <c r="D7551" t="s">
        <v>15</v>
      </c>
      <c r="E7551">
        <v>1</v>
      </c>
      <c r="F7551">
        <v>7</v>
      </c>
      <c r="G7551">
        <v>0</v>
      </c>
      <c r="H7551">
        <v>0</v>
      </c>
      <c r="I7551">
        <v>6</v>
      </c>
      <c r="J7551" t="s">
        <v>40</v>
      </c>
      <c r="K7551">
        <v>0</v>
      </c>
      <c r="L7551">
        <v>0</v>
      </c>
      <c r="M7551">
        <v>0</v>
      </c>
      <c r="N7551">
        <v>0</v>
      </c>
    </row>
    <row r="7552" spans="1:26" x14ac:dyDescent="0.3">
      <c r="A7552">
        <v>8206105</v>
      </c>
      <c r="B7552" t="s">
        <v>77</v>
      </c>
      <c r="C7552" t="b">
        <v>0</v>
      </c>
      <c r="D7552" t="s">
        <v>78</v>
      </c>
      <c r="E7552">
        <v>1</v>
      </c>
      <c r="F7552">
        <v>8</v>
      </c>
      <c r="G7552">
        <v>0</v>
      </c>
      <c r="H7552" t="s">
        <v>111</v>
      </c>
      <c r="I7552">
        <v>1</v>
      </c>
      <c r="J7552">
        <v>0</v>
      </c>
      <c r="K7552">
        <v>0</v>
      </c>
      <c r="L7552">
        <v>60</v>
      </c>
      <c r="M7552">
        <v>0</v>
      </c>
      <c r="N7552">
        <v>0</v>
      </c>
      <c r="P7552">
        <f>HEX2DEC(G7552)</f>
        <v>0</v>
      </c>
      <c r="Q7552">
        <f t="shared" ref="Q7552" si="4835">HEX2DEC(H7552)</f>
        <v>79</v>
      </c>
      <c r="R7552">
        <f t="shared" ref="R7552" si="4836">HEX2DEC(I7552)</f>
        <v>1</v>
      </c>
      <c r="S7552">
        <f t="shared" ref="S7552" si="4837">HEX2DEC(J7552)</f>
        <v>0</v>
      </c>
      <c r="T7552">
        <f t="shared" ref="T7552" si="4838">HEX2DEC(K7552)</f>
        <v>0</v>
      </c>
      <c r="U7552">
        <f t="shared" ref="U7552" si="4839">HEX2DEC(L7552)</f>
        <v>96</v>
      </c>
      <c r="V7552">
        <f t="shared" ref="V7552" si="4840">HEX2DEC(M7552)</f>
        <v>0</v>
      </c>
      <c r="Y7552">
        <f>P7552</f>
        <v>0</v>
      </c>
      <c r="Z7552">
        <f>Q7552</f>
        <v>79</v>
      </c>
    </row>
    <row r="7553" spans="1:24" hidden="1" x14ac:dyDescent="0.3">
      <c r="A7553">
        <v>4303152713</v>
      </c>
      <c r="B7553" t="s">
        <v>41</v>
      </c>
      <c r="C7553" t="b">
        <v>0</v>
      </c>
      <c r="D7553" t="s">
        <v>15</v>
      </c>
      <c r="E7553">
        <v>1</v>
      </c>
      <c r="F7553">
        <v>8</v>
      </c>
      <c r="G7553" t="s">
        <v>42</v>
      </c>
      <c r="H7553">
        <v>32</v>
      </c>
      <c r="I7553">
        <v>58</v>
      </c>
      <c r="J7553">
        <v>0</v>
      </c>
      <c r="K7553">
        <v>0</v>
      </c>
      <c r="L7553">
        <v>1</v>
      </c>
      <c r="M7553">
        <v>2</v>
      </c>
      <c r="N7553" t="s">
        <v>61</v>
      </c>
    </row>
    <row r="7554" spans="1:24" hidden="1" x14ac:dyDescent="0.3">
      <c r="A7554">
        <v>4303152884</v>
      </c>
      <c r="B7554">
        <v>120</v>
      </c>
      <c r="C7554" t="b">
        <v>0</v>
      </c>
      <c r="D7554" t="s">
        <v>15</v>
      </c>
      <c r="E7554">
        <v>1</v>
      </c>
      <c r="F7554">
        <v>4</v>
      </c>
      <c r="G7554">
        <v>0</v>
      </c>
      <c r="H7554">
        <v>0</v>
      </c>
      <c r="I7554">
        <v>6</v>
      </c>
      <c r="J7554">
        <v>14</v>
      </c>
      <c r="K7554">
        <v>0</v>
      </c>
      <c r="L7554">
        <v>0</v>
      </c>
      <c r="M7554">
        <v>0</v>
      </c>
      <c r="N7554">
        <v>0</v>
      </c>
    </row>
    <row r="7555" spans="1:24" hidden="1" x14ac:dyDescent="0.3">
      <c r="A7555">
        <v>4303159601</v>
      </c>
      <c r="B7555" t="s">
        <v>23</v>
      </c>
      <c r="C7555" t="b">
        <v>0</v>
      </c>
      <c r="D7555" t="s">
        <v>15</v>
      </c>
      <c r="E7555">
        <v>1</v>
      </c>
      <c r="F7555">
        <v>8</v>
      </c>
      <c r="G7555" t="s">
        <v>24</v>
      </c>
      <c r="H7555" t="s">
        <v>25</v>
      </c>
      <c r="I7555" t="s">
        <v>42</v>
      </c>
      <c r="J7555" t="s">
        <v>95</v>
      </c>
      <c r="K7555">
        <v>24</v>
      </c>
      <c r="L7555">
        <v>0</v>
      </c>
      <c r="M7555">
        <v>2</v>
      </c>
      <c r="N7555">
        <v>9</v>
      </c>
      <c r="P7555">
        <f>HEX2DEC(G7555)</f>
        <v>255</v>
      </c>
      <c r="Q7555">
        <f>HEX2DEC(H7555)</f>
        <v>160</v>
      </c>
      <c r="R7555">
        <f t="shared" ref="R7555" si="4841">HEX2DEC(I7555)</f>
        <v>185</v>
      </c>
      <c r="S7555">
        <f t="shared" ref="S7555" si="4842">HEX2DEC(J7555)</f>
        <v>75</v>
      </c>
      <c r="T7555">
        <f t="shared" ref="T7555" si="4843">HEX2DEC(K7555)</f>
        <v>36</v>
      </c>
      <c r="U7555">
        <f t="shared" ref="U7555" si="4844">HEX2DEC(L7555)</f>
        <v>0</v>
      </c>
      <c r="V7555">
        <f t="shared" ref="V7555" si="4845">HEX2DEC(M7555)</f>
        <v>2</v>
      </c>
      <c r="X7555">
        <f>((_xlfn.BITLSHIFT(P7555,3)+_xlfn.BITRSHIFT(Q7555,7))-2047)*0.5</f>
        <v>-3</v>
      </c>
    </row>
    <row r="7556" spans="1:24" hidden="1" x14ac:dyDescent="0.3">
      <c r="A7556">
        <v>4303159830</v>
      </c>
      <c r="B7556" t="s">
        <v>29</v>
      </c>
      <c r="C7556" t="b">
        <v>0</v>
      </c>
      <c r="D7556" t="s">
        <v>15</v>
      </c>
      <c r="E7556">
        <v>1</v>
      </c>
      <c r="F7556">
        <v>8</v>
      </c>
      <c r="G7556" t="s">
        <v>30</v>
      </c>
      <c r="H7556">
        <v>4</v>
      </c>
      <c r="I7556" t="s">
        <v>31</v>
      </c>
      <c r="J7556">
        <v>35</v>
      </c>
      <c r="K7556" t="s">
        <v>66</v>
      </c>
      <c r="L7556">
        <v>4</v>
      </c>
      <c r="M7556" t="s">
        <v>67</v>
      </c>
      <c r="N7556" t="s">
        <v>68</v>
      </c>
    </row>
    <row r="7557" spans="1:24" hidden="1" x14ac:dyDescent="0.3">
      <c r="A7557">
        <v>4303160134</v>
      </c>
      <c r="B7557" t="s">
        <v>14</v>
      </c>
      <c r="C7557" t="b">
        <v>0</v>
      </c>
      <c r="D7557" t="s">
        <v>15</v>
      </c>
      <c r="E7557">
        <v>1</v>
      </c>
      <c r="F7557">
        <v>8</v>
      </c>
      <c r="G7557" t="s">
        <v>16</v>
      </c>
      <c r="H7557">
        <v>40</v>
      </c>
      <c r="I7557">
        <v>0</v>
      </c>
      <c r="J7557">
        <v>55</v>
      </c>
      <c r="K7557">
        <v>0</v>
      </c>
      <c r="L7557">
        <v>0</v>
      </c>
      <c r="M7557">
        <v>1</v>
      </c>
      <c r="N7557" t="s">
        <v>64</v>
      </c>
    </row>
    <row r="7558" spans="1:24" hidden="1" x14ac:dyDescent="0.3">
      <c r="A7558">
        <v>4303160366</v>
      </c>
      <c r="B7558" t="s">
        <v>19</v>
      </c>
      <c r="C7558" t="b">
        <v>0</v>
      </c>
      <c r="D7558" t="s">
        <v>15</v>
      </c>
      <c r="E7558">
        <v>1</v>
      </c>
      <c r="F7558">
        <v>8</v>
      </c>
      <c r="G7558" t="s">
        <v>20</v>
      </c>
      <c r="H7558">
        <v>7</v>
      </c>
      <c r="I7558">
        <v>0</v>
      </c>
      <c r="J7558">
        <v>0</v>
      </c>
      <c r="K7558">
        <v>47</v>
      </c>
      <c r="L7558">
        <v>44</v>
      </c>
      <c r="M7558">
        <v>30</v>
      </c>
      <c r="N7558" t="s">
        <v>65</v>
      </c>
    </row>
    <row r="7559" spans="1:24" hidden="1" x14ac:dyDescent="0.3">
      <c r="A7559">
        <v>4303160610</v>
      </c>
      <c r="B7559" t="s">
        <v>35</v>
      </c>
      <c r="C7559" t="b">
        <v>0</v>
      </c>
      <c r="D7559" t="s">
        <v>15</v>
      </c>
      <c r="E7559">
        <v>1</v>
      </c>
      <c r="F7559">
        <v>8</v>
      </c>
      <c r="G7559">
        <v>30</v>
      </c>
      <c r="H7559">
        <v>64</v>
      </c>
      <c r="I7559">
        <v>20</v>
      </c>
      <c r="J7559" t="s">
        <v>36</v>
      </c>
      <c r="K7559">
        <v>0</v>
      </c>
      <c r="L7559" t="s">
        <v>37</v>
      </c>
      <c r="M7559">
        <v>1</v>
      </c>
      <c r="N7559" t="s">
        <v>38</v>
      </c>
    </row>
    <row r="7560" spans="1:24" hidden="1" x14ac:dyDescent="0.3">
      <c r="A7560">
        <v>4303160831</v>
      </c>
      <c r="B7560" t="s">
        <v>39</v>
      </c>
      <c r="C7560" t="b">
        <v>0</v>
      </c>
      <c r="D7560" t="s">
        <v>15</v>
      </c>
      <c r="E7560">
        <v>1</v>
      </c>
      <c r="F7560">
        <v>7</v>
      </c>
      <c r="G7560">
        <v>0</v>
      </c>
      <c r="H7560">
        <v>0</v>
      </c>
      <c r="I7560">
        <v>6</v>
      </c>
      <c r="J7560" t="s">
        <v>40</v>
      </c>
      <c r="K7560">
        <v>0</v>
      </c>
      <c r="L7560">
        <v>0</v>
      </c>
      <c r="M7560">
        <v>0</v>
      </c>
      <c r="N7560">
        <v>0</v>
      </c>
    </row>
    <row r="7561" spans="1:24" hidden="1" x14ac:dyDescent="0.3">
      <c r="A7561">
        <v>4303162717</v>
      </c>
      <c r="B7561" t="s">
        <v>41</v>
      </c>
      <c r="C7561" t="b">
        <v>0</v>
      </c>
      <c r="D7561" t="s">
        <v>15</v>
      </c>
      <c r="E7561">
        <v>1</v>
      </c>
      <c r="F7561">
        <v>8</v>
      </c>
      <c r="G7561" t="s">
        <v>42</v>
      </c>
      <c r="H7561">
        <v>72</v>
      </c>
      <c r="I7561">
        <v>58</v>
      </c>
      <c r="J7561">
        <v>0</v>
      </c>
      <c r="K7561">
        <v>0</v>
      </c>
      <c r="L7561">
        <v>1</v>
      </c>
      <c r="M7561">
        <v>3</v>
      </c>
      <c r="N7561" t="s">
        <v>58</v>
      </c>
    </row>
    <row r="7562" spans="1:24" hidden="1" x14ac:dyDescent="0.3">
      <c r="A7562">
        <v>4303162878</v>
      </c>
      <c r="B7562">
        <v>120</v>
      </c>
      <c r="C7562" t="b">
        <v>0</v>
      </c>
      <c r="D7562" t="s">
        <v>15</v>
      </c>
      <c r="E7562">
        <v>1</v>
      </c>
      <c r="F7562">
        <v>4</v>
      </c>
      <c r="G7562">
        <v>0</v>
      </c>
      <c r="H7562">
        <v>0</v>
      </c>
      <c r="I7562">
        <v>7</v>
      </c>
      <c r="J7562">
        <v>91</v>
      </c>
      <c r="K7562">
        <v>0</v>
      </c>
      <c r="L7562">
        <v>0</v>
      </c>
      <c r="M7562">
        <v>0</v>
      </c>
      <c r="N7562">
        <v>0</v>
      </c>
    </row>
    <row r="7563" spans="1:24" hidden="1" x14ac:dyDescent="0.3">
      <c r="A7563">
        <v>4303169597</v>
      </c>
      <c r="B7563" t="s">
        <v>23</v>
      </c>
      <c r="C7563" t="b">
        <v>0</v>
      </c>
      <c r="D7563" t="s">
        <v>15</v>
      </c>
      <c r="E7563">
        <v>1</v>
      </c>
      <c r="F7563">
        <v>8</v>
      </c>
      <c r="G7563" t="s">
        <v>24</v>
      </c>
      <c r="H7563" t="s">
        <v>25</v>
      </c>
      <c r="I7563" t="s">
        <v>42</v>
      </c>
      <c r="J7563" t="s">
        <v>95</v>
      </c>
      <c r="K7563">
        <v>24</v>
      </c>
      <c r="L7563">
        <v>0</v>
      </c>
      <c r="M7563">
        <v>3</v>
      </c>
      <c r="N7563" t="s">
        <v>170</v>
      </c>
      <c r="P7563">
        <f>HEX2DEC(G7563)</f>
        <v>255</v>
      </c>
      <c r="Q7563">
        <f>HEX2DEC(H7563)</f>
        <v>160</v>
      </c>
      <c r="R7563">
        <f t="shared" ref="R7563" si="4846">HEX2DEC(I7563)</f>
        <v>185</v>
      </c>
      <c r="S7563">
        <f t="shared" ref="S7563" si="4847">HEX2DEC(J7563)</f>
        <v>75</v>
      </c>
      <c r="T7563">
        <f t="shared" ref="T7563" si="4848">HEX2DEC(K7563)</f>
        <v>36</v>
      </c>
      <c r="U7563">
        <f t="shared" ref="U7563" si="4849">HEX2DEC(L7563)</f>
        <v>0</v>
      </c>
      <c r="V7563">
        <f t="shared" ref="V7563" si="4850">HEX2DEC(M7563)</f>
        <v>3</v>
      </c>
      <c r="X7563">
        <f>((_xlfn.BITLSHIFT(P7563,3)+_xlfn.BITRSHIFT(Q7563,7))-2047)*0.5</f>
        <v>-3</v>
      </c>
    </row>
    <row r="7564" spans="1:24" hidden="1" x14ac:dyDescent="0.3">
      <c r="A7564">
        <v>4303169826</v>
      </c>
      <c r="B7564" t="s">
        <v>29</v>
      </c>
      <c r="C7564" t="b">
        <v>0</v>
      </c>
      <c r="D7564" t="s">
        <v>15</v>
      </c>
      <c r="E7564">
        <v>1</v>
      </c>
      <c r="F7564">
        <v>8</v>
      </c>
      <c r="G7564" t="s">
        <v>30</v>
      </c>
      <c r="H7564">
        <v>4</v>
      </c>
      <c r="I7564" t="s">
        <v>31</v>
      </c>
      <c r="J7564">
        <v>35</v>
      </c>
      <c r="K7564" t="s">
        <v>75</v>
      </c>
      <c r="L7564" t="s">
        <v>40</v>
      </c>
      <c r="M7564" t="s">
        <v>76</v>
      </c>
      <c r="N7564">
        <v>95</v>
      </c>
    </row>
    <row r="7565" spans="1:24" hidden="1" x14ac:dyDescent="0.3">
      <c r="A7565">
        <v>4303170130</v>
      </c>
      <c r="B7565" t="s">
        <v>14</v>
      </c>
      <c r="C7565" t="b">
        <v>0</v>
      </c>
      <c r="D7565" t="s">
        <v>15</v>
      </c>
      <c r="E7565">
        <v>1</v>
      </c>
      <c r="F7565">
        <v>8</v>
      </c>
      <c r="G7565" t="s">
        <v>16</v>
      </c>
      <c r="H7565">
        <v>40</v>
      </c>
      <c r="I7565">
        <v>0</v>
      </c>
      <c r="J7565">
        <v>55</v>
      </c>
      <c r="K7565">
        <v>40</v>
      </c>
      <c r="L7565">
        <v>0</v>
      </c>
      <c r="M7565">
        <v>2</v>
      </c>
      <c r="N7565" t="s">
        <v>57</v>
      </c>
    </row>
    <row r="7566" spans="1:24" hidden="1" x14ac:dyDescent="0.3">
      <c r="A7566">
        <v>4303170372</v>
      </c>
      <c r="B7566" t="s">
        <v>19</v>
      </c>
      <c r="C7566" t="b">
        <v>0</v>
      </c>
      <c r="D7566" t="s">
        <v>15</v>
      </c>
      <c r="E7566">
        <v>1</v>
      </c>
      <c r="F7566">
        <v>8</v>
      </c>
      <c r="G7566" t="s">
        <v>20</v>
      </c>
      <c r="H7566">
        <v>7</v>
      </c>
      <c r="I7566">
        <v>0</v>
      </c>
      <c r="J7566">
        <v>0</v>
      </c>
      <c r="K7566">
        <v>87</v>
      </c>
      <c r="L7566">
        <v>44</v>
      </c>
      <c r="M7566">
        <v>30</v>
      </c>
      <c r="N7566" t="s">
        <v>73</v>
      </c>
    </row>
    <row r="7567" spans="1:24" hidden="1" x14ac:dyDescent="0.3">
      <c r="A7567">
        <v>4303170607</v>
      </c>
      <c r="B7567" t="s">
        <v>35</v>
      </c>
      <c r="C7567" t="b">
        <v>0</v>
      </c>
      <c r="D7567" t="s">
        <v>15</v>
      </c>
      <c r="E7567">
        <v>1</v>
      </c>
      <c r="F7567">
        <v>8</v>
      </c>
      <c r="G7567">
        <v>30</v>
      </c>
      <c r="H7567">
        <v>64</v>
      </c>
      <c r="I7567">
        <v>20</v>
      </c>
      <c r="J7567" t="s">
        <v>36</v>
      </c>
      <c r="K7567">
        <v>0</v>
      </c>
      <c r="L7567" t="s">
        <v>37</v>
      </c>
      <c r="M7567">
        <v>2</v>
      </c>
      <c r="N7567" t="s">
        <v>38</v>
      </c>
    </row>
    <row r="7568" spans="1:24" hidden="1" x14ac:dyDescent="0.3">
      <c r="A7568">
        <v>4303170838</v>
      </c>
      <c r="B7568" t="s">
        <v>39</v>
      </c>
      <c r="C7568" t="b">
        <v>0</v>
      </c>
      <c r="D7568" t="s">
        <v>15</v>
      </c>
      <c r="E7568">
        <v>1</v>
      </c>
      <c r="F7568">
        <v>7</v>
      </c>
      <c r="G7568">
        <v>0</v>
      </c>
      <c r="H7568">
        <v>0</v>
      </c>
      <c r="I7568">
        <v>6</v>
      </c>
      <c r="J7568" t="s">
        <v>40</v>
      </c>
      <c r="K7568">
        <v>0</v>
      </c>
      <c r="L7568">
        <v>0</v>
      </c>
      <c r="M7568">
        <v>0</v>
      </c>
      <c r="N7568">
        <v>0</v>
      </c>
    </row>
    <row r="7569" spans="1:24" hidden="1" x14ac:dyDescent="0.3">
      <c r="A7569">
        <v>4303172727</v>
      </c>
      <c r="B7569" t="s">
        <v>41</v>
      </c>
      <c r="C7569" t="b">
        <v>0</v>
      </c>
      <c r="D7569" t="s">
        <v>15</v>
      </c>
      <c r="E7569">
        <v>1</v>
      </c>
      <c r="F7569">
        <v>8</v>
      </c>
      <c r="G7569" t="s">
        <v>42</v>
      </c>
      <c r="H7569">
        <v>72</v>
      </c>
      <c r="I7569">
        <v>58</v>
      </c>
      <c r="J7569">
        <v>0</v>
      </c>
      <c r="K7569">
        <v>0</v>
      </c>
      <c r="L7569">
        <v>1</v>
      </c>
      <c r="M7569">
        <v>0</v>
      </c>
      <c r="N7569">
        <v>61</v>
      </c>
    </row>
    <row r="7570" spans="1:24" hidden="1" x14ac:dyDescent="0.3">
      <c r="A7570">
        <v>4303172896</v>
      </c>
      <c r="B7570">
        <v>120</v>
      </c>
      <c r="C7570" t="b">
        <v>0</v>
      </c>
      <c r="D7570" t="s">
        <v>15</v>
      </c>
      <c r="E7570">
        <v>1</v>
      </c>
      <c r="F7570">
        <v>4</v>
      </c>
      <c r="G7570">
        <v>0</v>
      </c>
      <c r="H7570">
        <v>0</v>
      </c>
      <c r="I7570">
        <v>8</v>
      </c>
      <c r="J7570" t="s">
        <v>87</v>
      </c>
      <c r="K7570">
        <v>0</v>
      </c>
      <c r="L7570">
        <v>0</v>
      </c>
      <c r="M7570">
        <v>0</v>
      </c>
      <c r="N7570">
        <v>0</v>
      </c>
    </row>
    <row r="7571" spans="1:24" hidden="1" x14ac:dyDescent="0.3">
      <c r="A7571">
        <v>4303179595</v>
      </c>
      <c r="B7571" t="s">
        <v>23</v>
      </c>
      <c r="C7571" t="b">
        <v>0</v>
      </c>
      <c r="D7571" t="s">
        <v>15</v>
      </c>
      <c r="E7571">
        <v>1</v>
      </c>
      <c r="F7571">
        <v>8</v>
      </c>
      <c r="G7571" t="s">
        <v>24</v>
      </c>
      <c r="H7571" t="s">
        <v>25</v>
      </c>
      <c r="I7571" t="s">
        <v>42</v>
      </c>
      <c r="J7571" t="s">
        <v>95</v>
      </c>
      <c r="K7571">
        <v>24</v>
      </c>
      <c r="L7571">
        <v>0</v>
      </c>
      <c r="M7571">
        <v>0</v>
      </c>
      <c r="N7571">
        <v>86</v>
      </c>
      <c r="P7571">
        <f>HEX2DEC(G7571)</f>
        <v>255</v>
      </c>
      <c r="Q7571">
        <f>HEX2DEC(H7571)</f>
        <v>160</v>
      </c>
      <c r="R7571">
        <f t="shared" ref="R7571" si="4851">HEX2DEC(I7571)</f>
        <v>185</v>
      </c>
      <c r="S7571">
        <f t="shared" ref="S7571" si="4852">HEX2DEC(J7571)</f>
        <v>75</v>
      </c>
      <c r="T7571">
        <f t="shared" ref="T7571" si="4853">HEX2DEC(K7571)</f>
        <v>36</v>
      </c>
      <c r="U7571">
        <f t="shared" ref="U7571" si="4854">HEX2DEC(L7571)</f>
        <v>0</v>
      </c>
      <c r="V7571">
        <f t="shared" ref="V7571" si="4855">HEX2DEC(M7571)</f>
        <v>0</v>
      </c>
      <c r="X7571">
        <f>((_xlfn.BITLSHIFT(P7571,3)+_xlfn.BITRSHIFT(Q7571,7))-2047)*0.5</f>
        <v>-3</v>
      </c>
    </row>
    <row r="7572" spans="1:24" hidden="1" x14ac:dyDescent="0.3">
      <c r="A7572">
        <v>4303179824</v>
      </c>
      <c r="B7572" t="s">
        <v>29</v>
      </c>
      <c r="C7572" t="b">
        <v>0</v>
      </c>
      <c r="D7572" t="s">
        <v>15</v>
      </c>
      <c r="E7572">
        <v>1</v>
      </c>
      <c r="F7572">
        <v>8</v>
      </c>
      <c r="G7572" t="s">
        <v>30</v>
      </c>
      <c r="H7572">
        <v>4</v>
      </c>
      <c r="I7572" t="s">
        <v>31</v>
      </c>
      <c r="J7572">
        <v>35</v>
      </c>
      <c r="K7572" t="s">
        <v>32</v>
      </c>
      <c r="L7572" t="s">
        <v>33</v>
      </c>
      <c r="M7572" t="s">
        <v>28</v>
      </c>
      <c r="N7572" t="s">
        <v>34</v>
      </c>
    </row>
    <row r="7573" spans="1:24" hidden="1" x14ac:dyDescent="0.3">
      <c r="A7573">
        <v>4303180128</v>
      </c>
      <c r="B7573" t="s">
        <v>14</v>
      </c>
      <c r="C7573" t="b">
        <v>0</v>
      </c>
      <c r="D7573" t="s">
        <v>15</v>
      </c>
      <c r="E7573">
        <v>1</v>
      </c>
      <c r="F7573">
        <v>8</v>
      </c>
      <c r="G7573" t="s">
        <v>16</v>
      </c>
      <c r="H7573">
        <v>40</v>
      </c>
      <c r="I7573">
        <v>0</v>
      </c>
      <c r="J7573" t="s">
        <v>17</v>
      </c>
      <c r="K7573">
        <v>80</v>
      </c>
      <c r="L7573">
        <v>0</v>
      </c>
      <c r="M7573">
        <v>3</v>
      </c>
      <c r="N7573" t="s">
        <v>18</v>
      </c>
    </row>
    <row r="7574" spans="1:24" hidden="1" x14ac:dyDescent="0.3">
      <c r="A7574">
        <v>4303180359</v>
      </c>
      <c r="B7574" t="s">
        <v>19</v>
      </c>
      <c r="C7574" t="b">
        <v>0</v>
      </c>
      <c r="D7574" t="s">
        <v>15</v>
      </c>
      <c r="E7574">
        <v>1</v>
      </c>
      <c r="F7574">
        <v>8</v>
      </c>
      <c r="G7574" t="s">
        <v>20</v>
      </c>
      <c r="H7574">
        <v>7</v>
      </c>
      <c r="I7574">
        <v>0</v>
      </c>
      <c r="J7574">
        <v>0</v>
      </c>
      <c r="K7574" t="s">
        <v>21</v>
      </c>
      <c r="L7574">
        <v>44</v>
      </c>
      <c r="M7574">
        <v>30</v>
      </c>
      <c r="N7574" t="s">
        <v>22</v>
      </c>
    </row>
    <row r="7575" spans="1:24" hidden="1" x14ac:dyDescent="0.3">
      <c r="A7575">
        <v>4303180593</v>
      </c>
      <c r="B7575" t="s">
        <v>35</v>
      </c>
      <c r="C7575" t="b">
        <v>0</v>
      </c>
      <c r="D7575" t="s">
        <v>15</v>
      </c>
      <c r="E7575">
        <v>1</v>
      </c>
      <c r="F7575">
        <v>8</v>
      </c>
      <c r="G7575">
        <v>30</v>
      </c>
      <c r="H7575">
        <v>64</v>
      </c>
      <c r="I7575">
        <v>20</v>
      </c>
      <c r="J7575" t="s">
        <v>36</v>
      </c>
      <c r="K7575">
        <v>0</v>
      </c>
      <c r="L7575" t="s">
        <v>37</v>
      </c>
      <c r="M7575">
        <v>3</v>
      </c>
      <c r="N7575" t="s">
        <v>38</v>
      </c>
    </row>
    <row r="7576" spans="1:24" hidden="1" x14ac:dyDescent="0.3">
      <c r="A7576">
        <v>4303180825</v>
      </c>
      <c r="B7576" t="s">
        <v>39</v>
      </c>
      <c r="C7576" t="b">
        <v>0</v>
      </c>
      <c r="D7576" t="s">
        <v>15</v>
      </c>
      <c r="E7576">
        <v>1</v>
      </c>
      <c r="F7576">
        <v>7</v>
      </c>
      <c r="G7576">
        <v>0</v>
      </c>
      <c r="H7576">
        <v>0</v>
      </c>
      <c r="I7576">
        <v>6</v>
      </c>
      <c r="J7576" t="s">
        <v>40</v>
      </c>
      <c r="K7576">
        <v>0</v>
      </c>
      <c r="L7576">
        <v>0</v>
      </c>
      <c r="M7576">
        <v>0</v>
      </c>
      <c r="N7576">
        <v>0</v>
      </c>
    </row>
    <row r="7577" spans="1:24" hidden="1" x14ac:dyDescent="0.3">
      <c r="A7577">
        <v>4303182712</v>
      </c>
      <c r="B7577" t="s">
        <v>41</v>
      </c>
      <c r="C7577" t="b">
        <v>0</v>
      </c>
      <c r="D7577" t="s">
        <v>15</v>
      </c>
      <c r="E7577">
        <v>1</v>
      </c>
      <c r="F7577">
        <v>8</v>
      </c>
      <c r="G7577" t="s">
        <v>42</v>
      </c>
      <c r="H7577">
        <v>32</v>
      </c>
      <c r="I7577">
        <v>58</v>
      </c>
      <c r="J7577">
        <v>0</v>
      </c>
      <c r="K7577">
        <v>0</v>
      </c>
      <c r="L7577">
        <v>1</v>
      </c>
      <c r="M7577">
        <v>1</v>
      </c>
      <c r="N7577">
        <v>46</v>
      </c>
    </row>
    <row r="7578" spans="1:24" hidden="1" x14ac:dyDescent="0.3">
      <c r="A7578">
        <v>4303182882</v>
      </c>
      <c r="B7578">
        <v>120</v>
      </c>
      <c r="C7578" t="b">
        <v>0</v>
      </c>
      <c r="D7578" t="s">
        <v>15</v>
      </c>
      <c r="E7578">
        <v>1</v>
      </c>
      <c r="F7578">
        <v>4</v>
      </c>
      <c r="G7578">
        <v>0</v>
      </c>
      <c r="H7578">
        <v>0</v>
      </c>
      <c r="I7578">
        <v>9</v>
      </c>
      <c r="J7578">
        <v>36</v>
      </c>
      <c r="K7578">
        <v>0</v>
      </c>
      <c r="L7578">
        <v>0</v>
      </c>
      <c r="M7578">
        <v>0</v>
      </c>
      <c r="N7578">
        <v>0</v>
      </c>
    </row>
    <row r="7579" spans="1:24" hidden="1" x14ac:dyDescent="0.3">
      <c r="A7579">
        <v>4303189939</v>
      </c>
      <c r="B7579" t="s">
        <v>23</v>
      </c>
      <c r="C7579" t="b">
        <v>0</v>
      </c>
      <c r="D7579" t="s">
        <v>15</v>
      </c>
      <c r="E7579">
        <v>1</v>
      </c>
      <c r="F7579">
        <v>8</v>
      </c>
      <c r="G7579" t="s">
        <v>24</v>
      </c>
      <c r="H7579" t="s">
        <v>25</v>
      </c>
      <c r="I7579" t="s">
        <v>42</v>
      </c>
      <c r="J7579" t="s">
        <v>95</v>
      </c>
      <c r="K7579">
        <v>24</v>
      </c>
      <c r="L7579">
        <v>0</v>
      </c>
      <c r="M7579">
        <v>1</v>
      </c>
      <c r="N7579">
        <v>3</v>
      </c>
      <c r="P7579">
        <f>HEX2DEC(G7579)</f>
        <v>255</v>
      </c>
      <c r="Q7579">
        <f>HEX2DEC(H7579)</f>
        <v>160</v>
      </c>
      <c r="R7579">
        <f t="shared" ref="R7579" si="4856">HEX2DEC(I7579)</f>
        <v>185</v>
      </c>
      <c r="S7579">
        <f t="shared" ref="S7579" si="4857">HEX2DEC(J7579)</f>
        <v>75</v>
      </c>
      <c r="T7579">
        <f t="shared" ref="T7579" si="4858">HEX2DEC(K7579)</f>
        <v>36</v>
      </c>
      <c r="U7579">
        <f t="shared" ref="U7579" si="4859">HEX2DEC(L7579)</f>
        <v>0</v>
      </c>
      <c r="V7579">
        <f t="shared" ref="V7579" si="4860">HEX2DEC(M7579)</f>
        <v>1</v>
      </c>
      <c r="X7579">
        <f>((_xlfn.BITLSHIFT(P7579,3)+_xlfn.BITRSHIFT(Q7579,7))-2047)*0.5</f>
        <v>-3</v>
      </c>
    </row>
    <row r="7580" spans="1:24" hidden="1" x14ac:dyDescent="0.3">
      <c r="A7580">
        <v>4303190177</v>
      </c>
      <c r="B7580" t="s">
        <v>14</v>
      </c>
      <c r="C7580" t="b">
        <v>0</v>
      </c>
      <c r="D7580" t="s">
        <v>15</v>
      </c>
      <c r="E7580">
        <v>1</v>
      </c>
      <c r="F7580">
        <v>8</v>
      </c>
      <c r="G7580" t="s">
        <v>16</v>
      </c>
      <c r="H7580">
        <v>40</v>
      </c>
      <c r="I7580">
        <v>0</v>
      </c>
      <c r="J7580" t="s">
        <v>17</v>
      </c>
      <c r="K7580" t="s">
        <v>40</v>
      </c>
      <c r="L7580">
        <v>0</v>
      </c>
      <c r="M7580">
        <v>0</v>
      </c>
      <c r="N7580" t="s">
        <v>58</v>
      </c>
    </row>
    <row r="7581" spans="1:24" hidden="1" x14ac:dyDescent="0.3">
      <c r="A7581">
        <v>4303190410</v>
      </c>
      <c r="B7581" t="s">
        <v>19</v>
      </c>
      <c r="C7581" t="b">
        <v>0</v>
      </c>
      <c r="D7581" t="s">
        <v>15</v>
      </c>
      <c r="E7581">
        <v>1</v>
      </c>
      <c r="F7581">
        <v>8</v>
      </c>
      <c r="G7581" t="s">
        <v>20</v>
      </c>
      <c r="H7581">
        <v>7</v>
      </c>
      <c r="I7581">
        <v>0</v>
      </c>
      <c r="J7581">
        <v>0</v>
      </c>
      <c r="K7581">
        <v>7</v>
      </c>
      <c r="L7581">
        <v>44</v>
      </c>
      <c r="M7581">
        <v>30</v>
      </c>
      <c r="N7581">
        <v>70</v>
      </c>
    </row>
    <row r="7582" spans="1:24" hidden="1" x14ac:dyDescent="0.3">
      <c r="A7582">
        <v>4303190643</v>
      </c>
      <c r="B7582" t="s">
        <v>29</v>
      </c>
      <c r="C7582" t="b">
        <v>0</v>
      </c>
      <c r="D7582" t="s">
        <v>15</v>
      </c>
      <c r="E7582">
        <v>1</v>
      </c>
      <c r="F7582">
        <v>8</v>
      </c>
      <c r="G7582" t="s">
        <v>30</v>
      </c>
      <c r="H7582">
        <v>4</v>
      </c>
      <c r="I7582" t="s">
        <v>31</v>
      </c>
      <c r="J7582">
        <v>35</v>
      </c>
      <c r="K7582" t="s">
        <v>60</v>
      </c>
      <c r="L7582" t="s">
        <v>53</v>
      </c>
      <c r="M7582" t="s">
        <v>60</v>
      </c>
      <c r="N7582">
        <v>39</v>
      </c>
    </row>
    <row r="7583" spans="1:24" hidden="1" x14ac:dyDescent="0.3">
      <c r="A7583">
        <v>4303190885</v>
      </c>
      <c r="B7583" t="s">
        <v>35</v>
      </c>
      <c r="C7583" t="b">
        <v>0</v>
      </c>
      <c r="D7583" t="s">
        <v>15</v>
      </c>
      <c r="E7583">
        <v>1</v>
      </c>
      <c r="F7583">
        <v>8</v>
      </c>
      <c r="G7583">
        <v>30</v>
      </c>
      <c r="H7583">
        <v>64</v>
      </c>
      <c r="I7583">
        <v>20</v>
      </c>
      <c r="J7583" t="s">
        <v>36</v>
      </c>
      <c r="K7583">
        <v>0</v>
      </c>
      <c r="L7583" t="s">
        <v>37</v>
      </c>
      <c r="M7583">
        <v>0</v>
      </c>
      <c r="N7583" t="s">
        <v>38</v>
      </c>
    </row>
    <row r="7584" spans="1:24" hidden="1" x14ac:dyDescent="0.3">
      <c r="A7584">
        <v>4303191106</v>
      </c>
      <c r="B7584" t="s">
        <v>39</v>
      </c>
      <c r="C7584" t="b">
        <v>0</v>
      </c>
      <c r="D7584" t="s">
        <v>15</v>
      </c>
      <c r="E7584">
        <v>1</v>
      </c>
      <c r="F7584">
        <v>7</v>
      </c>
      <c r="G7584">
        <v>0</v>
      </c>
      <c r="H7584">
        <v>0</v>
      </c>
      <c r="I7584">
        <v>6</v>
      </c>
      <c r="J7584" t="s">
        <v>40</v>
      </c>
      <c r="K7584">
        <v>0</v>
      </c>
      <c r="L7584">
        <v>0</v>
      </c>
      <c r="M7584">
        <v>0</v>
      </c>
      <c r="N7584">
        <v>0</v>
      </c>
    </row>
    <row r="7585" spans="1:24" hidden="1" x14ac:dyDescent="0.3">
      <c r="A7585">
        <v>4303191339</v>
      </c>
      <c r="B7585" t="s">
        <v>48</v>
      </c>
      <c r="C7585" t="b">
        <v>0</v>
      </c>
      <c r="D7585" t="s">
        <v>15</v>
      </c>
      <c r="E7585">
        <v>1</v>
      </c>
      <c r="F7585">
        <v>8</v>
      </c>
      <c r="G7585" t="s">
        <v>84</v>
      </c>
      <c r="H7585">
        <v>40</v>
      </c>
      <c r="I7585" t="s">
        <v>17</v>
      </c>
      <c r="J7585">
        <v>0</v>
      </c>
      <c r="K7585" t="s">
        <v>152</v>
      </c>
      <c r="L7585">
        <v>80</v>
      </c>
      <c r="M7585">
        <v>12</v>
      </c>
      <c r="N7585" t="s">
        <v>36</v>
      </c>
    </row>
    <row r="7586" spans="1:24" hidden="1" x14ac:dyDescent="0.3">
      <c r="A7586">
        <v>4303191572</v>
      </c>
      <c r="B7586" t="s">
        <v>54</v>
      </c>
      <c r="C7586" t="b">
        <v>0</v>
      </c>
      <c r="D7586" t="s">
        <v>15</v>
      </c>
      <c r="E7586">
        <v>1</v>
      </c>
      <c r="F7586">
        <v>8</v>
      </c>
      <c r="G7586">
        <v>12</v>
      </c>
      <c r="H7586">
        <v>80</v>
      </c>
      <c r="I7586" t="s">
        <v>104</v>
      </c>
      <c r="J7586">
        <v>50</v>
      </c>
      <c r="K7586">
        <v>91</v>
      </c>
      <c r="L7586">
        <v>1</v>
      </c>
      <c r="M7586">
        <v>62</v>
      </c>
      <c r="N7586" t="s">
        <v>112</v>
      </c>
    </row>
    <row r="7587" spans="1:24" hidden="1" x14ac:dyDescent="0.3">
      <c r="A7587">
        <v>4303192706</v>
      </c>
      <c r="B7587" t="s">
        <v>41</v>
      </c>
      <c r="C7587" t="b">
        <v>0</v>
      </c>
      <c r="D7587" t="s">
        <v>15</v>
      </c>
      <c r="E7587">
        <v>1</v>
      </c>
      <c r="F7587">
        <v>8</v>
      </c>
      <c r="G7587" t="s">
        <v>42</v>
      </c>
      <c r="H7587">
        <v>32</v>
      </c>
      <c r="I7587">
        <v>58</v>
      </c>
      <c r="J7587">
        <v>0</v>
      </c>
      <c r="K7587">
        <v>0</v>
      </c>
      <c r="L7587">
        <v>1</v>
      </c>
      <c r="M7587">
        <v>2</v>
      </c>
      <c r="N7587" t="s">
        <v>61</v>
      </c>
    </row>
    <row r="7588" spans="1:24" hidden="1" x14ac:dyDescent="0.3">
      <c r="A7588">
        <v>4303192876</v>
      </c>
      <c r="B7588">
        <v>120</v>
      </c>
      <c r="C7588" t="b">
        <v>0</v>
      </c>
      <c r="D7588" t="s">
        <v>15</v>
      </c>
      <c r="E7588">
        <v>1</v>
      </c>
      <c r="F7588">
        <v>4</v>
      </c>
      <c r="G7588">
        <v>0</v>
      </c>
      <c r="H7588">
        <v>0</v>
      </c>
      <c r="I7588" t="s">
        <v>79</v>
      </c>
      <c r="J7588" t="s">
        <v>37</v>
      </c>
      <c r="K7588">
        <v>0</v>
      </c>
      <c r="L7588">
        <v>0</v>
      </c>
      <c r="M7588">
        <v>0</v>
      </c>
      <c r="N7588">
        <v>0</v>
      </c>
    </row>
    <row r="7589" spans="1:24" hidden="1" x14ac:dyDescent="0.3">
      <c r="A7589">
        <v>4303199601</v>
      </c>
      <c r="B7589" t="s">
        <v>23</v>
      </c>
      <c r="C7589" t="b">
        <v>0</v>
      </c>
      <c r="D7589" t="s">
        <v>15</v>
      </c>
      <c r="E7589">
        <v>1</v>
      </c>
      <c r="F7589">
        <v>8</v>
      </c>
      <c r="G7589" t="s">
        <v>24</v>
      </c>
      <c r="H7589" t="s">
        <v>25</v>
      </c>
      <c r="I7589" t="s">
        <v>42</v>
      </c>
      <c r="J7589" t="s">
        <v>95</v>
      </c>
      <c r="K7589">
        <v>24</v>
      </c>
      <c r="L7589">
        <v>0</v>
      </c>
      <c r="M7589">
        <v>2</v>
      </c>
      <c r="N7589">
        <v>9</v>
      </c>
      <c r="P7589">
        <f>HEX2DEC(G7589)</f>
        <v>255</v>
      </c>
      <c r="Q7589">
        <f>HEX2DEC(H7589)</f>
        <v>160</v>
      </c>
      <c r="R7589">
        <f t="shared" ref="R7589" si="4861">HEX2DEC(I7589)</f>
        <v>185</v>
      </c>
      <c r="S7589">
        <f t="shared" ref="S7589" si="4862">HEX2DEC(J7589)</f>
        <v>75</v>
      </c>
      <c r="T7589">
        <f t="shared" ref="T7589" si="4863">HEX2DEC(K7589)</f>
        <v>36</v>
      </c>
      <c r="U7589">
        <f t="shared" ref="U7589" si="4864">HEX2DEC(L7589)</f>
        <v>0</v>
      </c>
      <c r="V7589">
        <f t="shared" ref="V7589" si="4865">HEX2DEC(M7589)</f>
        <v>2</v>
      </c>
      <c r="X7589">
        <f>((_xlfn.BITLSHIFT(P7589,3)+_xlfn.BITRSHIFT(Q7589,7))-2047)*0.5</f>
        <v>-3</v>
      </c>
    </row>
    <row r="7590" spans="1:24" hidden="1" x14ac:dyDescent="0.3">
      <c r="A7590">
        <v>4303199829</v>
      </c>
      <c r="B7590" t="s">
        <v>29</v>
      </c>
      <c r="C7590" t="b">
        <v>0</v>
      </c>
      <c r="D7590" t="s">
        <v>15</v>
      </c>
      <c r="E7590">
        <v>1</v>
      </c>
      <c r="F7590">
        <v>8</v>
      </c>
      <c r="G7590" t="s">
        <v>30</v>
      </c>
      <c r="H7590">
        <v>4</v>
      </c>
      <c r="I7590" t="s">
        <v>31</v>
      </c>
      <c r="J7590">
        <v>35</v>
      </c>
      <c r="K7590" t="s">
        <v>66</v>
      </c>
      <c r="L7590">
        <v>4</v>
      </c>
      <c r="M7590" t="s">
        <v>67</v>
      </c>
      <c r="N7590" t="s">
        <v>68</v>
      </c>
    </row>
    <row r="7591" spans="1:24" hidden="1" x14ac:dyDescent="0.3">
      <c r="A7591">
        <v>4303200133</v>
      </c>
      <c r="B7591" t="s">
        <v>14</v>
      </c>
      <c r="C7591" t="b">
        <v>0</v>
      </c>
      <c r="D7591" t="s">
        <v>15</v>
      </c>
      <c r="E7591">
        <v>1</v>
      </c>
      <c r="F7591">
        <v>8</v>
      </c>
      <c r="G7591" t="s">
        <v>16</v>
      </c>
      <c r="H7591">
        <v>40</v>
      </c>
      <c r="I7591">
        <v>0</v>
      </c>
      <c r="J7591">
        <v>55</v>
      </c>
      <c r="K7591">
        <v>0</v>
      </c>
      <c r="L7591">
        <v>0</v>
      </c>
      <c r="M7591">
        <v>1</v>
      </c>
      <c r="N7591" t="s">
        <v>64</v>
      </c>
    </row>
    <row r="7592" spans="1:24" hidden="1" x14ac:dyDescent="0.3">
      <c r="A7592">
        <v>4303200366</v>
      </c>
      <c r="B7592" t="s">
        <v>19</v>
      </c>
      <c r="C7592" t="b">
        <v>0</v>
      </c>
      <c r="D7592" t="s">
        <v>15</v>
      </c>
      <c r="E7592">
        <v>1</v>
      </c>
      <c r="F7592">
        <v>8</v>
      </c>
      <c r="G7592" t="s">
        <v>20</v>
      </c>
      <c r="H7592">
        <v>7</v>
      </c>
      <c r="I7592">
        <v>0</v>
      </c>
      <c r="J7592">
        <v>0</v>
      </c>
      <c r="K7592">
        <v>47</v>
      </c>
      <c r="L7592">
        <v>44</v>
      </c>
      <c r="M7592">
        <v>30</v>
      </c>
      <c r="N7592" t="s">
        <v>65</v>
      </c>
    </row>
    <row r="7593" spans="1:24" hidden="1" x14ac:dyDescent="0.3">
      <c r="A7593">
        <v>4303200609</v>
      </c>
      <c r="B7593" t="s">
        <v>35</v>
      </c>
      <c r="C7593" t="b">
        <v>0</v>
      </c>
      <c r="D7593" t="s">
        <v>15</v>
      </c>
      <c r="E7593">
        <v>1</v>
      </c>
      <c r="F7593">
        <v>8</v>
      </c>
      <c r="G7593">
        <v>30</v>
      </c>
      <c r="H7593">
        <v>64</v>
      </c>
      <c r="I7593">
        <v>20</v>
      </c>
      <c r="J7593" t="s">
        <v>36</v>
      </c>
      <c r="K7593">
        <v>0</v>
      </c>
      <c r="L7593" t="s">
        <v>37</v>
      </c>
      <c r="M7593">
        <v>1</v>
      </c>
      <c r="N7593" t="s">
        <v>38</v>
      </c>
    </row>
    <row r="7594" spans="1:24" hidden="1" x14ac:dyDescent="0.3">
      <c r="A7594">
        <v>4303200831</v>
      </c>
      <c r="B7594" t="s">
        <v>39</v>
      </c>
      <c r="C7594" t="b">
        <v>0</v>
      </c>
      <c r="D7594" t="s">
        <v>15</v>
      </c>
      <c r="E7594">
        <v>1</v>
      </c>
      <c r="F7594">
        <v>7</v>
      </c>
      <c r="G7594">
        <v>0</v>
      </c>
      <c r="H7594">
        <v>0</v>
      </c>
      <c r="I7594">
        <v>6</v>
      </c>
      <c r="J7594" t="s">
        <v>40</v>
      </c>
      <c r="K7594">
        <v>0</v>
      </c>
      <c r="L7594">
        <v>0</v>
      </c>
      <c r="M7594">
        <v>0</v>
      </c>
      <c r="N7594">
        <v>0</v>
      </c>
    </row>
    <row r="7595" spans="1:24" hidden="1" x14ac:dyDescent="0.3">
      <c r="A7595">
        <v>4303202718</v>
      </c>
      <c r="B7595" t="s">
        <v>41</v>
      </c>
      <c r="C7595" t="b">
        <v>0</v>
      </c>
      <c r="D7595" t="s">
        <v>15</v>
      </c>
      <c r="E7595">
        <v>1</v>
      </c>
      <c r="F7595">
        <v>8</v>
      </c>
      <c r="G7595" t="s">
        <v>42</v>
      </c>
      <c r="H7595">
        <v>72</v>
      </c>
      <c r="I7595">
        <v>58</v>
      </c>
      <c r="J7595">
        <v>0</v>
      </c>
      <c r="K7595">
        <v>0</v>
      </c>
      <c r="L7595">
        <v>1</v>
      </c>
      <c r="M7595">
        <v>3</v>
      </c>
      <c r="N7595" t="s">
        <v>58</v>
      </c>
    </row>
    <row r="7596" spans="1:24" hidden="1" x14ac:dyDescent="0.3">
      <c r="A7596">
        <v>4303202887</v>
      </c>
      <c r="B7596">
        <v>120</v>
      </c>
      <c r="C7596" t="b">
        <v>0</v>
      </c>
      <c r="D7596" t="s">
        <v>15</v>
      </c>
      <c r="E7596">
        <v>1</v>
      </c>
      <c r="F7596">
        <v>4</v>
      </c>
      <c r="G7596">
        <v>0</v>
      </c>
      <c r="H7596">
        <v>0</v>
      </c>
      <c r="I7596" t="s">
        <v>94</v>
      </c>
      <c r="J7596" t="s">
        <v>42</v>
      </c>
      <c r="K7596">
        <v>0</v>
      </c>
      <c r="L7596">
        <v>0</v>
      </c>
      <c r="M7596">
        <v>0</v>
      </c>
      <c r="N7596">
        <v>0</v>
      </c>
    </row>
    <row r="7597" spans="1:24" hidden="1" x14ac:dyDescent="0.3">
      <c r="A7597">
        <v>4303203108</v>
      </c>
      <c r="B7597" t="s">
        <v>45</v>
      </c>
      <c r="C7597" t="b">
        <v>0</v>
      </c>
      <c r="D7597" t="s">
        <v>15</v>
      </c>
      <c r="E7597">
        <v>1</v>
      </c>
      <c r="F7597">
        <v>8</v>
      </c>
      <c r="G7597">
        <v>19</v>
      </c>
      <c r="H7597">
        <v>37</v>
      </c>
      <c r="I7597">
        <v>37</v>
      </c>
      <c r="J7597">
        <v>35</v>
      </c>
      <c r="K7597">
        <v>55</v>
      </c>
      <c r="L7597">
        <v>0</v>
      </c>
      <c r="M7597" t="s">
        <v>47</v>
      </c>
      <c r="N7597">
        <v>48</v>
      </c>
    </row>
    <row r="7598" spans="1:24" hidden="1" x14ac:dyDescent="0.3">
      <c r="A7598">
        <v>4303204670</v>
      </c>
      <c r="B7598" t="s">
        <v>48</v>
      </c>
      <c r="C7598" t="b">
        <v>0</v>
      </c>
      <c r="D7598" t="s">
        <v>15</v>
      </c>
      <c r="E7598">
        <v>1</v>
      </c>
      <c r="F7598">
        <v>8</v>
      </c>
      <c r="G7598" t="s">
        <v>49</v>
      </c>
      <c r="H7598">
        <v>40</v>
      </c>
      <c r="I7598" t="s">
        <v>17</v>
      </c>
      <c r="J7598">
        <v>0</v>
      </c>
      <c r="K7598" t="s">
        <v>50</v>
      </c>
      <c r="L7598" t="s">
        <v>40</v>
      </c>
      <c r="M7598">
        <v>12</v>
      </c>
      <c r="N7598" t="s">
        <v>46</v>
      </c>
    </row>
    <row r="7599" spans="1:24" hidden="1" x14ac:dyDescent="0.3">
      <c r="A7599">
        <v>4303204912</v>
      </c>
      <c r="B7599" t="s">
        <v>52</v>
      </c>
      <c r="C7599" t="b">
        <v>0</v>
      </c>
      <c r="D7599" t="s">
        <v>15</v>
      </c>
      <c r="E7599">
        <v>1</v>
      </c>
      <c r="F7599">
        <v>8</v>
      </c>
      <c r="G7599">
        <v>0</v>
      </c>
      <c r="H7599">
        <v>0</v>
      </c>
      <c r="I7599" t="s">
        <v>53</v>
      </c>
      <c r="J7599">
        <v>76</v>
      </c>
      <c r="K7599">
        <v>18</v>
      </c>
      <c r="L7599">
        <v>0</v>
      </c>
      <c r="M7599">
        <v>0</v>
      </c>
      <c r="N7599">
        <v>0</v>
      </c>
    </row>
    <row r="7600" spans="1:24" hidden="1" x14ac:dyDescent="0.3">
      <c r="A7600">
        <v>4303205155</v>
      </c>
      <c r="B7600" t="s">
        <v>54</v>
      </c>
      <c r="C7600" t="b">
        <v>0</v>
      </c>
      <c r="D7600" t="s">
        <v>15</v>
      </c>
      <c r="E7600">
        <v>1</v>
      </c>
      <c r="F7600">
        <v>8</v>
      </c>
      <c r="G7600" t="s">
        <v>55</v>
      </c>
      <c r="H7600">
        <v>80</v>
      </c>
      <c r="I7600" t="s">
        <v>56</v>
      </c>
      <c r="J7600">
        <v>64</v>
      </c>
      <c r="K7600" t="s">
        <v>57</v>
      </c>
      <c r="L7600">
        <v>1</v>
      </c>
      <c r="M7600">
        <v>0</v>
      </c>
      <c r="N7600">
        <v>32</v>
      </c>
    </row>
    <row r="7601" spans="1:24" hidden="1" x14ac:dyDescent="0.3">
      <c r="A7601">
        <v>4303209599</v>
      </c>
      <c r="B7601" t="s">
        <v>23</v>
      </c>
      <c r="C7601" t="b">
        <v>0</v>
      </c>
      <c r="D7601" t="s">
        <v>15</v>
      </c>
      <c r="E7601">
        <v>1</v>
      </c>
      <c r="F7601">
        <v>8</v>
      </c>
      <c r="G7601" t="s">
        <v>24</v>
      </c>
      <c r="H7601" t="s">
        <v>40</v>
      </c>
      <c r="I7601" t="s">
        <v>42</v>
      </c>
      <c r="J7601" t="s">
        <v>95</v>
      </c>
      <c r="K7601">
        <v>24</v>
      </c>
      <c r="L7601">
        <v>0</v>
      </c>
      <c r="M7601">
        <v>3</v>
      </c>
      <c r="N7601" t="s">
        <v>83</v>
      </c>
      <c r="P7601">
        <f>HEX2DEC(G7601)</f>
        <v>255</v>
      </c>
      <c r="Q7601">
        <f>HEX2DEC(H7601)</f>
        <v>192</v>
      </c>
      <c r="R7601">
        <f t="shared" ref="R7601" si="4866">HEX2DEC(I7601)</f>
        <v>185</v>
      </c>
      <c r="S7601">
        <f t="shared" ref="S7601" si="4867">HEX2DEC(J7601)</f>
        <v>75</v>
      </c>
      <c r="T7601">
        <f t="shared" ref="T7601" si="4868">HEX2DEC(K7601)</f>
        <v>36</v>
      </c>
      <c r="U7601">
        <f t="shared" ref="U7601" si="4869">HEX2DEC(L7601)</f>
        <v>0</v>
      </c>
      <c r="V7601">
        <f t="shared" ref="V7601" si="4870">HEX2DEC(M7601)</f>
        <v>3</v>
      </c>
      <c r="X7601">
        <f>((_xlfn.BITLSHIFT(P7601,3)+_xlfn.BITRSHIFT(Q7601,7))-2047)*0.5</f>
        <v>-3</v>
      </c>
    </row>
    <row r="7602" spans="1:24" hidden="1" x14ac:dyDescent="0.3">
      <c r="A7602">
        <v>4303209826</v>
      </c>
      <c r="B7602" t="s">
        <v>29</v>
      </c>
      <c r="C7602" t="b">
        <v>0</v>
      </c>
      <c r="D7602" t="s">
        <v>15</v>
      </c>
      <c r="E7602">
        <v>1</v>
      </c>
      <c r="F7602">
        <v>8</v>
      </c>
      <c r="G7602" t="s">
        <v>30</v>
      </c>
      <c r="H7602">
        <v>4</v>
      </c>
      <c r="I7602" t="s">
        <v>31</v>
      </c>
      <c r="J7602">
        <v>35</v>
      </c>
      <c r="K7602" t="s">
        <v>75</v>
      </c>
      <c r="L7602" t="s">
        <v>40</v>
      </c>
      <c r="M7602" t="s">
        <v>76</v>
      </c>
      <c r="N7602">
        <v>95</v>
      </c>
    </row>
    <row r="7603" spans="1:24" hidden="1" x14ac:dyDescent="0.3">
      <c r="A7603">
        <v>4303210130</v>
      </c>
      <c r="B7603" t="s">
        <v>14</v>
      </c>
      <c r="C7603" t="b">
        <v>0</v>
      </c>
      <c r="D7603" t="s">
        <v>15</v>
      </c>
      <c r="E7603">
        <v>1</v>
      </c>
      <c r="F7603">
        <v>8</v>
      </c>
      <c r="G7603" t="s">
        <v>16</v>
      </c>
      <c r="H7603">
        <v>40</v>
      </c>
      <c r="I7603">
        <v>0</v>
      </c>
      <c r="J7603">
        <v>55</v>
      </c>
      <c r="K7603">
        <v>40</v>
      </c>
      <c r="L7603">
        <v>0</v>
      </c>
      <c r="M7603">
        <v>2</v>
      </c>
      <c r="N7603" t="s">
        <v>57</v>
      </c>
    </row>
    <row r="7604" spans="1:24" hidden="1" x14ac:dyDescent="0.3">
      <c r="A7604">
        <v>4303210374</v>
      </c>
      <c r="B7604" t="s">
        <v>19</v>
      </c>
      <c r="C7604" t="b">
        <v>0</v>
      </c>
      <c r="D7604" t="s">
        <v>15</v>
      </c>
      <c r="E7604">
        <v>1</v>
      </c>
      <c r="F7604">
        <v>8</v>
      </c>
      <c r="G7604" t="s">
        <v>20</v>
      </c>
      <c r="H7604">
        <v>7</v>
      </c>
      <c r="I7604">
        <v>0</v>
      </c>
      <c r="J7604">
        <v>0</v>
      </c>
      <c r="K7604">
        <v>87</v>
      </c>
      <c r="L7604">
        <v>44</v>
      </c>
      <c r="M7604">
        <v>30</v>
      </c>
      <c r="N7604" t="s">
        <v>73</v>
      </c>
    </row>
    <row r="7605" spans="1:24" hidden="1" x14ac:dyDescent="0.3">
      <c r="A7605">
        <v>4303210607</v>
      </c>
      <c r="B7605" t="s">
        <v>35</v>
      </c>
      <c r="C7605" t="b">
        <v>0</v>
      </c>
      <c r="D7605" t="s">
        <v>15</v>
      </c>
      <c r="E7605">
        <v>1</v>
      </c>
      <c r="F7605">
        <v>8</v>
      </c>
      <c r="G7605">
        <v>30</v>
      </c>
      <c r="H7605">
        <v>64</v>
      </c>
      <c r="I7605">
        <v>20</v>
      </c>
      <c r="J7605" t="s">
        <v>36</v>
      </c>
      <c r="K7605">
        <v>0</v>
      </c>
      <c r="L7605" t="s">
        <v>37</v>
      </c>
      <c r="M7605">
        <v>2</v>
      </c>
      <c r="N7605" t="s">
        <v>38</v>
      </c>
    </row>
    <row r="7606" spans="1:24" hidden="1" x14ac:dyDescent="0.3">
      <c r="A7606">
        <v>4303210838</v>
      </c>
      <c r="B7606" t="s">
        <v>39</v>
      </c>
      <c r="C7606" t="b">
        <v>0</v>
      </c>
      <c r="D7606" t="s">
        <v>15</v>
      </c>
      <c r="E7606">
        <v>1</v>
      </c>
      <c r="F7606">
        <v>7</v>
      </c>
      <c r="G7606">
        <v>0</v>
      </c>
      <c r="H7606">
        <v>0</v>
      </c>
      <c r="I7606">
        <v>6</v>
      </c>
      <c r="J7606" t="s">
        <v>40</v>
      </c>
      <c r="K7606">
        <v>0</v>
      </c>
      <c r="L7606">
        <v>0</v>
      </c>
      <c r="M7606">
        <v>0</v>
      </c>
      <c r="N7606">
        <v>0</v>
      </c>
    </row>
    <row r="7607" spans="1:24" hidden="1" x14ac:dyDescent="0.3">
      <c r="A7607">
        <v>4303212717</v>
      </c>
      <c r="B7607" t="s">
        <v>41</v>
      </c>
      <c r="C7607" t="b">
        <v>0</v>
      </c>
      <c r="D7607" t="s">
        <v>15</v>
      </c>
      <c r="E7607">
        <v>1</v>
      </c>
      <c r="F7607">
        <v>8</v>
      </c>
      <c r="G7607" t="s">
        <v>42</v>
      </c>
      <c r="H7607">
        <v>72</v>
      </c>
      <c r="I7607">
        <v>58</v>
      </c>
      <c r="J7607">
        <v>0</v>
      </c>
      <c r="K7607">
        <v>0</v>
      </c>
      <c r="L7607">
        <v>1</v>
      </c>
      <c r="M7607">
        <v>0</v>
      </c>
      <c r="N7607">
        <v>61</v>
      </c>
    </row>
    <row r="7608" spans="1:24" hidden="1" x14ac:dyDescent="0.3">
      <c r="A7608">
        <v>4303212876</v>
      </c>
      <c r="B7608">
        <v>120</v>
      </c>
      <c r="C7608" t="b">
        <v>0</v>
      </c>
      <c r="D7608" t="s">
        <v>15</v>
      </c>
      <c r="E7608">
        <v>1</v>
      </c>
      <c r="F7608">
        <v>4</v>
      </c>
      <c r="G7608">
        <v>0</v>
      </c>
      <c r="H7608">
        <v>0</v>
      </c>
      <c r="I7608" t="s">
        <v>53</v>
      </c>
      <c r="J7608">
        <v>28</v>
      </c>
      <c r="K7608">
        <v>0</v>
      </c>
      <c r="L7608">
        <v>0</v>
      </c>
      <c r="M7608">
        <v>0</v>
      </c>
      <c r="N7608">
        <v>0</v>
      </c>
    </row>
    <row r="7609" spans="1:24" hidden="1" x14ac:dyDescent="0.3">
      <c r="A7609">
        <v>4303219598</v>
      </c>
      <c r="B7609" t="s">
        <v>23</v>
      </c>
      <c r="C7609" t="b">
        <v>0</v>
      </c>
      <c r="D7609" t="s">
        <v>15</v>
      </c>
      <c r="E7609">
        <v>1</v>
      </c>
      <c r="F7609">
        <v>8</v>
      </c>
      <c r="G7609" t="s">
        <v>24</v>
      </c>
      <c r="H7609" t="s">
        <v>40</v>
      </c>
      <c r="I7609" t="s">
        <v>42</v>
      </c>
      <c r="J7609" t="s">
        <v>95</v>
      </c>
      <c r="K7609">
        <v>24</v>
      </c>
      <c r="L7609">
        <v>0</v>
      </c>
      <c r="M7609">
        <v>0</v>
      </c>
      <c r="N7609">
        <v>75</v>
      </c>
      <c r="P7609">
        <f>HEX2DEC(G7609)</f>
        <v>255</v>
      </c>
      <c r="Q7609">
        <f>HEX2DEC(H7609)</f>
        <v>192</v>
      </c>
      <c r="R7609">
        <f t="shared" ref="R7609" si="4871">HEX2DEC(I7609)</f>
        <v>185</v>
      </c>
      <c r="S7609">
        <f t="shared" ref="S7609" si="4872">HEX2DEC(J7609)</f>
        <v>75</v>
      </c>
      <c r="T7609">
        <f t="shared" ref="T7609" si="4873">HEX2DEC(K7609)</f>
        <v>36</v>
      </c>
      <c r="U7609">
        <f t="shared" ref="U7609" si="4874">HEX2DEC(L7609)</f>
        <v>0</v>
      </c>
      <c r="V7609">
        <f t="shared" ref="V7609" si="4875">HEX2DEC(M7609)</f>
        <v>0</v>
      </c>
      <c r="X7609">
        <f>((_xlfn.BITLSHIFT(P7609,3)+_xlfn.BITRSHIFT(Q7609,7))-2047)*0.5</f>
        <v>-3</v>
      </c>
    </row>
    <row r="7610" spans="1:24" hidden="1" x14ac:dyDescent="0.3">
      <c r="A7610">
        <v>4303219826</v>
      </c>
      <c r="B7610" t="s">
        <v>29</v>
      </c>
      <c r="C7610" t="b">
        <v>0</v>
      </c>
      <c r="D7610" t="s">
        <v>15</v>
      </c>
      <c r="E7610">
        <v>1</v>
      </c>
      <c r="F7610">
        <v>8</v>
      </c>
      <c r="G7610" t="s">
        <v>30</v>
      </c>
      <c r="H7610">
        <v>4</v>
      </c>
      <c r="I7610" t="s">
        <v>31</v>
      </c>
      <c r="J7610">
        <v>35</v>
      </c>
      <c r="K7610" t="s">
        <v>32</v>
      </c>
      <c r="L7610" t="s">
        <v>33</v>
      </c>
      <c r="M7610" t="s">
        <v>28</v>
      </c>
      <c r="N7610" t="s">
        <v>34</v>
      </c>
    </row>
    <row r="7611" spans="1:24" hidden="1" x14ac:dyDescent="0.3">
      <c r="A7611">
        <v>4303220130</v>
      </c>
      <c r="B7611" t="s">
        <v>14</v>
      </c>
      <c r="C7611" t="b">
        <v>0</v>
      </c>
      <c r="D7611" t="s">
        <v>15</v>
      </c>
      <c r="E7611">
        <v>1</v>
      </c>
      <c r="F7611">
        <v>8</v>
      </c>
      <c r="G7611" t="s">
        <v>16</v>
      </c>
      <c r="H7611">
        <v>40</v>
      </c>
      <c r="I7611">
        <v>0</v>
      </c>
      <c r="J7611" t="s">
        <v>17</v>
      </c>
      <c r="K7611">
        <v>80</v>
      </c>
      <c r="L7611">
        <v>0</v>
      </c>
      <c r="M7611">
        <v>3</v>
      </c>
      <c r="N7611" t="s">
        <v>18</v>
      </c>
    </row>
    <row r="7612" spans="1:24" hidden="1" x14ac:dyDescent="0.3">
      <c r="A7612">
        <v>4303220363</v>
      </c>
      <c r="B7612" t="s">
        <v>19</v>
      </c>
      <c r="C7612" t="b">
        <v>0</v>
      </c>
      <c r="D7612" t="s">
        <v>15</v>
      </c>
      <c r="E7612">
        <v>1</v>
      </c>
      <c r="F7612">
        <v>8</v>
      </c>
      <c r="G7612" t="s">
        <v>20</v>
      </c>
      <c r="H7612">
        <v>7</v>
      </c>
      <c r="I7612">
        <v>0</v>
      </c>
      <c r="J7612">
        <v>0</v>
      </c>
      <c r="K7612" t="s">
        <v>21</v>
      </c>
      <c r="L7612">
        <v>44</v>
      </c>
      <c r="M7612">
        <v>30</v>
      </c>
      <c r="N7612" t="s">
        <v>22</v>
      </c>
    </row>
    <row r="7613" spans="1:24" hidden="1" x14ac:dyDescent="0.3">
      <c r="A7613">
        <v>4303220596</v>
      </c>
      <c r="B7613" t="s">
        <v>35</v>
      </c>
      <c r="C7613" t="b">
        <v>0</v>
      </c>
      <c r="D7613" t="s">
        <v>15</v>
      </c>
      <c r="E7613">
        <v>1</v>
      </c>
      <c r="F7613">
        <v>8</v>
      </c>
      <c r="G7613">
        <v>30</v>
      </c>
      <c r="H7613">
        <v>64</v>
      </c>
      <c r="I7613">
        <v>20</v>
      </c>
      <c r="J7613" t="s">
        <v>36</v>
      </c>
      <c r="K7613">
        <v>0</v>
      </c>
      <c r="L7613" t="s">
        <v>37</v>
      </c>
      <c r="M7613">
        <v>3</v>
      </c>
      <c r="N7613" t="s">
        <v>38</v>
      </c>
    </row>
    <row r="7614" spans="1:24" hidden="1" x14ac:dyDescent="0.3">
      <c r="A7614">
        <v>4303220817</v>
      </c>
      <c r="B7614" t="s">
        <v>39</v>
      </c>
      <c r="C7614" t="b">
        <v>0</v>
      </c>
      <c r="D7614" t="s">
        <v>15</v>
      </c>
      <c r="E7614">
        <v>1</v>
      </c>
      <c r="F7614">
        <v>7</v>
      </c>
      <c r="G7614">
        <v>0</v>
      </c>
      <c r="H7614">
        <v>0</v>
      </c>
      <c r="I7614">
        <v>6</v>
      </c>
      <c r="J7614" t="s">
        <v>40</v>
      </c>
      <c r="K7614">
        <v>0</v>
      </c>
      <c r="L7614">
        <v>0</v>
      </c>
      <c r="M7614">
        <v>0</v>
      </c>
      <c r="N7614">
        <v>0</v>
      </c>
    </row>
    <row r="7615" spans="1:24" hidden="1" x14ac:dyDescent="0.3">
      <c r="A7615">
        <v>4303222433</v>
      </c>
      <c r="B7615">
        <v>390</v>
      </c>
      <c r="C7615" t="b">
        <v>0</v>
      </c>
      <c r="D7615" t="s">
        <v>15</v>
      </c>
      <c r="E7615">
        <v>1</v>
      </c>
      <c r="F7615">
        <v>8</v>
      </c>
      <c r="G7615">
        <v>24</v>
      </c>
      <c r="H7615">
        <v>0</v>
      </c>
      <c r="I7615">
        <v>1</v>
      </c>
      <c r="J7615">
        <v>2</v>
      </c>
      <c r="K7615">
        <v>0</v>
      </c>
      <c r="L7615">
        <v>0</v>
      </c>
      <c r="M7615">
        <v>0</v>
      </c>
      <c r="N7615">
        <v>16</v>
      </c>
    </row>
    <row r="7616" spans="1:24" hidden="1" x14ac:dyDescent="0.3">
      <c r="A7616">
        <v>4303222709</v>
      </c>
      <c r="B7616" t="s">
        <v>41</v>
      </c>
      <c r="C7616" t="b">
        <v>0</v>
      </c>
      <c r="D7616" t="s">
        <v>15</v>
      </c>
      <c r="E7616">
        <v>1</v>
      </c>
      <c r="F7616">
        <v>8</v>
      </c>
      <c r="G7616" t="s">
        <v>42</v>
      </c>
      <c r="H7616">
        <v>32</v>
      </c>
      <c r="I7616">
        <v>58</v>
      </c>
      <c r="J7616">
        <v>0</v>
      </c>
      <c r="K7616">
        <v>0</v>
      </c>
      <c r="L7616">
        <v>1</v>
      </c>
      <c r="M7616">
        <v>1</v>
      </c>
      <c r="N7616">
        <v>46</v>
      </c>
    </row>
    <row r="7617" spans="1:27" hidden="1" x14ac:dyDescent="0.3">
      <c r="A7617">
        <v>4303222878</v>
      </c>
      <c r="B7617">
        <v>120</v>
      </c>
      <c r="C7617" t="b">
        <v>0</v>
      </c>
      <c r="D7617" t="s">
        <v>15</v>
      </c>
      <c r="E7617">
        <v>1</v>
      </c>
      <c r="F7617">
        <v>4</v>
      </c>
      <c r="G7617">
        <v>0</v>
      </c>
      <c r="H7617">
        <v>0</v>
      </c>
      <c r="I7617" t="s">
        <v>43</v>
      </c>
      <c r="J7617" t="s">
        <v>44</v>
      </c>
      <c r="K7617">
        <v>0</v>
      </c>
      <c r="L7617">
        <v>0</v>
      </c>
      <c r="M7617">
        <v>0</v>
      </c>
      <c r="N7617">
        <v>0</v>
      </c>
    </row>
    <row r="7618" spans="1:27" x14ac:dyDescent="0.3">
      <c r="A7618">
        <v>8279031</v>
      </c>
      <c r="B7618" t="s">
        <v>77</v>
      </c>
      <c r="C7618" t="b">
        <v>0</v>
      </c>
      <c r="D7618" t="s">
        <v>78</v>
      </c>
      <c r="E7618">
        <v>1</v>
      </c>
      <c r="F7618">
        <v>8</v>
      </c>
      <c r="G7618">
        <v>0</v>
      </c>
      <c r="H7618" t="s">
        <v>38</v>
      </c>
      <c r="I7618">
        <v>1</v>
      </c>
      <c r="J7618">
        <v>0</v>
      </c>
      <c r="K7618">
        <v>0</v>
      </c>
      <c r="L7618">
        <v>60</v>
      </c>
      <c r="M7618">
        <v>0</v>
      </c>
      <c r="N7618">
        <v>0</v>
      </c>
      <c r="P7618">
        <f>HEX2DEC(G7618)</f>
        <v>0</v>
      </c>
      <c r="Q7618">
        <f t="shared" ref="Q7618" si="4876">HEX2DEC(H7618)</f>
        <v>143</v>
      </c>
      <c r="R7618">
        <f t="shared" ref="R7618" si="4877">HEX2DEC(I7618)</f>
        <v>1</v>
      </c>
      <c r="S7618">
        <f t="shared" ref="S7618" si="4878">HEX2DEC(J7618)</f>
        <v>0</v>
      </c>
      <c r="T7618">
        <f t="shared" ref="T7618" si="4879">HEX2DEC(K7618)</f>
        <v>0</v>
      </c>
      <c r="U7618">
        <f t="shared" ref="U7618" si="4880">HEX2DEC(L7618)</f>
        <v>96</v>
      </c>
      <c r="V7618">
        <f t="shared" ref="V7618" si="4881">HEX2DEC(M7618)</f>
        <v>0</v>
      </c>
      <c r="Y7618">
        <f>P7618</f>
        <v>0</v>
      </c>
      <c r="Z7618">
        <f>Q7618</f>
        <v>143</v>
      </c>
    </row>
    <row r="7619" spans="1:27" hidden="1" x14ac:dyDescent="0.3">
      <c r="A7619">
        <v>4303227436</v>
      </c>
      <c r="B7619">
        <v>393</v>
      </c>
      <c r="C7619" t="b">
        <v>0</v>
      </c>
      <c r="D7619" t="s">
        <v>15</v>
      </c>
      <c r="E7619">
        <v>1</v>
      </c>
      <c r="F7619">
        <v>8</v>
      </c>
      <c r="G7619">
        <v>26</v>
      </c>
      <c r="H7619">
        <v>51</v>
      </c>
      <c r="I7619">
        <v>0</v>
      </c>
      <c r="J7619">
        <v>0</v>
      </c>
      <c r="K7619">
        <v>0</v>
      </c>
      <c r="L7619">
        <v>0</v>
      </c>
      <c r="M7619">
        <v>0</v>
      </c>
      <c r="N7619" t="s">
        <v>82</v>
      </c>
    </row>
    <row r="7620" spans="1:27" s="1" customFormat="1" x14ac:dyDescent="0.3">
      <c r="A7620" s="1">
        <v>4303227675</v>
      </c>
      <c r="B7620" s="1" t="s">
        <v>70</v>
      </c>
      <c r="C7620" s="1" t="b">
        <v>0</v>
      </c>
      <c r="D7620" s="1" t="s">
        <v>15</v>
      </c>
      <c r="E7620" s="1">
        <v>1</v>
      </c>
      <c r="F7620" s="1">
        <v>8</v>
      </c>
      <c r="G7620" s="1">
        <v>30</v>
      </c>
      <c r="H7620" s="1">
        <v>0</v>
      </c>
      <c r="I7620" s="1">
        <v>32</v>
      </c>
      <c r="J7620" s="1">
        <v>0</v>
      </c>
      <c r="K7620" s="1">
        <v>0</v>
      </c>
      <c r="L7620" s="1">
        <v>0</v>
      </c>
      <c r="M7620" s="1">
        <v>0</v>
      </c>
      <c r="N7620" s="1">
        <v>2</v>
      </c>
      <c r="P7620" s="1">
        <f>HEX2DEC(G7620)</f>
        <v>48</v>
      </c>
      <c r="Q7620" s="1">
        <f t="shared" ref="Q7620" si="4882">HEX2DEC(H7620)</f>
        <v>0</v>
      </c>
      <c r="R7620" s="1">
        <f t="shared" ref="R7620" si="4883">HEX2DEC(I7620)</f>
        <v>50</v>
      </c>
      <c r="S7620" s="1">
        <f t="shared" ref="S7620" si="4884">HEX2DEC(J7620)</f>
        <v>0</v>
      </c>
      <c r="T7620" s="1">
        <f t="shared" ref="T7620" si="4885">HEX2DEC(K7620)</f>
        <v>0</v>
      </c>
      <c r="U7620" s="1">
        <f t="shared" ref="U7620" si="4886">HEX2DEC(L7620)</f>
        <v>0</v>
      </c>
      <c r="V7620" s="1">
        <f t="shared" ref="V7620" si="4887">HEX2DEC(M7620)</f>
        <v>0</v>
      </c>
      <c r="AA7620" s="1">
        <f>T7620*0.75</f>
        <v>0</v>
      </c>
    </row>
    <row r="7621" spans="1:27" hidden="1" x14ac:dyDescent="0.3">
      <c r="A7621">
        <v>4303227907</v>
      </c>
      <c r="B7621" t="s">
        <v>71</v>
      </c>
      <c r="C7621" t="b">
        <v>0</v>
      </c>
      <c r="D7621" t="s">
        <v>15</v>
      </c>
      <c r="E7621">
        <v>1</v>
      </c>
      <c r="F7621">
        <v>8</v>
      </c>
      <c r="G7621">
        <v>30</v>
      </c>
      <c r="H7621">
        <v>0</v>
      </c>
      <c r="I7621">
        <v>87</v>
      </c>
      <c r="J7621">
        <v>82</v>
      </c>
      <c r="K7621">
        <v>90</v>
      </c>
      <c r="L7621">
        <v>0</v>
      </c>
      <c r="M7621" t="s">
        <v>26</v>
      </c>
      <c r="N7621" t="s">
        <v>110</v>
      </c>
    </row>
    <row r="7622" spans="1:27" hidden="1" x14ac:dyDescent="0.3">
      <c r="A7622">
        <v>4303229602</v>
      </c>
      <c r="B7622" t="s">
        <v>23</v>
      </c>
      <c r="C7622" t="b">
        <v>0</v>
      </c>
      <c r="D7622" t="s">
        <v>15</v>
      </c>
      <c r="E7622">
        <v>1</v>
      </c>
      <c r="F7622">
        <v>8</v>
      </c>
      <c r="G7622" t="s">
        <v>24</v>
      </c>
      <c r="H7622" t="s">
        <v>40</v>
      </c>
      <c r="I7622" t="s">
        <v>42</v>
      </c>
      <c r="J7622" t="s">
        <v>95</v>
      </c>
      <c r="K7622">
        <v>24</v>
      </c>
      <c r="L7622">
        <v>0</v>
      </c>
      <c r="M7622">
        <v>1</v>
      </c>
      <c r="N7622" t="s">
        <v>56</v>
      </c>
      <c r="P7622">
        <f>HEX2DEC(G7622)</f>
        <v>255</v>
      </c>
      <c r="Q7622">
        <f>HEX2DEC(H7622)</f>
        <v>192</v>
      </c>
      <c r="R7622">
        <f t="shared" ref="R7622" si="4888">HEX2DEC(I7622)</f>
        <v>185</v>
      </c>
      <c r="S7622">
        <f t="shared" ref="S7622" si="4889">HEX2DEC(J7622)</f>
        <v>75</v>
      </c>
      <c r="T7622">
        <f t="shared" ref="T7622" si="4890">HEX2DEC(K7622)</f>
        <v>36</v>
      </c>
      <c r="U7622">
        <f t="shared" ref="U7622" si="4891">HEX2DEC(L7622)</f>
        <v>0</v>
      </c>
      <c r="V7622">
        <f t="shared" ref="V7622" si="4892">HEX2DEC(M7622)</f>
        <v>1</v>
      </c>
      <c r="X7622">
        <f>((_xlfn.BITLSHIFT(P7622,3)+_xlfn.BITRSHIFT(Q7622,7))-2047)*0.5</f>
        <v>-3</v>
      </c>
    </row>
    <row r="7623" spans="1:27" hidden="1" x14ac:dyDescent="0.3">
      <c r="A7623">
        <v>4303229824</v>
      </c>
      <c r="B7623" t="s">
        <v>29</v>
      </c>
      <c r="C7623" t="b">
        <v>0</v>
      </c>
      <c r="D7623" t="s">
        <v>15</v>
      </c>
      <c r="E7623">
        <v>1</v>
      </c>
      <c r="F7623">
        <v>8</v>
      </c>
      <c r="G7623" t="s">
        <v>30</v>
      </c>
      <c r="H7623">
        <v>4</v>
      </c>
      <c r="I7623" t="s">
        <v>31</v>
      </c>
      <c r="J7623">
        <v>35</v>
      </c>
      <c r="K7623" t="s">
        <v>60</v>
      </c>
      <c r="L7623" t="s">
        <v>53</v>
      </c>
      <c r="M7623" t="s">
        <v>60</v>
      </c>
      <c r="N7623">
        <v>39</v>
      </c>
    </row>
    <row r="7624" spans="1:27" hidden="1" x14ac:dyDescent="0.3">
      <c r="A7624">
        <v>4303230128</v>
      </c>
      <c r="B7624" t="s">
        <v>14</v>
      </c>
      <c r="C7624" t="b">
        <v>0</v>
      </c>
      <c r="D7624" t="s">
        <v>15</v>
      </c>
      <c r="E7624">
        <v>1</v>
      </c>
      <c r="F7624">
        <v>8</v>
      </c>
      <c r="G7624" t="s">
        <v>16</v>
      </c>
      <c r="H7624">
        <v>40</v>
      </c>
      <c r="I7624">
        <v>0</v>
      </c>
      <c r="J7624" t="s">
        <v>17</v>
      </c>
      <c r="K7624" t="s">
        <v>40</v>
      </c>
      <c r="L7624">
        <v>0</v>
      </c>
      <c r="M7624">
        <v>0</v>
      </c>
      <c r="N7624" t="s">
        <v>58</v>
      </c>
    </row>
    <row r="7625" spans="1:27" hidden="1" x14ac:dyDescent="0.3">
      <c r="A7625">
        <v>4303230371</v>
      </c>
      <c r="B7625" t="s">
        <v>19</v>
      </c>
      <c r="C7625" t="b">
        <v>0</v>
      </c>
      <c r="D7625" t="s">
        <v>15</v>
      </c>
      <c r="E7625">
        <v>1</v>
      </c>
      <c r="F7625">
        <v>8</v>
      </c>
      <c r="G7625" t="s">
        <v>20</v>
      </c>
      <c r="H7625">
        <v>7</v>
      </c>
      <c r="I7625">
        <v>0</v>
      </c>
      <c r="J7625">
        <v>0</v>
      </c>
      <c r="K7625">
        <v>7</v>
      </c>
      <c r="L7625">
        <v>44</v>
      </c>
      <c r="M7625">
        <v>30</v>
      </c>
      <c r="N7625">
        <v>70</v>
      </c>
    </row>
    <row r="7626" spans="1:27" hidden="1" x14ac:dyDescent="0.3">
      <c r="A7626">
        <v>4303230604</v>
      </c>
      <c r="B7626" t="s">
        <v>35</v>
      </c>
      <c r="C7626" t="b">
        <v>0</v>
      </c>
      <c r="D7626" t="s">
        <v>15</v>
      </c>
      <c r="E7626">
        <v>1</v>
      </c>
      <c r="F7626">
        <v>8</v>
      </c>
      <c r="G7626">
        <v>30</v>
      </c>
      <c r="H7626">
        <v>64</v>
      </c>
      <c r="I7626">
        <v>20</v>
      </c>
      <c r="J7626" t="s">
        <v>36</v>
      </c>
      <c r="K7626">
        <v>0</v>
      </c>
      <c r="L7626" t="s">
        <v>37</v>
      </c>
      <c r="M7626">
        <v>0</v>
      </c>
      <c r="N7626" t="s">
        <v>38</v>
      </c>
    </row>
    <row r="7627" spans="1:27" hidden="1" x14ac:dyDescent="0.3">
      <c r="A7627">
        <v>4303230835</v>
      </c>
      <c r="B7627" t="s">
        <v>39</v>
      </c>
      <c r="C7627" t="b">
        <v>0</v>
      </c>
      <c r="D7627" t="s">
        <v>15</v>
      </c>
      <c r="E7627">
        <v>1</v>
      </c>
      <c r="F7627">
        <v>7</v>
      </c>
      <c r="G7627">
        <v>0</v>
      </c>
      <c r="H7627">
        <v>0</v>
      </c>
      <c r="I7627">
        <v>6</v>
      </c>
      <c r="J7627" t="s">
        <v>40</v>
      </c>
      <c r="K7627">
        <v>0</v>
      </c>
      <c r="L7627">
        <v>0</v>
      </c>
      <c r="M7627">
        <v>0</v>
      </c>
      <c r="N7627">
        <v>0</v>
      </c>
    </row>
    <row r="7628" spans="1:27" hidden="1" x14ac:dyDescent="0.3">
      <c r="A7628">
        <v>4303232704</v>
      </c>
      <c r="B7628" t="s">
        <v>41</v>
      </c>
      <c r="C7628" t="b">
        <v>0</v>
      </c>
      <c r="D7628" t="s">
        <v>15</v>
      </c>
      <c r="E7628">
        <v>1</v>
      </c>
      <c r="F7628">
        <v>8</v>
      </c>
      <c r="G7628" t="s">
        <v>42</v>
      </c>
      <c r="H7628">
        <v>32</v>
      </c>
      <c r="I7628">
        <v>58</v>
      </c>
      <c r="J7628">
        <v>0</v>
      </c>
      <c r="K7628">
        <v>0</v>
      </c>
      <c r="L7628">
        <v>1</v>
      </c>
      <c r="M7628">
        <v>2</v>
      </c>
      <c r="N7628" t="s">
        <v>61</v>
      </c>
    </row>
    <row r="7629" spans="1:27" hidden="1" x14ac:dyDescent="0.3">
      <c r="A7629">
        <v>4303232874</v>
      </c>
      <c r="B7629">
        <v>120</v>
      </c>
      <c r="C7629" t="b">
        <v>0</v>
      </c>
      <c r="D7629" t="s">
        <v>15</v>
      </c>
      <c r="E7629">
        <v>1</v>
      </c>
      <c r="F7629">
        <v>4</v>
      </c>
      <c r="G7629">
        <v>0</v>
      </c>
      <c r="H7629">
        <v>0</v>
      </c>
      <c r="I7629" t="s">
        <v>62</v>
      </c>
      <c r="J7629" t="s">
        <v>63</v>
      </c>
      <c r="K7629">
        <v>0</v>
      </c>
      <c r="L7629">
        <v>0</v>
      </c>
      <c r="M7629">
        <v>0</v>
      </c>
      <c r="N7629">
        <v>0</v>
      </c>
    </row>
    <row r="7630" spans="1:27" hidden="1" x14ac:dyDescent="0.3">
      <c r="A7630">
        <v>4303239596</v>
      </c>
      <c r="B7630" t="s">
        <v>23</v>
      </c>
      <c r="C7630" t="b">
        <v>0</v>
      </c>
      <c r="D7630" t="s">
        <v>15</v>
      </c>
      <c r="E7630">
        <v>1</v>
      </c>
      <c r="F7630">
        <v>8</v>
      </c>
      <c r="G7630" t="s">
        <v>24</v>
      </c>
      <c r="H7630" t="s">
        <v>40</v>
      </c>
      <c r="I7630" t="s">
        <v>42</v>
      </c>
      <c r="J7630" t="s">
        <v>95</v>
      </c>
      <c r="K7630">
        <v>24</v>
      </c>
      <c r="L7630">
        <v>0</v>
      </c>
      <c r="M7630">
        <v>2</v>
      </c>
      <c r="N7630" t="s">
        <v>171</v>
      </c>
      <c r="P7630">
        <f>HEX2DEC(G7630)</f>
        <v>255</v>
      </c>
      <c r="Q7630">
        <f>HEX2DEC(H7630)</f>
        <v>192</v>
      </c>
      <c r="R7630">
        <f t="shared" ref="R7630" si="4893">HEX2DEC(I7630)</f>
        <v>185</v>
      </c>
      <c r="S7630">
        <f t="shared" ref="S7630" si="4894">HEX2DEC(J7630)</f>
        <v>75</v>
      </c>
      <c r="T7630">
        <f t="shared" ref="T7630" si="4895">HEX2DEC(K7630)</f>
        <v>36</v>
      </c>
      <c r="U7630">
        <f t="shared" ref="U7630" si="4896">HEX2DEC(L7630)</f>
        <v>0</v>
      </c>
      <c r="V7630">
        <f t="shared" ref="V7630" si="4897">HEX2DEC(M7630)</f>
        <v>2</v>
      </c>
      <c r="X7630">
        <f>((_xlfn.BITLSHIFT(P7630,3)+_xlfn.BITRSHIFT(Q7630,7))-2047)*0.5</f>
        <v>-3</v>
      </c>
    </row>
    <row r="7631" spans="1:27" hidden="1" x14ac:dyDescent="0.3">
      <c r="A7631">
        <v>4303239823</v>
      </c>
      <c r="B7631" t="s">
        <v>29</v>
      </c>
      <c r="C7631" t="b">
        <v>0</v>
      </c>
      <c r="D7631" t="s">
        <v>15</v>
      </c>
      <c r="E7631">
        <v>1</v>
      </c>
      <c r="F7631">
        <v>8</v>
      </c>
      <c r="G7631" t="s">
        <v>30</v>
      </c>
      <c r="H7631">
        <v>4</v>
      </c>
      <c r="I7631" t="s">
        <v>31</v>
      </c>
      <c r="J7631">
        <v>35</v>
      </c>
      <c r="K7631" t="s">
        <v>66</v>
      </c>
      <c r="L7631">
        <v>4</v>
      </c>
      <c r="M7631" t="s">
        <v>67</v>
      </c>
      <c r="N7631" t="s">
        <v>68</v>
      </c>
    </row>
    <row r="7632" spans="1:27" hidden="1" x14ac:dyDescent="0.3">
      <c r="A7632">
        <v>4303240138</v>
      </c>
      <c r="B7632" t="s">
        <v>14</v>
      </c>
      <c r="C7632" t="b">
        <v>0</v>
      </c>
      <c r="D7632" t="s">
        <v>15</v>
      </c>
      <c r="E7632">
        <v>1</v>
      </c>
      <c r="F7632">
        <v>8</v>
      </c>
      <c r="G7632" t="s">
        <v>16</v>
      </c>
      <c r="H7632">
        <v>40</v>
      </c>
      <c r="I7632">
        <v>0</v>
      </c>
      <c r="J7632">
        <v>55</v>
      </c>
      <c r="K7632">
        <v>0</v>
      </c>
      <c r="L7632">
        <v>0</v>
      </c>
      <c r="M7632">
        <v>1</v>
      </c>
      <c r="N7632" t="s">
        <v>64</v>
      </c>
    </row>
    <row r="7633" spans="1:24" hidden="1" x14ac:dyDescent="0.3">
      <c r="A7633">
        <v>4303240360</v>
      </c>
      <c r="B7633" t="s">
        <v>19</v>
      </c>
      <c r="C7633" t="b">
        <v>0</v>
      </c>
      <c r="D7633" t="s">
        <v>15</v>
      </c>
      <c r="E7633">
        <v>1</v>
      </c>
      <c r="F7633">
        <v>8</v>
      </c>
      <c r="G7633" t="s">
        <v>20</v>
      </c>
      <c r="H7633">
        <v>7</v>
      </c>
      <c r="I7633">
        <v>0</v>
      </c>
      <c r="J7633">
        <v>0</v>
      </c>
      <c r="K7633">
        <v>47</v>
      </c>
      <c r="L7633">
        <v>44</v>
      </c>
      <c r="M7633">
        <v>30</v>
      </c>
      <c r="N7633" t="s">
        <v>65</v>
      </c>
    </row>
    <row r="7634" spans="1:24" hidden="1" x14ac:dyDescent="0.3">
      <c r="A7634">
        <v>4303240604</v>
      </c>
      <c r="B7634" t="s">
        <v>35</v>
      </c>
      <c r="C7634" t="b">
        <v>0</v>
      </c>
      <c r="D7634" t="s">
        <v>15</v>
      </c>
      <c r="E7634">
        <v>1</v>
      </c>
      <c r="F7634">
        <v>8</v>
      </c>
      <c r="G7634">
        <v>30</v>
      </c>
      <c r="H7634">
        <v>64</v>
      </c>
      <c r="I7634">
        <v>20</v>
      </c>
      <c r="J7634" t="s">
        <v>36</v>
      </c>
      <c r="K7634">
        <v>0</v>
      </c>
      <c r="L7634" t="s">
        <v>37</v>
      </c>
      <c r="M7634">
        <v>1</v>
      </c>
      <c r="N7634" t="s">
        <v>38</v>
      </c>
    </row>
    <row r="7635" spans="1:24" hidden="1" x14ac:dyDescent="0.3">
      <c r="A7635">
        <v>4303240825</v>
      </c>
      <c r="B7635" t="s">
        <v>39</v>
      </c>
      <c r="C7635" t="b">
        <v>0</v>
      </c>
      <c r="D7635" t="s">
        <v>15</v>
      </c>
      <c r="E7635">
        <v>1</v>
      </c>
      <c r="F7635">
        <v>7</v>
      </c>
      <c r="G7635">
        <v>0</v>
      </c>
      <c r="H7635">
        <v>0</v>
      </c>
      <c r="I7635">
        <v>6</v>
      </c>
      <c r="J7635" t="s">
        <v>40</v>
      </c>
      <c r="K7635">
        <v>0</v>
      </c>
      <c r="L7635">
        <v>0</v>
      </c>
      <c r="M7635">
        <v>0</v>
      </c>
      <c r="N7635">
        <v>0</v>
      </c>
    </row>
    <row r="7636" spans="1:24" hidden="1" x14ac:dyDescent="0.3">
      <c r="A7636">
        <v>4303242713</v>
      </c>
      <c r="B7636" t="s">
        <v>41</v>
      </c>
      <c r="C7636" t="b">
        <v>0</v>
      </c>
      <c r="D7636" t="s">
        <v>15</v>
      </c>
      <c r="E7636">
        <v>1</v>
      </c>
      <c r="F7636">
        <v>8</v>
      </c>
      <c r="G7636" t="s">
        <v>42</v>
      </c>
      <c r="H7636">
        <v>72</v>
      </c>
      <c r="I7636">
        <v>58</v>
      </c>
      <c r="J7636">
        <v>0</v>
      </c>
      <c r="K7636">
        <v>0</v>
      </c>
      <c r="L7636">
        <v>1</v>
      </c>
      <c r="M7636">
        <v>3</v>
      </c>
      <c r="N7636" t="s">
        <v>58</v>
      </c>
    </row>
    <row r="7637" spans="1:24" hidden="1" x14ac:dyDescent="0.3">
      <c r="A7637">
        <v>4303242882</v>
      </c>
      <c r="B7637">
        <v>120</v>
      </c>
      <c r="C7637" t="b">
        <v>0</v>
      </c>
      <c r="D7637" t="s">
        <v>15</v>
      </c>
      <c r="E7637">
        <v>1</v>
      </c>
      <c r="F7637">
        <v>4</v>
      </c>
      <c r="G7637">
        <v>0</v>
      </c>
      <c r="H7637">
        <v>0</v>
      </c>
      <c r="I7637" t="s">
        <v>69</v>
      </c>
      <c r="J7637">
        <v>22</v>
      </c>
      <c r="K7637">
        <v>0</v>
      </c>
      <c r="L7637">
        <v>0</v>
      </c>
      <c r="M7637">
        <v>0</v>
      </c>
      <c r="N7637">
        <v>0</v>
      </c>
    </row>
    <row r="7638" spans="1:24" hidden="1" x14ac:dyDescent="0.3">
      <c r="A7638">
        <v>4303249593</v>
      </c>
      <c r="B7638" t="s">
        <v>23</v>
      </c>
      <c r="C7638" t="b">
        <v>0</v>
      </c>
      <c r="D7638" t="s">
        <v>15</v>
      </c>
      <c r="E7638">
        <v>1</v>
      </c>
      <c r="F7638">
        <v>8</v>
      </c>
      <c r="G7638" t="s">
        <v>24</v>
      </c>
      <c r="H7638" t="s">
        <v>40</v>
      </c>
      <c r="I7638" t="s">
        <v>42</v>
      </c>
      <c r="J7638" t="s">
        <v>95</v>
      </c>
      <c r="K7638">
        <v>24</v>
      </c>
      <c r="L7638">
        <v>0</v>
      </c>
      <c r="M7638">
        <v>3</v>
      </c>
      <c r="N7638" t="s">
        <v>83</v>
      </c>
      <c r="P7638">
        <f>HEX2DEC(G7638)</f>
        <v>255</v>
      </c>
      <c r="Q7638">
        <f>HEX2DEC(H7638)</f>
        <v>192</v>
      </c>
      <c r="R7638">
        <f t="shared" ref="R7638" si="4898">HEX2DEC(I7638)</f>
        <v>185</v>
      </c>
      <c r="S7638">
        <f t="shared" ref="S7638" si="4899">HEX2DEC(J7638)</f>
        <v>75</v>
      </c>
      <c r="T7638">
        <f t="shared" ref="T7638" si="4900">HEX2DEC(K7638)</f>
        <v>36</v>
      </c>
      <c r="U7638">
        <f t="shared" ref="U7638" si="4901">HEX2DEC(L7638)</f>
        <v>0</v>
      </c>
      <c r="V7638">
        <f t="shared" ref="V7638" si="4902">HEX2DEC(M7638)</f>
        <v>3</v>
      </c>
      <c r="X7638">
        <f>((_xlfn.BITLSHIFT(P7638,3)+_xlfn.BITRSHIFT(Q7638,7))-2047)*0.5</f>
        <v>-3</v>
      </c>
    </row>
    <row r="7639" spans="1:24" hidden="1" x14ac:dyDescent="0.3">
      <c r="A7639">
        <v>4303249821</v>
      </c>
      <c r="B7639" t="s">
        <v>29</v>
      </c>
      <c r="C7639" t="b">
        <v>0</v>
      </c>
      <c r="D7639" t="s">
        <v>15</v>
      </c>
      <c r="E7639">
        <v>1</v>
      </c>
      <c r="F7639">
        <v>8</v>
      </c>
      <c r="G7639" t="s">
        <v>30</v>
      </c>
      <c r="H7639">
        <v>4</v>
      </c>
      <c r="I7639" t="s">
        <v>31</v>
      </c>
      <c r="J7639">
        <v>35</v>
      </c>
      <c r="K7639" t="s">
        <v>75</v>
      </c>
      <c r="L7639" t="s">
        <v>40</v>
      </c>
      <c r="M7639" t="s">
        <v>76</v>
      </c>
      <c r="N7639">
        <v>95</v>
      </c>
    </row>
    <row r="7640" spans="1:24" hidden="1" x14ac:dyDescent="0.3">
      <c r="A7640">
        <v>4303250135</v>
      </c>
      <c r="B7640" t="s">
        <v>14</v>
      </c>
      <c r="C7640" t="b">
        <v>0</v>
      </c>
      <c r="D7640" t="s">
        <v>15</v>
      </c>
      <c r="E7640">
        <v>1</v>
      </c>
      <c r="F7640">
        <v>8</v>
      </c>
      <c r="G7640" t="s">
        <v>16</v>
      </c>
      <c r="H7640">
        <v>40</v>
      </c>
      <c r="I7640">
        <v>0</v>
      </c>
      <c r="J7640">
        <v>55</v>
      </c>
      <c r="K7640">
        <v>40</v>
      </c>
      <c r="L7640">
        <v>0</v>
      </c>
      <c r="M7640">
        <v>2</v>
      </c>
      <c r="N7640" t="s">
        <v>57</v>
      </c>
    </row>
    <row r="7641" spans="1:24" hidden="1" x14ac:dyDescent="0.3">
      <c r="A7641">
        <v>4303250368</v>
      </c>
      <c r="B7641" t="s">
        <v>19</v>
      </c>
      <c r="C7641" t="b">
        <v>0</v>
      </c>
      <c r="D7641" t="s">
        <v>15</v>
      </c>
      <c r="E7641">
        <v>1</v>
      </c>
      <c r="F7641">
        <v>8</v>
      </c>
      <c r="G7641" t="s">
        <v>20</v>
      </c>
      <c r="H7641">
        <v>7</v>
      </c>
      <c r="I7641">
        <v>0</v>
      </c>
      <c r="J7641">
        <v>0</v>
      </c>
      <c r="K7641">
        <v>87</v>
      </c>
      <c r="L7641">
        <v>44</v>
      </c>
      <c r="M7641">
        <v>30</v>
      </c>
      <c r="N7641" t="s">
        <v>73</v>
      </c>
    </row>
    <row r="7642" spans="1:24" hidden="1" x14ac:dyDescent="0.3">
      <c r="A7642">
        <v>4303250612</v>
      </c>
      <c r="B7642" t="s">
        <v>35</v>
      </c>
      <c r="C7642" t="b">
        <v>0</v>
      </c>
      <c r="D7642" t="s">
        <v>15</v>
      </c>
      <c r="E7642">
        <v>1</v>
      </c>
      <c r="F7642">
        <v>8</v>
      </c>
      <c r="G7642">
        <v>30</v>
      </c>
      <c r="H7642">
        <v>64</v>
      </c>
      <c r="I7642">
        <v>20</v>
      </c>
      <c r="J7642" t="s">
        <v>36</v>
      </c>
      <c r="K7642">
        <v>0</v>
      </c>
      <c r="L7642" t="s">
        <v>37</v>
      </c>
      <c r="M7642">
        <v>2</v>
      </c>
      <c r="N7642" t="s">
        <v>38</v>
      </c>
    </row>
    <row r="7643" spans="1:24" hidden="1" x14ac:dyDescent="0.3">
      <c r="A7643">
        <v>4303250833</v>
      </c>
      <c r="B7643" t="s">
        <v>39</v>
      </c>
      <c r="C7643" t="b">
        <v>0</v>
      </c>
      <c r="D7643" t="s">
        <v>15</v>
      </c>
      <c r="E7643">
        <v>1</v>
      </c>
      <c r="F7643">
        <v>7</v>
      </c>
      <c r="G7643">
        <v>0</v>
      </c>
      <c r="H7643">
        <v>0</v>
      </c>
      <c r="I7643">
        <v>6</v>
      </c>
      <c r="J7643" t="s">
        <v>40</v>
      </c>
      <c r="K7643">
        <v>0</v>
      </c>
      <c r="L7643">
        <v>0</v>
      </c>
      <c r="M7643">
        <v>0</v>
      </c>
      <c r="N7643">
        <v>0</v>
      </c>
    </row>
    <row r="7644" spans="1:24" hidden="1" x14ac:dyDescent="0.3">
      <c r="A7644">
        <v>4303252710</v>
      </c>
      <c r="B7644" t="s">
        <v>41</v>
      </c>
      <c r="C7644" t="b">
        <v>0</v>
      </c>
      <c r="D7644" t="s">
        <v>15</v>
      </c>
      <c r="E7644">
        <v>1</v>
      </c>
      <c r="F7644">
        <v>8</v>
      </c>
      <c r="G7644" t="s">
        <v>42</v>
      </c>
      <c r="H7644">
        <v>72</v>
      </c>
      <c r="I7644">
        <v>58</v>
      </c>
      <c r="J7644">
        <v>0</v>
      </c>
      <c r="K7644">
        <v>0</v>
      </c>
      <c r="L7644">
        <v>1</v>
      </c>
      <c r="M7644">
        <v>0</v>
      </c>
      <c r="N7644">
        <v>61</v>
      </c>
    </row>
    <row r="7645" spans="1:24" hidden="1" x14ac:dyDescent="0.3">
      <c r="A7645">
        <v>4303252880</v>
      </c>
      <c r="B7645">
        <v>120</v>
      </c>
      <c r="C7645" t="b">
        <v>0</v>
      </c>
      <c r="D7645" t="s">
        <v>15</v>
      </c>
      <c r="E7645">
        <v>1</v>
      </c>
      <c r="F7645">
        <v>4</v>
      </c>
      <c r="G7645">
        <v>0</v>
      </c>
      <c r="H7645">
        <v>0</v>
      </c>
      <c r="I7645">
        <v>0</v>
      </c>
      <c r="J7645">
        <v>0</v>
      </c>
      <c r="K7645">
        <v>0</v>
      </c>
      <c r="L7645">
        <v>0</v>
      </c>
      <c r="M7645">
        <v>0</v>
      </c>
      <c r="N7645">
        <v>0</v>
      </c>
    </row>
    <row r="7646" spans="1:24" hidden="1" x14ac:dyDescent="0.3">
      <c r="A7646">
        <v>4303259589</v>
      </c>
      <c r="B7646" t="s">
        <v>23</v>
      </c>
      <c r="C7646" t="b">
        <v>0</v>
      </c>
      <c r="D7646" t="s">
        <v>15</v>
      </c>
      <c r="E7646">
        <v>1</v>
      </c>
      <c r="F7646">
        <v>8</v>
      </c>
      <c r="G7646" t="s">
        <v>24</v>
      </c>
      <c r="H7646" t="s">
        <v>40</v>
      </c>
      <c r="I7646" t="s">
        <v>42</v>
      </c>
      <c r="J7646" t="s">
        <v>95</v>
      </c>
      <c r="K7646">
        <v>24</v>
      </c>
      <c r="L7646">
        <v>0</v>
      </c>
      <c r="M7646">
        <v>0</v>
      </c>
      <c r="N7646">
        <v>75</v>
      </c>
      <c r="P7646">
        <f>HEX2DEC(G7646)</f>
        <v>255</v>
      </c>
      <c r="Q7646">
        <f>HEX2DEC(H7646)</f>
        <v>192</v>
      </c>
      <c r="R7646">
        <f t="shared" ref="R7646" si="4903">HEX2DEC(I7646)</f>
        <v>185</v>
      </c>
      <c r="S7646">
        <f t="shared" ref="S7646" si="4904">HEX2DEC(J7646)</f>
        <v>75</v>
      </c>
      <c r="T7646">
        <f t="shared" ref="T7646" si="4905">HEX2DEC(K7646)</f>
        <v>36</v>
      </c>
      <c r="U7646">
        <f t="shared" ref="U7646" si="4906">HEX2DEC(L7646)</f>
        <v>0</v>
      </c>
      <c r="V7646">
        <f t="shared" ref="V7646" si="4907">HEX2DEC(M7646)</f>
        <v>0</v>
      </c>
      <c r="X7646">
        <f>((_xlfn.BITLSHIFT(P7646,3)+_xlfn.BITRSHIFT(Q7646,7))-2047)*0.5</f>
        <v>-3</v>
      </c>
    </row>
    <row r="7647" spans="1:24" hidden="1" x14ac:dyDescent="0.3">
      <c r="A7647">
        <v>4303259816</v>
      </c>
      <c r="B7647" t="s">
        <v>29</v>
      </c>
      <c r="C7647" t="b">
        <v>0</v>
      </c>
      <c r="D7647" t="s">
        <v>15</v>
      </c>
      <c r="E7647">
        <v>1</v>
      </c>
      <c r="F7647">
        <v>8</v>
      </c>
      <c r="G7647" t="s">
        <v>30</v>
      </c>
      <c r="H7647">
        <v>4</v>
      </c>
      <c r="I7647" t="s">
        <v>31</v>
      </c>
      <c r="J7647">
        <v>35</v>
      </c>
      <c r="K7647" t="s">
        <v>32</v>
      </c>
      <c r="L7647" t="s">
        <v>33</v>
      </c>
      <c r="M7647" t="s">
        <v>28</v>
      </c>
      <c r="N7647" t="s">
        <v>34</v>
      </c>
    </row>
    <row r="7648" spans="1:24" hidden="1" x14ac:dyDescent="0.3">
      <c r="A7648">
        <v>4303260131</v>
      </c>
      <c r="B7648" t="s">
        <v>14</v>
      </c>
      <c r="C7648" t="b">
        <v>0</v>
      </c>
      <c r="D7648" t="s">
        <v>15</v>
      </c>
      <c r="E7648">
        <v>1</v>
      </c>
      <c r="F7648">
        <v>8</v>
      </c>
      <c r="G7648" t="s">
        <v>16</v>
      </c>
      <c r="H7648">
        <v>40</v>
      </c>
      <c r="I7648">
        <v>0</v>
      </c>
      <c r="J7648" t="s">
        <v>17</v>
      </c>
      <c r="K7648">
        <v>80</v>
      </c>
      <c r="L7648">
        <v>0</v>
      </c>
      <c r="M7648">
        <v>3</v>
      </c>
      <c r="N7648" t="s">
        <v>18</v>
      </c>
    </row>
    <row r="7649" spans="1:24" hidden="1" x14ac:dyDescent="0.3">
      <c r="A7649">
        <v>4303260354</v>
      </c>
      <c r="B7649" t="s">
        <v>19</v>
      </c>
      <c r="C7649" t="b">
        <v>0</v>
      </c>
      <c r="D7649" t="s">
        <v>15</v>
      </c>
      <c r="E7649">
        <v>1</v>
      </c>
      <c r="F7649">
        <v>8</v>
      </c>
      <c r="G7649" t="s">
        <v>20</v>
      </c>
      <c r="H7649">
        <v>7</v>
      </c>
      <c r="I7649">
        <v>0</v>
      </c>
      <c r="J7649">
        <v>0</v>
      </c>
      <c r="K7649" t="s">
        <v>21</v>
      </c>
      <c r="L7649">
        <v>44</v>
      </c>
      <c r="M7649">
        <v>30</v>
      </c>
      <c r="N7649" t="s">
        <v>22</v>
      </c>
    </row>
    <row r="7650" spans="1:24" hidden="1" x14ac:dyDescent="0.3">
      <c r="A7650">
        <v>4303260597</v>
      </c>
      <c r="B7650" t="s">
        <v>35</v>
      </c>
      <c r="C7650" t="b">
        <v>0</v>
      </c>
      <c r="D7650" t="s">
        <v>15</v>
      </c>
      <c r="E7650">
        <v>1</v>
      </c>
      <c r="F7650">
        <v>8</v>
      </c>
      <c r="G7650">
        <v>30</v>
      </c>
      <c r="H7650">
        <v>64</v>
      </c>
      <c r="I7650">
        <v>20</v>
      </c>
      <c r="J7650" t="s">
        <v>36</v>
      </c>
      <c r="K7650">
        <v>0</v>
      </c>
      <c r="L7650" t="s">
        <v>37</v>
      </c>
      <c r="M7650">
        <v>3</v>
      </c>
      <c r="N7650" t="s">
        <v>38</v>
      </c>
    </row>
    <row r="7651" spans="1:24" hidden="1" x14ac:dyDescent="0.3">
      <c r="A7651">
        <v>4303260818</v>
      </c>
      <c r="B7651" t="s">
        <v>39</v>
      </c>
      <c r="C7651" t="b">
        <v>0</v>
      </c>
      <c r="D7651" t="s">
        <v>15</v>
      </c>
      <c r="E7651">
        <v>1</v>
      </c>
      <c r="F7651">
        <v>7</v>
      </c>
      <c r="G7651">
        <v>0</v>
      </c>
      <c r="H7651">
        <v>0</v>
      </c>
      <c r="I7651">
        <v>6</v>
      </c>
      <c r="J7651" t="s">
        <v>40</v>
      </c>
      <c r="K7651">
        <v>0</v>
      </c>
      <c r="L7651">
        <v>0</v>
      </c>
      <c r="M7651">
        <v>0</v>
      </c>
      <c r="N7651">
        <v>0</v>
      </c>
    </row>
    <row r="7652" spans="1:24" hidden="1" x14ac:dyDescent="0.3">
      <c r="A7652">
        <v>4303262706</v>
      </c>
      <c r="B7652" t="s">
        <v>41</v>
      </c>
      <c r="C7652" t="b">
        <v>0</v>
      </c>
      <c r="D7652" t="s">
        <v>15</v>
      </c>
      <c r="E7652">
        <v>1</v>
      </c>
      <c r="F7652">
        <v>8</v>
      </c>
      <c r="G7652" t="s">
        <v>42</v>
      </c>
      <c r="H7652">
        <v>32</v>
      </c>
      <c r="I7652">
        <v>58</v>
      </c>
      <c r="J7652">
        <v>0</v>
      </c>
      <c r="K7652">
        <v>0</v>
      </c>
      <c r="L7652">
        <v>1</v>
      </c>
      <c r="M7652">
        <v>1</v>
      </c>
      <c r="N7652">
        <v>46</v>
      </c>
    </row>
    <row r="7653" spans="1:24" hidden="1" x14ac:dyDescent="0.3">
      <c r="A7653">
        <v>4303262886</v>
      </c>
      <c r="B7653">
        <v>120</v>
      </c>
      <c r="C7653" t="b">
        <v>0</v>
      </c>
      <c r="D7653" t="s">
        <v>15</v>
      </c>
      <c r="E7653">
        <v>1</v>
      </c>
      <c r="F7653">
        <v>4</v>
      </c>
      <c r="G7653">
        <v>0</v>
      </c>
      <c r="H7653">
        <v>0</v>
      </c>
      <c r="I7653">
        <v>1</v>
      </c>
      <c r="J7653">
        <v>85</v>
      </c>
      <c r="K7653">
        <v>0</v>
      </c>
      <c r="L7653">
        <v>0</v>
      </c>
      <c r="M7653">
        <v>0</v>
      </c>
      <c r="N7653">
        <v>0</v>
      </c>
    </row>
    <row r="7654" spans="1:24" hidden="1" x14ac:dyDescent="0.3">
      <c r="A7654">
        <v>4303269596</v>
      </c>
      <c r="B7654" t="s">
        <v>23</v>
      </c>
      <c r="C7654" t="b">
        <v>0</v>
      </c>
      <c r="D7654" t="s">
        <v>15</v>
      </c>
      <c r="E7654">
        <v>1</v>
      </c>
      <c r="F7654">
        <v>8</v>
      </c>
      <c r="G7654" t="s">
        <v>24</v>
      </c>
      <c r="H7654" t="s">
        <v>40</v>
      </c>
      <c r="I7654" t="s">
        <v>42</v>
      </c>
      <c r="J7654" t="s">
        <v>95</v>
      </c>
      <c r="K7654">
        <v>24</v>
      </c>
      <c r="L7654">
        <v>0</v>
      </c>
      <c r="M7654">
        <v>1</v>
      </c>
      <c r="N7654" t="s">
        <v>56</v>
      </c>
      <c r="P7654">
        <f>HEX2DEC(G7654)</f>
        <v>255</v>
      </c>
      <c r="Q7654">
        <f>HEX2DEC(H7654)</f>
        <v>192</v>
      </c>
      <c r="R7654">
        <f t="shared" ref="R7654" si="4908">HEX2DEC(I7654)</f>
        <v>185</v>
      </c>
      <c r="S7654">
        <f t="shared" ref="S7654" si="4909">HEX2DEC(J7654)</f>
        <v>75</v>
      </c>
      <c r="T7654">
        <f t="shared" ref="T7654" si="4910">HEX2DEC(K7654)</f>
        <v>36</v>
      </c>
      <c r="U7654">
        <f t="shared" ref="U7654" si="4911">HEX2DEC(L7654)</f>
        <v>0</v>
      </c>
      <c r="V7654">
        <f t="shared" ref="V7654" si="4912">HEX2DEC(M7654)</f>
        <v>1</v>
      </c>
      <c r="X7654">
        <f>((_xlfn.BITLSHIFT(P7654,3)+_xlfn.BITRSHIFT(Q7654,7))-2047)*0.5</f>
        <v>-3</v>
      </c>
    </row>
    <row r="7655" spans="1:24" hidden="1" x14ac:dyDescent="0.3">
      <c r="A7655">
        <v>4303269813</v>
      </c>
      <c r="B7655" t="s">
        <v>29</v>
      </c>
      <c r="C7655" t="b">
        <v>0</v>
      </c>
      <c r="D7655" t="s">
        <v>15</v>
      </c>
      <c r="E7655">
        <v>1</v>
      </c>
      <c r="F7655">
        <v>8</v>
      </c>
      <c r="G7655" t="s">
        <v>30</v>
      </c>
      <c r="H7655">
        <v>4</v>
      </c>
      <c r="I7655" t="s">
        <v>31</v>
      </c>
      <c r="J7655">
        <v>35</v>
      </c>
      <c r="K7655" t="s">
        <v>60</v>
      </c>
      <c r="L7655" t="s">
        <v>53</v>
      </c>
      <c r="M7655" t="s">
        <v>60</v>
      </c>
      <c r="N7655">
        <v>39</v>
      </c>
    </row>
    <row r="7656" spans="1:24" hidden="1" x14ac:dyDescent="0.3">
      <c r="A7656">
        <v>4303270127</v>
      </c>
      <c r="B7656" t="s">
        <v>14</v>
      </c>
      <c r="C7656" t="b">
        <v>0</v>
      </c>
      <c r="D7656" t="s">
        <v>15</v>
      </c>
      <c r="E7656">
        <v>1</v>
      </c>
      <c r="F7656">
        <v>8</v>
      </c>
      <c r="G7656" t="s">
        <v>16</v>
      </c>
      <c r="H7656">
        <v>40</v>
      </c>
      <c r="I7656">
        <v>0</v>
      </c>
      <c r="J7656" t="s">
        <v>17</v>
      </c>
      <c r="K7656" t="s">
        <v>40</v>
      </c>
      <c r="L7656">
        <v>0</v>
      </c>
      <c r="M7656">
        <v>0</v>
      </c>
      <c r="N7656" t="s">
        <v>58</v>
      </c>
    </row>
    <row r="7657" spans="1:24" hidden="1" x14ac:dyDescent="0.3">
      <c r="A7657">
        <v>4303270360</v>
      </c>
      <c r="B7657" t="s">
        <v>19</v>
      </c>
      <c r="C7657" t="b">
        <v>0</v>
      </c>
      <c r="D7657" t="s">
        <v>15</v>
      </c>
      <c r="E7657">
        <v>1</v>
      </c>
      <c r="F7657">
        <v>8</v>
      </c>
      <c r="G7657" t="s">
        <v>20</v>
      </c>
      <c r="H7657">
        <v>7</v>
      </c>
      <c r="I7657">
        <v>0</v>
      </c>
      <c r="J7657">
        <v>0</v>
      </c>
      <c r="K7657">
        <v>7</v>
      </c>
      <c r="L7657">
        <v>44</v>
      </c>
      <c r="M7657">
        <v>30</v>
      </c>
      <c r="N7657">
        <v>70</v>
      </c>
    </row>
    <row r="7658" spans="1:24" hidden="1" x14ac:dyDescent="0.3">
      <c r="A7658">
        <v>4303270604</v>
      </c>
      <c r="B7658" t="s">
        <v>35</v>
      </c>
      <c r="C7658" t="b">
        <v>0</v>
      </c>
      <c r="D7658" t="s">
        <v>15</v>
      </c>
      <c r="E7658">
        <v>1</v>
      </c>
      <c r="F7658">
        <v>8</v>
      </c>
      <c r="G7658">
        <v>30</v>
      </c>
      <c r="H7658">
        <v>64</v>
      </c>
      <c r="I7658">
        <v>20</v>
      </c>
      <c r="J7658" t="s">
        <v>36</v>
      </c>
      <c r="K7658">
        <v>0</v>
      </c>
      <c r="L7658" t="s">
        <v>37</v>
      </c>
      <c r="M7658">
        <v>0</v>
      </c>
      <c r="N7658" t="s">
        <v>38</v>
      </c>
    </row>
    <row r="7659" spans="1:24" hidden="1" x14ac:dyDescent="0.3">
      <c r="A7659">
        <v>4303270835</v>
      </c>
      <c r="B7659" t="s">
        <v>39</v>
      </c>
      <c r="C7659" t="b">
        <v>0</v>
      </c>
      <c r="D7659" t="s">
        <v>15</v>
      </c>
      <c r="E7659">
        <v>1</v>
      </c>
      <c r="F7659">
        <v>7</v>
      </c>
      <c r="G7659">
        <v>0</v>
      </c>
      <c r="H7659">
        <v>0</v>
      </c>
      <c r="I7659">
        <v>6</v>
      </c>
      <c r="J7659" t="s">
        <v>40</v>
      </c>
      <c r="K7659">
        <v>0</v>
      </c>
      <c r="L7659">
        <v>0</v>
      </c>
      <c r="M7659">
        <v>0</v>
      </c>
      <c r="N7659">
        <v>0</v>
      </c>
    </row>
    <row r="7660" spans="1:24" hidden="1" x14ac:dyDescent="0.3">
      <c r="A7660">
        <v>4303272722</v>
      </c>
      <c r="B7660" t="s">
        <v>41</v>
      </c>
      <c r="C7660" t="b">
        <v>0</v>
      </c>
      <c r="D7660" t="s">
        <v>15</v>
      </c>
      <c r="E7660">
        <v>1</v>
      </c>
      <c r="F7660">
        <v>8</v>
      </c>
      <c r="G7660" t="s">
        <v>42</v>
      </c>
      <c r="H7660">
        <v>32</v>
      </c>
      <c r="I7660">
        <v>58</v>
      </c>
      <c r="J7660">
        <v>0</v>
      </c>
      <c r="K7660">
        <v>0</v>
      </c>
      <c r="L7660">
        <v>1</v>
      </c>
      <c r="M7660">
        <v>2</v>
      </c>
      <c r="N7660" t="s">
        <v>61</v>
      </c>
    </row>
    <row r="7661" spans="1:24" hidden="1" x14ac:dyDescent="0.3">
      <c r="A7661">
        <v>4303272892</v>
      </c>
      <c r="B7661">
        <v>120</v>
      </c>
      <c r="C7661" t="b">
        <v>0</v>
      </c>
      <c r="D7661" t="s">
        <v>15</v>
      </c>
      <c r="E7661">
        <v>1</v>
      </c>
      <c r="F7661">
        <v>4</v>
      </c>
      <c r="G7661">
        <v>0</v>
      </c>
      <c r="H7661">
        <v>0</v>
      </c>
      <c r="I7661">
        <v>2</v>
      </c>
      <c r="J7661" t="s">
        <v>38</v>
      </c>
      <c r="K7661">
        <v>0</v>
      </c>
      <c r="L7661">
        <v>0</v>
      </c>
      <c r="M7661">
        <v>0</v>
      </c>
      <c r="N7661">
        <v>0</v>
      </c>
    </row>
    <row r="7662" spans="1:24" hidden="1" x14ac:dyDescent="0.3">
      <c r="A7662">
        <v>4303279592</v>
      </c>
      <c r="B7662" t="s">
        <v>23</v>
      </c>
      <c r="C7662" t="b">
        <v>0</v>
      </c>
      <c r="D7662" t="s">
        <v>15</v>
      </c>
      <c r="E7662">
        <v>1</v>
      </c>
      <c r="F7662">
        <v>8</v>
      </c>
      <c r="G7662" t="s">
        <v>24</v>
      </c>
      <c r="H7662" t="s">
        <v>25</v>
      </c>
      <c r="I7662" t="s">
        <v>42</v>
      </c>
      <c r="J7662" t="s">
        <v>95</v>
      </c>
      <c r="K7662">
        <v>24</v>
      </c>
      <c r="L7662">
        <v>0</v>
      </c>
      <c r="M7662">
        <v>2</v>
      </c>
      <c r="N7662">
        <v>9</v>
      </c>
      <c r="P7662">
        <f>HEX2DEC(G7662)</f>
        <v>255</v>
      </c>
      <c r="Q7662">
        <f>HEX2DEC(H7662)</f>
        <v>160</v>
      </c>
      <c r="R7662">
        <f t="shared" ref="R7662" si="4913">HEX2DEC(I7662)</f>
        <v>185</v>
      </c>
      <c r="S7662">
        <f t="shared" ref="S7662" si="4914">HEX2DEC(J7662)</f>
        <v>75</v>
      </c>
      <c r="T7662">
        <f t="shared" ref="T7662" si="4915">HEX2DEC(K7662)</f>
        <v>36</v>
      </c>
      <c r="U7662">
        <f t="shared" ref="U7662" si="4916">HEX2DEC(L7662)</f>
        <v>0</v>
      </c>
      <c r="V7662">
        <f t="shared" ref="V7662" si="4917">HEX2DEC(M7662)</f>
        <v>2</v>
      </c>
      <c r="X7662">
        <f>((_xlfn.BITLSHIFT(P7662,3)+_xlfn.BITRSHIFT(Q7662,7))-2047)*0.5</f>
        <v>-3</v>
      </c>
    </row>
    <row r="7663" spans="1:24" hidden="1" x14ac:dyDescent="0.3">
      <c r="A7663">
        <v>4303279819</v>
      </c>
      <c r="B7663" t="s">
        <v>29</v>
      </c>
      <c r="C7663" t="b">
        <v>0</v>
      </c>
      <c r="D7663" t="s">
        <v>15</v>
      </c>
      <c r="E7663">
        <v>1</v>
      </c>
      <c r="F7663">
        <v>8</v>
      </c>
      <c r="G7663" t="s">
        <v>30</v>
      </c>
      <c r="H7663">
        <v>4</v>
      </c>
      <c r="I7663" t="s">
        <v>31</v>
      </c>
      <c r="J7663">
        <v>35</v>
      </c>
      <c r="K7663" t="s">
        <v>66</v>
      </c>
      <c r="L7663">
        <v>4</v>
      </c>
      <c r="M7663" t="s">
        <v>67</v>
      </c>
      <c r="N7663" t="s">
        <v>68</v>
      </c>
    </row>
    <row r="7664" spans="1:24" hidden="1" x14ac:dyDescent="0.3">
      <c r="A7664">
        <v>4303280134</v>
      </c>
      <c r="B7664" t="s">
        <v>14</v>
      </c>
      <c r="C7664" t="b">
        <v>0</v>
      </c>
      <c r="D7664" t="s">
        <v>15</v>
      </c>
      <c r="E7664">
        <v>1</v>
      </c>
      <c r="F7664">
        <v>8</v>
      </c>
      <c r="G7664" t="s">
        <v>16</v>
      </c>
      <c r="H7664">
        <v>40</v>
      </c>
      <c r="I7664">
        <v>0</v>
      </c>
      <c r="J7664">
        <v>55</v>
      </c>
      <c r="K7664">
        <v>0</v>
      </c>
      <c r="L7664">
        <v>0</v>
      </c>
      <c r="M7664">
        <v>1</v>
      </c>
      <c r="N7664" t="s">
        <v>64</v>
      </c>
    </row>
    <row r="7665" spans="1:24" hidden="1" x14ac:dyDescent="0.3">
      <c r="A7665">
        <v>4303280367</v>
      </c>
      <c r="B7665" t="s">
        <v>19</v>
      </c>
      <c r="C7665" t="b">
        <v>0</v>
      </c>
      <c r="D7665" t="s">
        <v>15</v>
      </c>
      <c r="E7665">
        <v>1</v>
      </c>
      <c r="F7665">
        <v>8</v>
      </c>
      <c r="G7665" t="s">
        <v>20</v>
      </c>
      <c r="H7665">
        <v>7</v>
      </c>
      <c r="I7665">
        <v>0</v>
      </c>
      <c r="J7665">
        <v>0</v>
      </c>
      <c r="K7665">
        <v>47</v>
      </c>
      <c r="L7665">
        <v>44</v>
      </c>
      <c r="M7665">
        <v>30</v>
      </c>
      <c r="N7665" t="s">
        <v>65</v>
      </c>
    </row>
    <row r="7666" spans="1:24" hidden="1" x14ac:dyDescent="0.3">
      <c r="A7666">
        <v>4303280599</v>
      </c>
      <c r="B7666" t="s">
        <v>35</v>
      </c>
      <c r="C7666" t="b">
        <v>0</v>
      </c>
      <c r="D7666" t="s">
        <v>15</v>
      </c>
      <c r="E7666">
        <v>1</v>
      </c>
      <c r="F7666">
        <v>8</v>
      </c>
      <c r="G7666">
        <v>30</v>
      </c>
      <c r="H7666">
        <v>64</v>
      </c>
      <c r="I7666">
        <v>20</v>
      </c>
      <c r="J7666" t="s">
        <v>36</v>
      </c>
      <c r="K7666">
        <v>0</v>
      </c>
      <c r="L7666" t="s">
        <v>37</v>
      </c>
      <c r="M7666">
        <v>1</v>
      </c>
      <c r="N7666" t="s">
        <v>38</v>
      </c>
    </row>
    <row r="7667" spans="1:24" hidden="1" x14ac:dyDescent="0.3">
      <c r="A7667">
        <v>4303280831</v>
      </c>
      <c r="B7667" t="s">
        <v>39</v>
      </c>
      <c r="C7667" t="b">
        <v>0</v>
      </c>
      <c r="D7667" t="s">
        <v>15</v>
      </c>
      <c r="E7667">
        <v>1</v>
      </c>
      <c r="F7667">
        <v>7</v>
      </c>
      <c r="G7667">
        <v>0</v>
      </c>
      <c r="H7667">
        <v>0</v>
      </c>
      <c r="I7667">
        <v>6</v>
      </c>
      <c r="J7667" t="s">
        <v>40</v>
      </c>
      <c r="K7667">
        <v>0</v>
      </c>
      <c r="L7667">
        <v>0</v>
      </c>
      <c r="M7667">
        <v>0</v>
      </c>
      <c r="N7667">
        <v>0</v>
      </c>
    </row>
    <row r="7668" spans="1:24" hidden="1" x14ac:dyDescent="0.3">
      <c r="A7668">
        <v>4303282708</v>
      </c>
      <c r="B7668" t="s">
        <v>41</v>
      </c>
      <c r="C7668" t="b">
        <v>0</v>
      </c>
      <c r="D7668" t="s">
        <v>15</v>
      </c>
      <c r="E7668">
        <v>1</v>
      </c>
      <c r="F7668">
        <v>8</v>
      </c>
      <c r="G7668" t="s">
        <v>42</v>
      </c>
      <c r="H7668">
        <v>72</v>
      </c>
      <c r="I7668">
        <v>58</v>
      </c>
      <c r="J7668">
        <v>0</v>
      </c>
      <c r="K7668">
        <v>0</v>
      </c>
      <c r="L7668">
        <v>1</v>
      </c>
      <c r="M7668">
        <v>3</v>
      </c>
      <c r="N7668" t="s">
        <v>58</v>
      </c>
    </row>
    <row r="7669" spans="1:24" hidden="1" x14ac:dyDescent="0.3">
      <c r="A7669">
        <v>4303282878</v>
      </c>
      <c r="B7669">
        <v>120</v>
      </c>
      <c r="C7669" t="b">
        <v>0</v>
      </c>
      <c r="D7669" t="s">
        <v>15</v>
      </c>
      <c r="E7669">
        <v>1</v>
      </c>
      <c r="F7669">
        <v>4</v>
      </c>
      <c r="G7669">
        <v>0</v>
      </c>
      <c r="H7669">
        <v>0</v>
      </c>
      <c r="I7669">
        <v>3</v>
      </c>
      <c r="J7669" t="s">
        <v>79</v>
      </c>
      <c r="K7669">
        <v>0</v>
      </c>
      <c r="L7669">
        <v>0</v>
      </c>
      <c r="M7669">
        <v>0</v>
      </c>
      <c r="N7669">
        <v>0</v>
      </c>
    </row>
    <row r="7670" spans="1:24" hidden="1" x14ac:dyDescent="0.3">
      <c r="A7670">
        <v>4303289924</v>
      </c>
      <c r="B7670" t="s">
        <v>23</v>
      </c>
      <c r="C7670" t="b">
        <v>0</v>
      </c>
      <c r="D7670" t="s">
        <v>15</v>
      </c>
      <c r="E7670">
        <v>1</v>
      </c>
      <c r="F7670">
        <v>8</v>
      </c>
      <c r="G7670" t="s">
        <v>24</v>
      </c>
      <c r="H7670" t="s">
        <v>25</v>
      </c>
      <c r="I7670" t="s">
        <v>42</v>
      </c>
      <c r="J7670" t="s">
        <v>95</v>
      </c>
      <c r="K7670">
        <v>24</v>
      </c>
      <c r="L7670">
        <v>0</v>
      </c>
      <c r="M7670">
        <v>3</v>
      </c>
      <c r="N7670" t="s">
        <v>170</v>
      </c>
      <c r="P7670">
        <f>HEX2DEC(G7670)</f>
        <v>255</v>
      </c>
      <c r="Q7670">
        <f>HEX2DEC(H7670)</f>
        <v>160</v>
      </c>
      <c r="R7670">
        <f t="shared" ref="R7670" si="4918">HEX2DEC(I7670)</f>
        <v>185</v>
      </c>
      <c r="S7670">
        <f t="shared" ref="S7670" si="4919">HEX2DEC(J7670)</f>
        <v>75</v>
      </c>
      <c r="T7670">
        <f t="shared" ref="T7670" si="4920">HEX2DEC(K7670)</f>
        <v>36</v>
      </c>
      <c r="U7670">
        <f t="shared" ref="U7670" si="4921">HEX2DEC(L7670)</f>
        <v>0</v>
      </c>
      <c r="V7670">
        <f t="shared" ref="V7670" si="4922">HEX2DEC(M7670)</f>
        <v>3</v>
      </c>
      <c r="X7670">
        <f>((_xlfn.BITLSHIFT(P7670,3)+_xlfn.BITRSHIFT(Q7670,7))-2047)*0.5</f>
        <v>-3</v>
      </c>
    </row>
    <row r="7671" spans="1:24" hidden="1" x14ac:dyDescent="0.3">
      <c r="A7671">
        <v>4303290162</v>
      </c>
      <c r="B7671" t="s">
        <v>14</v>
      </c>
      <c r="C7671" t="b">
        <v>0</v>
      </c>
      <c r="D7671" t="s">
        <v>15</v>
      </c>
      <c r="E7671">
        <v>1</v>
      </c>
      <c r="F7671">
        <v>8</v>
      </c>
      <c r="G7671" t="s">
        <v>16</v>
      </c>
      <c r="H7671">
        <v>40</v>
      </c>
      <c r="I7671">
        <v>0</v>
      </c>
      <c r="J7671">
        <v>55</v>
      </c>
      <c r="K7671">
        <v>40</v>
      </c>
      <c r="L7671">
        <v>0</v>
      </c>
      <c r="M7671">
        <v>2</v>
      </c>
      <c r="N7671" t="s">
        <v>57</v>
      </c>
    </row>
    <row r="7672" spans="1:24" hidden="1" x14ac:dyDescent="0.3">
      <c r="A7672">
        <v>4303290405</v>
      </c>
      <c r="B7672" t="s">
        <v>19</v>
      </c>
      <c r="C7672" t="b">
        <v>0</v>
      </c>
      <c r="D7672" t="s">
        <v>15</v>
      </c>
      <c r="E7672">
        <v>1</v>
      </c>
      <c r="F7672">
        <v>8</v>
      </c>
      <c r="G7672" t="s">
        <v>20</v>
      </c>
      <c r="H7672">
        <v>7</v>
      </c>
      <c r="I7672">
        <v>0</v>
      </c>
      <c r="J7672">
        <v>0</v>
      </c>
      <c r="K7672">
        <v>87</v>
      </c>
      <c r="L7672">
        <v>44</v>
      </c>
      <c r="M7672">
        <v>30</v>
      </c>
      <c r="N7672" t="s">
        <v>73</v>
      </c>
    </row>
    <row r="7673" spans="1:24" hidden="1" x14ac:dyDescent="0.3">
      <c r="A7673">
        <v>4303290628</v>
      </c>
      <c r="B7673" t="s">
        <v>29</v>
      </c>
      <c r="C7673" t="b">
        <v>0</v>
      </c>
      <c r="D7673" t="s">
        <v>15</v>
      </c>
      <c r="E7673">
        <v>1</v>
      </c>
      <c r="F7673">
        <v>8</v>
      </c>
      <c r="G7673" t="s">
        <v>30</v>
      </c>
      <c r="H7673">
        <v>4</v>
      </c>
      <c r="I7673" t="s">
        <v>31</v>
      </c>
      <c r="J7673">
        <v>35</v>
      </c>
      <c r="K7673" t="s">
        <v>75</v>
      </c>
      <c r="L7673" t="s">
        <v>40</v>
      </c>
      <c r="M7673" t="s">
        <v>76</v>
      </c>
      <c r="N7673">
        <v>95</v>
      </c>
    </row>
    <row r="7674" spans="1:24" hidden="1" x14ac:dyDescent="0.3">
      <c r="A7674">
        <v>4303290870</v>
      </c>
      <c r="B7674" t="s">
        <v>35</v>
      </c>
      <c r="C7674" t="b">
        <v>0</v>
      </c>
      <c r="D7674" t="s">
        <v>15</v>
      </c>
      <c r="E7674">
        <v>1</v>
      </c>
      <c r="F7674">
        <v>8</v>
      </c>
      <c r="G7674">
        <v>30</v>
      </c>
      <c r="H7674">
        <v>64</v>
      </c>
      <c r="I7674">
        <v>20</v>
      </c>
      <c r="J7674" t="s">
        <v>36</v>
      </c>
      <c r="K7674">
        <v>0</v>
      </c>
      <c r="L7674" t="s">
        <v>37</v>
      </c>
      <c r="M7674">
        <v>2</v>
      </c>
      <c r="N7674" t="s">
        <v>38</v>
      </c>
    </row>
    <row r="7675" spans="1:24" hidden="1" x14ac:dyDescent="0.3">
      <c r="A7675">
        <v>4303291092</v>
      </c>
      <c r="B7675" t="s">
        <v>39</v>
      </c>
      <c r="C7675" t="b">
        <v>0</v>
      </c>
      <c r="D7675" t="s">
        <v>15</v>
      </c>
      <c r="E7675">
        <v>1</v>
      </c>
      <c r="F7675">
        <v>7</v>
      </c>
      <c r="G7675">
        <v>0</v>
      </c>
      <c r="H7675">
        <v>0</v>
      </c>
      <c r="I7675">
        <v>6</v>
      </c>
      <c r="J7675" t="s">
        <v>40</v>
      </c>
      <c r="K7675">
        <v>0</v>
      </c>
      <c r="L7675">
        <v>0</v>
      </c>
      <c r="M7675">
        <v>0</v>
      </c>
      <c r="N7675">
        <v>0</v>
      </c>
    </row>
    <row r="7676" spans="1:24" hidden="1" x14ac:dyDescent="0.3">
      <c r="A7676">
        <v>4303291324</v>
      </c>
      <c r="B7676" t="s">
        <v>48</v>
      </c>
      <c r="C7676" t="b">
        <v>0</v>
      </c>
      <c r="D7676" t="s">
        <v>15</v>
      </c>
      <c r="E7676">
        <v>1</v>
      </c>
      <c r="F7676">
        <v>8</v>
      </c>
      <c r="G7676" t="s">
        <v>84</v>
      </c>
      <c r="H7676">
        <v>40</v>
      </c>
      <c r="I7676" t="s">
        <v>17</v>
      </c>
      <c r="J7676">
        <v>0</v>
      </c>
      <c r="K7676" t="s">
        <v>152</v>
      </c>
      <c r="L7676">
        <v>80</v>
      </c>
      <c r="M7676">
        <v>13</v>
      </c>
      <c r="N7676">
        <v>29</v>
      </c>
    </row>
    <row r="7677" spans="1:24" hidden="1" x14ac:dyDescent="0.3">
      <c r="A7677">
        <v>4303291567</v>
      </c>
      <c r="B7677" t="s">
        <v>54</v>
      </c>
      <c r="C7677" t="b">
        <v>0</v>
      </c>
      <c r="D7677" t="s">
        <v>15</v>
      </c>
      <c r="E7677">
        <v>1</v>
      </c>
      <c r="F7677">
        <v>8</v>
      </c>
      <c r="G7677">
        <v>12</v>
      </c>
      <c r="H7677">
        <v>80</v>
      </c>
      <c r="I7677" t="s">
        <v>104</v>
      </c>
      <c r="J7677">
        <v>50</v>
      </c>
      <c r="K7677">
        <v>91</v>
      </c>
      <c r="L7677">
        <v>2</v>
      </c>
      <c r="M7677">
        <v>40</v>
      </c>
      <c r="N7677" t="s">
        <v>122</v>
      </c>
    </row>
    <row r="7678" spans="1:24" hidden="1" x14ac:dyDescent="0.3">
      <c r="A7678">
        <v>4303292711</v>
      </c>
      <c r="B7678" t="s">
        <v>41</v>
      </c>
      <c r="C7678" t="b">
        <v>0</v>
      </c>
      <c r="D7678" t="s">
        <v>15</v>
      </c>
      <c r="E7678">
        <v>1</v>
      </c>
      <c r="F7678">
        <v>8</v>
      </c>
      <c r="G7678" t="s">
        <v>42</v>
      </c>
      <c r="H7678">
        <v>72</v>
      </c>
      <c r="I7678">
        <v>58</v>
      </c>
      <c r="J7678">
        <v>0</v>
      </c>
      <c r="K7678">
        <v>0</v>
      </c>
      <c r="L7678">
        <v>1</v>
      </c>
      <c r="M7678">
        <v>0</v>
      </c>
      <c r="N7678">
        <v>61</v>
      </c>
    </row>
    <row r="7679" spans="1:24" hidden="1" x14ac:dyDescent="0.3">
      <c r="A7679">
        <v>4303292881</v>
      </c>
      <c r="B7679">
        <v>120</v>
      </c>
      <c r="C7679" t="b">
        <v>0</v>
      </c>
      <c r="D7679" t="s">
        <v>15</v>
      </c>
      <c r="E7679">
        <v>1</v>
      </c>
      <c r="F7679">
        <v>4</v>
      </c>
      <c r="G7679">
        <v>0</v>
      </c>
      <c r="H7679">
        <v>0</v>
      </c>
      <c r="I7679">
        <v>4</v>
      </c>
      <c r="J7679" t="s">
        <v>80</v>
      </c>
      <c r="K7679">
        <v>0</v>
      </c>
      <c r="L7679">
        <v>0</v>
      </c>
      <c r="M7679">
        <v>0</v>
      </c>
      <c r="N7679">
        <v>0</v>
      </c>
    </row>
    <row r="7680" spans="1:24" hidden="1" x14ac:dyDescent="0.3">
      <c r="A7680">
        <v>4303299586</v>
      </c>
      <c r="B7680" t="s">
        <v>23</v>
      </c>
      <c r="C7680" t="b">
        <v>0</v>
      </c>
      <c r="D7680" t="s">
        <v>15</v>
      </c>
      <c r="E7680">
        <v>1</v>
      </c>
      <c r="F7680">
        <v>8</v>
      </c>
      <c r="G7680" t="s">
        <v>24</v>
      </c>
      <c r="H7680" t="s">
        <v>25</v>
      </c>
      <c r="I7680" t="s">
        <v>42</v>
      </c>
      <c r="J7680" t="s">
        <v>95</v>
      </c>
      <c r="K7680">
        <v>24</v>
      </c>
      <c r="L7680">
        <v>0</v>
      </c>
      <c r="M7680">
        <v>0</v>
      </c>
      <c r="N7680">
        <v>86</v>
      </c>
      <c r="P7680">
        <f>HEX2DEC(G7680)</f>
        <v>255</v>
      </c>
      <c r="Q7680">
        <f>HEX2DEC(H7680)</f>
        <v>160</v>
      </c>
      <c r="R7680">
        <f t="shared" ref="R7680" si="4923">HEX2DEC(I7680)</f>
        <v>185</v>
      </c>
      <c r="S7680">
        <f t="shared" ref="S7680" si="4924">HEX2DEC(J7680)</f>
        <v>75</v>
      </c>
      <c r="T7680">
        <f t="shared" ref="T7680" si="4925">HEX2DEC(K7680)</f>
        <v>36</v>
      </c>
      <c r="U7680">
        <f t="shared" ref="U7680" si="4926">HEX2DEC(L7680)</f>
        <v>0</v>
      </c>
      <c r="V7680">
        <f t="shared" ref="V7680" si="4927">HEX2DEC(M7680)</f>
        <v>0</v>
      </c>
      <c r="X7680">
        <f>((_xlfn.BITLSHIFT(P7680,3)+_xlfn.BITRSHIFT(Q7680,7))-2047)*0.5</f>
        <v>-3</v>
      </c>
    </row>
    <row r="7681" spans="1:24" hidden="1" x14ac:dyDescent="0.3">
      <c r="A7681">
        <v>4303299814</v>
      </c>
      <c r="B7681" t="s">
        <v>29</v>
      </c>
      <c r="C7681" t="b">
        <v>0</v>
      </c>
      <c r="D7681" t="s">
        <v>15</v>
      </c>
      <c r="E7681">
        <v>1</v>
      </c>
      <c r="F7681">
        <v>8</v>
      </c>
      <c r="G7681" t="s">
        <v>30</v>
      </c>
      <c r="H7681">
        <v>4</v>
      </c>
      <c r="I7681" t="s">
        <v>31</v>
      </c>
      <c r="J7681">
        <v>35</v>
      </c>
      <c r="K7681" t="s">
        <v>32</v>
      </c>
      <c r="L7681" t="s">
        <v>33</v>
      </c>
      <c r="M7681" t="s">
        <v>28</v>
      </c>
      <c r="N7681" t="s">
        <v>34</v>
      </c>
    </row>
    <row r="7682" spans="1:24" hidden="1" x14ac:dyDescent="0.3">
      <c r="A7682">
        <v>4303300128</v>
      </c>
      <c r="B7682" t="s">
        <v>14</v>
      </c>
      <c r="C7682" t="b">
        <v>0</v>
      </c>
      <c r="D7682" t="s">
        <v>15</v>
      </c>
      <c r="E7682">
        <v>1</v>
      </c>
      <c r="F7682">
        <v>8</v>
      </c>
      <c r="G7682" t="s">
        <v>16</v>
      </c>
      <c r="H7682">
        <v>40</v>
      </c>
      <c r="I7682">
        <v>0</v>
      </c>
      <c r="J7682" t="s">
        <v>17</v>
      </c>
      <c r="K7682">
        <v>80</v>
      </c>
      <c r="L7682">
        <v>0</v>
      </c>
      <c r="M7682">
        <v>3</v>
      </c>
      <c r="N7682" t="s">
        <v>18</v>
      </c>
    </row>
    <row r="7683" spans="1:24" hidden="1" x14ac:dyDescent="0.3">
      <c r="A7683">
        <v>4303300361</v>
      </c>
      <c r="B7683" t="s">
        <v>19</v>
      </c>
      <c r="C7683" t="b">
        <v>0</v>
      </c>
      <c r="D7683" t="s">
        <v>15</v>
      </c>
      <c r="E7683">
        <v>1</v>
      </c>
      <c r="F7683">
        <v>8</v>
      </c>
      <c r="G7683" t="s">
        <v>20</v>
      </c>
      <c r="H7683">
        <v>7</v>
      </c>
      <c r="I7683">
        <v>0</v>
      </c>
      <c r="J7683">
        <v>0</v>
      </c>
      <c r="K7683" t="s">
        <v>21</v>
      </c>
      <c r="L7683">
        <v>44</v>
      </c>
      <c r="M7683">
        <v>30</v>
      </c>
      <c r="N7683" t="s">
        <v>22</v>
      </c>
    </row>
    <row r="7684" spans="1:24" hidden="1" x14ac:dyDescent="0.3">
      <c r="A7684">
        <v>4303300594</v>
      </c>
      <c r="B7684" t="s">
        <v>35</v>
      </c>
      <c r="C7684" t="b">
        <v>0</v>
      </c>
      <c r="D7684" t="s">
        <v>15</v>
      </c>
      <c r="E7684">
        <v>1</v>
      </c>
      <c r="F7684">
        <v>8</v>
      </c>
      <c r="G7684">
        <v>30</v>
      </c>
      <c r="H7684">
        <v>64</v>
      </c>
      <c r="I7684">
        <v>20</v>
      </c>
      <c r="J7684" t="s">
        <v>36</v>
      </c>
      <c r="K7684">
        <v>0</v>
      </c>
      <c r="L7684" t="s">
        <v>37</v>
      </c>
      <c r="M7684">
        <v>3</v>
      </c>
      <c r="N7684" t="s">
        <v>38</v>
      </c>
    </row>
    <row r="7685" spans="1:24" hidden="1" x14ac:dyDescent="0.3">
      <c r="A7685">
        <v>4303300815</v>
      </c>
      <c r="B7685" t="s">
        <v>39</v>
      </c>
      <c r="C7685" t="b">
        <v>0</v>
      </c>
      <c r="D7685" t="s">
        <v>15</v>
      </c>
      <c r="E7685">
        <v>1</v>
      </c>
      <c r="F7685">
        <v>7</v>
      </c>
      <c r="G7685">
        <v>0</v>
      </c>
      <c r="H7685">
        <v>0</v>
      </c>
      <c r="I7685">
        <v>6</v>
      </c>
      <c r="J7685" t="s">
        <v>40</v>
      </c>
      <c r="K7685">
        <v>0</v>
      </c>
      <c r="L7685">
        <v>0</v>
      </c>
      <c r="M7685">
        <v>0</v>
      </c>
      <c r="N7685">
        <v>0</v>
      </c>
    </row>
    <row r="7686" spans="1:24" hidden="1" x14ac:dyDescent="0.3">
      <c r="A7686">
        <v>4303302723</v>
      </c>
      <c r="B7686" t="s">
        <v>41</v>
      </c>
      <c r="C7686" t="b">
        <v>0</v>
      </c>
      <c r="D7686" t="s">
        <v>15</v>
      </c>
      <c r="E7686">
        <v>1</v>
      </c>
      <c r="F7686">
        <v>8</v>
      </c>
      <c r="G7686" t="s">
        <v>42</v>
      </c>
      <c r="H7686">
        <v>32</v>
      </c>
      <c r="I7686">
        <v>58</v>
      </c>
      <c r="J7686">
        <v>0</v>
      </c>
      <c r="K7686">
        <v>0</v>
      </c>
      <c r="L7686">
        <v>1</v>
      </c>
      <c r="M7686">
        <v>1</v>
      </c>
      <c r="N7686">
        <v>46</v>
      </c>
    </row>
    <row r="7687" spans="1:24" hidden="1" x14ac:dyDescent="0.3">
      <c r="A7687">
        <v>4303302882</v>
      </c>
      <c r="B7687">
        <v>120</v>
      </c>
      <c r="C7687" t="b">
        <v>0</v>
      </c>
      <c r="D7687" t="s">
        <v>15</v>
      </c>
      <c r="E7687">
        <v>1</v>
      </c>
      <c r="F7687">
        <v>4</v>
      </c>
      <c r="G7687">
        <v>0</v>
      </c>
      <c r="H7687">
        <v>0</v>
      </c>
      <c r="I7687">
        <v>5</v>
      </c>
      <c r="J7687" t="s">
        <v>82</v>
      </c>
      <c r="K7687">
        <v>0</v>
      </c>
      <c r="L7687">
        <v>0</v>
      </c>
      <c r="M7687">
        <v>0</v>
      </c>
      <c r="N7687">
        <v>0</v>
      </c>
    </row>
    <row r="7688" spans="1:24" hidden="1" x14ac:dyDescent="0.3">
      <c r="A7688">
        <v>4303303113</v>
      </c>
      <c r="B7688" t="s">
        <v>45</v>
      </c>
      <c r="C7688" t="b">
        <v>0</v>
      </c>
      <c r="D7688" t="s">
        <v>15</v>
      </c>
      <c r="E7688">
        <v>1</v>
      </c>
      <c r="F7688">
        <v>8</v>
      </c>
      <c r="G7688" t="s">
        <v>46</v>
      </c>
      <c r="H7688">
        <v>37</v>
      </c>
      <c r="I7688">
        <v>37</v>
      </c>
      <c r="J7688">
        <v>35</v>
      </c>
      <c r="K7688">
        <v>55</v>
      </c>
      <c r="L7688">
        <v>0</v>
      </c>
      <c r="M7688" t="s">
        <v>47</v>
      </c>
      <c r="N7688">
        <v>48</v>
      </c>
    </row>
    <row r="7689" spans="1:24" hidden="1" x14ac:dyDescent="0.3">
      <c r="A7689">
        <v>4303304675</v>
      </c>
      <c r="B7689" t="s">
        <v>48</v>
      </c>
      <c r="C7689" t="b">
        <v>0</v>
      </c>
      <c r="D7689" t="s">
        <v>15</v>
      </c>
      <c r="E7689">
        <v>1</v>
      </c>
      <c r="F7689">
        <v>8</v>
      </c>
      <c r="G7689" t="s">
        <v>49</v>
      </c>
      <c r="H7689">
        <v>40</v>
      </c>
      <c r="I7689" t="s">
        <v>17</v>
      </c>
      <c r="J7689">
        <v>0</v>
      </c>
      <c r="K7689" t="s">
        <v>50</v>
      </c>
      <c r="L7689" t="s">
        <v>40</v>
      </c>
      <c r="M7689">
        <v>13</v>
      </c>
      <c r="N7689" t="s">
        <v>51</v>
      </c>
    </row>
    <row r="7690" spans="1:24" hidden="1" x14ac:dyDescent="0.3">
      <c r="A7690">
        <v>4303304918</v>
      </c>
      <c r="B7690" t="s">
        <v>52</v>
      </c>
      <c r="C7690" t="b">
        <v>0</v>
      </c>
      <c r="D7690" t="s">
        <v>15</v>
      </c>
      <c r="E7690">
        <v>1</v>
      </c>
      <c r="F7690">
        <v>8</v>
      </c>
      <c r="G7690">
        <v>0</v>
      </c>
      <c r="H7690">
        <v>0</v>
      </c>
      <c r="I7690" t="s">
        <v>53</v>
      </c>
      <c r="J7690">
        <v>76</v>
      </c>
      <c r="K7690">
        <v>18</v>
      </c>
      <c r="L7690">
        <v>0</v>
      </c>
      <c r="M7690">
        <v>0</v>
      </c>
      <c r="N7690">
        <v>0</v>
      </c>
    </row>
    <row r="7691" spans="1:24" hidden="1" x14ac:dyDescent="0.3">
      <c r="A7691">
        <v>4303305150</v>
      </c>
      <c r="B7691" t="s">
        <v>54</v>
      </c>
      <c r="C7691" t="b">
        <v>0</v>
      </c>
      <c r="D7691" t="s">
        <v>15</v>
      </c>
      <c r="E7691">
        <v>1</v>
      </c>
      <c r="F7691">
        <v>8</v>
      </c>
      <c r="G7691" t="s">
        <v>55</v>
      </c>
      <c r="H7691">
        <v>80</v>
      </c>
      <c r="I7691" t="s">
        <v>56</v>
      </c>
      <c r="J7691">
        <v>64</v>
      </c>
      <c r="K7691" t="s">
        <v>57</v>
      </c>
      <c r="L7691">
        <v>1</v>
      </c>
      <c r="M7691">
        <v>0</v>
      </c>
      <c r="N7691">
        <v>32</v>
      </c>
    </row>
    <row r="7692" spans="1:24" hidden="1" x14ac:dyDescent="0.3">
      <c r="A7692">
        <v>4303309583</v>
      </c>
      <c r="B7692" t="s">
        <v>23</v>
      </c>
      <c r="C7692" t="b">
        <v>0</v>
      </c>
      <c r="D7692" t="s">
        <v>15</v>
      </c>
      <c r="E7692">
        <v>1</v>
      </c>
      <c r="F7692">
        <v>8</v>
      </c>
      <c r="G7692" t="s">
        <v>24</v>
      </c>
      <c r="H7692" t="s">
        <v>25</v>
      </c>
      <c r="I7692" t="s">
        <v>42</v>
      </c>
      <c r="J7692" t="s">
        <v>95</v>
      </c>
      <c r="K7692">
        <v>24</v>
      </c>
      <c r="L7692">
        <v>0</v>
      </c>
      <c r="M7692">
        <v>1</v>
      </c>
      <c r="N7692">
        <v>3</v>
      </c>
      <c r="P7692">
        <f>HEX2DEC(G7692)</f>
        <v>255</v>
      </c>
      <c r="Q7692">
        <f>HEX2DEC(H7692)</f>
        <v>160</v>
      </c>
      <c r="R7692">
        <f t="shared" ref="R7692" si="4928">HEX2DEC(I7692)</f>
        <v>185</v>
      </c>
      <c r="S7692">
        <f t="shared" ref="S7692" si="4929">HEX2DEC(J7692)</f>
        <v>75</v>
      </c>
      <c r="T7692">
        <f t="shared" ref="T7692" si="4930">HEX2DEC(K7692)</f>
        <v>36</v>
      </c>
      <c r="U7692">
        <f t="shared" ref="U7692" si="4931">HEX2DEC(L7692)</f>
        <v>0</v>
      </c>
      <c r="V7692">
        <f t="shared" ref="V7692" si="4932">HEX2DEC(M7692)</f>
        <v>1</v>
      </c>
      <c r="X7692">
        <f>((_xlfn.BITLSHIFT(P7692,3)+_xlfn.BITRSHIFT(Q7692,7))-2047)*0.5</f>
        <v>-3</v>
      </c>
    </row>
    <row r="7693" spans="1:24" hidden="1" x14ac:dyDescent="0.3">
      <c r="A7693">
        <v>4303309810</v>
      </c>
      <c r="B7693" t="s">
        <v>29</v>
      </c>
      <c r="C7693" t="b">
        <v>0</v>
      </c>
      <c r="D7693" t="s">
        <v>15</v>
      </c>
      <c r="E7693">
        <v>1</v>
      </c>
      <c r="F7693">
        <v>8</v>
      </c>
      <c r="G7693" t="s">
        <v>30</v>
      </c>
      <c r="H7693">
        <v>4</v>
      </c>
      <c r="I7693" t="s">
        <v>31</v>
      </c>
      <c r="J7693">
        <v>35</v>
      </c>
      <c r="K7693" t="s">
        <v>60</v>
      </c>
      <c r="L7693" t="s">
        <v>53</v>
      </c>
      <c r="M7693" t="s">
        <v>60</v>
      </c>
      <c r="N7693">
        <v>39</v>
      </c>
    </row>
    <row r="7694" spans="1:24" hidden="1" x14ac:dyDescent="0.3">
      <c r="A7694">
        <v>4303310125</v>
      </c>
      <c r="B7694" t="s">
        <v>14</v>
      </c>
      <c r="C7694" t="b">
        <v>0</v>
      </c>
      <c r="D7694" t="s">
        <v>15</v>
      </c>
      <c r="E7694">
        <v>1</v>
      </c>
      <c r="F7694">
        <v>8</v>
      </c>
      <c r="G7694" t="s">
        <v>16</v>
      </c>
      <c r="H7694">
        <v>40</v>
      </c>
      <c r="I7694">
        <v>0</v>
      </c>
      <c r="J7694" t="s">
        <v>17</v>
      </c>
      <c r="K7694" t="s">
        <v>40</v>
      </c>
      <c r="L7694">
        <v>0</v>
      </c>
      <c r="M7694">
        <v>0</v>
      </c>
      <c r="N7694" t="s">
        <v>58</v>
      </c>
    </row>
    <row r="7695" spans="1:24" hidden="1" x14ac:dyDescent="0.3">
      <c r="A7695">
        <v>4303310358</v>
      </c>
      <c r="B7695" t="s">
        <v>19</v>
      </c>
      <c r="C7695" t="b">
        <v>0</v>
      </c>
      <c r="D7695" t="s">
        <v>15</v>
      </c>
      <c r="E7695">
        <v>1</v>
      </c>
      <c r="F7695">
        <v>8</v>
      </c>
      <c r="G7695" t="s">
        <v>20</v>
      </c>
      <c r="H7695">
        <v>7</v>
      </c>
      <c r="I7695">
        <v>0</v>
      </c>
      <c r="J7695">
        <v>0</v>
      </c>
      <c r="K7695">
        <v>7</v>
      </c>
      <c r="L7695">
        <v>44</v>
      </c>
      <c r="M7695">
        <v>30</v>
      </c>
      <c r="N7695">
        <v>70</v>
      </c>
    </row>
    <row r="7696" spans="1:24" hidden="1" x14ac:dyDescent="0.3">
      <c r="A7696">
        <v>4303310601</v>
      </c>
      <c r="B7696" t="s">
        <v>35</v>
      </c>
      <c r="C7696" t="b">
        <v>0</v>
      </c>
      <c r="D7696" t="s">
        <v>15</v>
      </c>
      <c r="E7696">
        <v>1</v>
      </c>
      <c r="F7696">
        <v>8</v>
      </c>
      <c r="G7696">
        <v>30</v>
      </c>
      <c r="H7696">
        <v>64</v>
      </c>
      <c r="I7696">
        <v>20</v>
      </c>
      <c r="J7696" t="s">
        <v>36</v>
      </c>
      <c r="K7696">
        <v>0</v>
      </c>
      <c r="L7696" t="s">
        <v>37</v>
      </c>
      <c r="M7696">
        <v>0</v>
      </c>
      <c r="N7696" t="s">
        <v>38</v>
      </c>
    </row>
    <row r="7697" spans="1:27" hidden="1" x14ac:dyDescent="0.3">
      <c r="A7697">
        <v>4303310833</v>
      </c>
      <c r="B7697" t="s">
        <v>39</v>
      </c>
      <c r="C7697" t="b">
        <v>0</v>
      </c>
      <c r="D7697" t="s">
        <v>15</v>
      </c>
      <c r="E7697">
        <v>1</v>
      </c>
      <c r="F7697">
        <v>7</v>
      </c>
      <c r="G7697">
        <v>0</v>
      </c>
      <c r="H7697">
        <v>0</v>
      </c>
      <c r="I7697">
        <v>6</v>
      </c>
      <c r="J7697" t="s">
        <v>40</v>
      </c>
      <c r="K7697">
        <v>0</v>
      </c>
      <c r="L7697">
        <v>0</v>
      </c>
      <c r="M7697">
        <v>0</v>
      </c>
      <c r="N7697">
        <v>0</v>
      </c>
    </row>
    <row r="7698" spans="1:27" hidden="1" x14ac:dyDescent="0.3">
      <c r="A7698">
        <v>4303312710</v>
      </c>
      <c r="B7698" t="s">
        <v>41</v>
      </c>
      <c r="C7698" t="b">
        <v>0</v>
      </c>
      <c r="D7698" t="s">
        <v>15</v>
      </c>
      <c r="E7698">
        <v>1</v>
      </c>
      <c r="F7698">
        <v>8</v>
      </c>
      <c r="G7698" t="s">
        <v>42</v>
      </c>
      <c r="H7698">
        <v>32</v>
      </c>
      <c r="I7698">
        <v>58</v>
      </c>
      <c r="J7698">
        <v>0</v>
      </c>
      <c r="K7698">
        <v>0</v>
      </c>
      <c r="L7698">
        <v>1</v>
      </c>
      <c r="M7698">
        <v>2</v>
      </c>
      <c r="N7698" t="s">
        <v>61</v>
      </c>
    </row>
    <row r="7699" spans="1:27" hidden="1" x14ac:dyDescent="0.3">
      <c r="A7699">
        <v>4303312879</v>
      </c>
      <c r="B7699">
        <v>120</v>
      </c>
      <c r="C7699" t="b">
        <v>0</v>
      </c>
      <c r="D7699" t="s">
        <v>15</v>
      </c>
      <c r="E7699">
        <v>1</v>
      </c>
      <c r="F7699">
        <v>4</v>
      </c>
      <c r="G7699">
        <v>0</v>
      </c>
      <c r="H7699">
        <v>0</v>
      </c>
      <c r="I7699">
        <v>6</v>
      </c>
      <c r="J7699">
        <v>14</v>
      </c>
      <c r="K7699">
        <v>0</v>
      </c>
      <c r="L7699">
        <v>0</v>
      </c>
      <c r="M7699">
        <v>0</v>
      </c>
      <c r="N7699">
        <v>0</v>
      </c>
    </row>
    <row r="7700" spans="1:27" hidden="1" x14ac:dyDescent="0.3">
      <c r="A7700">
        <v>4303319579</v>
      </c>
      <c r="B7700" t="s">
        <v>23</v>
      </c>
      <c r="C7700" t="b">
        <v>0</v>
      </c>
      <c r="D7700" t="s">
        <v>15</v>
      </c>
      <c r="E7700">
        <v>1</v>
      </c>
      <c r="F7700">
        <v>8</v>
      </c>
      <c r="G7700" t="s">
        <v>24</v>
      </c>
      <c r="H7700" t="s">
        <v>25</v>
      </c>
      <c r="I7700" t="s">
        <v>42</v>
      </c>
      <c r="J7700" t="s">
        <v>95</v>
      </c>
      <c r="K7700">
        <v>24</v>
      </c>
      <c r="L7700">
        <v>0</v>
      </c>
      <c r="M7700">
        <v>2</v>
      </c>
      <c r="N7700">
        <v>9</v>
      </c>
      <c r="P7700">
        <f>HEX2DEC(G7700)</f>
        <v>255</v>
      </c>
      <c r="Q7700">
        <f>HEX2DEC(H7700)</f>
        <v>160</v>
      </c>
      <c r="R7700">
        <f t="shared" ref="R7700" si="4933">HEX2DEC(I7700)</f>
        <v>185</v>
      </c>
      <c r="S7700">
        <f t="shared" ref="S7700" si="4934">HEX2DEC(J7700)</f>
        <v>75</v>
      </c>
      <c r="T7700">
        <f t="shared" ref="T7700" si="4935">HEX2DEC(K7700)</f>
        <v>36</v>
      </c>
      <c r="U7700">
        <f t="shared" ref="U7700" si="4936">HEX2DEC(L7700)</f>
        <v>0</v>
      </c>
      <c r="V7700">
        <f t="shared" ref="V7700" si="4937">HEX2DEC(M7700)</f>
        <v>2</v>
      </c>
      <c r="X7700">
        <f>((_xlfn.BITLSHIFT(P7700,3)+_xlfn.BITRSHIFT(Q7700,7))-2047)*0.5</f>
        <v>-3</v>
      </c>
    </row>
    <row r="7701" spans="1:27" hidden="1" x14ac:dyDescent="0.3">
      <c r="A7701">
        <v>4303319816</v>
      </c>
      <c r="B7701" t="s">
        <v>29</v>
      </c>
      <c r="C7701" t="b">
        <v>0</v>
      </c>
      <c r="D7701" t="s">
        <v>15</v>
      </c>
      <c r="E7701">
        <v>1</v>
      </c>
      <c r="F7701">
        <v>8</v>
      </c>
      <c r="G7701" t="s">
        <v>30</v>
      </c>
      <c r="H7701">
        <v>4</v>
      </c>
      <c r="I7701" t="s">
        <v>31</v>
      </c>
      <c r="J7701">
        <v>35</v>
      </c>
      <c r="K7701" t="s">
        <v>66</v>
      </c>
      <c r="L7701">
        <v>4</v>
      </c>
      <c r="M7701" t="s">
        <v>67</v>
      </c>
      <c r="N7701" t="s">
        <v>68</v>
      </c>
    </row>
    <row r="7702" spans="1:27" hidden="1" x14ac:dyDescent="0.3">
      <c r="A7702">
        <v>4303320131</v>
      </c>
      <c r="B7702" t="s">
        <v>14</v>
      </c>
      <c r="C7702" t="b">
        <v>0</v>
      </c>
      <c r="D7702" t="s">
        <v>15</v>
      </c>
      <c r="E7702">
        <v>1</v>
      </c>
      <c r="F7702">
        <v>8</v>
      </c>
      <c r="G7702" t="s">
        <v>16</v>
      </c>
      <c r="H7702">
        <v>40</v>
      </c>
      <c r="I7702">
        <v>0</v>
      </c>
      <c r="J7702">
        <v>55</v>
      </c>
      <c r="K7702">
        <v>0</v>
      </c>
      <c r="L7702">
        <v>0</v>
      </c>
      <c r="M7702">
        <v>1</v>
      </c>
      <c r="N7702" t="s">
        <v>64</v>
      </c>
    </row>
    <row r="7703" spans="1:27" hidden="1" x14ac:dyDescent="0.3">
      <c r="A7703">
        <v>4303320364</v>
      </c>
      <c r="B7703" t="s">
        <v>19</v>
      </c>
      <c r="C7703" t="b">
        <v>0</v>
      </c>
      <c r="D7703" t="s">
        <v>15</v>
      </c>
      <c r="E7703">
        <v>1</v>
      </c>
      <c r="F7703">
        <v>8</v>
      </c>
      <c r="G7703" t="s">
        <v>20</v>
      </c>
      <c r="H7703">
        <v>7</v>
      </c>
      <c r="I7703">
        <v>0</v>
      </c>
      <c r="J7703">
        <v>0</v>
      </c>
      <c r="K7703">
        <v>47</v>
      </c>
      <c r="L7703">
        <v>44</v>
      </c>
      <c r="M7703">
        <v>30</v>
      </c>
      <c r="N7703" t="s">
        <v>65</v>
      </c>
    </row>
    <row r="7704" spans="1:27" hidden="1" x14ac:dyDescent="0.3">
      <c r="A7704">
        <v>4303320597</v>
      </c>
      <c r="B7704" t="s">
        <v>35</v>
      </c>
      <c r="C7704" t="b">
        <v>0</v>
      </c>
      <c r="D7704" t="s">
        <v>15</v>
      </c>
      <c r="E7704">
        <v>1</v>
      </c>
      <c r="F7704">
        <v>8</v>
      </c>
      <c r="G7704">
        <v>30</v>
      </c>
      <c r="H7704">
        <v>64</v>
      </c>
      <c r="I7704">
        <v>20</v>
      </c>
      <c r="J7704" t="s">
        <v>36</v>
      </c>
      <c r="K7704">
        <v>0</v>
      </c>
      <c r="L7704" t="s">
        <v>37</v>
      </c>
      <c r="M7704">
        <v>1</v>
      </c>
      <c r="N7704" t="s">
        <v>38</v>
      </c>
    </row>
    <row r="7705" spans="1:27" hidden="1" x14ac:dyDescent="0.3">
      <c r="A7705">
        <v>4303320828</v>
      </c>
      <c r="B7705" t="s">
        <v>39</v>
      </c>
      <c r="C7705" t="b">
        <v>0</v>
      </c>
      <c r="D7705" t="s">
        <v>15</v>
      </c>
      <c r="E7705">
        <v>1</v>
      </c>
      <c r="F7705">
        <v>7</v>
      </c>
      <c r="G7705">
        <v>0</v>
      </c>
      <c r="H7705">
        <v>0</v>
      </c>
      <c r="I7705">
        <v>6</v>
      </c>
      <c r="J7705" t="s">
        <v>40</v>
      </c>
      <c r="K7705">
        <v>0</v>
      </c>
      <c r="L7705">
        <v>0</v>
      </c>
      <c r="M7705">
        <v>0</v>
      </c>
      <c r="N7705">
        <v>0</v>
      </c>
    </row>
    <row r="7706" spans="1:27" hidden="1" x14ac:dyDescent="0.3">
      <c r="A7706">
        <v>4303322531</v>
      </c>
      <c r="B7706">
        <v>390</v>
      </c>
      <c r="C7706" t="b">
        <v>0</v>
      </c>
      <c r="D7706" t="s">
        <v>15</v>
      </c>
      <c r="E7706">
        <v>1</v>
      </c>
      <c r="F7706">
        <v>8</v>
      </c>
      <c r="G7706">
        <v>24</v>
      </c>
      <c r="H7706">
        <v>0</v>
      </c>
      <c r="I7706">
        <v>1</v>
      </c>
      <c r="J7706">
        <v>2</v>
      </c>
      <c r="K7706">
        <v>0</v>
      </c>
      <c r="L7706">
        <v>0</v>
      </c>
      <c r="M7706">
        <v>0</v>
      </c>
      <c r="N7706">
        <v>27</v>
      </c>
    </row>
    <row r="7707" spans="1:27" hidden="1" x14ac:dyDescent="0.3">
      <c r="A7707">
        <v>4303322700</v>
      </c>
      <c r="B7707">
        <v>120</v>
      </c>
      <c r="C7707" t="b">
        <v>0</v>
      </c>
      <c r="D7707" t="s">
        <v>15</v>
      </c>
      <c r="E7707">
        <v>1</v>
      </c>
      <c r="F7707">
        <v>4</v>
      </c>
      <c r="G7707">
        <v>0</v>
      </c>
      <c r="H7707">
        <v>0</v>
      </c>
      <c r="I7707">
        <v>7</v>
      </c>
      <c r="J7707">
        <v>91</v>
      </c>
      <c r="K7707">
        <v>0</v>
      </c>
      <c r="L7707">
        <v>0</v>
      </c>
      <c r="M7707">
        <v>0</v>
      </c>
      <c r="N7707">
        <v>0</v>
      </c>
    </row>
    <row r="7708" spans="1:27" hidden="1" x14ac:dyDescent="0.3">
      <c r="A7708">
        <v>4303322941</v>
      </c>
      <c r="B7708" t="s">
        <v>41</v>
      </c>
      <c r="C7708" t="b">
        <v>0</v>
      </c>
      <c r="D7708" t="s">
        <v>15</v>
      </c>
      <c r="E7708">
        <v>1</v>
      </c>
      <c r="F7708">
        <v>8</v>
      </c>
      <c r="G7708" t="s">
        <v>42</v>
      </c>
      <c r="H7708">
        <v>72</v>
      </c>
      <c r="I7708">
        <v>58</v>
      </c>
      <c r="J7708">
        <v>0</v>
      </c>
      <c r="K7708">
        <v>0</v>
      </c>
      <c r="L7708">
        <v>1</v>
      </c>
      <c r="M7708">
        <v>3</v>
      </c>
      <c r="N7708" t="s">
        <v>58</v>
      </c>
    </row>
    <row r="7709" spans="1:27" hidden="1" x14ac:dyDescent="0.3">
      <c r="A7709">
        <v>4303327541</v>
      </c>
      <c r="B7709">
        <v>393</v>
      </c>
      <c r="C7709" t="b">
        <v>0</v>
      </c>
      <c r="D7709" t="s">
        <v>15</v>
      </c>
      <c r="E7709">
        <v>1</v>
      </c>
      <c r="F7709">
        <v>8</v>
      </c>
      <c r="G7709">
        <v>0</v>
      </c>
      <c r="H7709">
        <v>51</v>
      </c>
      <c r="I7709">
        <v>0</v>
      </c>
      <c r="J7709">
        <v>0</v>
      </c>
      <c r="K7709">
        <v>0</v>
      </c>
      <c r="L7709">
        <v>0</v>
      </c>
      <c r="M7709">
        <v>0</v>
      </c>
      <c r="N7709">
        <v>27</v>
      </c>
    </row>
    <row r="7710" spans="1:27" x14ac:dyDescent="0.3">
      <c r="A7710">
        <v>8380964</v>
      </c>
      <c r="B7710" t="s">
        <v>77</v>
      </c>
      <c r="C7710" t="b">
        <v>0</v>
      </c>
      <c r="D7710" t="s">
        <v>78</v>
      </c>
      <c r="E7710">
        <v>1</v>
      </c>
      <c r="F7710">
        <v>8</v>
      </c>
      <c r="G7710">
        <v>1</v>
      </c>
      <c r="H7710" t="s">
        <v>69</v>
      </c>
      <c r="I7710">
        <v>1</v>
      </c>
      <c r="J7710">
        <v>0</v>
      </c>
      <c r="K7710">
        <v>0</v>
      </c>
      <c r="L7710">
        <v>60</v>
      </c>
      <c r="M7710">
        <v>0</v>
      </c>
      <c r="N7710">
        <v>0</v>
      </c>
      <c r="P7710">
        <f>HEX2DEC(G7710)</f>
        <v>1</v>
      </c>
      <c r="Q7710">
        <f t="shared" ref="Q7710:Q7711" si="4938">HEX2DEC(H7710)</f>
        <v>15</v>
      </c>
      <c r="R7710">
        <f t="shared" ref="R7710:R7711" si="4939">HEX2DEC(I7710)</f>
        <v>1</v>
      </c>
      <c r="S7710">
        <f t="shared" ref="S7710:S7711" si="4940">HEX2DEC(J7710)</f>
        <v>0</v>
      </c>
      <c r="T7710">
        <f t="shared" ref="T7710:T7711" si="4941">HEX2DEC(K7710)</f>
        <v>0</v>
      </c>
      <c r="U7710">
        <f t="shared" ref="U7710:U7711" si="4942">HEX2DEC(L7710)</f>
        <v>96</v>
      </c>
      <c r="V7710">
        <f t="shared" ref="V7710:V7711" si="4943">HEX2DEC(M7710)</f>
        <v>0</v>
      </c>
      <c r="Y7710">
        <f>P7710</f>
        <v>1</v>
      </c>
      <c r="Z7710">
        <f>Q7710</f>
        <v>15</v>
      </c>
    </row>
    <row r="7711" spans="1:27" s="1" customFormat="1" x14ac:dyDescent="0.3">
      <c r="A7711" s="1">
        <v>4303327779</v>
      </c>
      <c r="B7711" s="1" t="s">
        <v>70</v>
      </c>
      <c r="C7711" s="1" t="b">
        <v>0</v>
      </c>
      <c r="D7711" s="1" t="s">
        <v>15</v>
      </c>
      <c r="E7711" s="1">
        <v>1</v>
      </c>
      <c r="F7711" s="1">
        <v>8</v>
      </c>
      <c r="G7711" s="1">
        <v>40</v>
      </c>
      <c r="H7711" s="1">
        <v>0</v>
      </c>
      <c r="I7711" s="1">
        <v>32</v>
      </c>
      <c r="J7711" s="1">
        <v>0</v>
      </c>
      <c r="K7711" s="1">
        <v>0</v>
      </c>
      <c r="L7711" s="1">
        <v>0</v>
      </c>
      <c r="M7711" s="1">
        <v>0</v>
      </c>
      <c r="N7711" s="1">
        <v>72</v>
      </c>
      <c r="P7711" s="1">
        <f>HEX2DEC(G7711)</f>
        <v>64</v>
      </c>
      <c r="Q7711" s="1">
        <f t="shared" si="4938"/>
        <v>0</v>
      </c>
      <c r="R7711" s="1">
        <f t="shared" si="4939"/>
        <v>50</v>
      </c>
      <c r="S7711" s="1">
        <f t="shared" si="4940"/>
        <v>0</v>
      </c>
      <c r="T7711" s="1">
        <f t="shared" si="4941"/>
        <v>0</v>
      </c>
      <c r="U7711" s="1">
        <f t="shared" si="4942"/>
        <v>0</v>
      </c>
      <c r="V7711" s="1">
        <f t="shared" si="4943"/>
        <v>0</v>
      </c>
      <c r="AA7711" s="1">
        <f>T7711*0.75</f>
        <v>0</v>
      </c>
    </row>
    <row r="7712" spans="1:27" hidden="1" x14ac:dyDescent="0.3">
      <c r="A7712">
        <v>4303328012</v>
      </c>
      <c r="B7712" t="s">
        <v>71</v>
      </c>
      <c r="C7712" t="b">
        <v>0</v>
      </c>
      <c r="D7712" t="s">
        <v>15</v>
      </c>
      <c r="E7712">
        <v>1</v>
      </c>
      <c r="F7712">
        <v>8</v>
      </c>
      <c r="G7712">
        <v>40</v>
      </c>
      <c r="H7712">
        <v>0</v>
      </c>
      <c r="I7712">
        <v>87</v>
      </c>
      <c r="J7712">
        <v>82</v>
      </c>
      <c r="K7712">
        <v>90</v>
      </c>
      <c r="L7712">
        <v>0</v>
      </c>
      <c r="M7712" t="s">
        <v>26</v>
      </c>
      <c r="N7712" t="s">
        <v>146</v>
      </c>
    </row>
    <row r="7713" spans="1:24" hidden="1" x14ac:dyDescent="0.3">
      <c r="A7713">
        <v>4303329581</v>
      </c>
      <c r="B7713" t="s">
        <v>23</v>
      </c>
      <c r="C7713" t="b">
        <v>0</v>
      </c>
      <c r="D7713" t="s">
        <v>15</v>
      </c>
      <c r="E7713">
        <v>1</v>
      </c>
      <c r="F7713">
        <v>8</v>
      </c>
      <c r="G7713" t="s">
        <v>24</v>
      </c>
      <c r="H7713" t="s">
        <v>25</v>
      </c>
      <c r="I7713" t="s">
        <v>42</v>
      </c>
      <c r="J7713" t="s">
        <v>95</v>
      </c>
      <c r="K7713">
        <v>24</v>
      </c>
      <c r="L7713">
        <v>0</v>
      </c>
      <c r="M7713">
        <v>3</v>
      </c>
      <c r="N7713" t="s">
        <v>170</v>
      </c>
      <c r="P7713">
        <f>HEX2DEC(G7713)</f>
        <v>255</v>
      </c>
      <c r="Q7713">
        <f>HEX2DEC(H7713)</f>
        <v>160</v>
      </c>
      <c r="R7713">
        <f t="shared" ref="R7713" si="4944">HEX2DEC(I7713)</f>
        <v>185</v>
      </c>
      <c r="S7713">
        <f t="shared" ref="S7713" si="4945">HEX2DEC(J7713)</f>
        <v>75</v>
      </c>
      <c r="T7713">
        <f t="shared" ref="T7713" si="4946">HEX2DEC(K7713)</f>
        <v>36</v>
      </c>
      <c r="U7713">
        <f t="shared" ref="U7713" si="4947">HEX2DEC(L7713)</f>
        <v>0</v>
      </c>
      <c r="V7713">
        <f t="shared" ref="V7713" si="4948">HEX2DEC(M7713)</f>
        <v>3</v>
      </c>
      <c r="X7713">
        <f>((_xlfn.BITLSHIFT(P7713,3)+_xlfn.BITRSHIFT(Q7713,7))-2047)*0.5</f>
        <v>-3</v>
      </c>
    </row>
    <row r="7714" spans="1:24" hidden="1" x14ac:dyDescent="0.3">
      <c r="A7714">
        <v>4303329803</v>
      </c>
      <c r="B7714" t="s">
        <v>29</v>
      </c>
      <c r="C7714" t="b">
        <v>0</v>
      </c>
      <c r="D7714" t="s">
        <v>15</v>
      </c>
      <c r="E7714">
        <v>1</v>
      </c>
      <c r="F7714">
        <v>8</v>
      </c>
      <c r="G7714" t="s">
        <v>30</v>
      </c>
      <c r="H7714">
        <v>4</v>
      </c>
      <c r="I7714" t="s">
        <v>31</v>
      </c>
      <c r="J7714">
        <v>35</v>
      </c>
      <c r="K7714" t="s">
        <v>75</v>
      </c>
      <c r="L7714" t="s">
        <v>40</v>
      </c>
      <c r="M7714" t="s">
        <v>76</v>
      </c>
      <c r="N7714">
        <v>95</v>
      </c>
    </row>
    <row r="7715" spans="1:24" hidden="1" x14ac:dyDescent="0.3">
      <c r="A7715">
        <v>4303330128</v>
      </c>
      <c r="B7715" t="s">
        <v>14</v>
      </c>
      <c r="C7715" t="b">
        <v>0</v>
      </c>
      <c r="D7715" t="s">
        <v>15</v>
      </c>
      <c r="E7715">
        <v>1</v>
      </c>
      <c r="F7715">
        <v>8</v>
      </c>
      <c r="G7715" t="s">
        <v>16</v>
      </c>
      <c r="H7715">
        <v>40</v>
      </c>
      <c r="I7715">
        <v>0</v>
      </c>
      <c r="J7715">
        <v>55</v>
      </c>
      <c r="K7715">
        <v>40</v>
      </c>
      <c r="L7715">
        <v>0</v>
      </c>
      <c r="M7715">
        <v>2</v>
      </c>
      <c r="N7715" t="s">
        <v>57</v>
      </c>
    </row>
    <row r="7716" spans="1:24" hidden="1" x14ac:dyDescent="0.3">
      <c r="A7716">
        <v>4303330371</v>
      </c>
      <c r="B7716" t="s">
        <v>19</v>
      </c>
      <c r="C7716" t="b">
        <v>0</v>
      </c>
      <c r="D7716" t="s">
        <v>15</v>
      </c>
      <c r="E7716">
        <v>1</v>
      </c>
      <c r="F7716">
        <v>8</v>
      </c>
      <c r="G7716" t="s">
        <v>20</v>
      </c>
      <c r="H7716">
        <v>7</v>
      </c>
      <c r="I7716">
        <v>0</v>
      </c>
      <c r="J7716">
        <v>0</v>
      </c>
      <c r="K7716">
        <v>87</v>
      </c>
      <c r="L7716">
        <v>44</v>
      </c>
      <c r="M7716">
        <v>30</v>
      </c>
      <c r="N7716" t="s">
        <v>73</v>
      </c>
    </row>
    <row r="7717" spans="1:24" hidden="1" x14ac:dyDescent="0.3">
      <c r="A7717">
        <v>4303330604</v>
      </c>
      <c r="B7717" t="s">
        <v>35</v>
      </c>
      <c r="C7717" t="b">
        <v>0</v>
      </c>
      <c r="D7717" t="s">
        <v>15</v>
      </c>
      <c r="E7717">
        <v>1</v>
      </c>
      <c r="F7717">
        <v>8</v>
      </c>
      <c r="G7717">
        <v>30</v>
      </c>
      <c r="H7717">
        <v>64</v>
      </c>
      <c r="I7717">
        <v>20</v>
      </c>
      <c r="J7717" t="s">
        <v>36</v>
      </c>
      <c r="K7717">
        <v>0</v>
      </c>
      <c r="L7717" t="s">
        <v>37</v>
      </c>
      <c r="M7717">
        <v>2</v>
      </c>
      <c r="N7717" t="s">
        <v>38</v>
      </c>
    </row>
    <row r="7718" spans="1:24" hidden="1" x14ac:dyDescent="0.3">
      <c r="A7718">
        <v>4303330835</v>
      </c>
      <c r="B7718" t="s">
        <v>39</v>
      </c>
      <c r="C7718" t="b">
        <v>0</v>
      </c>
      <c r="D7718" t="s">
        <v>15</v>
      </c>
      <c r="E7718">
        <v>1</v>
      </c>
      <c r="F7718">
        <v>7</v>
      </c>
      <c r="G7718">
        <v>0</v>
      </c>
      <c r="H7718">
        <v>0</v>
      </c>
      <c r="I7718">
        <v>6</v>
      </c>
      <c r="J7718" t="s">
        <v>40</v>
      </c>
      <c r="K7718">
        <v>0</v>
      </c>
      <c r="L7718">
        <v>0</v>
      </c>
      <c r="M7718">
        <v>0</v>
      </c>
      <c r="N7718">
        <v>0</v>
      </c>
    </row>
    <row r="7719" spans="1:24" hidden="1" x14ac:dyDescent="0.3">
      <c r="A7719">
        <v>4303332713</v>
      </c>
      <c r="B7719" t="s">
        <v>41</v>
      </c>
      <c r="C7719" t="b">
        <v>0</v>
      </c>
      <c r="D7719" t="s">
        <v>15</v>
      </c>
      <c r="E7719">
        <v>1</v>
      </c>
      <c r="F7719">
        <v>8</v>
      </c>
      <c r="G7719" t="s">
        <v>42</v>
      </c>
      <c r="H7719">
        <v>72</v>
      </c>
      <c r="I7719">
        <v>58</v>
      </c>
      <c r="J7719">
        <v>0</v>
      </c>
      <c r="K7719">
        <v>0</v>
      </c>
      <c r="L7719">
        <v>1</v>
      </c>
      <c r="M7719">
        <v>0</v>
      </c>
      <c r="N7719">
        <v>61</v>
      </c>
    </row>
    <row r="7720" spans="1:24" hidden="1" x14ac:dyDescent="0.3">
      <c r="A7720">
        <v>4303332882</v>
      </c>
      <c r="B7720">
        <v>120</v>
      </c>
      <c r="C7720" t="b">
        <v>0</v>
      </c>
      <c r="D7720" t="s">
        <v>15</v>
      </c>
      <c r="E7720">
        <v>1</v>
      </c>
      <c r="F7720">
        <v>4</v>
      </c>
      <c r="G7720">
        <v>0</v>
      </c>
      <c r="H7720">
        <v>0</v>
      </c>
      <c r="I7720">
        <v>8</v>
      </c>
      <c r="J7720" t="s">
        <v>87</v>
      </c>
      <c r="K7720">
        <v>0</v>
      </c>
      <c r="L7720">
        <v>0</v>
      </c>
      <c r="M7720">
        <v>0</v>
      </c>
      <c r="N7720">
        <v>0</v>
      </c>
    </row>
    <row r="7721" spans="1:24" hidden="1" x14ac:dyDescent="0.3">
      <c r="A7721">
        <v>4303339582</v>
      </c>
      <c r="B7721" t="s">
        <v>23</v>
      </c>
      <c r="C7721" t="b">
        <v>0</v>
      </c>
      <c r="D7721" t="s">
        <v>15</v>
      </c>
      <c r="E7721">
        <v>1</v>
      </c>
      <c r="F7721">
        <v>8</v>
      </c>
      <c r="G7721" t="s">
        <v>24</v>
      </c>
      <c r="H7721" t="s">
        <v>25</v>
      </c>
      <c r="I7721" t="s">
        <v>42</v>
      </c>
      <c r="J7721" t="s">
        <v>95</v>
      </c>
      <c r="K7721">
        <v>24</v>
      </c>
      <c r="L7721">
        <v>0</v>
      </c>
      <c r="M7721">
        <v>0</v>
      </c>
      <c r="N7721">
        <v>86</v>
      </c>
      <c r="P7721">
        <f>HEX2DEC(G7721)</f>
        <v>255</v>
      </c>
      <c r="Q7721">
        <f>HEX2DEC(H7721)</f>
        <v>160</v>
      </c>
      <c r="R7721">
        <f t="shared" ref="R7721" si="4949">HEX2DEC(I7721)</f>
        <v>185</v>
      </c>
      <c r="S7721">
        <f t="shared" ref="S7721" si="4950">HEX2DEC(J7721)</f>
        <v>75</v>
      </c>
      <c r="T7721">
        <f t="shared" ref="T7721" si="4951">HEX2DEC(K7721)</f>
        <v>36</v>
      </c>
      <c r="U7721">
        <f t="shared" ref="U7721" si="4952">HEX2DEC(L7721)</f>
        <v>0</v>
      </c>
      <c r="V7721">
        <f t="shared" ref="V7721" si="4953">HEX2DEC(M7721)</f>
        <v>0</v>
      </c>
      <c r="X7721">
        <f>((_xlfn.BITLSHIFT(P7721,3)+_xlfn.BITRSHIFT(Q7721,7))-2047)*0.5</f>
        <v>-3</v>
      </c>
    </row>
    <row r="7722" spans="1:24" hidden="1" x14ac:dyDescent="0.3">
      <c r="A7722">
        <v>4303339810</v>
      </c>
      <c r="B7722" t="s">
        <v>29</v>
      </c>
      <c r="C7722" t="b">
        <v>0</v>
      </c>
      <c r="D7722" t="s">
        <v>15</v>
      </c>
      <c r="E7722">
        <v>1</v>
      </c>
      <c r="F7722">
        <v>8</v>
      </c>
      <c r="G7722" t="s">
        <v>30</v>
      </c>
      <c r="H7722">
        <v>4</v>
      </c>
      <c r="I7722" t="s">
        <v>31</v>
      </c>
      <c r="J7722">
        <v>35</v>
      </c>
      <c r="K7722" t="s">
        <v>32</v>
      </c>
      <c r="L7722" t="s">
        <v>33</v>
      </c>
      <c r="M7722" t="s">
        <v>28</v>
      </c>
      <c r="N7722" t="s">
        <v>34</v>
      </c>
    </row>
    <row r="7723" spans="1:24" hidden="1" x14ac:dyDescent="0.3">
      <c r="A7723">
        <v>4303340124</v>
      </c>
      <c r="B7723" t="s">
        <v>14</v>
      </c>
      <c r="C7723" t="b">
        <v>0</v>
      </c>
      <c r="D7723" t="s">
        <v>15</v>
      </c>
      <c r="E7723">
        <v>1</v>
      </c>
      <c r="F7723">
        <v>8</v>
      </c>
      <c r="G7723" t="s">
        <v>16</v>
      </c>
      <c r="H7723">
        <v>40</v>
      </c>
      <c r="I7723">
        <v>0</v>
      </c>
      <c r="J7723" t="s">
        <v>17</v>
      </c>
      <c r="K7723">
        <v>80</v>
      </c>
      <c r="L7723">
        <v>0</v>
      </c>
      <c r="M7723">
        <v>3</v>
      </c>
      <c r="N7723" t="s">
        <v>18</v>
      </c>
    </row>
    <row r="7724" spans="1:24" hidden="1" x14ac:dyDescent="0.3">
      <c r="A7724">
        <v>4303340357</v>
      </c>
      <c r="B7724" t="s">
        <v>19</v>
      </c>
      <c r="C7724" t="b">
        <v>0</v>
      </c>
      <c r="D7724" t="s">
        <v>15</v>
      </c>
      <c r="E7724">
        <v>1</v>
      </c>
      <c r="F7724">
        <v>8</v>
      </c>
      <c r="G7724" t="s">
        <v>20</v>
      </c>
      <c r="H7724">
        <v>7</v>
      </c>
      <c r="I7724">
        <v>0</v>
      </c>
      <c r="J7724">
        <v>0</v>
      </c>
      <c r="K7724" t="s">
        <v>21</v>
      </c>
      <c r="L7724">
        <v>44</v>
      </c>
      <c r="M7724">
        <v>30</v>
      </c>
      <c r="N7724" t="s">
        <v>22</v>
      </c>
    </row>
    <row r="7725" spans="1:24" hidden="1" x14ac:dyDescent="0.3">
      <c r="A7725">
        <v>4303340590</v>
      </c>
      <c r="B7725" t="s">
        <v>35</v>
      </c>
      <c r="C7725" t="b">
        <v>0</v>
      </c>
      <c r="D7725" t="s">
        <v>15</v>
      </c>
      <c r="E7725">
        <v>1</v>
      </c>
      <c r="F7725">
        <v>8</v>
      </c>
      <c r="G7725">
        <v>30</v>
      </c>
      <c r="H7725">
        <v>64</v>
      </c>
      <c r="I7725">
        <v>20</v>
      </c>
      <c r="J7725" t="s">
        <v>36</v>
      </c>
      <c r="K7725">
        <v>0</v>
      </c>
      <c r="L7725" t="s">
        <v>37</v>
      </c>
      <c r="M7725">
        <v>3</v>
      </c>
      <c r="N7725" t="s">
        <v>38</v>
      </c>
    </row>
    <row r="7726" spans="1:24" hidden="1" x14ac:dyDescent="0.3">
      <c r="A7726">
        <v>4303340822</v>
      </c>
      <c r="B7726" t="s">
        <v>39</v>
      </c>
      <c r="C7726" t="b">
        <v>0</v>
      </c>
      <c r="D7726" t="s">
        <v>15</v>
      </c>
      <c r="E7726">
        <v>1</v>
      </c>
      <c r="F7726">
        <v>7</v>
      </c>
      <c r="G7726">
        <v>0</v>
      </c>
      <c r="H7726">
        <v>0</v>
      </c>
      <c r="I7726">
        <v>6</v>
      </c>
      <c r="J7726" t="s">
        <v>40</v>
      </c>
      <c r="K7726">
        <v>0</v>
      </c>
      <c r="L7726">
        <v>0</v>
      </c>
      <c r="M7726">
        <v>0</v>
      </c>
      <c r="N7726">
        <v>0</v>
      </c>
    </row>
    <row r="7727" spans="1:24" hidden="1" x14ac:dyDescent="0.3">
      <c r="A7727">
        <v>4303342709</v>
      </c>
      <c r="B7727" t="s">
        <v>41</v>
      </c>
      <c r="C7727" t="b">
        <v>0</v>
      </c>
      <c r="D7727" t="s">
        <v>15</v>
      </c>
      <c r="E7727">
        <v>1</v>
      </c>
      <c r="F7727">
        <v>8</v>
      </c>
      <c r="G7727" t="s">
        <v>42</v>
      </c>
      <c r="H7727">
        <v>32</v>
      </c>
      <c r="I7727">
        <v>58</v>
      </c>
      <c r="J7727">
        <v>0</v>
      </c>
      <c r="K7727">
        <v>0</v>
      </c>
      <c r="L7727">
        <v>1</v>
      </c>
      <c r="M7727">
        <v>1</v>
      </c>
      <c r="N7727">
        <v>46</v>
      </c>
    </row>
    <row r="7728" spans="1:24" hidden="1" x14ac:dyDescent="0.3">
      <c r="A7728">
        <v>4303342878</v>
      </c>
      <c r="B7728">
        <v>120</v>
      </c>
      <c r="C7728" t="b">
        <v>0</v>
      </c>
      <c r="D7728" t="s">
        <v>15</v>
      </c>
      <c r="E7728">
        <v>1</v>
      </c>
      <c r="F7728">
        <v>4</v>
      </c>
      <c r="G7728">
        <v>0</v>
      </c>
      <c r="H7728">
        <v>0</v>
      </c>
      <c r="I7728">
        <v>9</v>
      </c>
      <c r="J7728">
        <v>36</v>
      </c>
      <c r="K7728">
        <v>0</v>
      </c>
      <c r="L7728">
        <v>0</v>
      </c>
      <c r="M7728">
        <v>0</v>
      </c>
      <c r="N7728">
        <v>0</v>
      </c>
    </row>
    <row r="7729" spans="1:24" hidden="1" x14ac:dyDescent="0.3">
      <c r="A7729">
        <v>4303349578</v>
      </c>
      <c r="B7729" t="s">
        <v>23</v>
      </c>
      <c r="C7729" t="b">
        <v>0</v>
      </c>
      <c r="D7729" t="s">
        <v>15</v>
      </c>
      <c r="E7729">
        <v>1</v>
      </c>
      <c r="F7729">
        <v>8</v>
      </c>
      <c r="G7729" t="s">
        <v>24</v>
      </c>
      <c r="H7729">
        <v>80</v>
      </c>
      <c r="I7729" t="s">
        <v>42</v>
      </c>
      <c r="J7729" t="s">
        <v>95</v>
      </c>
      <c r="K7729">
        <v>24</v>
      </c>
      <c r="L7729">
        <v>0</v>
      </c>
      <c r="M7729">
        <v>1</v>
      </c>
      <c r="N7729">
        <v>52</v>
      </c>
      <c r="P7729">
        <f>HEX2DEC(G7729)</f>
        <v>255</v>
      </c>
      <c r="Q7729">
        <f>HEX2DEC(H7729)</f>
        <v>128</v>
      </c>
      <c r="R7729">
        <f t="shared" ref="R7729" si="4954">HEX2DEC(I7729)</f>
        <v>185</v>
      </c>
      <c r="S7729">
        <f t="shared" ref="S7729" si="4955">HEX2DEC(J7729)</f>
        <v>75</v>
      </c>
      <c r="T7729">
        <f t="shared" ref="T7729" si="4956">HEX2DEC(K7729)</f>
        <v>36</v>
      </c>
      <c r="U7729">
        <f t="shared" ref="U7729" si="4957">HEX2DEC(L7729)</f>
        <v>0</v>
      </c>
      <c r="V7729">
        <f t="shared" ref="V7729" si="4958">HEX2DEC(M7729)</f>
        <v>1</v>
      </c>
      <c r="X7729">
        <f>((_xlfn.BITLSHIFT(P7729,3)+_xlfn.BITRSHIFT(Q7729,7))-2047)*0.5</f>
        <v>-3</v>
      </c>
    </row>
    <row r="7730" spans="1:24" hidden="1" x14ac:dyDescent="0.3">
      <c r="A7730">
        <v>4303349805</v>
      </c>
      <c r="B7730" t="s">
        <v>29</v>
      </c>
      <c r="C7730" t="b">
        <v>0</v>
      </c>
      <c r="D7730" t="s">
        <v>15</v>
      </c>
      <c r="E7730">
        <v>1</v>
      </c>
      <c r="F7730">
        <v>8</v>
      </c>
      <c r="G7730" t="s">
        <v>30</v>
      </c>
      <c r="H7730">
        <v>4</v>
      </c>
      <c r="I7730" t="s">
        <v>31</v>
      </c>
      <c r="J7730">
        <v>35</v>
      </c>
      <c r="K7730" t="s">
        <v>60</v>
      </c>
      <c r="L7730" t="s">
        <v>53</v>
      </c>
      <c r="M7730" t="s">
        <v>60</v>
      </c>
      <c r="N7730">
        <v>39</v>
      </c>
    </row>
    <row r="7731" spans="1:24" hidden="1" x14ac:dyDescent="0.3">
      <c r="A7731">
        <v>4303350121</v>
      </c>
      <c r="B7731" t="s">
        <v>14</v>
      </c>
      <c r="C7731" t="b">
        <v>0</v>
      </c>
      <c r="D7731" t="s">
        <v>15</v>
      </c>
      <c r="E7731">
        <v>1</v>
      </c>
      <c r="F7731">
        <v>8</v>
      </c>
      <c r="G7731" t="s">
        <v>16</v>
      </c>
      <c r="H7731">
        <v>40</v>
      </c>
      <c r="I7731">
        <v>0</v>
      </c>
      <c r="J7731" t="s">
        <v>17</v>
      </c>
      <c r="K7731" t="s">
        <v>40</v>
      </c>
      <c r="L7731">
        <v>0</v>
      </c>
      <c r="M7731">
        <v>0</v>
      </c>
      <c r="N7731" t="s">
        <v>58</v>
      </c>
    </row>
    <row r="7732" spans="1:24" hidden="1" x14ac:dyDescent="0.3">
      <c r="A7732">
        <v>4303350363</v>
      </c>
      <c r="B7732" t="s">
        <v>19</v>
      </c>
      <c r="C7732" t="b">
        <v>0</v>
      </c>
      <c r="D7732" t="s">
        <v>15</v>
      </c>
      <c r="E7732">
        <v>1</v>
      </c>
      <c r="F7732">
        <v>8</v>
      </c>
      <c r="G7732" t="s">
        <v>20</v>
      </c>
      <c r="H7732">
        <v>7</v>
      </c>
      <c r="I7732">
        <v>0</v>
      </c>
      <c r="J7732">
        <v>0</v>
      </c>
      <c r="K7732">
        <v>7</v>
      </c>
      <c r="L7732">
        <v>44</v>
      </c>
      <c r="M7732">
        <v>30</v>
      </c>
      <c r="N7732">
        <v>70</v>
      </c>
    </row>
    <row r="7733" spans="1:24" hidden="1" x14ac:dyDescent="0.3">
      <c r="A7733">
        <v>4303350607</v>
      </c>
      <c r="B7733" t="s">
        <v>35</v>
      </c>
      <c r="C7733" t="b">
        <v>0</v>
      </c>
      <c r="D7733" t="s">
        <v>15</v>
      </c>
      <c r="E7733">
        <v>1</v>
      </c>
      <c r="F7733">
        <v>8</v>
      </c>
      <c r="G7733">
        <v>30</v>
      </c>
      <c r="H7733">
        <v>64</v>
      </c>
      <c r="I7733">
        <v>20</v>
      </c>
      <c r="J7733" t="s">
        <v>36</v>
      </c>
      <c r="K7733">
        <v>0</v>
      </c>
      <c r="L7733" t="s">
        <v>37</v>
      </c>
      <c r="M7733">
        <v>0</v>
      </c>
      <c r="N7733" t="s">
        <v>38</v>
      </c>
    </row>
    <row r="7734" spans="1:24" hidden="1" x14ac:dyDescent="0.3">
      <c r="A7734">
        <v>4303350828</v>
      </c>
      <c r="B7734" t="s">
        <v>39</v>
      </c>
      <c r="C7734" t="b">
        <v>0</v>
      </c>
      <c r="D7734" t="s">
        <v>15</v>
      </c>
      <c r="E7734">
        <v>1</v>
      </c>
      <c r="F7734">
        <v>7</v>
      </c>
      <c r="G7734">
        <v>0</v>
      </c>
      <c r="H7734">
        <v>0</v>
      </c>
      <c r="I7734">
        <v>6</v>
      </c>
      <c r="J7734" t="s">
        <v>40</v>
      </c>
      <c r="K7734">
        <v>0</v>
      </c>
      <c r="L7734">
        <v>0</v>
      </c>
      <c r="M7734">
        <v>0</v>
      </c>
      <c r="N7734">
        <v>0</v>
      </c>
    </row>
    <row r="7735" spans="1:24" hidden="1" x14ac:dyDescent="0.3">
      <c r="A7735">
        <v>4303352705</v>
      </c>
      <c r="B7735" t="s">
        <v>41</v>
      </c>
      <c r="C7735" t="b">
        <v>0</v>
      </c>
      <c r="D7735" t="s">
        <v>15</v>
      </c>
      <c r="E7735">
        <v>1</v>
      </c>
      <c r="F7735">
        <v>8</v>
      </c>
      <c r="G7735" t="s">
        <v>26</v>
      </c>
      <c r="H7735">
        <v>32</v>
      </c>
      <c r="I7735">
        <v>58</v>
      </c>
      <c r="J7735">
        <v>0</v>
      </c>
      <c r="K7735">
        <v>0</v>
      </c>
      <c r="L7735">
        <v>1</v>
      </c>
      <c r="M7735">
        <v>2</v>
      </c>
      <c r="N7735" t="s">
        <v>95</v>
      </c>
    </row>
    <row r="7736" spans="1:24" hidden="1" x14ac:dyDescent="0.3">
      <c r="A7736">
        <v>4303352875</v>
      </c>
      <c r="B7736">
        <v>120</v>
      </c>
      <c r="C7736" t="b">
        <v>0</v>
      </c>
      <c r="D7736" t="s">
        <v>15</v>
      </c>
      <c r="E7736">
        <v>1</v>
      </c>
      <c r="F7736">
        <v>4</v>
      </c>
      <c r="G7736">
        <v>0</v>
      </c>
      <c r="H7736">
        <v>0</v>
      </c>
      <c r="I7736" t="s">
        <v>79</v>
      </c>
      <c r="J7736" t="s">
        <v>37</v>
      </c>
      <c r="K7736">
        <v>0</v>
      </c>
      <c r="L7736">
        <v>0</v>
      </c>
      <c r="M7736">
        <v>0</v>
      </c>
      <c r="N7736">
        <v>0</v>
      </c>
    </row>
    <row r="7737" spans="1:24" hidden="1" x14ac:dyDescent="0.3">
      <c r="A7737">
        <v>4303359574</v>
      </c>
      <c r="B7737" t="s">
        <v>23</v>
      </c>
      <c r="C7737" t="b">
        <v>0</v>
      </c>
      <c r="D7737" t="s">
        <v>15</v>
      </c>
      <c r="E7737">
        <v>1</v>
      </c>
      <c r="F7737">
        <v>8</v>
      </c>
      <c r="G7737" t="s">
        <v>24</v>
      </c>
      <c r="H7737">
        <v>60</v>
      </c>
      <c r="I7737" t="s">
        <v>42</v>
      </c>
      <c r="J7737" t="s">
        <v>95</v>
      </c>
      <c r="K7737">
        <v>24</v>
      </c>
      <c r="L7737">
        <v>0</v>
      </c>
      <c r="M7737">
        <v>2</v>
      </c>
      <c r="N7737" t="s">
        <v>84</v>
      </c>
      <c r="P7737">
        <f>HEX2DEC(G7737)</f>
        <v>255</v>
      </c>
      <c r="Q7737">
        <f>HEX2DEC(H7737)</f>
        <v>96</v>
      </c>
      <c r="R7737">
        <f t="shared" ref="R7737" si="4959">HEX2DEC(I7737)</f>
        <v>185</v>
      </c>
      <c r="S7737">
        <f t="shared" ref="S7737" si="4960">HEX2DEC(J7737)</f>
        <v>75</v>
      </c>
      <c r="T7737">
        <f t="shared" ref="T7737" si="4961">HEX2DEC(K7737)</f>
        <v>36</v>
      </c>
      <c r="U7737">
        <f t="shared" ref="U7737" si="4962">HEX2DEC(L7737)</f>
        <v>0</v>
      </c>
      <c r="V7737">
        <f t="shared" ref="V7737" si="4963">HEX2DEC(M7737)</f>
        <v>2</v>
      </c>
      <c r="X7737">
        <f>((_xlfn.BITLSHIFT(P7737,3)+_xlfn.BITRSHIFT(Q7737,7))-2047)*0.5</f>
        <v>-3.5</v>
      </c>
    </row>
    <row r="7738" spans="1:24" hidden="1" x14ac:dyDescent="0.3">
      <c r="A7738">
        <v>4303359812</v>
      </c>
      <c r="B7738" t="s">
        <v>29</v>
      </c>
      <c r="C7738" t="b">
        <v>0</v>
      </c>
      <c r="D7738" t="s">
        <v>15</v>
      </c>
      <c r="E7738">
        <v>1</v>
      </c>
      <c r="F7738">
        <v>8</v>
      </c>
      <c r="G7738" t="s">
        <v>30</v>
      </c>
      <c r="H7738">
        <v>4</v>
      </c>
      <c r="I7738" t="s">
        <v>31</v>
      </c>
      <c r="J7738">
        <v>35</v>
      </c>
      <c r="K7738" t="s">
        <v>66</v>
      </c>
      <c r="L7738">
        <v>4</v>
      </c>
      <c r="M7738" t="s">
        <v>67</v>
      </c>
      <c r="N7738" t="s">
        <v>68</v>
      </c>
    </row>
    <row r="7739" spans="1:24" hidden="1" x14ac:dyDescent="0.3">
      <c r="A7739">
        <v>4303360128</v>
      </c>
      <c r="B7739" t="s">
        <v>14</v>
      </c>
      <c r="C7739" t="b">
        <v>0</v>
      </c>
      <c r="D7739" t="s">
        <v>15</v>
      </c>
      <c r="E7739">
        <v>1</v>
      </c>
      <c r="F7739">
        <v>8</v>
      </c>
      <c r="G7739" t="s">
        <v>16</v>
      </c>
      <c r="H7739">
        <v>40</v>
      </c>
      <c r="I7739">
        <v>0</v>
      </c>
      <c r="J7739">
        <v>55</v>
      </c>
      <c r="K7739">
        <v>0</v>
      </c>
      <c r="L7739">
        <v>0</v>
      </c>
      <c r="M7739">
        <v>1</v>
      </c>
      <c r="N7739" t="s">
        <v>64</v>
      </c>
    </row>
    <row r="7740" spans="1:24" hidden="1" x14ac:dyDescent="0.3">
      <c r="A7740">
        <v>4303360359</v>
      </c>
      <c r="B7740" t="s">
        <v>19</v>
      </c>
      <c r="C7740" t="b">
        <v>0</v>
      </c>
      <c r="D7740" t="s">
        <v>15</v>
      </c>
      <c r="E7740">
        <v>1</v>
      </c>
      <c r="F7740">
        <v>8</v>
      </c>
      <c r="G7740" t="s">
        <v>20</v>
      </c>
      <c r="H7740">
        <v>7</v>
      </c>
      <c r="I7740">
        <v>0</v>
      </c>
      <c r="J7740">
        <v>0</v>
      </c>
      <c r="K7740">
        <v>47</v>
      </c>
      <c r="L7740">
        <v>44</v>
      </c>
      <c r="M7740">
        <v>30</v>
      </c>
      <c r="N7740" t="s">
        <v>65</v>
      </c>
    </row>
    <row r="7741" spans="1:24" hidden="1" x14ac:dyDescent="0.3">
      <c r="A7741">
        <v>4303360602</v>
      </c>
      <c r="B7741" t="s">
        <v>35</v>
      </c>
      <c r="C7741" t="b">
        <v>0</v>
      </c>
      <c r="D7741" t="s">
        <v>15</v>
      </c>
      <c r="E7741">
        <v>1</v>
      </c>
      <c r="F7741">
        <v>8</v>
      </c>
      <c r="G7741">
        <v>30</v>
      </c>
      <c r="H7741">
        <v>64</v>
      </c>
      <c r="I7741">
        <v>20</v>
      </c>
      <c r="J7741" t="s">
        <v>36</v>
      </c>
      <c r="K7741">
        <v>0</v>
      </c>
      <c r="L7741" t="s">
        <v>37</v>
      </c>
      <c r="M7741">
        <v>1</v>
      </c>
      <c r="N7741" t="s">
        <v>38</v>
      </c>
    </row>
    <row r="7742" spans="1:24" hidden="1" x14ac:dyDescent="0.3">
      <c r="A7742">
        <v>4303360824</v>
      </c>
      <c r="B7742" t="s">
        <v>39</v>
      </c>
      <c r="C7742" t="b">
        <v>0</v>
      </c>
      <c r="D7742" t="s">
        <v>15</v>
      </c>
      <c r="E7742">
        <v>1</v>
      </c>
      <c r="F7742">
        <v>7</v>
      </c>
      <c r="G7742">
        <v>0</v>
      </c>
      <c r="H7742">
        <v>0</v>
      </c>
      <c r="I7742">
        <v>6</v>
      </c>
      <c r="J7742" t="s">
        <v>40</v>
      </c>
      <c r="K7742">
        <v>0</v>
      </c>
      <c r="L7742">
        <v>0</v>
      </c>
      <c r="M7742">
        <v>0</v>
      </c>
      <c r="N7742">
        <v>0</v>
      </c>
    </row>
    <row r="7743" spans="1:24" hidden="1" x14ac:dyDescent="0.3">
      <c r="A7743">
        <v>4303362712</v>
      </c>
      <c r="B7743" t="s">
        <v>41</v>
      </c>
      <c r="C7743" t="b">
        <v>0</v>
      </c>
      <c r="D7743" t="s">
        <v>15</v>
      </c>
      <c r="E7743">
        <v>1</v>
      </c>
      <c r="F7743">
        <v>8</v>
      </c>
      <c r="G7743" t="s">
        <v>26</v>
      </c>
      <c r="H7743">
        <v>72</v>
      </c>
      <c r="I7743">
        <v>58</v>
      </c>
      <c r="J7743">
        <v>0</v>
      </c>
      <c r="K7743">
        <v>0</v>
      </c>
      <c r="L7743">
        <v>1</v>
      </c>
      <c r="M7743">
        <v>3</v>
      </c>
      <c r="N7743" t="s">
        <v>85</v>
      </c>
    </row>
    <row r="7744" spans="1:24" hidden="1" x14ac:dyDescent="0.3">
      <c r="A7744">
        <v>4303362881</v>
      </c>
      <c r="B7744">
        <v>120</v>
      </c>
      <c r="C7744" t="b">
        <v>0</v>
      </c>
      <c r="D7744" t="s">
        <v>15</v>
      </c>
      <c r="E7744">
        <v>1</v>
      </c>
      <c r="F7744">
        <v>4</v>
      </c>
      <c r="G7744">
        <v>0</v>
      </c>
      <c r="H7744">
        <v>0</v>
      </c>
      <c r="I7744" t="s">
        <v>94</v>
      </c>
      <c r="J7744" t="s">
        <v>42</v>
      </c>
      <c r="K7744">
        <v>0</v>
      </c>
      <c r="L7744">
        <v>0</v>
      </c>
      <c r="M7744">
        <v>0</v>
      </c>
      <c r="N7744">
        <v>0</v>
      </c>
    </row>
    <row r="7745" spans="1:24" hidden="1" x14ac:dyDescent="0.3">
      <c r="A7745">
        <v>4303369581</v>
      </c>
      <c r="B7745" t="s">
        <v>23</v>
      </c>
      <c r="C7745" t="b">
        <v>0</v>
      </c>
      <c r="D7745" t="s">
        <v>15</v>
      </c>
      <c r="E7745">
        <v>1</v>
      </c>
      <c r="F7745">
        <v>8</v>
      </c>
      <c r="G7745" t="s">
        <v>24</v>
      </c>
      <c r="H7745">
        <v>60</v>
      </c>
      <c r="I7745" t="s">
        <v>42</v>
      </c>
      <c r="J7745" t="s">
        <v>95</v>
      </c>
      <c r="K7745">
        <v>24</v>
      </c>
      <c r="L7745">
        <v>0</v>
      </c>
      <c r="M7745">
        <v>3</v>
      </c>
      <c r="N7745" t="s">
        <v>142</v>
      </c>
      <c r="P7745">
        <f>HEX2DEC(G7745)</f>
        <v>255</v>
      </c>
      <c r="Q7745">
        <f>HEX2DEC(H7745)</f>
        <v>96</v>
      </c>
      <c r="R7745">
        <f t="shared" ref="R7745" si="4964">HEX2DEC(I7745)</f>
        <v>185</v>
      </c>
      <c r="S7745">
        <f t="shared" ref="S7745" si="4965">HEX2DEC(J7745)</f>
        <v>75</v>
      </c>
      <c r="T7745">
        <f t="shared" ref="T7745" si="4966">HEX2DEC(K7745)</f>
        <v>36</v>
      </c>
      <c r="U7745">
        <f t="shared" ref="U7745" si="4967">HEX2DEC(L7745)</f>
        <v>0</v>
      </c>
      <c r="V7745">
        <f t="shared" ref="V7745" si="4968">HEX2DEC(M7745)</f>
        <v>3</v>
      </c>
      <c r="X7745">
        <f>((_xlfn.BITLSHIFT(P7745,3)+_xlfn.BITRSHIFT(Q7745,7))-2047)*0.5</f>
        <v>-3.5</v>
      </c>
    </row>
    <row r="7746" spans="1:24" hidden="1" x14ac:dyDescent="0.3">
      <c r="A7746">
        <v>4303369809</v>
      </c>
      <c r="B7746" t="s">
        <v>29</v>
      </c>
      <c r="C7746" t="b">
        <v>0</v>
      </c>
      <c r="D7746" t="s">
        <v>15</v>
      </c>
      <c r="E7746">
        <v>1</v>
      </c>
      <c r="F7746">
        <v>8</v>
      </c>
      <c r="G7746" t="s">
        <v>30</v>
      </c>
      <c r="H7746">
        <v>4</v>
      </c>
      <c r="I7746" t="s">
        <v>31</v>
      </c>
      <c r="J7746">
        <v>35</v>
      </c>
      <c r="K7746" t="s">
        <v>75</v>
      </c>
      <c r="L7746" t="s">
        <v>40</v>
      </c>
      <c r="M7746" t="s">
        <v>76</v>
      </c>
      <c r="N7746">
        <v>95</v>
      </c>
    </row>
    <row r="7747" spans="1:24" hidden="1" x14ac:dyDescent="0.3">
      <c r="A7747">
        <v>4303370135</v>
      </c>
      <c r="B7747" t="s">
        <v>14</v>
      </c>
      <c r="C7747" t="b">
        <v>0</v>
      </c>
      <c r="D7747" t="s">
        <v>15</v>
      </c>
      <c r="E7747">
        <v>1</v>
      </c>
      <c r="F7747">
        <v>8</v>
      </c>
      <c r="G7747" t="s">
        <v>16</v>
      </c>
      <c r="H7747">
        <v>40</v>
      </c>
      <c r="I7747">
        <v>0</v>
      </c>
      <c r="J7747">
        <v>55</v>
      </c>
      <c r="K7747">
        <v>40</v>
      </c>
      <c r="L7747">
        <v>0</v>
      </c>
      <c r="M7747">
        <v>2</v>
      </c>
      <c r="N7747" t="s">
        <v>57</v>
      </c>
    </row>
    <row r="7748" spans="1:24" hidden="1" x14ac:dyDescent="0.3">
      <c r="A7748">
        <v>4303370367</v>
      </c>
      <c r="B7748" t="s">
        <v>19</v>
      </c>
      <c r="C7748" t="b">
        <v>0</v>
      </c>
      <c r="D7748" t="s">
        <v>15</v>
      </c>
      <c r="E7748">
        <v>1</v>
      </c>
      <c r="F7748">
        <v>8</v>
      </c>
      <c r="G7748" t="s">
        <v>20</v>
      </c>
      <c r="H7748">
        <v>7</v>
      </c>
      <c r="I7748">
        <v>0</v>
      </c>
      <c r="J7748">
        <v>0</v>
      </c>
      <c r="K7748">
        <v>87</v>
      </c>
      <c r="L7748">
        <v>44</v>
      </c>
      <c r="M7748">
        <v>30</v>
      </c>
      <c r="N7748" t="s">
        <v>73</v>
      </c>
    </row>
    <row r="7749" spans="1:24" hidden="1" x14ac:dyDescent="0.3">
      <c r="A7749">
        <v>4303370610</v>
      </c>
      <c r="B7749" t="s">
        <v>35</v>
      </c>
      <c r="C7749" t="b">
        <v>0</v>
      </c>
      <c r="D7749" t="s">
        <v>15</v>
      </c>
      <c r="E7749">
        <v>1</v>
      </c>
      <c r="F7749">
        <v>8</v>
      </c>
      <c r="G7749">
        <v>30</v>
      </c>
      <c r="H7749">
        <v>64</v>
      </c>
      <c r="I7749">
        <v>20</v>
      </c>
      <c r="J7749" t="s">
        <v>36</v>
      </c>
      <c r="K7749">
        <v>0</v>
      </c>
      <c r="L7749" t="s">
        <v>37</v>
      </c>
      <c r="M7749">
        <v>2</v>
      </c>
      <c r="N7749" t="s">
        <v>38</v>
      </c>
    </row>
    <row r="7750" spans="1:24" hidden="1" x14ac:dyDescent="0.3">
      <c r="A7750">
        <v>4303370831</v>
      </c>
      <c r="B7750" t="s">
        <v>39</v>
      </c>
      <c r="C7750" t="b">
        <v>0</v>
      </c>
      <c r="D7750" t="s">
        <v>15</v>
      </c>
      <c r="E7750">
        <v>1</v>
      </c>
      <c r="F7750">
        <v>7</v>
      </c>
      <c r="G7750">
        <v>0</v>
      </c>
      <c r="H7750">
        <v>0</v>
      </c>
      <c r="I7750">
        <v>6</v>
      </c>
      <c r="J7750" t="s">
        <v>40</v>
      </c>
      <c r="K7750">
        <v>0</v>
      </c>
      <c r="L7750">
        <v>0</v>
      </c>
      <c r="M7750">
        <v>0</v>
      </c>
      <c r="N7750">
        <v>0</v>
      </c>
    </row>
    <row r="7751" spans="1:24" hidden="1" x14ac:dyDescent="0.3">
      <c r="A7751">
        <v>4303372718</v>
      </c>
      <c r="B7751" t="s">
        <v>41</v>
      </c>
      <c r="C7751" t="b">
        <v>0</v>
      </c>
      <c r="D7751" t="s">
        <v>15</v>
      </c>
      <c r="E7751">
        <v>1</v>
      </c>
      <c r="F7751">
        <v>8</v>
      </c>
      <c r="G7751" t="s">
        <v>42</v>
      </c>
      <c r="H7751">
        <v>72</v>
      </c>
      <c r="I7751">
        <v>58</v>
      </c>
      <c r="J7751">
        <v>0</v>
      </c>
      <c r="K7751">
        <v>0</v>
      </c>
      <c r="L7751">
        <v>1</v>
      </c>
      <c r="M7751">
        <v>0</v>
      </c>
      <c r="N7751">
        <v>61</v>
      </c>
    </row>
    <row r="7752" spans="1:24" hidden="1" x14ac:dyDescent="0.3">
      <c r="A7752">
        <v>4303372888</v>
      </c>
      <c r="B7752">
        <v>120</v>
      </c>
      <c r="C7752" t="b">
        <v>0</v>
      </c>
      <c r="D7752" t="s">
        <v>15</v>
      </c>
      <c r="E7752">
        <v>1</v>
      </c>
      <c r="F7752">
        <v>4</v>
      </c>
      <c r="G7752">
        <v>0</v>
      </c>
      <c r="H7752">
        <v>0</v>
      </c>
      <c r="I7752" t="s">
        <v>53</v>
      </c>
      <c r="J7752">
        <v>28</v>
      </c>
      <c r="K7752">
        <v>0</v>
      </c>
      <c r="L7752">
        <v>0</v>
      </c>
      <c r="M7752">
        <v>0</v>
      </c>
      <c r="N7752">
        <v>0</v>
      </c>
    </row>
    <row r="7753" spans="1:24" hidden="1" x14ac:dyDescent="0.3">
      <c r="A7753">
        <v>4303379567</v>
      </c>
      <c r="B7753" t="s">
        <v>23</v>
      </c>
      <c r="C7753" t="b">
        <v>0</v>
      </c>
      <c r="D7753" t="s">
        <v>15</v>
      </c>
      <c r="E7753">
        <v>1</v>
      </c>
      <c r="F7753">
        <v>8</v>
      </c>
      <c r="G7753" t="s">
        <v>24</v>
      </c>
      <c r="H7753">
        <v>60</v>
      </c>
      <c r="I7753" t="s">
        <v>42</v>
      </c>
      <c r="J7753" t="s">
        <v>95</v>
      </c>
      <c r="K7753">
        <v>24</v>
      </c>
      <c r="L7753">
        <v>0</v>
      </c>
      <c r="M7753">
        <v>0</v>
      </c>
      <c r="N7753" t="s">
        <v>66</v>
      </c>
      <c r="P7753">
        <f>HEX2DEC(G7753)</f>
        <v>255</v>
      </c>
      <c r="Q7753">
        <f>HEX2DEC(H7753)</f>
        <v>96</v>
      </c>
      <c r="R7753">
        <f t="shared" ref="R7753" si="4969">HEX2DEC(I7753)</f>
        <v>185</v>
      </c>
      <c r="S7753">
        <f t="shared" ref="S7753" si="4970">HEX2DEC(J7753)</f>
        <v>75</v>
      </c>
      <c r="T7753">
        <f t="shared" ref="T7753" si="4971">HEX2DEC(K7753)</f>
        <v>36</v>
      </c>
      <c r="U7753">
        <f t="shared" ref="U7753" si="4972">HEX2DEC(L7753)</f>
        <v>0</v>
      </c>
      <c r="V7753">
        <f t="shared" ref="V7753" si="4973">HEX2DEC(M7753)</f>
        <v>0</v>
      </c>
      <c r="X7753">
        <f>((_xlfn.BITLSHIFT(P7753,3)+_xlfn.BITRSHIFT(Q7753,7))-2047)*0.5</f>
        <v>-3.5</v>
      </c>
    </row>
    <row r="7754" spans="1:24" hidden="1" x14ac:dyDescent="0.3">
      <c r="A7754">
        <v>4303379795</v>
      </c>
      <c r="B7754" t="s">
        <v>29</v>
      </c>
      <c r="C7754" t="b">
        <v>0</v>
      </c>
      <c r="D7754" t="s">
        <v>15</v>
      </c>
      <c r="E7754">
        <v>1</v>
      </c>
      <c r="F7754">
        <v>8</v>
      </c>
      <c r="G7754" t="s">
        <v>30</v>
      </c>
      <c r="H7754">
        <v>4</v>
      </c>
      <c r="I7754" t="s">
        <v>31</v>
      </c>
      <c r="J7754">
        <v>35</v>
      </c>
      <c r="K7754" t="s">
        <v>32</v>
      </c>
      <c r="L7754" t="s">
        <v>33</v>
      </c>
      <c r="M7754" t="s">
        <v>28</v>
      </c>
      <c r="N7754" t="s">
        <v>34</v>
      </c>
    </row>
    <row r="7755" spans="1:24" hidden="1" x14ac:dyDescent="0.3">
      <c r="A7755">
        <v>4303380121</v>
      </c>
      <c r="B7755" t="s">
        <v>14</v>
      </c>
      <c r="C7755" t="b">
        <v>0</v>
      </c>
      <c r="D7755" t="s">
        <v>15</v>
      </c>
      <c r="E7755">
        <v>1</v>
      </c>
      <c r="F7755">
        <v>8</v>
      </c>
      <c r="G7755" t="s">
        <v>16</v>
      </c>
      <c r="H7755">
        <v>40</v>
      </c>
      <c r="I7755">
        <v>0</v>
      </c>
      <c r="J7755" t="s">
        <v>17</v>
      </c>
      <c r="K7755">
        <v>80</v>
      </c>
      <c r="L7755">
        <v>0</v>
      </c>
      <c r="M7755">
        <v>3</v>
      </c>
      <c r="N7755" t="s">
        <v>18</v>
      </c>
    </row>
    <row r="7756" spans="1:24" hidden="1" x14ac:dyDescent="0.3">
      <c r="A7756">
        <v>4303380353</v>
      </c>
      <c r="B7756" t="s">
        <v>19</v>
      </c>
      <c r="C7756" t="b">
        <v>0</v>
      </c>
      <c r="D7756" t="s">
        <v>15</v>
      </c>
      <c r="E7756">
        <v>1</v>
      </c>
      <c r="F7756">
        <v>8</v>
      </c>
      <c r="G7756" t="s">
        <v>20</v>
      </c>
      <c r="H7756">
        <v>7</v>
      </c>
      <c r="I7756">
        <v>0</v>
      </c>
      <c r="J7756">
        <v>0</v>
      </c>
      <c r="K7756" t="s">
        <v>21</v>
      </c>
      <c r="L7756">
        <v>44</v>
      </c>
      <c r="M7756">
        <v>30</v>
      </c>
      <c r="N7756" t="s">
        <v>22</v>
      </c>
    </row>
    <row r="7757" spans="1:24" hidden="1" x14ac:dyDescent="0.3">
      <c r="A7757">
        <v>4303380586</v>
      </c>
      <c r="B7757" t="s">
        <v>35</v>
      </c>
      <c r="C7757" t="b">
        <v>0</v>
      </c>
      <c r="D7757" t="s">
        <v>15</v>
      </c>
      <c r="E7757">
        <v>1</v>
      </c>
      <c r="F7757">
        <v>8</v>
      </c>
      <c r="G7757">
        <v>30</v>
      </c>
      <c r="H7757">
        <v>64</v>
      </c>
      <c r="I7757">
        <v>20</v>
      </c>
      <c r="J7757" t="s">
        <v>36</v>
      </c>
      <c r="K7757">
        <v>0</v>
      </c>
      <c r="L7757" t="s">
        <v>37</v>
      </c>
      <c r="M7757">
        <v>3</v>
      </c>
      <c r="N7757" t="s">
        <v>38</v>
      </c>
    </row>
    <row r="7758" spans="1:24" hidden="1" x14ac:dyDescent="0.3">
      <c r="A7758">
        <v>4303380818</v>
      </c>
      <c r="B7758" t="s">
        <v>39</v>
      </c>
      <c r="C7758" t="b">
        <v>0</v>
      </c>
      <c r="D7758" t="s">
        <v>15</v>
      </c>
      <c r="E7758">
        <v>1</v>
      </c>
      <c r="F7758">
        <v>7</v>
      </c>
      <c r="G7758">
        <v>0</v>
      </c>
      <c r="H7758">
        <v>0</v>
      </c>
      <c r="I7758">
        <v>6</v>
      </c>
      <c r="J7758" t="s">
        <v>40</v>
      </c>
      <c r="K7758">
        <v>0</v>
      </c>
      <c r="L7758">
        <v>0</v>
      </c>
      <c r="M7758">
        <v>0</v>
      </c>
      <c r="N7758">
        <v>0</v>
      </c>
    </row>
    <row r="7759" spans="1:24" hidden="1" x14ac:dyDescent="0.3">
      <c r="A7759">
        <v>4303382715</v>
      </c>
      <c r="B7759" t="s">
        <v>41</v>
      </c>
      <c r="C7759" t="b">
        <v>0</v>
      </c>
      <c r="D7759" t="s">
        <v>15</v>
      </c>
      <c r="E7759">
        <v>1</v>
      </c>
      <c r="F7759">
        <v>8</v>
      </c>
      <c r="G7759" t="s">
        <v>26</v>
      </c>
      <c r="H7759">
        <v>32</v>
      </c>
      <c r="I7759">
        <v>58</v>
      </c>
      <c r="J7759">
        <v>0</v>
      </c>
      <c r="K7759">
        <v>0</v>
      </c>
      <c r="L7759">
        <v>1</v>
      </c>
      <c r="M7759">
        <v>1</v>
      </c>
      <c r="N7759">
        <v>41</v>
      </c>
    </row>
    <row r="7760" spans="1:24" hidden="1" x14ac:dyDescent="0.3">
      <c r="A7760">
        <v>4303382875</v>
      </c>
      <c r="B7760">
        <v>120</v>
      </c>
      <c r="C7760" t="b">
        <v>0</v>
      </c>
      <c r="D7760" t="s">
        <v>15</v>
      </c>
      <c r="E7760">
        <v>1</v>
      </c>
      <c r="F7760">
        <v>4</v>
      </c>
      <c r="G7760">
        <v>0</v>
      </c>
      <c r="H7760">
        <v>0</v>
      </c>
      <c r="I7760" t="s">
        <v>43</v>
      </c>
      <c r="J7760" t="s">
        <v>44</v>
      </c>
      <c r="K7760">
        <v>0</v>
      </c>
      <c r="L7760">
        <v>0</v>
      </c>
      <c r="M7760">
        <v>0</v>
      </c>
      <c r="N7760">
        <v>0</v>
      </c>
    </row>
    <row r="7761" spans="1:24" hidden="1" x14ac:dyDescent="0.3">
      <c r="A7761">
        <v>4303389910</v>
      </c>
      <c r="B7761" t="s">
        <v>23</v>
      </c>
      <c r="C7761" t="b">
        <v>0</v>
      </c>
      <c r="D7761" t="s">
        <v>15</v>
      </c>
      <c r="E7761">
        <v>1</v>
      </c>
      <c r="F7761">
        <v>8</v>
      </c>
      <c r="G7761" t="s">
        <v>24</v>
      </c>
      <c r="H7761">
        <v>0</v>
      </c>
      <c r="I7761" t="s">
        <v>42</v>
      </c>
      <c r="J7761" t="s">
        <v>95</v>
      </c>
      <c r="K7761">
        <v>24</v>
      </c>
      <c r="L7761">
        <v>0</v>
      </c>
      <c r="M7761">
        <v>1</v>
      </c>
      <c r="N7761">
        <v>93</v>
      </c>
      <c r="P7761">
        <f>HEX2DEC(G7761)</f>
        <v>255</v>
      </c>
      <c r="Q7761">
        <f>HEX2DEC(H7761)</f>
        <v>0</v>
      </c>
      <c r="R7761">
        <f t="shared" ref="R7761" si="4974">HEX2DEC(I7761)</f>
        <v>185</v>
      </c>
      <c r="S7761">
        <f t="shared" ref="S7761" si="4975">HEX2DEC(J7761)</f>
        <v>75</v>
      </c>
      <c r="T7761">
        <f t="shared" ref="T7761" si="4976">HEX2DEC(K7761)</f>
        <v>36</v>
      </c>
      <c r="U7761">
        <f t="shared" ref="U7761" si="4977">HEX2DEC(L7761)</f>
        <v>0</v>
      </c>
      <c r="V7761">
        <f t="shared" ref="V7761" si="4978">HEX2DEC(M7761)</f>
        <v>1</v>
      </c>
      <c r="X7761">
        <f>((_xlfn.BITLSHIFT(P7761,3)+_xlfn.BITRSHIFT(Q7761,7))-2047)*0.5</f>
        <v>-3.5</v>
      </c>
    </row>
    <row r="7762" spans="1:24" hidden="1" x14ac:dyDescent="0.3">
      <c r="A7762">
        <v>4303390149</v>
      </c>
      <c r="B7762" t="s">
        <v>14</v>
      </c>
      <c r="C7762" t="b">
        <v>0</v>
      </c>
      <c r="D7762" t="s">
        <v>15</v>
      </c>
      <c r="E7762">
        <v>1</v>
      </c>
      <c r="F7762">
        <v>8</v>
      </c>
      <c r="G7762" t="s">
        <v>16</v>
      </c>
      <c r="H7762">
        <v>40</v>
      </c>
      <c r="I7762">
        <v>0</v>
      </c>
      <c r="J7762" t="s">
        <v>17</v>
      </c>
      <c r="K7762" t="s">
        <v>40</v>
      </c>
      <c r="L7762">
        <v>0</v>
      </c>
      <c r="M7762">
        <v>0</v>
      </c>
      <c r="N7762" t="s">
        <v>58</v>
      </c>
    </row>
    <row r="7763" spans="1:24" hidden="1" x14ac:dyDescent="0.3">
      <c r="A7763">
        <v>4303390381</v>
      </c>
      <c r="B7763" t="s">
        <v>19</v>
      </c>
      <c r="C7763" t="b">
        <v>0</v>
      </c>
      <c r="D7763" t="s">
        <v>15</v>
      </c>
      <c r="E7763">
        <v>1</v>
      </c>
      <c r="F7763">
        <v>8</v>
      </c>
      <c r="G7763" t="s">
        <v>20</v>
      </c>
      <c r="H7763">
        <v>7</v>
      </c>
      <c r="I7763">
        <v>0</v>
      </c>
      <c r="J7763">
        <v>0</v>
      </c>
      <c r="K7763">
        <v>7</v>
      </c>
      <c r="L7763">
        <v>44</v>
      </c>
      <c r="M7763">
        <v>30</v>
      </c>
      <c r="N7763">
        <v>70</v>
      </c>
    </row>
    <row r="7764" spans="1:24" hidden="1" x14ac:dyDescent="0.3">
      <c r="A7764">
        <v>4303390613</v>
      </c>
      <c r="B7764" t="s">
        <v>29</v>
      </c>
      <c r="C7764" t="b">
        <v>0</v>
      </c>
      <c r="D7764" t="s">
        <v>15</v>
      </c>
      <c r="E7764">
        <v>1</v>
      </c>
      <c r="F7764">
        <v>8</v>
      </c>
      <c r="G7764" t="s">
        <v>30</v>
      </c>
      <c r="H7764">
        <v>4</v>
      </c>
      <c r="I7764" t="s">
        <v>31</v>
      </c>
      <c r="J7764">
        <v>35</v>
      </c>
      <c r="K7764" t="s">
        <v>60</v>
      </c>
      <c r="L7764" t="s">
        <v>53</v>
      </c>
      <c r="M7764" t="s">
        <v>60</v>
      </c>
      <c r="N7764">
        <v>39</v>
      </c>
    </row>
    <row r="7765" spans="1:24" hidden="1" x14ac:dyDescent="0.3">
      <c r="A7765">
        <v>4303390846</v>
      </c>
      <c r="B7765" t="s">
        <v>35</v>
      </c>
      <c r="C7765" t="b">
        <v>0</v>
      </c>
      <c r="D7765" t="s">
        <v>15</v>
      </c>
      <c r="E7765">
        <v>1</v>
      </c>
      <c r="F7765">
        <v>8</v>
      </c>
      <c r="G7765">
        <v>30</v>
      </c>
      <c r="H7765">
        <v>64</v>
      </c>
      <c r="I7765">
        <v>20</v>
      </c>
      <c r="J7765" t="s">
        <v>36</v>
      </c>
      <c r="K7765">
        <v>0</v>
      </c>
      <c r="L7765" t="s">
        <v>37</v>
      </c>
      <c r="M7765">
        <v>0</v>
      </c>
      <c r="N7765" t="s">
        <v>38</v>
      </c>
    </row>
    <row r="7766" spans="1:24" hidden="1" x14ac:dyDescent="0.3">
      <c r="A7766">
        <v>4303391078</v>
      </c>
      <c r="B7766" t="s">
        <v>39</v>
      </c>
      <c r="C7766" t="b">
        <v>0</v>
      </c>
      <c r="D7766" t="s">
        <v>15</v>
      </c>
      <c r="E7766">
        <v>1</v>
      </c>
      <c r="F7766">
        <v>7</v>
      </c>
      <c r="G7766">
        <v>0</v>
      </c>
      <c r="H7766">
        <v>0</v>
      </c>
      <c r="I7766">
        <v>6</v>
      </c>
      <c r="J7766" t="s">
        <v>40</v>
      </c>
      <c r="K7766">
        <v>0</v>
      </c>
      <c r="L7766">
        <v>0</v>
      </c>
      <c r="M7766">
        <v>0</v>
      </c>
      <c r="N7766">
        <v>0</v>
      </c>
    </row>
    <row r="7767" spans="1:24" hidden="1" x14ac:dyDescent="0.3">
      <c r="A7767">
        <v>4303391309</v>
      </c>
      <c r="B7767" t="s">
        <v>48</v>
      </c>
      <c r="C7767" t="b">
        <v>0</v>
      </c>
      <c r="D7767" t="s">
        <v>15</v>
      </c>
      <c r="E7767">
        <v>1</v>
      </c>
      <c r="F7767">
        <v>8</v>
      </c>
      <c r="G7767" t="s">
        <v>84</v>
      </c>
      <c r="H7767">
        <v>40</v>
      </c>
      <c r="I7767" t="s">
        <v>17</v>
      </c>
      <c r="J7767">
        <v>0</v>
      </c>
      <c r="K7767" t="s">
        <v>152</v>
      </c>
      <c r="L7767">
        <v>0</v>
      </c>
      <c r="M7767">
        <v>10</v>
      </c>
      <c r="N7767" t="s">
        <v>163</v>
      </c>
    </row>
    <row r="7768" spans="1:24" hidden="1" x14ac:dyDescent="0.3">
      <c r="A7768">
        <v>4303391542</v>
      </c>
      <c r="B7768" t="s">
        <v>54</v>
      </c>
      <c r="C7768" t="b">
        <v>0</v>
      </c>
      <c r="D7768" t="s">
        <v>15</v>
      </c>
      <c r="E7768">
        <v>1</v>
      </c>
      <c r="F7768">
        <v>8</v>
      </c>
      <c r="G7768">
        <v>12</v>
      </c>
      <c r="H7768">
        <v>80</v>
      </c>
      <c r="I7768" t="s">
        <v>104</v>
      </c>
      <c r="J7768">
        <v>50</v>
      </c>
      <c r="K7768">
        <v>91</v>
      </c>
      <c r="L7768">
        <v>2</v>
      </c>
      <c r="M7768" t="s">
        <v>25</v>
      </c>
      <c r="N7768">
        <v>96</v>
      </c>
    </row>
    <row r="7769" spans="1:24" hidden="1" x14ac:dyDescent="0.3">
      <c r="A7769">
        <v>4303392707</v>
      </c>
      <c r="B7769" t="s">
        <v>41</v>
      </c>
      <c r="C7769" t="b">
        <v>0</v>
      </c>
      <c r="D7769" t="s">
        <v>15</v>
      </c>
      <c r="E7769">
        <v>1</v>
      </c>
      <c r="F7769">
        <v>8</v>
      </c>
      <c r="G7769" t="s">
        <v>26</v>
      </c>
      <c r="H7769">
        <v>32</v>
      </c>
      <c r="I7769">
        <v>58</v>
      </c>
      <c r="J7769">
        <v>0</v>
      </c>
      <c r="K7769">
        <v>0</v>
      </c>
      <c r="L7769">
        <v>1</v>
      </c>
      <c r="M7769">
        <v>2</v>
      </c>
      <c r="N7769" t="s">
        <v>95</v>
      </c>
    </row>
    <row r="7770" spans="1:24" hidden="1" x14ac:dyDescent="0.3">
      <c r="A7770">
        <v>4303392887</v>
      </c>
      <c r="B7770">
        <v>120</v>
      </c>
      <c r="C7770" t="b">
        <v>0</v>
      </c>
      <c r="D7770" t="s">
        <v>15</v>
      </c>
      <c r="E7770">
        <v>1</v>
      </c>
      <c r="F7770">
        <v>4</v>
      </c>
      <c r="G7770">
        <v>0</v>
      </c>
      <c r="H7770">
        <v>0</v>
      </c>
      <c r="I7770" t="s">
        <v>62</v>
      </c>
      <c r="J7770" t="s">
        <v>63</v>
      </c>
      <c r="K7770">
        <v>0</v>
      </c>
      <c r="L7770">
        <v>0</v>
      </c>
      <c r="M7770">
        <v>0</v>
      </c>
      <c r="N7770">
        <v>0</v>
      </c>
    </row>
    <row r="7771" spans="1:24" hidden="1" x14ac:dyDescent="0.3">
      <c r="A7771">
        <v>4303399572</v>
      </c>
      <c r="B7771" t="s">
        <v>23</v>
      </c>
      <c r="C7771" t="b">
        <v>0</v>
      </c>
      <c r="D7771" t="s">
        <v>15</v>
      </c>
      <c r="E7771">
        <v>1</v>
      </c>
      <c r="F7771">
        <v>8</v>
      </c>
      <c r="G7771" t="s">
        <v>88</v>
      </c>
      <c r="H7771" t="s">
        <v>25</v>
      </c>
      <c r="I7771" t="s">
        <v>42</v>
      </c>
      <c r="J7771" t="s">
        <v>95</v>
      </c>
      <c r="K7771">
        <v>24</v>
      </c>
      <c r="L7771">
        <v>0</v>
      </c>
      <c r="M7771">
        <v>2</v>
      </c>
      <c r="N7771" t="s">
        <v>62</v>
      </c>
      <c r="P7771">
        <f>HEX2DEC(G7771)</f>
        <v>254</v>
      </c>
      <c r="Q7771">
        <f>HEX2DEC(H7771)</f>
        <v>160</v>
      </c>
      <c r="R7771">
        <f t="shared" ref="R7771" si="4979">HEX2DEC(I7771)</f>
        <v>185</v>
      </c>
      <c r="S7771">
        <f t="shared" ref="S7771" si="4980">HEX2DEC(J7771)</f>
        <v>75</v>
      </c>
      <c r="T7771">
        <f t="shared" ref="T7771" si="4981">HEX2DEC(K7771)</f>
        <v>36</v>
      </c>
      <c r="U7771">
        <f t="shared" ref="U7771" si="4982">HEX2DEC(L7771)</f>
        <v>0</v>
      </c>
      <c r="V7771">
        <f t="shared" ref="V7771" si="4983">HEX2DEC(M7771)</f>
        <v>2</v>
      </c>
      <c r="X7771">
        <f>((_xlfn.BITLSHIFT(P7771,3)+_xlfn.BITRSHIFT(Q7771,7))-2047)*0.5</f>
        <v>-7</v>
      </c>
    </row>
    <row r="7772" spans="1:24" hidden="1" x14ac:dyDescent="0.3">
      <c r="A7772">
        <v>4303399810</v>
      </c>
      <c r="B7772" t="s">
        <v>29</v>
      </c>
      <c r="C7772" t="b">
        <v>0</v>
      </c>
      <c r="D7772" t="s">
        <v>15</v>
      </c>
      <c r="E7772">
        <v>1</v>
      </c>
      <c r="F7772">
        <v>8</v>
      </c>
      <c r="G7772" t="s">
        <v>30</v>
      </c>
      <c r="H7772">
        <v>4</v>
      </c>
      <c r="I7772" t="s">
        <v>31</v>
      </c>
      <c r="J7772">
        <v>35</v>
      </c>
      <c r="K7772" t="s">
        <v>66</v>
      </c>
      <c r="L7772">
        <v>4</v>
      </c>
      <c r="M7772" t="s">
        <v>67</v>
      </c>
      <c r="N7772" t="s">
        <v>68</v>
      </c>
    </row>
    <row r="7773" spans="1:24" hidden="1" x14ac:dyDescent="0.3">
      <c r="A7773">
        <v>4303400126</v>
      </c>
      <c r="B7773" t="s">
        <v>14</v>
      </c>
      <c r="C7773" t="b">
        <v>0</v>
      </c>
      <c r="D7773" t="s">
        <v>15</v>
      </c>
      <c r="E7773">
        <v>1</v>
      </c>
      <c r="F7773">
        <v>8</v>
      </c>
      <c r="G7773" t="s">
        <v>16</v>
      </c>
      <c r="H7773">
        <v>40</v>
      </c>
      <c r="I7773">
        <v>0</v>
      </c>
      <c r="J7773">
        <v>55</v>
      </c>
      <c r="K7773">
        <v>0</v>
      </c>
      <c r="L7773">
        <v>0</v>
      </c>
      <c r="M7773">
        <v>1</v>
      </c>
      <c r="N7773" t="s">
        <v>64</v>
      </c>
    </row>
    <row r="7774" spans="1:24" hidden="1" x14ac:dyDescent="0.3">
      <c r="A7774">
        <v>4303400358</v>
      </c>
      <c r="B7774" t="s">
        <v>19</v>
      </c>
      <c r="C7774" t="b">
        <v>0</v>
      </c>
      <c r="D7774" t="s">
        <v>15</v>
      </c>
      <c r="E7774">
        <v>1</v>
      </c>
      <c r="F7774">
        <v>8</v>
      </c>
      <c r="G7774" t="s">
        <v>20</v>
      </c>
      <c r="H7774">
        <v>7</v>
      </c>
      <c r="I7774">
        <v>0</v>
      </c>
      <c r="J7774">
        <v>0</v>
      </c>
      <c r="K7774">
        <v>47</v>
      </c>
      <c r="L7774">
        <v>44</v>
      </c>
      <c r="M7774">
        <v>30</v>
      </c>
      <c r="N7774" t="s">
        <v>65</v>
      </c>
    </row>
    <row r="7775" spans="1:24" hidden="1" x14ac:dyDescent="0.3">
      <c r="A7775">
        <v>4303400601</v>
      </c>
      <c r="B7775" t="s">
        <v>35</v>
      </c>
      <c r="C7775" t="b">
        <v>0</v>
      </c>
      <c r="D7775" t="s">
        <v>15</v>
      </c>
      <c r="E7775">
        <v>1</v>
      </c>
      <c r="F7775">
        <v>8</v>
      </c>
      <c r="G7775">
        <v>30</v>
      </c>
      <c r="H7775">
        <v>64</v>
      </c>
      <c r="I7775">
        <v>20</v>
      </c>
      <c r="J7775" t="s">
        <v>36</v>
      </c>
      <c r="K7775">
        <v>0</v>
      </c>
      <c r="L7775" t="s">
        <v>37</v>
      </c>
      <c r="M7775">
        <v>1</v>
      </c>
      <c r="N7775" t="s">
        <v>38</v>
      </c>
    </row>
    <row r="7776" spans="1:24" hidden="1" x14ac:dyDescent="0.3">
      <c r="A7776">
        <v>4303400824</v>
      </c>
      <c r="B7776" t="s">
        <v>39</v>
      </c>
      <c r="C7776" t="b">
        <v>0</v>
      </c>
      <c r="D7776" t="s">
        <v>15</v>
      </c>
      <c r="E7776">
        <v>1</v>
      </c>
      <c r="F7776">
        <v>7</v>
      </c>
      <c r="G7776">
        <v>0</v>
      </c>
      <c r="H7776">
        <v>0</v>
      </c>
      <c r="I7776">
        <v>6</v>
      </c>
      <c r="J7776" t="s">
        <v>40</v>
      </c>
      <c r="K7776">
        <v>0</v>
      </c>
      <c r="L7776">
        <v>0</v>
      </c>
      <c r="M7776">
        <v>0</v>
      </c>
      <c r="N7776">
        <v>0</v>
      </c>
    </row>
    <row r="7777" spans="1:24" hidden="1" x14ac:dyDescent="0.3">
      <c r="A7777">
        <v>4303402710</v>
      </c>
      <c r="B7777" t="s">
        <v>41</v>
      </c>
      <c r="C7777" t="b">
        <v>0</v>
      </c>
      <c r="D7777" t="s">
        <v>15</v>
      </c>
      <c r="E7777">
        <v>1</v>
      </c>
      <c r="F7777">
        <v>8</v>
      </c>
      <c r="G7777" t="s">
        <v>26</v>
      </c>
      <c r="H7777">
        <v>72</v>
      </c>
      <c r="I7777">
        <v>58</v>
      </c>
      <c r="J7777">
        <v>0</v>
      </c>
      <c r="K7777">
        <v>0</v>
      </c>
      <c r="L7777">
        <v>1</v>
      </c>
      <c r="M7777">
        <v>3</v>
      </c>
      <c r="N7777" t="s">
        <v>85</v>
      </c>
    </row>
    <row r="7778" spans="1:24" hidden="1" x14ac:dyDescent="0.3">
      <c r="A7778">
        <v>4303402880</v>
      </c>
      <c r="B7778">
        <v>120</v>
      </c>
      <c r="C7778" t="b">
        <v>0</v>
      </c>
      <c r="D7778" t="s">
        <v>15</v>
      </c>
      <c r="E7778">
        <v>1</v>
      </c>
      <c r="F7778">
        <v>4</v>
      </c>
      <c r="G7778">
        <v>0</v>
      </c>
      <c r="H7778">
        <v>0</v>
      </c>
      <c r="I7778" t="s">
        <v>69</v>
      </c>
      <c r="J7778">
        <v>22</v>
      </c>
      <c r="K7778">
        <v>0</v>
      </c>
      <c r="L7778">
        <v>0</v>
      </c>
      <c r="M7778">
        <v>0</v>
      </c>
      <c r="N7778">
        <v>0</v>
      </c>
    </row>
    <row r="7779" spans="1:24" hidden="1" x14ac:dyDescent="0.3">
      <c r="A7779">
        <v>4303403112</v>
      </c>
      <c r="B7779" t="s">
        <v>45</v>
      </c>
      <c r="C7779" t="b">
        <v>0</v>
      </c>
      <c r="D7779" t="s">
        <v>15</v>
      </c>
      <c r="E7779">
        <v>1</v>
      </c>
      <c r="F7779">
        <v>8</v>
      </c>
      <c r="G7779" t="s">
        <v>86</v>
      </c>
      <c r="H7779">
        <v>37</v>
      </c>
      <c r="I7779">
        <v>37</v>
      </c>
      <c r="J7779">
        <v>35</v>
      </c>
      <c r="K7779">
        <v>55</v>
      </c>
      <c r="L7779">
        <v>0</v>
      </c>
      <c r="M7779" t="s">
        <v>47</v>
      </c>
      <c r="N7779">
        <v>48</v>
      </c>
    </row>
    <row r="7780" spans="1:24" hidden="1" x14ac:dyDescent="0.3">
      <c r="A7780">
        <v>4303404673</v>
      </c>
      <c r="B7780" t="s">
        <v>48</v>
      </c>
      <c r="C7780" t="b">
        <v>0</v>
      </c>
      <c r="D7780" t="s">
        <v>15</v>
      </c>
      <c r="E7780">
        <v>1</v>
      </c>
      <c r="F7780">
        <v>8</v>
      </c>
      <c r="G7780" t="s">
        <v>49</v>
      </c>
      <c r="H7780">
        <v>40</v>
      </c>
      <c r="I7780" t="s">
        <v>17</v>
      </c>
      <c r="J7780">
        <v>0</v>
      </c>
      <c r="K7780" t="s">
        <v>50</v>
      </c>
      <c r="L7780" t="s">
        <v>40</v>
      </c>
      <c r="M7780">
        <v>10</v>
      </c>
      <c r="N7780">
        <v>95</v>
      </c>
    </row>
    <row r="7781" spans="1:24" hidden="1" x14ac:dyDescent="0.3">
      <c r="A7781">
        <v>4303404905</v>
      </c>
      <c r="B7781" t="s">
        <v>52</v>
      </c>
      <c r="C7781" t="b">
        <v>0</v>
      </c>
      <c r="D7781" t="s">
        <v>15</v>
      </c>
      <c r="E7781">
        <v>1</v>
      </c>
      <c r="F7781">
        <v>8</v>
      </c>
      <c r="G7781">
        <v>0</v>
      </c>
      <c r="H7781">
        <v>0</v>
      </c>
      <c r="I7781" t="s">
        <v>53</v>
      </c>
      <c r="J7781">
        <v>76</v>
      </c>
      <c r="K7781">
        <v>18</v>
      </c>
      <c r="L7781">
        <v>0</v>
      </c>
      <c r="M7781">
        <v>0</v>
      </c>
      <c r="N7781">
        <v>0</v>
      </c>
    </row>
    <row r="7782" spans="1:24" hidden="1" x14ac:dyDescent="0.3">
      <c r="A7782">
        <v>4303405147</v>
      </c>
      <c r="B7782" t="s">
        <v>54</v>
      </c>
      <c r="C7782" t="b">
        <v>0</v>
      </c>
      <c r="D7782" t="s">
        <v>15</v>
      </c>
      <c r="E7782">
        <v>1</v>
      </c>
      <c r="F7782">
        <v>8</v>
      </c>
      <c r="G7782" t="s">
        <v>55</v>
      </c>
      <c r="H7782">
        <v>80</v>
      </c>
      <c r="I7782" t="s">
        <v>56</v>
      </c>
      <c r="J7782">
        <v>64</v>
      </c>
      <c r="K7782" t="s">
        <v>57</v>
      </c>
      <c r="L7782">
        <v>1</v>
      </c>
      <c r="M7782">
        <v>0</v>
      </c>
      <c r="N7782">
        <v>32</v>
      </c>
    </row>
    <row r="7783" spans="1:24" hidden="1" x14ac:dyDescent="0.3">
      <c r="A7783">
        <v>4303409569</v>
      </c>
      <c r="B7783" t="s">
        <v>23</v>
      </c>
      <c r="C7783" t="b">
        <v>0</v>
      </c>
      <c r="D7783" t="s">
        <v>15</v>
      </c>
      <c r="E7783">
        <v>1</v>
      </c>
      <c r="F7783">
        <v>8</v>
      </c>
      <c r="G7783" t="s">
        <v>88</v>
      </c>
      <c r="H7783">
        <v>40</v>
      </c>
      <c r="I7783" t="s">
        <v>42</v>
      </c>
      <c r="J7783" t="s">
        <v>95</v>
      </c>
      <c r="K7783">
        <v>24</v>
      </c>
      <c r="L7783">
        <v>0</v>
      </c>
      <c r="M7783">
        <v>3</v>
      </c>
      <c r="N7783" t="s">
        <v>42</v>
      </c>
      <c r="P7783">
        <f>HEX2DEC(G7783)</f>
        <v>254</v>
      </c>
      <c r="Q7783">
        <f>HEX2DEC(H7783)</f>
        <v>64</v>
      </c>
      <c r="R7783">
        <f t="shared" ref="R7783" si="4984">HEX2DEC(I7783)</f>
        <v>185</v>
      </c>
      <c r="S7783">
        <f t="shared" ref="S7783" si="4985">HEX2DEC(J7783)</f>
        <v>75</v>
      </c>
      <c r="T7783">
        <f t="shared" ref="T7783" si="4986">HEX2DEC(K7783)</f>
        <v>36</v>
      </c>
      <c r="U7783">
        <f t="shared" ref="U7783" si="4987">HEX2DEC(L7783)</f>
        <v>0</v>
      </c>
      <c r="V7783">
        <f t="shared" ref="V7783" si="4988">HEX2DEC(M7783)</f>
        <v>3</v>
      </c>
      <c r="X7783">
        <f>((_xlfn.BITLSHIFT(P7783,3)+_xlfn.BITRSHIFT(Q7783,7))-2047)*0.5</f>
        <v>-7.5</v>
      </c>
    </row>
    <row r="7784" spans="1:24" hidden="1" x14ac:dyDescent="0.3">
      <c r="A7784">
        <v>4303409797</v>
      </c>
      <c r="B7784" t="s">
        <v>29</v>
      </c>
      <c r="C7784" t="b">
        <v>0</v>
      </c>
      <c r="D7784" t="s">
        <v>15</v>
      </c>
      <c r="E7784">
        <v>1</v>
      </c>
      <c r="F7784">
        <v>8</v>
      </c>
      <c r="G7784" t="s">
        <v>30</v>
      </c>
      <c r="H7784">
        <v>4</v>
      </c>
      <c r="I7784" t="s">
        <v>31</v>
      </c>
      <c r="J7784">
        <v>35</v>
      </c>
      <c r="K7784" t="s">
        <v>75</v>
      </c>
      <c r="L7784" t="s">
        <v>40</v>
      </c>
      <c r="M7784" t="s">
        <v>76</v>
      </c>
      <c r="N7784">
        <v>95</v>
      </c>
    </row>
    <row r="7785" spans="1:24" hidden="1" x14ac:dyDescent="0.3">
      <c r="A7785">
        <v>4303410133</v>
      </c>
      <c r="B7785" t="s">
        <v>14</v>
      </c>
      <c r="C7785" t="b">
        <v>0</v>
      </c>
      <c r="D7785" t="s">
        <v>15</v>
      </c>
      <c r="E7785">
        <v>1</v>
      </c>
      <c r="F7785">
        <v>8</v>
      </c>
      <c r="G7785" t="s">
        <v>16</v>
      </c>
      <c r="H7785">
        <v>40</v>
      </c>
      <c r="I7785">
        <v>0</v>
      </c>
      <c r="J7785">
        <v>55</v>
      </c>
      <c r="K7785">
        <v>40</v>
      </c>
      <c r="L7785">
        <v>0</v>
      </c>
      <c r="M7785">
        <v>2</v>
      </c>
      <c r="N7785" t="s">
        <v>57</v>
      </c>
    </row>
    <row r="7786" spans="1:24" hidden="1" x14ac:dyDescent="0.3">
      <c r="A7786">
        <v>4303410365</v>
      </c>
      <c r="B7786" t="s">
        <v>19</v>
      </c>
      <c r="C7786" t="b">
        <v>0</v>
      </c>
      <c r="D7786" t="s">
        <v>15</v>
      </c>
      <c r="E7786">
        <v>1</v>
      </c>
      <c r="F7786">
        <v>8</v>
      </c>
      <c r="G7786" t="s">
        <v>20</v>
      </c>
      <c r="H7786">
        <v>7</v>
      </c>
      <c r="I7786">
        <v>0</v>
      </c>
      <c r="J7786">
        <v>0</v>
      </c>
      <c r="K7786">
        <v>87</v>
      </c>
      <c r="L7786">
        <v>44</v>
      </c>
      <c r="M7786">
        <v>30</v>
      </c>
      <c r="N7786" t="s">
        <v>73</v>
      </c>
    </row>
    <row r="7787" spans="1:24" hidden="1" x14ac:dyDescent="0.3">
      <c r="A7787">
        <v>4303410608</v>
      </c>
      <c r="B7787" t="s">
        <v>35</v>
      </c>
      <c r="C7787" t="b">
        <v>0</v>
      </c>
      <c r="D7787" t="s">
        <v>15</v>
      </c>
      <c r="E7787">
        <v>1</v>
      </c>
      <c r="F7787">
        <v>8</v>
      </c>
      <c r="G7787">
        <v>30</v>
      </c>
      <c r="H7787">
        <v>64</v>
      </c>
      <c r="I7787">
        <v>20</v>
      </c>
      <c r="J7787" t="s">
        <v>36</v>
      </c>
      <c r="K7787">
        <v>0</v>
      </c>
      <c r="L7787" t="s">
        <v>37</v>
      </c>
      <c r="M7787">
        <v>2</v>
      </c>
      <c r="N7787" t="s">
        <v>38</v>
      </c>
    </row>
    <row r="7788" spans="1:24" hidden="1" x14ac:dyDescent="0.3">
      <c r="A7788">
        <v>4303410831</v>
      </c>
      <c r="B7788" t="s">
        <v>39</v>
      </c>
      <c r="C7788" t="b">
        <v>0</v>
      </c>
      <c r="D7788" t="s">
        <v>15</v>
      </c>
      <c r="E7788">
        <v>1</v>
      </c>
      <c r="F7788">
        <v>7</v>
      </c>
      <c r="G7788">
        <v>0</v>
      </c>
      <c r="H7788">
        <v>0</v>
      </c>
      <c r="I7788">
        <v>6</v>
      </c>
      <c r="J7788" t="s">
        <v>40</v>
      </c>
      <c r="K7788">
        <v>0</v>
      </c>
      <c r="L7788">
        <v>0</v>
      </c>
      <c r="M7788">
        <v>0</v>
      </c>
      <c r="N7788">
        <v>0</v>
      </c>
    </row>
    <row r="7789" spans="1:24" hidden="1" x14ac:dyDescent="0.3">
      <c r="A7789">
        <v>4303412706</v>
      </c>
      <c r="B7789" t="s">
        <v>41</v>
      </c>
      <c r="C7789" t="b">
        <v>0</v>
      </c>
      <c r="D7789" t="s">
        <v>15</v>
      </c>
      <c r="E7789">
        <v>1</v>
      </c>
      <c r="F7789">
        <v>8</v>
      </c>
      <c r="G7789" t="s">
        <v>65</v>
      </c>
      <c r="H7789">
        <v>72</v>
      </c>
      <c r="I7789">
        <v>58</v>
      </c>
      <c r="J7789">
        <v>0</v>
      </c>
      <c r="K7789">
        <v>0</v>
      </c>
      <c r="L7789">
        <v>1</v>
      </c>
      <c r="M7789">
        <v>0</v>
      </c>
      <c r="N7789" t="s">
        <v>95</v>
      </c>
    </row>
    <row r="7790" spans="1:24" hidden="1" x14ac:dyDescent="0.3">
      <c r="A7790">
        <v>4303412876</v>
      </c>
      <c r="B7790">
        <v>120</v>
      </c>
      <c r="C7790" t="b">
        <v>0</v>
      </c>
      <c r="D7790" t="s">
        <v>15</v>
      </c>
      <c r="E7790">
        <v>1</v>
      </c>
      <c r="F7790">
        <v>4</v>
      </c>
      <c r="G7790">
        <v>0</v>
      </c>
      <c r="H7790">
        <v>0</v>
      </c>
      <c r="I7790">
        <v>0</v>
      </c>
      <c r="J7790">
        <v>0</v>
      </c>
      <c r="K7790">
        <v>0</v>
      </c>
      <c r="L7790">
        <v>0</v>
      </c>
      <c r="M7790">
        <v>0</v>
      </c>
      <c r="N7790">
        <v>0</v>
      </c>
    </row>
    <row r="7791" spans="1:24" hidden="1" x14ac:dyDescent="0.3">
      <c r="A7791">
        <v>4303419567</v>
      </c>
      <c r="B7791" t="s">
        <v>23</v>
      </c>
      <c r="C7791" t="b">
        <v>0</v>
      </c>
      <c r="D7791" t="s">
        <v>15</v>
      </c>
      <c r="E7791">
        <v>1</v>
      </c>
      <c r="F7791">
        <v>8</v>
      </c>
      <c r="G7791" t="s">
        <v>92</v>
      </c>
      <c r="H7791" t="s">
        <v>40</v>
      </c>
      <c r="I7791" t="s">
        <v>42</v>
      </c>
      <c r="J7791" t="s">
        <v>95</v>
      </c>
      <c r="K7791">
        <v>24</v>
      </c>
      <c r="L7791">
        <v>0</v>
      </c>
      <c r="M7791">
        <v>0</v>
      </c>
      <c r="N7791" t="s">
        <v>73</v>
      </c>
      <c r="P7791">
        <f>HEX2DEC(G7791)</f>
        <v>253</v>
      </c>
      <c r="Q7791">
        <f>HEX2DEC(H7791)</f>
        <v>192</v>
      </c>
      <c r="R7791">
        <f t="shared" ref="R7791" si="4989">HEX2DEC(I7791)</f>
        <v>185</v>
      </c>
      <c r="S7791">
        <f t="shared" ref="S7791" si="4990">HEX2DEC(J7791)</f>
        <v>75</v>
      </c>
      <c r="T7791">
        <f t="shared" ref="T7791" si="4991">HEX2DEC(K7791)</f>
        <v>36</v>
      </c>
      <c r="U7791">
        <f t="shared" ref="U7791" si="4992">HEX2DEC(L7791)</f>
        <v>0</v>
      </c>
      <c r="V7791">
        <f t="shared" ref="V7791" si="4993">HEX2DEC(M7791)</f>
        <v>0</v>
      </c>
      <c r="X7791">
        <f>((_xlfn.BITLSHIFT(P7791,3)+_xlfn.BITRSHIFT(Q7791,7))-2047)*0.5</f>
        <v>-11</v>
      </c>
    </row>
    <row r="7792" spans="1:24" hidden="1" x14ac:dyDescent="0.3">
      <c r="A7792">
        <v>4303419794</v>
      </c>
      <c r="B7792" t="s">
        <v>29</v>
      </c>
      <c r="C7792" t="b">
        <v>0</v>
      </c>
      <c r="D7792" t="s">
        <v>15</v>
      </c>
      <c r="E7792">
        <v>1</v>
      </c>
      <c r="F7792">
        <v>8</v>
      </c>
      <c r="G7792" t="s">
        <v>30</v>
      </c>
      <c r="H7792">
        <v>4</v>
      </c>
      <c r="I7792" t="s">
        <v>31</v>
      </c>
      <c r="J7792">
        <v>35</v>
      </c>
      <c r="K7792" t="s">
        <v>32</v>
      </c>
      <c r="L7792" t="s">
        <v>33</v>
      </c>
      <c r="M7792" t="s">
        <v>28</v>
      </c>
      <c r="N7792" t="s">
        <v>34</v>
      </c>
    </row>
    <row r="7793" spans="1:27" hidden="1" x14ac:dyDescent="0.3">
      <c r="A7793">
        <v>4303420120</v>
      </c>
      <c r="B7793" t="s">
        <v>14</v>
      </c>
      <c r="C7793" t="b">
        <v>0</v>
      </c>
      <c r="D7793" t="s">
        <v>15</v>
      </c>
      <c r="E7793">
        <v>1</v>
      </c>
      <c r="F7793">
        <v>8</v>
      </c>
      <c r="G7793" t="s">
        <v>16</v>
      </c>
      <c r="H7793">
        <v>40</v>
      </c>
      <c r="I7793">
        <v>0</v>
      </c>
      <c r="J7793" t="s">
        <v>17</v>
      </c>
      <c r="K7793">
        <v>80</v>
      </c>
      <c r="L7793">
        <v>0</v>
      </c>
      <c r="M7793">
        <v>3</v>
      </c>
      <c r="N7793" t="s">
        <v>18</v>
      </c>
    </row>
    <row r="7794" spans="1:27" hidden="1" x14ac:dyDescent="0.3">
      <c r="A7794">
        <v>4303420352</v>
      </c>
      <c r="B7794" t="s">
        <v>19</v>
      </c>
      <c r="C7794" t="b">
        <v>0</v>
      </c>
      <c r="D7794" t="s">
        <v>15</v>
      </c>
      <c r="E7794">
        <v>1</v>
      </c>
      <c r="F7794">
        <v>8</v>
      </c>
      <c r="G7794" t="s">
        <v>20</v>
      </c>
      <c r="H7794">
        <v>7</v>
      </c>
      <c r="I7794">
        <v>0</v>
      </c>
      <c r="J7794">
        <v>0</v>
      </c>
      <c r="K7794" t="s">
        <v>21</v>
      </c>
      <c r="L7794">
        <v>44</v>
      </c>
      <c r="M7794">
        <v>30</v>
      </c>
      <c r="N7794" t="s">
        <v>22</v>
      </c>
    </row>
    <row r="7795" spans="1:27" hidden="1" x14ac:dyDescent="0.3">
      <c r="A7795">
        <v>4303420595</v>
      </c>
      <c r="B7795" t="s">
        <v>35</v>
      </c>
      <c r="C7795" t="b">
        <v>0</v>
      </c>
      <c r="D7795" t="s">
        <v>15</v>
      </c>
      <c r="E7795">
        <v>1</v>
      </c>
      <c r="F7795">
        <v>8</v>
      </c>
      <c r="G7795">
        <v>30</v>
      </c>
      <c r="H7795">
        <v>64</v>
      </c>
      <c r="I7795">
        <v>20</v>
      </c>
      <c r="J7795" t="s">
        <v>36</v>
      </c>
      <c r="K7795">
        <v>0</v>
      </c>
      <c r="L7795" t="s">
        <v>37</v>
      </c>
      <c r="M7795">
        <v>3</v>
      </c>
      <c r="N7795" t="s">
        <v>38</v>
      </c>
    </row>
    <row r="7796" spans="1:27" hidden="1" x14ac:dyDescent="0.3">
      <c r="A7796">
        <v>4303420818</v>
      </c>
      <c r="B7796" t="s">
        <v>39</v>
      </c>
      <c r="C7796" t="b">
        <v>0</v>
      </c>
      <c r="D7796" t="s">
        <v>15</v>
      </c>
      <c r="E7796">
        <v>1</v>
      </c>
      <c r="F7796">
        <v>7</v>
      </c>
      <c r="G7796">
        <v>0</v>
      </c>
      <c r="H7796">
        <v>0</v>
      </c>
      <c r="I7796">
        <v>6</v>
      </c>
      <c r="J7796" t="s">
        <v>40</v>
      </c>
      <c r="K7796">
        <v>0</v>
      </c>
      <c r="L7796">
        <v>0</v>
      </c>
      <c r="M7796">
        <v>0</v>
      </c>
      <c r="N7796">
        <v>0</v>
      </c>
    </row>
    <row r="7797" spans="1:27" hidden="1" x14ac:dyDescent="0.3">
      <c r="A7797">
        <v>4303422632</v>
      </c>
      <c r="B7797">
        <v>390</v>
      </c>
      <c r="C7797" t="b">
        <v>0</v>
      </c>
      <c r="D7797" t="s">
        <v>15</v>
      </c>
      <c r="E7797">
        <v>1</v>
      </c>
      <c r="F7797">
        <v>8</v>
      </c>
      <c r="G7797">
        <v>24</v>
      </c>
      <c r="H7797">
        <v>0</v>
      </c>
      <c r="I7797">
        <v>1</v>
      </c>
      <c r="J7797">
        <v>2</v>
      </c>
      <c r="K7797">
        <v>0</v>
      </c>
      <c r="L7797">
        <v>0</v>
      </c>
      <c r="M7797">
        <v>0</v>
      </c>
      <c r="N7797">
        <v>38</v>
      </c>
    </row>
    <row r="7798" spans="1:27" hidden="1" x14ac:dyDescent="0.3">
      <c r="A7798">
        <v>4303422802</v>
      </c>
      <c r="B7798">
        <v>120</v>
      </c>
      <c r="C7798" t="b">
        <v>0</v>
      </c>
      <c r="D7798" t="s">
        <v>15</v>
      </c>
      <c r="E7798">
        <v>1</v>
      </c>
      <c r="F7798">
        <v>4</v>
      </c>
      <c r="G7798">
        <v>0</v>
      </c>
      <c r="H7798">
        <v>0</v>
      </c>
      <c r="I7798">
        <v>1</v>
      </c>
      <c r="J7798">
        <v>85</v>
      </c>
      <c r="K7798">
        <v>0</v>
      </c>
      <c r="L7798">
        <v>0</v>
      </c>
      <c r="M7798">
        <v>0</v>
      </c>
      <c r="N7798">
        <v>0</v>
      </c>
    </row>
    <row r="7799" spans="1:27" hidden="1" x14ac:dyDescent="0.3">
      <c r="A7799">
        <v>4303423043</v>
      </c>
      <c r="B7799" t="s">
        <v>41</v>
      </c>
      <c r="C7799" t="b">
        <v>0</v>
      </c>
      <c r="D7799" t="s">
        <v>15</v>
      </c>
      <c r="E7799">
        <v>1</v>
      </c>
      <c r="F7799">
        <v>8</v>
      </c>
      <c r="G7799" t="s">
        <v>65</v>
      </c>
      <c r="H7799">
        <v>32</v>
      </c>
      <c r="I7799">
        <v>58</v>
      </c>
      <c r="J7799">
        <v>0</v>
      </c>
      <c r="K7799">
        <v>0</v>
      </c>
      <c r="L7799">
        <v>1</v>
      </c>
      <c r="M7799">
        <v>1</v>
      </c>
      <c r="N7799" t="s">
        <v>85</v>
      </c>
    </row>
    <row r="7800" spans="1:27" x14ac:dyDescent="0.3">
      <c r="A7800">
        <v>4303427538</v>
      </c>
      <c r="B7800" t="s">
        <v>70</v>
      </c>
      <c r="C7800" t="b">
        <v>0</v>
      </c>
      <c r="D7800" t="s">
        <v>15</v>
      </c>
      <c r="E7800">
        <v>1</v>
      </c>
      <c r="F7800">
        <v>8</v>
      </c>
      <c r="G7800">
        <v>50</v>
      </c>
      <c r="H7800">
        <v>0</v>
      </c>
      <c r="I7800">
        <v>53</v>
      </c>
      <c r="J7800">
        <v>80</v>
      </c>
      <c r="K7800">
        <v>13</v>
      </c>
      <c r="L7800">
        <v>51</v>
      </c>
      <c r="M7800">
        <v>0</v>
      </c>
      <c r="N7800" t="s">
        <v>147</v>
      </c>
      <c r="P7800">
        <f>HEX2DEC(G7800)</f>
        <v>80</v>
      </c>
      <c r="Q7800">
        <f t="shared" ref="Q7800" si="4994">HEX2DEC(H7800)</f>
        <v>0</v>
      </c>
      <c r="R7800">
        <f t="shared" ref="R7800" si="4995">HEX2DEC(I7800)</f>
        <v>83</v>
      </c>
      <c r="S7800">
        <f t="shared" ref="S7800" si="4996">HEX2DEC(J7800)</f>
        <v>128</v>
      </c>
      <c r="T7800">
        <f t="shared" ref="T7800" si="4997">HEX2DEC(K7800)</f>
        <v>19</v>
      </c>
      <c r="U7800">
        <f t="shared" ref="U7800" si="4998">HEX2DEC(L7800)</f>
        <v>81</v>
      </c>
      <c r="V7800">
        <f t="shared" ref="V7800" si="4999">HEX2DEC(M7800)</f>
        <v>0</v>
      </c>
      <c r="AA7800">
        <f>T7800*0.75</f>
        <v>14.25</v>
      </c>
    </row>
    <row r="7801" spans="1:27" hidden="1" x14ac:dyDescent="0.3">
      <c r="A7801">
        <v>4303427766</v>
      </c>
      <c r="B7801" t="s">
        <v>71</v>
      </c>
      <c r="C7801" t="b">
        <v>0</v>
      </c>
      <c r="D7801" t="s">
        <v>15</v>
      </c>
      <c r="E7801">
        <v>1</v>
      </c>
      <c r="F7801">
        <v>8</v>
      </c>
      <c r="G7801">
        <v>51</v>
      </c>
      <c r="H7801" t="s">
        <v>28</v>
      </c>
      <c r="I7801">
        <v>86</v>
      </c>
      <c r="J7801">
        <v>2</v>
      </c>
      <c r="K7801">
        <v>90</v>
      </c>
      <c r="L7801">
        <v>0</v>
      </c>
      <c r="M7801" t="s">
        <v>26</v>
      </c>
      <c r="N7801">
        <v>35</v>
      </c>
    </row>
    <row r="7802" spans="1:27" hidden="1" x14ac:dyDescent="0.3">
      <c r="A7802">
        <v>4303428008</v>
      </c>
      <c r="B7802">
        <v>393</v>
      </c>
      <c r="C7802" t="b">
        <v>0</v>
      </c>
      <c r="D7802" t="s">
        <v>15</v>
      </c>
      <c r="E7802">
        <v>1</v>
      </c>
      <c r="F7802">
        <v>8</v>
      </c>
      <c r="G7802">
        <v>26</v>
      </c>
      <c r="H7802">
        <v>51</v>
      </c>
      <c r="I7802">
        <v>0</v>
      </c>
      <c r="J7802">
        <v>0</v>
      </c>
      <c r="K7802">
        <v>0</v>
      </c>
      <c r="L7802">
        <v>0</v>
      </c>
      <c r="M7802">
        <v>0</v>
      </c>
      <c r="N7802">
        <v>30</v>
      </c>
    </row>
    <row r="7803" spans="1:27" hidden="1" x14ac:dyDescent="0.3">
      <c r="A7803">
        <v>4303429570</v>
      </c>
      <c r="B7803" t="s">
        <v>23</v>
      </c>
      <c r="C7803" t="b">
        <v>0</v>
      </c>
      <c r="D7803" t="s">
        <v>15</v>
      </c>
      <c r="E7803">
        <v>1</v>
      </c>
      <c r="F7803">
        <v>8</v>
      </c>
      <c r="G7803" t="s">
        <v>92</v>
      </c>
      <c r="H7803">
        <v>60</v>
      </c>
      <c r="I7803" t="s">
        <v>26</v>
      </c>
      <c r="J7803" t="s">
        <v>27</v>
      </c>
      <c r="K7803">
        <v>24</v>
      </c>
      <c r="L7803">
        <v>0</v>
      </c>
      <c r="M7803">
        <v>1</v>
      </c>
      <c r="N7803">
        <v>20</v>
      </c>
      <c r="P7803">
        <f>HEX2DEC(G7803)</f>
        <v>253</v>
      </c>
      <c r="Q7803">
        <f>HEX2DEC(H7803)</f>
        <v>96</v>
      </c>
      <c r="R7803">
        <f t="shared" ref="R7803" si="5000">HEX2DEC(I7803)</f>
        <v>184</v>
      </c>
      <c r="S7803">
        <f t="shared" ref="S7803" si="5001">HEX2DEC(J7803)</f>
        <v>203</v>
      </c>
      <c r="T7803">
        <f t="shared" ref="T7803" si="5002">HEX2DEC(K7803)</f>
        <v>36</v>
      </c>
      <c r="U7803">
        <f t="shared" ref="U7803" si="5003">HEX2DEC(L7803)</f>
        <v>0</v>
      </c>
      <c r="V7803">
        <f t="shared" ref="V7803" si="5004">HEX2DEC(M7803)</f>
        <v>1</v>
      </c>
      <c r="X7803">
        <f>((_xlfn.BITLSHIFT(P7803,3)+_xlfn.BITRSHIFT(Q7803,7))-2047)*0.5</f>
        <v>-11.5</v>
      </c>
    </row>
    <row r="7804" spans="1:27" hidden="1" x14ac:dyDescent="0.3">
      <c r="A7804">
        <v>4303429792</v>
      </c>
      <c r="B7804" t="s">
        <v>29</v>
      </c>
      <c r="C7804" t="b">
        <v>0</v>
      </c>
      <c r="D7804" t="s">
        <v>15</v>
      </c>
      <c r="E7804">
        <v>1</v>
      </c>
      <c r="F7804">
        <v>8</v>
      </c>
      <c r="G7804" t="s">
        <v>30</v>
      </c>
      <c r="H7804">
        <v>4</v>
      </c>
      <c r="I7804" t="s">
        <v>31</v>
      </c>
      <c r="J7804">
        <v>35</v>
      </c>
      <c r="K7804" t="s">
        <v>60</v>
      </c>
      <c r="L7804" t="s">
        <v>53</v>
      </c>
      <c r="M7804" t="s">
        <v>60</v>
      </c>
      <c r="N7804">
        <v>39</v>
      </c>
    </row>
    <row r="7805" spans="1:27" hidden="1" x14ac:dyDescent="0.3">
      <c r="A7805">
        <v>4303430118</v>
      </c>
      <c r="B7805" t="s">
        <v>14</v>
      </c>
      <c r="C7805" t="b">
        <v>0</v>
      </c>
      <c r="D7805" t="s">
        <v>15</v>
      </c>
      <c r="E7805">
        <v>1</v>
      </c>
      <c r="F7805">
        <v>8</v>
      </c>
      <c r="G7805" t="s">
        <v>16</v>
      </c>
      <c r="H7805">
        <v>40</v>
      </c>
      <c r="I7805">
        <v>0</v>
      </c>
      <c r="J7805" t="s">
        <v>17</v>
      </c>
      <c r="K7805" t="s">
        <v>40</v>
      </c>
      <c r="L7805">
        <v>0</v>
      </c>
      <c r="M7805">
        <v>0</v>
      </c>
      <c r="N7805" t="s">
        <v>58</v>
      </c>
    </row>
    <row r="7806" spans="1:27" hidden="1" x14ac:dyDescent="0.3">
      <c r="A7806">
        <v>4303430360</v>
      </c>
      <c r="B7806" t="s">
        <v>19</v>
      </c>
      <c r="C7806" t="b">
        <v>0</v>
      </c>
      <c r="D7806" t="s">
        <v>15</v>
      </c>
      <c r="E7806">
        <v>1</v>
      </c>
      <c r="F7806">
        <v>8</v>
      </c>
      <c r="G7806" t="s">
        <v>20</v>
      </c>
      <c r="H7806">
        <v>7</v>
      </c>
      <c r="I7806">
        <v>0</v>
      </c>
      <c r="J7806">
        <v>0</v>
      </c>
      <c r="K7806">
        <v>7</v>
      </c>
      <c r="L7806">
        <v>44</v>
      </c>
      <c r="M7806">
        <v>30</v>
      </c>
      <c r="N7806">
        <v>70</v>
      </c>
    </row>
    <row r="7807" spans="1:27" hidden="1" x14ac:dyDescent="0.3">
      <c r="A7807">
        <v>4303430603</v>
      </c>
      <c r="B7807" t="s">
        <v>35</v>
      </c>
      <c r="C7807" t="b">
        <v>0</v>
      </c>
      <c r="D7807" t="s">
        <v>15</v>
      </c>
      <c r="E7807">
        <v>1</v>
      </c>
      <c r="F7807">
        <v>8</v>
      </c>
      <c r="G7807">
        <v>30</v>
      </c>
      <c r="H7807">
        <v>64</v>
      </c>
      <c r="I7807">
        <v>20</v>
      </c>
      <c r="J7807" t="s">
        <v>36</v>
      </c>
      <c r="K7807">
        <v>0</v>
      </c>
      <c r="L7807" t="s">
        <v>37</v>
      </c>
      <c r="M7807">
        <v>0</v>
      </c>
      <c r="N7807" t="s">
        <v>38</v>
      </c>
    </row>
    <row r="7808" spans="1:27" hidden="1" x14ac:dyDescent="0.3">
      <c r="A7808">
        <v>4303430826</v>
      </c>
      <c r="B7808" t="s">
        <v>39</v>
      </c>
      <c r="C7808" t="b">
        <v>0</v>
      </c>
      <c r="D7808" t="s">
        <v>15</v>
      </c>
      <c r="E7808">
        <v>1</v>
      </c>
      <c r="F7808">
        <v>7</v>
      </c>
      <c r="G7808">
        <v>0</v>
      </c>
      <c r="H7808">
        <v>0</v>
      </c>
      <c r="I7808">
        <v>6</v>
      </c>
      <c r="J7808" t="s">
        <v>40</v>
      </c>
      <c r="K7808">
        <v>0</v>
      </c>
      <c r="L7808">
        <v>0</v>
      </c>
      <c r="M7808">
        <v>0</v>
      </c>
      <c r="N7808">
        <v>0</v>
      </c>
    </row>
    <row r="7809" spans="1:26" hidden="1" x14ac:dyDescent="0.3">
      <c r="A7809">
        <v>4303432712</v>
      </c>
      <c r="B7809" t="s">
        <v>41</v>
      </c>
      <c r="C7809" t="b">
        <v>0</v>
      </c>
      <c r="D7809" t="s">
        <v>15</v>
      </c>
      <c r="E7809">
        <v>1</v>
      </c>
      <c r="F7809">
        <v>8</v>
      </c>
      <c r="G7809" t="s">
        <v>65</v>
      </c>
      <c r="H7809">
        <v>32</v>
      </c>
      <c r="I7809">
        <v>58</v>
      </c>
      <c r="J7809">
        <v>0</v>
      </c>
      <c r="K7809">
        <v>0</v>
      </c>
      <c r="L7809">
        <v>1</v>
      </c>
      <c r="M7809">
        <v>2</v>
      </c>
      <c r="N7809">
        <v>66</v>
      </c>
    </row>
    <row r="7810" spans="1:26" hidden="1" x14ac:dyDescent="0.3">
      <c r="A7810">
        <v>4303432882</v>
      </c>
      <c r="B7810">
        <v>120</v>
      </c>
      <c r="C7810" t="b">
        <v>0</v>
      </c>
      <c r="D7810" t="s">
        <v>15</v>
      </c>
      <c r="E7810">
        <v>1</v>
      </c>
      <c r="F7810">
        <v>4</v>
      </c>
      <c r="G7810">
        <v>0</v>
      </c>
      <c r="H7810">
        <v>0</v>
      </c>
      <c r="I7810">
        <v>2</v>
      </c>
      <c r="J7810" t="s">
        <v>38</v>
      </c>
      <c r="K7810">
        <v>0</v>
      </c>
      <c r="L7810">
        <v>0</v>
      </c>
      <c r="M7810">
        <v>0</v>
      </c>
      <c r="N7810">
        <v>0</v>
      </c>
    </row>
    <row r="7811" spans="1:26" hidden="1" x14ac:dyDescent="0.3">
      <c r="A7811">
        <v>4303439560</v>
      </c>
      <c r="B7811" t="s">
        <v>23</v>
      </c>
      <c r="C7811" t="b">
        <v>0</v>
      </c>
      <c r="D7811" t="s">
        <v>15</v>
      </c>
      <c r="E7811">
        <v>1</v>
      </c>
      <c r="F7811">
        <v>8</v>
      </c>
      <c r="G7811" t="s">
        <v>92</v>
      </c>
      <c r="H7811">
        <v>0</v>
      </c>
      <c r="I7811" t="s">
        <v>26</v>
      </c>
      <c r="J7811" t="s">
        <v>27</v>
      </c>
      <c r="K7811">
        <v>24</v>
      </c>
      <c r="L7811">
        <v>0</v>
      </c>
      <c r="M7811">
        <v>2</v>
      </c>
      <c r="N7811" t="s">
        <v>172</v>
      </c>
      <c r="P7811">
        <f>HEX2DEC(G7811)</f>
        <v>253</v>
      </c>
      <c r="Q7811">
        <f>HEX2DEC(H7811)</f>
        <v>0</v>
      </c>
      <c r="R7811">
        <f t="shared" ref="R7811" si="5005">HEX2DEC(I7811)</f>
        <v>184</v>
      </c>
      <c r="S7811">
        <f t="shared" ref="S7811" si="5006">HEX2DEC(J7811)</f>
        <v>203</v>
      </c>
      <c r="T7811">
        <f t="shared" ref="T7811" si="5007">HEX2DEC(K7811)</f>
        <v>36</v>
      </c>
      <c r="U7811">
        <f t="shared" ref="U7811" si="5008">HEX2DEC(L7811)</f>
        <v>0</v>
      </c>
      <c r="V7811">
        <f t="shared" ref="V7811" si="5009">HEX2DEC(M7811)</f>
        <v>2</v>
      </c>
      <c r="X7811">
        <f>((_xlfn.BITLSHIFT(P7811,3)+_xlfn.BITRSHIFT(Q7811,7))-2047)*0.5</f>
        <v>-11.5</v>
      </c>
    </row>
    <row r="7812" spans="1:26" hidden="1" x14ac:dyDescent="0.3">
      <c r="A7812">
        <v>4303439798</v>
      </c>
      <c r="B7812" t="s">
        <v>29</v>
      </c>
      <c r="C7812" t="b">
        <v>0</v>
      </c>
      <c r="D7812" t="s">
        <v>15</v>
      </c>
      <c r="E7812">
        <v>1</v>
      </c>
      <c r="F7812">
        <v>8</v>
      </c>
      <c r="G7812" t="s">
        <v>30</v>
      </c>
      <c r="H7812">
        <v>4</v>
      </c>
      <c r="I7812" t="s">
        <v>31</v>
      </c>
      <c r="J7812">
        <v>35</v>
      </c>
      <c r="K7812" t="s">
        <v>66</v>
      </c>
      <c r="L7812">
        <v>4</v>
      </c>
      <c r="M7812" t="s">
        <v>67</v>
      </c>
      <c r="N7812" t="s">
        <v>68</v>
      </c>
    </row>
    <row r="7813" spans="1:26" hidden="1" x14ac:dyDescent="0.3">
      <c r="A7813">
        <v>4303440124</v>
      </c>
      <c r="B7813" t="s">
        <v>14</v>
      </c>
      <c r="C7813" t="b">
        <v>0</v>
      </c>
      <c r="D7813" t="s">
        <v>15</v>
      </c>
      <c r="E7813">
        <v>1</v>
      </c>
      <c r="F7813">
        <v>8</v>
      </c>
      <c r="G7813" t="s">
        <v>16</v>
      </c>
      <c r="H7813">
        <v>40</v>
      </c>
      <c r="I7813">
        <v>0</v>
      </c>
      <c r="J7813">
        <v>55</v>
      </c>
      <c r="K7813">
        <v>0</v>
      </c>
      <c r="L7813">
        <v>0</v>
      </c>
      <c r="M7813">
        <v>1</v>
      </c>
      <c r="N7813" t="s">
        <v>64</v>
      </c>
    </row>
    <row r="7814" spans="1:26" hidden="1" x14ac:dyDescent="0.3">
      <c r="A7814">
        <v>4303440356</v>
      </c>
      <c r="B7814" t="s">
        <v>19</v>
      </c>
      <c r="C7814" t="b">
        <v>0</v>
      </c>
      <c r="D7814" t="s">
        <v>15</v>
      </c>
      <c r="E7814">
        <v>1</v>
      </c>
      <c r="F7814">
        <v>8</v>
      </c>
      <c r="G7814" t="s">
        <v>20</v>
      </c>
      <c r="H7814">
        <v>7</v>
      </c>
      <c r="I7814">
        <v>0</v>
      </c>
      <c r="J7814">
        <v>0</v>
      </c>
      <c r="K7814">
        <v>47</v>
      </c>
      <c r="L7814">
        <v>44</v>
      </c>
      <c r="M7814">
        <v>30</v>
      </c>
      <c r="N7814" t="s">
        <v>65</v>
      </c>
    </row>
    <row r="7815" spans="1:26" hidden="1" x14ac:dyDescent="0.3">
      <c r="A7815">
        <v>4303440599</v>
      </c>
      <c r="B7815" t="s">
        <v>35</v>
      </c>
      <c r="C7815" t="b">
        <v>0</v>
      </c>
      <c r="D7815" t="s">
        <v>15</v>
      </c>
      <c r="E7815">
        <v>1</v>
      </c>
      <c r="F7815">
        <v>8</v>
      </c>
      <c r="G7815">
        <v>30</v>
      </c>
      <c r="H7815">
        <v>64</v>
      </c>
      <c r="I7815">
        <v>20</v>
      </c>
      <c r="J7815" t="s">
        <v>36</v>
      </c>
      <c r="K7815">
        <v>0</v>
      </c>
      <c r="L7815" t="s">
        <v>37</v>
      </c>
      <c r="M7815">
        <v>1</v>
      </c>
      <c r="N7815" t="s">
        <v>38</v>
      </c>
    </row>
    <row r="7816" spans="1:26" hidden="1" x14ac:dyDescent="0.3">
      <c r="A7816">
        <v>4303440822</v>
      </c>
      <c r="B7816" t="s">
        <v>39</v>
      </c>
      <c r="C7816" t="b">
        <v>0</v>
      </c>
      <c r="D7816" t="s">
        <v>15</v>
      </c>
      <c r="E7816">
        <v>1</v>
      </c>
      <c r="F7816">
        <v>7</v>
      </c>
      <c r="G7816">
        <v>0</v>
      </c>
      <c r="H7816">
        <v>0</v>
      </c>
      <c r="I7816">
        <v>6</v>
      </c>
      <c r="J7816" t="s">
        <v>40</v>
      </c>
      <c r="K7816">
        <v>0</v>
      </c>
      <c r="L7816">
        <v>0</v>
      </c>
      <c r="M7816">
        <v>0</v>
      </c>
      <c r="N7816">
        <v>0</v>
      </c>
    </row>
    <row r="7817" spans="1:26" hidden="1" x14ac:dyDescent="0.3">
      <c r="A7817">
        <v>4303442708</v>
      </c>
      <c r="B7817" t="s">
        <v>41</v>
      </c>
      <c r="C7817" t="b">
        <v>0</v>
      </c>
      <c r="D7817" t="s">
        <v>15</v>
      </c>
      <c r="E7817">
        <v>1</v>
      </c>
      <c r="F7817">
        <v>8</v>
      </c>
      <c r="G7817" t="s">
        <v>65</v>
      </c>
      <c r="H7817">
        <v>72</v>
      </c>
      <c r="I7817">
        <v>58</v>
      </c>
      <c r="J7817">
        <v>0</v>
      </c>
      <c r="K7817">
        <v>0</v>
      </c>
      <c r="L7817">
        <v>1</v>
      </c>
      <c r="M7817">
        <v>3</v>
      </c>
      <c r="N7817">
        <v>41</v>
      </c>
    </row>
    <row r="7818" spans="1:26" hidden="1" x14ac:dyDescent="0.3">
      <c r="A7818">
        <v>4303442878</v>
      </c>
      <c r="B7818">
        <v>120</v>
      </c>
      <c r="C7818" t="b">
        <v>0</v>
      </c>
      <c r="D7818" t="s">
        <v>15</v>
      </c>
      <c r="E7818">
        <v>1</v>
      </c>
      <c r="F7818">
        <v>4</v>
      </c>
      <c r="G7818">
        <v>0</v>
      </c>
      <c r="H7818">
        <v>0</v>
      </c>
      <c r="I7818">
        <v>3</v>
      </c>
      <c r="J7818" t="s">
        <v>79</v>
      </c>
      <c r="K7818">
        <v>0</v>
      </c>
      <c r="L7818">
        <v>0</v>
      </c>
      <c r="M7818">
        <v>0</v>
      </c>
      <c r="N7818">
        <v>0</v>
      </c>
    </row>
    <row r="7819" spans="1:26" hidden="1" x14ac:dyDescent="0.3">
      <c r="A7819">
        <v>4303449566</v>
      </c>
      <c r="B7819" t="s">
        <v>23</v>
      </c>
      <c r="C7819" t="b">
        <v>0</v>
      </c>
      <c r="D7819" t="s">
        <v>15</v>
      </c>
      <c r="E7819">
        <v>1</v>
      </c>
      <c r="F7819">
        <v>8</v>
      </c>
      <c r="G7819" t="s">
        <v>96</v>
      </c>
      <c r="H7819" t="s">
        <v>40</v>
      </c>
      <c r="I7819" t="s">
        <v>26</v>
      </c>
      <c r="J7819" t="s">
        <v>27</v>
      </c>
      <c r="K7819">
        <v>24</v>
      </c>
      <c r="L7819">
        <v>0</v>
      </c>
      <c r="M7819">
        <v>3</v>
      </c>
      <c r="N7819">
        <v>38</v>
      </c>
      <c r="P7819">
        <f>HEX2DEC(G7819)</f>
        <v>252</v>
      </c>
      <c r="Q7819">
        <f>HEX2DEC(H7819)</f>
        <v>192</v>
      </c>
      <c r="R7819">
        <f t="shared" ref="R7819:R7820" si="5010">HEX2DEC(I7819)</f>
        <v>184</v>
      </c>
      <c r="S7819">
        <f t="shared" ref="S7819:S7820" si="5011">HEX2DEC(J7819)</f>
        <v>203</v>
      </c>
      <c r="T7819">
        <f t="shared" ref="T7819:T7820" si="5012">HEX2DEC(K7819)</f>
        <v>36</v>
      </c>
      <c r="U7819">
        <f t="shared" ref="U7819:U7820" si="5013">HEX2DEC(L7819)</f>
        <v>0</v>
      </c>
      <c r="V7819">
        <f t="shared" ref="V7819:V7820" si="5014">HEX2DEC(M7819)</f>
        <v>3</v>
      </c>
      <c r="X7819">
        <f>((_xlfn.BITLSHIFT(P7819,3)+_xlfn.BITRSHIFT(Q7819,7))-2047)*0.5</f>
        <v>-15</v>
      </c>
    </row>
    <row r="7820" spans="1:26" x14ac:dyDescent="0.3">
      <c r="A7820">
        <v>8503239</v>
      </c>
      <c r="B7820" t="s">
        <v>77</v>
      </c>
      <c r="C7820" t="b">
        <v>0</v>
      </c>
      <c r="D7820" t="s">
        <v>78</v>
      </c>
      <c r="E7820">
        <v>1</v>
      </c>
      <c r="F7820">
        <v>8</v>
      </c>
      <c r="G7820">
        <v>2</v>
      </c>
      <c r="H7820" t="s">
        <v>69</v>
      </c>
      <c r="I7820">
        <v>1</v>
      </c>
      <c r="J7820">
        <v>0</v>
      </c>
      <c r="K7820">
        <v>0</v>
      </c>
      <c r="L7820">
        <v>60</v>
      </c>
      <c r="M7820">
        <v>0</v>
      </c>
      <c r="N7820">
        <v>0</v>
      </c>
      <c r="P7820">
        <f>HEX2DEC(G7820)</f>
        <v>2</v>
      </c>
      <c r="Q7820">
        <f t="shared" ref="Q7820" si="5015">HEX2DEC(H7820)</f>
        <v>15</v>
      </c>
      <c r="R7820">
        <f t="shared" si="5010"/>
        <v>1</v>
      </c>
      <c r="S7820">
        <f t="shared" si="5011"/>
        <v>0</v>
      </c>
      <c r="T7820">
        <f t="shared" si="5012"/>
        <v>0</v>
      </c>
      <c r="U7820">
        <f t="shared" si="5013"/>
        <v>96</v>
      </c>
      <c r="V7820">
        <f t="shared" si="5014"/>
        <v>0</v>
      </c>
      <c r="Y7820">
        <f>P7820</f>
        <v>2</v>
      </c>
      <c r="Z7820">
        <f>Q7820</f>
        <v>15</v>
      </c>
    </row>
    <row r="7821" spans="1:26" hidden="1" x14ac:dyDescent="0.3">
      <c r="A7821">
        <v>4303449794</v>
      </c>
      <c r="B7821" t="s">
        <v>29</v>
      </c>
      <c r="C7821" t="b">
        <v>0</v>
      </c>
      <c r="D7821" t="s">
        <v>15</v>
      </c>
      <c r="E7821">
        <v>1</v>
      </c>
      <c r="F7821">
        <v>8</v>
      </c>
      <c r="G7821" t="s">
        <v>30</v>
      </c>
      <c r="H7821">
        <v>4</v>
      </c>
      <c r="I7821" t="s">
        <v>31</v>
      </c>
      <c r="J7821">
        <v>35</v>
      </c>
      <c r="K7821" t="s">
        <v>75</v>
      </c>
      <c r="L7821" t="s">
        <v>40</v>
      </c>
      <c r="M7821" t="s">
        <v>76</v>
      </c>
      <c r="N7821">
        <v>95</v>
      </c>
    </row>
    <row r="7822" spans="1:26" hidden="1" x14ac:dyDescent="0.3">
      <c r="A7822">
        <v>4303450130</v>
      </c>
      <c r="B7822" t="s">
        <v>14</v>
      </c>
      <c r="C7822" t="b">
        <v>0</v>
      </c>
      <c r="D7822" t="s">
        <v>15</v>
      </c>
      <c r="E7822">
        <v>1</v>
      </c>
      <c r="F7822">
        <v>8</v>
      </c>
      <c r="G7822" t="s">
        <v>16</v>
      </c>
      <c r="H7822">
        <v>40</v>
      </c>
      <c r="I7822">
        <v>0</v>
      </c>
      <c r="J7822">
        <v>55</v>
      </c>
      <c r="K7822">
        <v>40</v>
      </c>
      <c r="L7822">
        <v>0</v>
      </c>
      <c r="M7822">
        <v>2</v>
      </c>
      <c r="N7822" t="s">
        <v>57</v>
      </c>
    </row>
    <row r="7823" spans="1:26" hidden="1" x14ac:dyDescent="0.3">
      <c r="A7823">
        <v>4303450362</v>
      </c>
      <c r="B7823" t="s">
        <v>19</v>
      </c>
      <c r="C7823" t="b">
        <v>0</v>
      </c>
      <c r="D7823" t="s">
        <v>15</v>
      </c>
      <c r="E7823">
        <v>1</v>
      </c>
      <c r="F7823">
        <v>8</v>
      </c>
      <c r="G7823" t="s">
        <v>20</v>
      </c>
      <c r="H7823">
        <v>7</v>
      </c>
      <c r="I7823">
        <v>0</v>
      </c>
      <c r="J7823">
        <v>0</v>
      </c>
      <c r="K7823">
        <v>87</v>
      </c>
      <c r="L7823">
        <v>44</v>
      </c>
      <c r="M7823">
        <v>30</v>
      </c>
      <c r="N7823" t="s">
        <v>73</v>
      </c>
    </row>
    <row r="7824" spans="1:26" hidden="1" x14ac:dyDescent="0.3">
      <c r="A7824">
        <v>4303450745</v>
      </c>
      <c r="B7824" t="s">
        <v>35</v>
      </c>
      <c r="C7824" t="b">
        <v>0</v>
      </c>
      <c r="D7824" t="s">
        <v>15</v>
      </c>
      <c r="E7824">
        <v>1</v>
      </c>
      <c r="F7824">
        <v>8</v>
      </c>
      <c r="G7824">
        <v>30</v>
      </c>
      <c r="H7824">
        <v>64</v>
      </c>
      <c r="I7824">
        <v>20</v>
      </c>
      <c r="J7824" t="s">
        <v>36</v>
      </c>
      <c r="K7824">
        <v>0</v>
      </c>
      <c r="L7824" t="s">
        <v>37</v>
      </c>
      <c r="M7824">
        <v>2</v>
      </c>
      <c r="N7824" t="s">
        <v>38</v>
      </c>
    </row>
    <row r="7825" spans="1:24" hidden="1" x14ac:dyDescent="0.3">
      <c r="A7825">
        <v>4303450830</v>
      </c>
      <c r="B7825" t="s">
        <v>39</v>
      </c>
      <c r="C7825" t="b">
        <v>0</v>
      </c>
      <c r="D7825" t="s">
        <v>15</v>
      </c>
      <c r="E7825">
        <v>1</v>
      </c>
      <c r="F7825">
        <v>7</v>
      </c>
      <c r="G7825">
        <v>0</v>
      </c>
      <c r="H7825">
        <v>0</v>
      </c>
      <c r="I7825">
        <v>6</v>
      </c>
      <c r="J7825" t="s">
        <v>40</v>
      </c>
      <c r="K7825">
        <v>0</v>
      </c>
      <c r="L7825">
        <v>0</v>
      </c>
      <c r="M7825">
        <v>0</v>
      </c>
      <c r="N7825">
        <v>0</v>
      </c>
    </row>
    <row r="7826" spans="1:24" hidden="1" x14ac:dyDescent="0.3">
      <c r="A7826">
        <v>4303452710</v>
      </c>
      <c r="B7826" t="s">
        <v>41</v>
      </c>
      <c r="C7826" t="b">
        <v>0</v>
      </c>
      <c r="D7826" t="s">
        <v>15</v>
      </c>
      <c r="E7826">
        <v>1</v>
      </c>
      <c r="F7826">
        <v>8</v>
      </c>
      <c r="G7826" t="s">
        <v>65</v>
      </c>
      <c r="H7826">
        <v>72</v>
      </c>
      <c r="I7826">
        <v>58</v>
      </c>
      <c r="J7826">
        <v>0</v>
      </c>
      <c r="K7826">
        <v>0</v>
      </c>
      <c r="L7826">
        <v>1</v>
      </c>
      <c r="M7826">
        <v>0</v>
      </c>
      <c r="N7826" t="s">
        <v>95</v>
      </c>
    </row>
    <row r="7827" spans="1:24" hidden="1" x14ac:dyDescent="0.3">
      <c r="A7827">
        <v>4303452880</v>
      </c>
      <c r="B7827">
        <v>120</v>
      </c>
      <c r="C7827" t="b">
        <v>0</v>
      </c>
      <c r="D7827" t="s">
        <v>15</v>
      </c>
      <c r="E7827">
        <v>1</v>
      </c>
      <c r="F7827">
        <v>4</v>
      </c>
      <c r="G7827">
        <v>0</v>
      </c>
      <c r="H7827">
        <v>0</v>
      </c>
      <c r="I7827">
        <v>4</v>
      </c>
      <c r="J7827" t="s">
        <v>80</v>
      </c>
      <c r="K7827">
        <v>0</v>
      </c>
      <c r="L7827">
        <v>0</v>
      </c>
      <c r="M7827">
        <v>0</v>
      </c>
      <c r="N7827">
        <v>0</v>
      </c>
    </row>
    <row r="7828" spans="1:24" hidden="1" x14ac:dyDescent="0.3">
      <c r="A7828">
        <v>4303459559</v>
      </c>
      <c r="B7828" t="s">
        <v>23</v>
      </c>
      <c r="C7828" t="b">
        <v>0</v>
      </c>
      <c r="D7828" t="s">
        <v>15</v>
      </c>
      <c r="E7828">
        <v>1</v>
      </c>
      <c r="F7828">
        <v>8</v>
      </c>
      <c r="G7828" t="s">
        <v>96</v>
      </c>
      <c r="H7828">
        <v>80</v>
      </c>
      <c r="I7828" t="s">
        <v>26</v>
      </c>
      <c r="J7828" t="s">
        <v>27</v>
      </c>
      <c r="K7828">
        <v>24</v>
      </c>
      <c r="L7828">
        <v>0</v>
      </c>
      <c r="M7828">
        <v>0</v>
      </c>
      <c r="N7828">
        <v>90</v>
      </c>
      <c r="P7828">
        <f>HEX2DEC(G7828)</f>
        <v>252</v>
      </c>
      <c r="Q7828">
        <f>HEX2DEC(H7828)</f>
        <v>128</v>
      </c>
      <c r="R7828">
        <f t="shared" ref="R7828" si="5016">HEX2DEC(I7828)</f>
        <v>184</v>
      </c>
      <c r="S7828">
        <f t="shared" ref="S7828" si="5017">HEX2DEC(J7828)</f>
        <v>203</v>
      </c>
      <c r="T7828">
        <f t="shared" ref="T7828" si="5018">HEX2DEC(K7828)</f>
        <v>36</v>
      </c>
      <c r="U7828">
        <f t="shared" ref="U7828" si="5019">HEX2DEC(L7828)</f>
        <v>0</v>
      </c>
      <c r="V7828">
        <f t="shared" ref="V7828" si="5020">HEX2DEC(M7828)</f>
        <v>0</v>
      </c>
      <c r="X7828">
        <f>((_xlfn.BITLSHIFT(P7828,3)+_xlfn.BITRSHIFT(Q7828,7))-2047)*0.5</f>
        <v>-15</v>
      </c>
    </row>
    <row r="7829" spans="1:24" hidden="1" x14ac:dyDescent="0.3">
      <c r="A7829">
        <v>4303459787</v>
      </c>
      <c r="B7829" t="s">
        <v>29</v>
      </c>
      <c r="C7829" t="b">
        <v>0</v>
      </c>
      <c r="D7829" t="s">
        <v>15</v>
      </c>
      <c r="E7829">
        <v>1</v>
      </c>
      <c r="F7829">
        <v>8</v>
      </c>
      <c r="G7829" t="s">
        <v>30</v>
      </c>
      <c r="H7829">
        <v>4</v>
      </c>
      <c r="I7829" t="s">
        <v>31</v>
      </c>
      <c r="J7829">
        <v>35</v>
      </c>
      <c r="K7829" t="s">
        <v>32</v>
      </c>
      <c r="L7829" t="s">
        <v>33</v>
      </c>
      <c r="M7829" t="s">
        <v>28</v>
      </c>
      <c r="N7829" t="s">
        <v>34</v>
      </c>
    </row>
    <row r="7830" spans="1:24" hidden="1" x14ac:dyDescent="0.3">
      <c r="A7830">
        <v>4303460123</v>
      </c>
      <c r="B7830" t="s">
        <v>14</v>
      </c>
      <c r="C7830" t="b">
        <v>0</v>
      </c>
      <c r="D7830" t="s">
        <v>15</v>
      </c>
      <c r="E7830">
        <v>1</v>
      </c>
      <c r="F7830">
        <v>8</v>
      </c>
      <c r="G7830" t="s">
        <v>16</v>
      </c>
      <c r="H7830">
        <v>40</v>
      </c>
      <c r="I7830">
        <v>0</v>
      </c>
      <c r="J7830" t="s">
        <v>17</v>
      </c>
      <c r="K7830">
        <v>80</v>
      </c>
      <c r="L7830">
        <v>0</v>
      </c>
      <c r="M7830">
        <v>3</v>
      </c>
      <c r="N7830" t="s">
        <v>18</v>
      </c>
    </row>
    <row r="7831" spans="1:24" hidden="1" x14ac:dyDescent="0.3">
      <c r="A7831">
        <v>4303460355</v>
      </c>
      <c r="B7831" t="s">
        <v>19</v>
      </c>
      <c r="C7831" t="b">
        <v>0</v>
      </c>
      <c r="D7831" t="s">
        <v>15</v>
      </c>
      <c r="E7831">
        <v>1</v>
      </c>
      <c r="F7831">
        <v>8</v>
      </c>
      <c r="G7831" t="s">
        <v>20</v>
      </c>
      <c r="H7831">
        <v>7</v>
      </c>
      <c r="I7831">
        <v>0</v>
      </c>
      <c r="J7831">
        <v>0</v>
      </c>
      <c r="K7831" t="s">
        <v>21</v>
      </c>
      <c r="L7831">
        <v>44</v>
      </c>
      <c r="M7831">
        <v>30</v>
      </c>
      <c r="N7831" t="s">
        <v>22</v>
      </c>
    </row>
    <row r="7832" spans="1:24" hidden="1" x14ac:dyDescent="0.3">
      <c r="A7832">
        <v>4303460588</v>
      </c>
      <c r="B7832" t="s">
        <v>35</v>
      </c>
      <c r="C7832" t="b">
        <v>0</v>
      </c>
      <c r="D7832" t="s">
        <v>15</v>
      </c>
      <c r="E7832">
        <v>1</v>
      </c>
      <c r="F7832">
        <v>8</v>
      </c>
      <c r="G7832">
        <v>30</v>
      </c>
      <c r="H7832">
        <v>64</v>
      </c>
      <c r="I7832">
        <v>20</v>
      </c>
      <c r="J7832" t="s">
        <v>36</v>
      </c>
      <c r="K7832">
        <v>0</v>
      </c>
      <c r="L7832" t="s">
        <v>37</v>
      </c>
      <c r="M7832">
        <v>3</v>
      </c>
      <c r="N7832" t="s">
        <v>38</v>
      </c>
    </row>
    <row r="7833" spans="1:24" hidden="1" x14ac:dyDescent="0.3">
      <c r="A7833">
        <v>4303460821</v>
      </c>
      <c r="B7833" t="s">
        <v>39</v>
      </c>
      <c r="C7833" t="b">
        <v>0</v>
      </c>
      <c r="D7833" t="s">
        <v>15</v>
      </c>
      <c r="E7833">
        <v>1</v>
      </c>
      <c r="F7833">
        <v>7</v>
      </c>
      <c r="G7833">
        <v>0</v>
      </c>
      <c r="H7833">
        <v>0</v>
      </c>
      <c r="I7833">
        <v>6</v>
      </c>
      <c r="J7833" t="s">
        <v>40</v>
      </c>
      <c r="K7833">
        <v>0</v>
      </c>
      <c r="L7833">
        <v>0</v>
      </c>
      <c r="M7833">
        <v>0</v>
      </c>
      <c r="N7833">
        <v>0</v>
      </c>
    </row>
    <row r="7834" spans="1:24" hidden="1" x14ac:dyDescent="0.3">
      <c r="A7834">
        <v>4303462707</v>
      </c>
      <c r="B7834" t="s">
        <v>41</v>
      </c>
      <c r="C7834" t="b">
        <v>0</v>
      </c>
      <c r="D7834" t="s">
        <v>15</v>
      </c>
      <c r="E7834">
        <v>1</v>
      </c>
      <c r="F7834">
        <v>8</v>
      </c>
      <c r="G7834" t="s">
        <v>65</v>
      </c>
      <c r="H7834">
        <v>32</v>
      </c>
      <c r="I7834">
        <v>58</v>
      </c>
      <c r="J7834">
        <v>0</v>
      </c>
      <c r="K7834">
        <v>0</v>
      </c>
      <c r="L7834">
        <v>1</v>
      </c>
      <c r="M7834">
        <v>1</v>
      </c>
      <c r="N7834" t="s">
        <v>85</v>
      </c>
    </row>
    <row r="7835" spans="1:24" hidden="1" x14ac:dyDescent="0.3">
      <c r="A7835">
        <v>4303462876</v>
      </c>
      <c r="B7835">
        <v>120</v>
      </c>
      <c r="C7835" t="b">
        <v>0</v>
      </c>
      <c r="D7835" t="s">
        <v>15</v>
      </c>
      <c r="E7835">
        <v>1</v>
      </c>
      <c r="F7835">
        <v>4</v>
      </c>
      <c r="G7835">
        <v>0</v>
      </c>
      <c r="H7835">
        <v>0</v>
      </c>
      <c r="I7835">
        <v>5</v>
      </c>
      <c r="J7835" t="s">
        <v>82</v>
      </c>
      <c r="K7835">
        <v>0</v>
      </c>
      <c r="L7835">
        <v>0</v>
      </c>
      <c r="M7835">
        <v>0</v>
      </c>
      <c r="N7835">
        <v>0</v>
      </c>
    </row>
    <row r="7836" spans="1:24" hidden="1" x14ac:dyDescent="0.3">
      <c r="A7836">
        <v>4303469567</v>
      </c>
      <c r="B7836" t="s">
        <v>23</v>
      </c>
      <c r="C7836" t="b">
        <v>0</v>
      </c>
      <c r="D7836" t="s">
        <v>15</v>
      </c>
      <c r="E7836">
        <v>1</v>
      </c>
      <c r="F7836">
        <v>8</v>
      </c>
      <c r="G7836" t="s">
        <v>96</v>
      </c>
      <c r="H7836">
        <v>20</v>
      </c>
      <c r="I7836" t="s">
        <v>26</v>
      </c>
      <c r="J7836" t="s">
        <v>27</v>
      </c>
      <c r="K7836">
        <v>24</v>
      </c>
      <c r="L7836">
        <v>0</v>
      </c>
      <c r="M7836">
        <v>1</v>
      </c>
      <c r="N7836">
        <v>85</v>
      </c>
      <c r="P7836">
        <f>HEX2DEC(G7836)</f>
        <v>252</v>
      </c>
      <c r="Q7836">
        <f>HEX2DEC(H7836)</f>
        <v>32</v>
      </c>
      <c r="R7836">
        <f t="shared" ref="R7836" si="5021">HEX2DEC(I7836)</f>
        <v>184</v>
      </c>
      <c r="S7836">
        <f t="shared" ref="S7836" si="5022">HEX2DEC(J7836)</f>
        <v>203</v>
      </c>
      <c r="T7836">
        <f t="shared" ref="T7836" si="5023">HEX2DEC(K7836)</f>
        <v>36</v>
      </c>
      <c r="U7836">
        <f t="shared" ref="U7836" si="5024">HEX2DEC(L7836)</f>
        <v>0</v>
      </c>
      <c r="V7836">
        <f t="shared" ref="V7836" si="5025">HEX2DEC(M7836)</f>
        <v>1</v>
      </c>
      <c r="X7836">
        <f>((_xlfn.BITLSHIFT(P7836,3)+_xlfn.BITRSHIFT(Q7836,7))-2047)*0.5</f>
        <v>-15.5</v>
      </c>
    </row>
    <row r="7837" spans="1:24" hidden="1" x14ac:dyDescent="0.3">
      <c r="A7837">
        <v>4303469795</v>
      </c>
      <c r="B7837" t="s">
        <v>29</v>
      </c>
      <c r="C7837" t="b">
        <v>0</v>
      </c>
      <c r="D7837" t="s">
        <v>15</v>
      </c>
      <c r="E7837">
        <v>1</v>
      </c>
      <c r="F7837">
        <v>8</v>
      </c>
      <c r="G7837" t="s">
        <v>30</v>
      </c>
      <c r="H7837">
        <v>4</v>
      </c>
      <c r="I7837" t="s">
        <v>31</v>
      </c>
      <c r="J7837">
        <v>35</v>
      </c>
      <c r="K7837" t="s">
        <v>60</v>
      </c>
      <c r="L7837" t="s">
        <v>53</v>
      </c>
      <c r="M7837" t="s">
        <v>60</v>
      </c>
      <c r="N7837">
        <v>39</v>
      </c>
    </row>
    <row r="7838" spans="1:24" hidden="1" x14ac:dyDescent="0.3">
      <c r="A7838">
        <v>4303470121</v>
      </c>
      <c r="B7838" t="s">
        <v>14</v>
      </c>
      <c r="C7838" t="b">
        <v>0</v>
      </c>
      <c r="D7838" t="s">
        <v>15</v>
      </c>
      <c r="E7838">
        <v>1</v>
      </c>
      <c r="F7838">
        <v>8</v>
      </c>
      <c r="G7838" t="s">
        <v>16</v>
      </c>
      <c r="H7838">
        <v>40</v>
      </c>
      <c r="I7838">
        <v>0</v>
      </c>
      <c r="J7838" t="s">
        <v>17</v>
      </c>
      <c r="K7838" t="s">
        <v>40</v>
      </c>
      <c r="L7838">
        <v>0</v>
      </c>
      <c r="M7838">
        <v>0</v>
      </c>
      <c r="N7838" t="s">
        <v>58</v>
      </c>
    </row>
    <row r="7839" spans="1:24" hidden="1" x14ac:dyDescent="0.3">
      <c r="A7839">
        <v>4303470363</v>
      </c>
      <c r="B7839" t="s">
        <v>19</v>
      </c>
      <c r="C7839" t="b">
        <v>0</v>
      </c>
      <c r="D7839" t="s">
        <v>15</v>
      </c>
      <c r="E7839">
        <v>1</v>
      </c>
      <c r="F7839">
        <v>8</v>
      </c>
      <c r="G7839" t="s">
        <v>20</v>
      </c>
      <c r="H7839">
        <v>7</v>
      </c>
      <c r="I7839">
        <v>0</v>
      </c>
      <c r="J7839">
        <v>0</v>
      </c>
      <c r="K7839">
        <v>7</v>
      </c>
      <c r="L7839">
        <v>44</v>
      </c>
      <c r="M7839">
        <v>30</v>
      </c>
      <c r="N7839">
        <v>70</v>
      </c>
    </row>
    <row r="7840" spans="1:24" hidden="1" x14ac:dyDescent="0.3">
      <c r="A7840">
        <v>4303470596</v>
      </c>
      <c r="B7840" t="s">
        <v>35</v>
      </c>
      <c r="C7840" t="b">
        <v>0</v>
      </c>
      <c r="D7840" t="s">
        <v>15</v>
      </c>
      <c r="E7840">
        <v>1</v>
      </c>
      <c r="F7840">
        <v>8</v>
      </c>
      <c r="G7840">
        <v>30</v>
      </c>
      <c r="H7840">
        <v>64</v>
      </c>
      <c r="I7840">
        <v>20</v>
      </c>
      <c r="J7840" t="s">
        <v>36</v>
      </c>
      <c r="K7840">
        <v>0</v>
      </c>
      <c r="L7840" t="s">
        <v>37</v>
      </c>
      <c r="M7840">
        <v>0</v>
      </c>
      <c r="N7840" t="s">
        <v>38</v>
      </c>
    </row>
    <row r="7841" spans="1:24" hidden="1" x14ac:dyDescent="0.3">
      <c r="A7841">
        <v>4303470829</v>
      </c>
      <c r="B7841" t="s">
        <v>39</v>
      </c>
      <c r="C7841" t="b">
        <v>0</v>
      </c>
      <c r="D7841" t="s">
        <v>15</v>
      </c>
      <c r="E7841">
        <v>1</v>
      </c>
      <c r="F7841">
        <v>7</v>
      </c>
      <c r="G7841">
        <v>0</v>
      </c>
      <c r="H7841">
        <v>0</v>
      </c>
      <c r="I7841">
        <v>6</v>
      </c>
      <c r="J7841" t="s">
        <v>40</v>
      </c>
      <c r="K7841">
        <v>0</v>
      </c>
      <c r="L7841">
        <v>0</v>
      </c>
      <c r="M7841">
        <v>0</v>
      </c>
      <c r="N7841">
        <v>0</v>
      </c>
    </row>
    <row r="7842" spans="1:24" hidden="1" x14ac:dyDescent="0.3">
      <c r="A7842">
        <v>4303472715</v>
      </c>
      <c r="B7842" t="s">
        <v>41</v>
      </c>
      <c r="C7842" t="b">
        <v>0</v>
      </c>
      <c r="D7842" t="s">
        <v>15</v>
      </c>
      <c r="E7842">
        <v>1</v>
      </c>
      <c r="F7842">
        <v>8</v>
      </c>
      <c r="G7842" t="s">
        <v>65</v>
      </c>
      <c r="H7842">
        <v>32</v>
      </c>
      <c r="I7842">
        <v>58</v>
      </c>
      <c r="J7842">
        <v>0</v>
      </c>
      <c r="K7842">
        <v>0</v>
      </c>
      <c r="L7842">
        <v>1</v>
      </c>
      <c r="M7842">
        <v>2</v>
      </c>
      <c r="N7842">
        <v>66</v>
      </c>
    </row>
    <row r="7843" spans="1:24" hidden="1" x14ac:dyDescent="0.3">
      <c r="A7843">
        <v>4303472885</v>
      </c>
      <c r="B7843">
        <v>120</v>
      </c>
      <c r="C7843" t="b">
        <v>0</v>
      </c>
      <c r="D7843" t="s">
        <v>15</v>
      </c>
      <c r="E7843">
        <v>1</v>
      </c>
      <c r="F7843">
        <v>4</v>
      </c>
      <c r="G7843">
        <v>0</v>
      </c>
      <c r="H7843">
        <v>0</v>
      </c>
      <c r="I7843">
        <v>6</v>
      </c>
      <c r="J7843">
        <v>14</v>
      </c>
      <c r="K7843">
        <v>0</v>
      </c>
      <c r="L7843">
        <v>0</v>
      </c>
      <c r="M7843">
        <v>0</v>
      </c>
      <c r="N7843">
        <v>0</v>
      </c>
    </row>
    <row r="7844" spans="1:24" hidden="1" x14ac:dyDescent="0.3">
      <c r="A7844">
        <v>4303479563</v>
      </c>
      <c r="B7844" t="s">
        <v>23</v>
      </c>
      <c r="C7844" t="b">
        <v>0</v>
      </c>
      <c r="D7844" t="s">
        <v>15</v>
      </c>
      <c r="E7844">
        <v>1</v>
      </c>
      <c r="F7844">
        <v>8</v>
      </c>
      <c r="G7844" t="s">
        <v>100</v>
      </c>
      <c r="H7844" t="s">
        <v>40</v>
      </c>
      <c r="I7844" t="s">
        <v>26</v>
      </c>
      <c r="J7844" t="s">
        <v>27</v>
      </c>
      <c r="K7844">
        <v>24</v>
      </c>
      <c r="L7844">
        <v>0</v>
      </c>
      <c r="M7844">
        <v>2</v>
      </c>
      <c r="N7844" t="s">
        <v>105</v>
      </c>
      <c r="P7844">
        <f>HEX2DEC(G7844)</f>
        <v>251</v>
      </c>
      <c r="Q7844">
        <f>HEX2DEC(H7844)</f>
        <v>192</v>
      </c>
      <c r="R7844">
        <f t="shared" ref="R7844" si="5026">HEX2DEC(I7844)</f>
        <v>184</v>
      </c>
      <c r="S7844">
        <f t="shared" ref="S7844" si="5027">HEX2DEC(J7844)</f>
        <v>203</v>
      </c>
      <c r="T7844">
        <f t="shared" ref="T7844" si="5028">HEX2DEC(K7844)</f>
        <v>36</v>
      </c>
      <c r="U7844">
        <f t="shared" ref="U7844" si="5029">HEX2DEC(L7844)</f>
        <v>0</v>
      </c>
      <c r="V7844">
        <f t="shared" ref="V7844" si="5030">HEX2DEC(M7844)</f>
        <v>2</v>
      </c>
      <c r="X7844">
        <f>((_xlfn.BITLSHIFT(P7844,3)+_xlfn.BITRSHIFT(Q7844,7))-2047)*0.5</f>
        <v>-19</v>
      </c>
    </row>
    <row r="7845" spans="1:24" hidden="1" x14ac:dyDescent="0.3">
      <c r="A7845">
        <v>4303479791</v>
      </c>
      <c r="B7845" t="s">
        <v>29</v>
      </c>
      <c r="C7845" t="b">
        <v>0</v>
      </c>
      <c r="D7845" t="s">
        <v>15</v>
      </c>
      <c r="E7845">
        <v>1</v>
      </c>
      <c r="F7845">
        <v>8</v>
      </c>
      <c r="G7845" t="s">
        <v>30</v>
      </c>
      <c r="H7845">
        <v>4</v>
      </c>
      <c r="I7845" t="s">
        <v>31</v>
      </c>
      <c r="J7845">
        <v>35</v>
      </c>
      <c r="K7845" t="s">
        <v>66</v>
      </c>
      <c r="L7845">
        <v>4</v>
      </c>
      <c r="M7845" t="s">
        <v>67</v>
      </c>
      <c r="N7845" t="s">
        <v>68</v>
      </c>
    </row>
    <row r="7846" spans="1:24" hidden="1" x14ac:dyDescent="0.3">
      <c r="A7846">
        <v>4303480127</v>
      </c>
      <c r="B7846" t="s">
        <v>14</v>
      </c>
      <c r="C7846" t="b">
        <v>0</v>
      </c>
      <c r="D7846" t="s">
        <v>15</v>
      </c>
      <c r="E7846">
        <v>1</v>
      </c>
      <c r="F7846">
        <v>8</v>
      </c>
      <c r="G7846" t="s">
        <v>16</v>
      </c>
      <c r="H7846">
        <v>40</v>
      </c>
      <c r="I7846">
        <v>0</v>
      </c>
      <c r="J7846">
        <v>55</v>
      </c>
      <c r="K7846">
        <v>0</v>
      </c>
      <c r="L7846">
        <v>0</v>
      </c>
      <c r="M7846">
        <v>1</v>
      </c>
      <c r="N7846" t="s">
        <v>64</v>
      </c>
    </row>
    <row r="7847" spans="1:24" hidden="1" x14ac:dyDescent="0.3">
      <c r="A7847">
        <v>4303480359</v>
      </c>
      <c r="B7847" t="s">
        <v>19</v>
      </c>
      <c r="C7847" t="b">
        <v>0</v>
      </c>
      <c r="D7847" t="s">
        <v>15</v>
      </c>
      <c r="E7847">
        <v>1</v>
      </c>
      <c r="F7847">
        <v>8</v>
      </c>
      <c r="G7847" t="s">
        <v>20</v>
      </c>
      <c r="H7847">
        <v>7</v>
      </c>
      <c r="I7847">
        <v>0</v>
      </c>
      <c r="J7847">
        <v>0</v>
      </c>
      <c r="K7847">
        <v>47</v>
      </c>
      <c r="L7847">
        <v>44</v>
      </c>
      <c r="M7847">
        <v>30</v>
      </c>
      <c r="N7847" t="s">
        <v>65</v>
      </c>
    </row>
    <row r="7848" spans="1:24" hidden="1" x14ac:dyDescent="0.3">
      <c r="A7848">
        <v>4303480592</v>
      </c>
      <c r="B7848" t="s">
        <v>35</v>
      </c>
      <c r="C7848" t="b">
        <v>0</v>
      </c>
      <c r="D7848" t="s">
        <v>15</v>
      </c>
      <c r="E7848">
        <v>1</v>
      </c>
      <c r="F7848">
        <v>8</v>
      </c>
      <c r="G7848">
        <v>30</v>
      </c>
      <c r="H7848">
        <v>64</v>
      </c>
      <c r="I7848">
        <v>20</v>
      </c>
      <c r="J7848" t="s">
        <v>36</v>
      </c>
      <c r="K7848">
        <v>0</v>
      </c>
      <c r="L7848" t="s">
        <v>37</v>
      </c>
      <c r="M7848">
        <v>1</v>
      </c>
      <c r="N7848" t="s">
        <v>38</v>
      </c>
    </row>
    <row r="7849" spans="1:24" hidden="1" x14ac:dyDescent="0.3">
      <c r="A7849">
        <v>4303480825</v>
      </c>
      <c r="B7849" t="s">
        <v>39</v>
      </c>
      <c r="C7849" t="b">
        <v>0</v>
      </c>
      <c r="D7849" t="s">
        <v>15</v>
      </c>
      <c r="E7849">
        <v>1</v>
      </c>
      <c r="F7849">
        <v>7</v>
      </c>
      <c r="G7849">
        <v>0</v>
      </c>
      <c r="H7849">
        <v>0</v>
      </c>
      <c r="I7849">
        <v>6</v>
      </c>
      <c r="J7849" t="s">
        <v>40</v>
      </c>
      <c r="K7849">
        <v>0</v>
      </c>
      <c r="L7849">
        <v>0</v>
      </c>
      <c r="M7849">
        <v>0</v>
      </c>
      <c r="N7849">
        <v>0</v>
      </c>
    </row>
    <row r="7850" spans="1:24" hidden="1" x14ac:dyDescent="0.3">
      <c r="A7850">
        <v>4303482711</v>
      </c>
      <c r="B7850" t="s">
        <v>41</v>
      </c>
      <c r="C7850" t="b">
        <v>0</v>
      </c>
      <c r="D7850" t="s">
        <v>15</v>
      </c>
      <c r="E7850">
        <v>1</v>
      </c>
      <c r="F7850">
        <v>8</v>
      </c>
      <c r="G7850" t="s">
        <v>65</v>
      </c>
      <c r="H7850">
        <v>72</v>
      </c>
      <c r="I7850">
        <v>58</v>
      </c>
      <c r="J7850">
        <v>0</v>
      </c>
      <c r="K7850">
        <v>0</v>
      </c>
      <c r="L7850">
        <v>1</v>
      </c>
      <c r="M7850">
        <v>3</v>
      </c>
      <c r="N7850">
        <v>41</v>
      </c>
    </row>
    <row r="7851" spans="1:24" hidden="1" x14ac:dyDescent="0.3">
      <c r="A7851">
        <v>4303482870</v>
      </c>
      <c r="B7851">
        <v>120</v>
      </c>
      <c r="C7851" t="b">
        <v>0</v>
      </c>
      <c r="D7851" t="s">
        <v>15</v>
      </c>
      <c r="E7851">
        <v>1</v>
      </c>
      <c r="F7851">
        <v>4</v>
      </c>
      <c r="G7851">
        <v>0</v>
      </c>
      <c r="H7851">
        <v>0</v>
      </c>
      <c r="I7851">
        <v>7</v>
      </c>
      <c r="J7851">
        <v>91</v>
      </c>
      <c r="K7851">
        <v>0</v>
      </c>
      <c r="L7851">
        <v>0</v>
      </c>
      <c r="M7851">
        <v>0</v>
      </c>
      <c r="N7851">
        <v>0</v>
      </c>
    </row>
    <row r="7852" spans="1:24" hidden="1" x14ac:dyDescent="0.3">
      <c r="A7852">
        <v>4303489908</v>
      </c>
      <c r="B7852" t="s">
        <v>23</v>
      </c>
      <c r="C7852" t="b">
        <v>0</v>
      </c>
      <c r="D7852" t="s">
        <v>15</v>
      </c>
      <c r="E7852">
        <v>1</v>
      </c>
      <c r="F7852">
        <v>8</v>
      </c>
      <c r="G7852" t="s">
        <v>100</v>
      </c>
      <c r="H7852" t="s">
        <v>40</v>
      </c>
      <c r="I7852" t="s">
        <v>26</v>
      </c>
      <c r="J7852" t="s">
        <v>27</v>
      </c>
      <c r="K7852">
        <v>24</v>
      </c>
      <c r="L7852">
        <v>0</v>
      </c>
      <c r="M7852">
        <v>3</v>
      </c>
      <c r="N7852" t="s">
        <v>98</v>
      </c>
      <c r="P7852">
        <f>HEX2DEC(G7852)</f>
        <v>251</v>
      </c>
      <c r="Q7852">
        <f>HEX2DEC(H7852)</f>
        <v>192</v>
      </c>
      <c r="R7852">
        <f t="shared" ref="R7852" si="5031">HEX2DEC(I7852)</f>
        <v>184</v>
      </c>
      <c r="S7852">
        <f t="shared" ref="S7852" si="5032">HEX2DEC(J7852)</f>
        <v>203</v>
      </c>
      <c r="T7852">
        <f t="shared" ref="T7852" si="5033">HEX2DEC(K7852)</f>
        <v>36</v>
      </c>
      <c r="U7852">
        <f t="shared" ref="U7852" si="5034">HEX2DEC(L7852)</f>
        <v>0</v>
      </c>
      <c r="V7852">
        <f t="shared" ref="V7852" si="5035">HEX2DEC(M7852)</f>
        <v>3</v>
      </c>
      <c r="X7852">
        <f>((_xlfn.BITLSHIFT(P7852,3)+_xlfn.BITRSHIFT(Q7852,7))-2047)*0.5</f>
        <v>-19</v>
      </c>
    </row>
    <row r="7853" spans="1:24" hidden="1" x14ac:dyDescent="0.3">
      <c r="A7853">
        <v>4303490146</v>
      </c>
      <c r="B7853" t="s">
        <v>14</v>
      </c>
      <c r="C7853" t="b">
        <v>0</v>
      </c>
      <c r="D7853" t="s">
        <v>15</v>
      </c>
      <c r="E7853">
        <v>1</v>
      </c>
      <c r="F7853">
        <v>8</v>
      </c>
      <c r="G7853" t="s">
        <v>16</v>
      </c>
      <c r="H7853">
        <v>40</v>
      </c>
      <c r="I7853">
        <v>0</v>
      </c>
      <c r="J7853">
        <v>55</v>
      </c>
      <c r="K7853">
        <v>40</v>
      </c>
      <c r="L7853">
        <v>0</v>
      </c>
      <c r="M7853">
        <v>2</v>
      </c>
      <c r="N7853" t="s">
        <v>57</v>
      </c>
    </row>
    <row r="7854" spans="1:24" hidden="1" x14ac:dyDescent="0.3">
      <c r="A7854">
        <v>4303490378</v>
      </c>
      <c r="B7854" t="s">
        <v>19</v>
      </c>
      <c r="C7854" t="b">
        <v>0</v>
      </c>
      <c r="D7854" t="s">
        <v>15</v>
      </c>
      <c r="E7854">
        <v>1</v>
      </c>
      <c r="F7854">
        <v>8</v>
      </c>
      <c r="G7854" t="s">
        <v>20</v>
      </c>
      <c r="H7854">
        <v>7</v>
      </c>
      <c r="I7854">
        <v>0</v>
      </c>
      <c r="J7854">
        <v>0</v>
      </c>
      <c r="K7854">
        <v>87</v>
      </c>
      <c r="L7854">
        <v>44</v>
      </c>
      <c r="M7854">
        <v>30</v>
      </c>
      <c r="N7854" t="s">
        <v>73</v>
      </c>
    </row>
    <row r="7855" spans="1:24" hidden="1" x14ac:dyDescent="0.3">
      <c r="A7855">
        <v>4303490611</v>
      </c>
      <c r="B7855" t="s">
        <v>29</v>
      </c>
      <c r="C7855" t="b">
        <v>0</v>
      </c>
      <c r="D7855" t="s">
        <v>15</v>
      </c>
      <c r="E7855">
        <v>1</v>
      </c>
      <c r="F7855">
        <v>8</v>
      </c>
      <c r="G7855" t="s">
        <v>30</v>
      </c>
      <c r="H7855">
        <v>4</v>
      </c>
      <c r="I7855" t="s">
        <v>31</v>
      </c>
      <c r="J7855">
        <v>35</v>
      </c>
      <c r="K7855" t="s">
        <v>75</v>
      </c>
      <c r="L7855" t="s">
        <v>40</v>
      </c>
      <c r="M7855" t="s">
        <v>76</v>
      </c>
      <c r="N7855">
        <v>95</v>
      </c>
    </row>
    <row r="7856" spans="1:24" hidden="1" x14ac:dyDescent="0.3">
      <c r="A7856">
        <v>4303490844</v>
      </c>
      <c r="B7856" t="s">
        <v>35</v>
      </c>
      <c r="C7856" t="b">
        <v>0</v>
      </c>
      <c r="D7856" t="s">
        <v>15</v>
      </c>
      <c r="E7856">
        <v>1</v>
      </c>
      <c r="F7856">
        <v>8</v>
      </c>
      <c r="G7856">
        <v>30</v>
      </c>
      <c r="H7856">
        <v>64</v>
      </c>
      <c r="I7856">
        <v>20</v>
      </c>
      <c r="J7856" t="s">
        <v>36</v>
      </c>
      <c r="K7856">
        <v>0</v>
      </c>
      <c r="L7856" t="s">
        <v>37</v>
      </c>
      <c r="M7856">
        <v>2</v>
      </c>
      <c r="N7856" t="s">
        <v>38</v>
      </c>
    </row>
    <row r="7857" spans="1:24" hidden="1" x14ac:dyDescent="0.3">
      <c r="A7857">
        <v>4303491075</v>
      </c>
      <c r="B7857" t="s">
        <v>39</v>
      </c>
      <c r="C7857" t="b">
        <v>0</v>
      </c>
      <c r="D7857" t="s">
        <v>15</v>
      </c>
      <c r="E7857">
        <v>1</v>
      </c>
      <c r="F7857">
        <v>7</v>
      </c>
      <c r="G7857">
        <v>0</v>
      </c>
      <c r="H7857">
        <v>0</v>
      </c>
      <c r="I7857">
        <v>6</v>
      </c>
      <c r="J7857" t="s">
        <v>40</v>
      </c>
      <c r="K7857">
        <v>0</v>
      </c>
      <c r="L7857">
        <v>0</v>
      </c>
      <c r="M7857">
        <v>0</v>
      </c>
      <c r="N7857">
        <v>0</v>
      </c>
    </row>
    <row r="7858" spans="1:24" hidden="1" x14ac:dyDescent="0.3">
      <c r="A7858">
        <v>4303491307</v>
      </c>
      <c r="B7858" t="s">
        <v>48</v>
      </c>
      <c r="C7858" t="b">
        <v>0</v>
      </c>
      <c r="D7858" t="s">
        <v>15</v>
      </c>
      <c r="E7858">
        <v>1</v>
      </c>
      <c r="F7858">
        <v>8</v>
      </c>
      <c r="G7858" t="s">
        <v>84</v>
      </c>
      <c r="H7858">
        <v>40</v>
      </c>
      <c r="I7858" t="s">
        <v>17</v>
      </c>
      <c r="J7858">
        <v>0</v>
      </c>
      <c r="K7858" t="s">
        <v>152</v>
      </c>
      <c r="L7858">
        <v>0</v>
      </c>
      <c r="M7858">
        <v>11</v>
      </c>
      <c r="N7858">
        <v>19</v>
      </c>
    </row>
    <row r="7859" spans="1:24" hidden="1" x14ac:dyDescent="0.3">
      <c r="A7859">
        <v>4303491541</v>
      </c>
      <c r="B7859" t="s">
        <v>54</v>
      </c>
      <c r="C7859" t="b">
        <v>0</v>
      </c>
      <c r="D7859" t="s">
        <v>15</v>
      </c>
      <c r="E7859">
        <v>1</v>
      </c>
      <c r="F7859">
        <v>8</v>
      </c>
      <c r="G7859">
        <v>12</v>
      </c>
      <c r="H7859">
        <v>80</v>
      </c>
      <c r="I7859" t="s">
        <v>104</v>
      </c>
      <c r="J7859">
        <v>50</v>
      </c>
      <c r="K7859">
        <v>91</v>
      </c>
      <c r="L7859">
        <v>3</v>
      </c>
      <c r="M7859">
        <v>1</v>
      </c>
      <c r="N7859" t="s">
        <v>74</v>
      </c>
    </row>
    <row r="7860" spans="1:24" hidden="1" x14ac:dyDescent="0.3">
      <c r="A7860">
        <v>4303492715</v>
      </c>
      <c r="B7860" t="s">
        <v>41</v>
      </c>
      <c r="C7860" t="b">
        <v>0</v>
      </c>
      <c r="D7860" t="s">
        <v>15</v>
      </c>
      <c r="E7860">
        <v>1</v>
      </c>
      <c r="F7860">
        <v>8</v>
      </c>
      <c r="G7860" t="s">
        <v>65</v>
      </c>
      <c r="H7860">
        <v>72</v>
      </c>
      <c r="I7860">
        <v>58</v>
      </c>
      <c r="J7860">
        <v>0</v>
      </c>
      <c r="K7860">
        <v>0</v>
      </c>
      <c r="L7860">
        <v>1</v>
      </c>
      <c r="M7860">
        <v>0</v>
      </c>
      <c r="N7860" t="s">
        <v>95</v>
      </c>
    </row>
    <row r="7861" spans="1:24" hidden="1" x14ac:dyDescent="0.3">
      <c r="A7861">
        <v>4303492885</v>
      </c>
      <c r="B7861">
        <v>120</v>
      </c>
      <c r="C7861" t="b">
        <v>0</v>
      </c>
      <c r="D7861" t="s">
        <v>15</v>
      </c>
      <c r="E7861">
        <v>1</v>
      </c>
      <c r="F7861">
        <v>4</v>
      </c>
      <c r="G7861">
        <v>0</v>
      </c>
      <c r="H7861">
        <v>0</v>
      </c>
      <c r="I7861">
        <v>8</v>
      </c>
      <c r="J7861" t="s">
        <v>87</v>
      </c>
      <c r="K7861">
        <v>0</v>
      </c>
      <c r="L7861">
        <v>0</v>
      </c>
      <c r="M7861">
        <v>0</v>
      </c>
      <c r="N7861">
        <v>0</v>
      </c>
    </row>
    <row r="7862" spans="1:24" hidden="1" x14ac:dyDescent="0.3">
      <c r="A7862">
        <v>4303499558</v>
      </c>
      <c r="B7862" t="s">
        <v>23</v>
      </c>
      <c r="C7862" t="b">
        <v>0</v>
      </c>
      <c r="D7862" t="s">
        <v>15</v>
      </c>
      <c r="E7862">
        <v>1</v>
      </c>
      <c r="F7862">
        <v>8</v>
      </c>
      <c r="G7862" t="s">
        <v>100</v>
      </c>
      <c r="H7862" t="s">
        <v>40</v>
      </c>
      <c r="I7862" t="s">
        <v>26</v>
      </c>
      <c r="J7862" t="s">
        <v>27</v>
      </c>
      <c r="K7862">
        <v>24</v>
      </c>
      <c r="L7862">
        <v>0</v>
      </c>
      <c r="M7862">
        <v>0</v>
      </c>
      <c r="N7862">
        <v>27</v>
      </c>
      <c r="P7862">
        <f>HEX2DEC(G7862)</f>
        <v>251</v>
      </c>
      <c r="Q7862">
        <f>HEX2DEC(H7862)</f>
        <v>192</v>
      </c>
      <c r="R7862">
        <f t="shared" ref="R7862" si="5036">HEX2DEC(I7862)</f>
        <v>184</v>
      </c>
      <c r="S7862">
        <f t="shared" ref="S7862" si="5037">HEX2DEC(J7862)</f>
        <v>203</v>
      </c>
      <c r="T7862">
        <f t="shared" ref="T7862" si="5038">HEX2DEC(K7862)</f>
        <v>36</v>
      </c>
      <c r="U7862">
        <f t="shared" ref="U7862" si="5039">HEX2DEC(L7862)</f>
        <v>0</v>
      </c>
      <c r="V7862">
        <f t="shared" ref="V7862" si="5040">HEX2DEC(M7862)</f>
        <v>0</v>
      </c>
      <c r="X7862">
        <f>((_xlfn.BITLSHIFT(P7862,3)+_xlfn.BITRSHIFT(Q7862,7))-2047)*0.5</f>
        <v>-19</v>
      </c>
    </row>
    <row r="7863" spans="1:24" hidden="1" x14ac:dyDescent="0.3">
      <c r="A7863">
        <v>4303499786</v>
      </c>
      <c r="B7863" t="s">
        <v>29</v>
      </c>
      <c r="C7863" t="b">
        <v>0</v>
      </c>
      <c r="D7863" t="s">
        <v>15</v>
      </c>
      <c r="E7863">
        <v>1</v>
      </c>
      <c r="F7863">
        <v>8</v>
      </c>
      <c r="G7863" t="s">
        <v>30</v>
      </c>
      <c r="H7863">
        <v>4</v>
      </c>
      <c r="I7863" t="s">
        <v>31</v>
      </c>
      <c r="J7863">
        <v>35</v>
      </c>
      <c r="K7863" t="s">
        <v>32</v>
      </c>
      <c r="L7863" t="s">
        <v>33</v>
      </c>
      <c r="M7863" t="s">
        <v>28</v>
      </c>
      <c r="N7863" t="s">
        <v>34</v>
      </c>
    </row>
    <row r="7864" spans="1:24" hidden="1" x14ac:dyDescent="0.3">
      <c r="A7864">
        <v>4303500122</v>
      </c>
      <c r="B7864" t="s">
        <v>14</v>
      </c>
      <c r="C7864" t="b">
        <v>0</v>
      </c>
      <c r="D7864" t="s">
        <v>15</v>
      </c>
      <c r="E7864">
        <v>1</v>
      </c>
      <c r="F7864">
        <v>8</v>
      </c>
      <c r="G7864" t="s">
        <v>16</v>
      </c>
      <c r="H7864">
        <v>40</v>
      </c>
      <c r="I7864">
        <v>0</v>
      </c>
      <c r="J7864" t="s">
        <v>17</v>
      </c>
      <c r="K7864">
        <v>80</v>
      </c>
      <c r="L7864">
        <v>0</v>
      </c>
      <c r="M7864">
        <v>3</v>
      </c>
      <c r="N7864" t="s">
        <v>18</v>
      </c>
    </row>
    <row r="7865" spans="1:24" hidden="1" x14ac:dyDescent="0.3">
      <c r="A7865">
        <v>4303500354</v>
      </c>
      <c r="B7865" t="s">
        <v>19</v>
      </c>
      <c r="C7865" t="b">
        <v>0</v>
      </c>
      <c r="D7865" t="s">
        <v>15</v>
      </c>
      <c r="E7865">
        <v>1</v>
      </c>
      <c r="F7865">
        <v>8</v>
      </c>
      <c r="G7865" t="s">
        <v>20</v>
      </c>
      <c r="H7865">
        <v>7</v>
      </c>
      <c r="I7865">
        <v>0</v>
      </c>
      <c r="J7865">
        <v>0</v>
      </c>
      <c r="K7865" t="s">
        <v>21</v>
      </c>
      <c r="L7865">
        <v>44</v>
      </c>
      <c r="M7865">
        <v>30</v>
      </c>
      <c r="N7865" t="s">
        <v>22</v>
      </c>
    </row>
    <row r="7866" spans="1:24" hidden="1" x14ac:dyDescent="0.3">
      <c r="A7866">
        <v>4303500587</v>
      </c>
      <c r="B7866" t="s">
        <v>35</v>
      </c>
      <c r="C7866" t="b">
        <v>0</v>
      </c>
      <c r="D7866" t="s">
        <v>15</v>
      </c>
      <c r="E7866">
        <v>1</v>
      </c>
      <c r="F7866">
        <v>8</v>
      </c>
      <c r="G7866">
        <v>30</v>
      </c>
      <c r="H7866">
        <v>64</v>
      </c>
      <c r="I7866">
        <v>20</v>
      </c>
      <c r="J7866" t="s">
        <v>36</v>
      </c>
      <c r="K7866">
        <v>0</v>
      </c>
      <c r="L7866" t="s">
        <v>37</v>
      </c>
      <c r="M7866">
        <v>3</v>
      </c>
      <c r="N7866" t="s">
        <v>38</v>
      </c>
    </row>
    <row r="7867" spans="1:24" hidden="1" x14ac:dyDescent="0.3">
      <c r="A7867">
        <v>4303500809</v>
      </c>
      <c r="B7867" t="s">
        <v>39</v>
      </c>
      <c r="C7867" t="b">
        <v>0</v>
      </c>
      <c r="D7867" t="s">
        <v>15</v>
      </c>
      <c r="E7867">
        <v>1</v>
      </c>
      <c r="F7867">
        <v>7</v>
      </c>
      <c r="G7867">
        <v>0</v>
      </c>
      <c r="H7867">
        <v>0</v>
      </c>
      <c r="I7867">
        <v>6</v>
      </c>
      <c r="J7867" t="s">
        <v>40</v>
      </c>
      <c r="K7867">
        <v>0</v>
      </c>
      <c r="L7867">
        <v>0</v>
      </c>
      <c r="M7867">
        <v>0</v>
      </c>
      <c r="N7867">
        <v>0</v>
      </c>
    </row>
    <row r="7868" spans="1:24" hidden="1" x14ac:dyDescent="0.3">
      <c r="A7868">
        <v>4303502716</v>
      </c>
      <c r="B7868" t="s">
        <v>41</v>
      </c>
      <c r="C7868" t="b">
        <v>0</v>
      </c>
      <c r="D7868" t="s">
        <v>15</v>
      </c>
      <c r="E7868">
        <v>1</v>
      </c>
      <c r="F7868">
        <v>8</v>
      </c>
      <c r="G7868" t="s">
        <v>65</v>
      </c>
      <c r="H7868">
        <v>32</v>
      </c>
      <c r="I7868">
        <v>58</v>
      </c>
      <c r="J7868">
        <v>0</v>
      </c>
      <c r="K7868">
        <v>0</v>
      </c>
      <c r="L7868">
        <v>1</v>
      </c>
      <c r="M7868">
        <v>1</v>
      </c>
      <c r="N7868" t="s">
        <v>85</v>
      </c>
    </row>
    <row r="7869" spans="1:24" hidden="1" x14ac:dyDescent="0.3">
      <c r="A7869">
        <v>4303502875</v>
      </c>
      <c r="B7869">
        <v>120</v>
      </c>
      <c r="C7869" t="b">
        <v>0</v>
      </c>
      <c r="D7869" t="s">
        <v>15</v>
      </c>
      <c r="E7869">
        <v>1</v>
      </c>
      <c r="F7869">
        <v>4</v>
      </c>
      <c r="G7869">
        <v>0</v>
      </c>
      <c r="H7869">
        <v>0</v>
      </c>
      <c r="I7869">
        <v>9</v>
      </c>
      <c r="J7869">
        <v>36</v>
      </c>
      <c r="K7869">
        <v>0</v>
      </c>
      <c r="L7869">
        <v>0</v>
      </c>
      <c r="M7869">
        <v>0</v>
      </c>
      <c r="N7869">
        <v>0</v>
      </c>
    </row>
    <row r="7870" spans="1:24" hidden="1" x14ac:dyDescent="0.3">
      <c r="A7870">
        <v>4303503107</v>
      </c>
      <c r="B7870" t="s">
        <v>45</v>
      </c>
      <c r="C7870" t="b">
        <v>0</v>
      </c>
      <c r="D7870" t="s">
        <v>15</v>
      </c>
      <c r="E7870">
        <v>1</v>
      </c>
      <c r="F7870">
        <v>8</v>
      </c>
      <c r="G7870">
        <v>14</v>
      </c>
      <c r="H7870">
        <v>37</v>
      </c>
      <c r="I7870">
        <v>37</v>
      </c>
      <c r="J7870">
        <v>35</v>
      </c>
      <c r="K7870">
        <v>55</v>
      </c>
      <c r="L7870">
        <v>0</v>
      </c>
      <c r="M7870" t="s">
        <v>47</v>
      </c>
      <c r="N7870">
        <v>48</v>
      </c>
    </row>
    <row r="7871" spans="1:24" hidden="1" x14ac:dyDescent="0.3">
      <c r="A7871">
        <v>4303504669</v>
      </c>
      <c r="B7871" t="s">
        <v>48</v>
      </c>
      <c r="C7871" t="b">
        <v>0</v>
      </c>
      <c r="D7871" t="s">
        <v>15</v>
      </c>
      <c r="E7871">
        <v>1</v>
      </c>
      <c r="F7871">
        <v>8</v>
      </c>
      <c r="G7871" t="s">
        <v>49</v>
      </c>
      <c r="H7871">
        <v>40</v>
      </c>
      <c r="I7871" t="s">
        <v>17</v>
      </c>
      <c r="J7871">
        <v>0</v>
      </c>
      <c r="K7871" t="s">
        <v>50</v>
      </c>
      <c r="L7871" t="s">
        <v>40</v>
      </c>
      <c r="M7871">
        <v>11</v>
      </c>
      <c r="N7871">
        <v>10</v>
      </c>
    </row>
    <row r="7872" spans="1:24" hidden="1" x14ac:dyDescent="0.3">
      <c r="A7872">
        <v>4303504911</v>
      </c>
      <c r="B7872" t="s">
        <v>52</v>
      </c>
      <c r="C7872" t="b">
        <v>0</v>
      </c>
      <c r="D7872" t="s">
        <v>15</v>
      </c>
      <c r="E7872">
        <v>1</v>
      </c>
      <c r="F7872">
        <v>8</v>
      </c>
      <c r="G7872">
        <v>0</v>
      </c>
      <c r="H7872">
        <v>0</v>
      </c>
      <c r="I7872" t="s">
        <v>53</v>
      </c>
      <c r="J7872">
        <v>76</v>
      </c>
      <c r="K7872">
        <v>18</v>
      </c>
      <c r="L7872">
        <v>0</v>
      </c>
      <c r="M7872">
        <v>0</v>
      </c>
      <c r="N7872">
        <v>0</v>
      </c>
    </row>
    <row r="7873" spans="1:24" hidden="1" x14ac:dyDescent="0.3">
      <c r="A7873">
        <v>4303505142</v>
      </c>
      <c r="B7873" t="s">
        <v>54</v>
      </c>
      <c r="C7873" t="b">
        <v>0</v>
      </c>
      <c r="D7873" t="s">
        <v>15</v>
      </c>
      <c r="E7873">
        <v>1</v>
      </c>
      <c r="F7873">
        <v>8</v>
      </c>
      <c r="G7873" t="s">
        <v>55</v>
      </c>
      <c r="H7873">
        <v>80</v>
      </c>
      <c r="I7873" t="s">
        <v>56</v>
      </c>
      <c r="J7873">
        <v>64</v>
      </c>
      <c r="K7873" t="s">
        <v>57</v>
      </c>
      <c r="L7873">
        <v>1</v>
      </c>
      <c r="M7873">
        <v>0</v>
      </c>
      <c r="N7873">
        <v>32</v>
      </c>
    </row>
    <row r="7874" spans="1:24" hidden="1" x14ac:dyDescent="0.3">
      <c r="A7874">
        <v>4303509556</v>
      </c>
      <c r="B7874" t="s">
        <v>23</v>
      </c>
      <c r="C7874" t="b">
        <v>0</v>
      </c>
      <c r="D7874" t="s">
        <v>15</v>
      </c>
      <c r="E7874">
        <v>1</v>
      </c>
      <c r="F7874">
        <v>8</v>
      </c>
      <c r="G7874" t="s">
        <v>100</v>
      </c>
      <c r="H7874" t="s">
        <v>40</v>
      </c>
      <c r="I7874" t="s">
        <v>26</v>
      </c>
      <c r="J7874" t="s">
        <v>27</v>
      </c>
      <c r="K7874">
        <v>24</v>
      </c>
      <c r="L7874">
        <v>0</v>
      </c>
      <c r="M7874">
        <v>1</v>
      </c>
      <c r="N7874" t="s">
        <v>108</v>
      </c>
      <c r="P7874">
        <f>HEX2DEC(G7874)</f>
        <v>251</v>
      </c>
      <c r="Q7874">
        <f>HEX2DEC(H7874)</f>
        <v>192</v>
      </c>
      <c r="R7874">
        <f t="shared" ref="R7874" si="5041">HEX2DEC(I7874)</f>
        <v>184</v>
      </c>
      <c r="S7874">
        <f t="shared" ref="S7874" si="5042">HEX2DEC(J7874)</f>
        <v>203</v>
      </c>
      <c r="T7874">
        <f t="shared" ref="T7874" si="5043">HEX2DEC(K7874)</f>
        <v>36</v>
      </c>
      <c r="U7874">
        <f t="shared" ref="U7874" si="5044">HEX2DEC(L7874)</f>
        <v>0</v>
      </c>
      <c r="V7874">
        <f t="shared" ref="V7874" si="5045">HEX2DEC(M7874)</f>
        <v>1</v>
      </c>
      <c r="X7874">
        <f>((_xlfn.BITLSHIFT(P7874,3)+_xlfn.BITRSHIFT(Q7874,7))-2047)*0.5</f>
        <v>-19</v>
      </c>
    </row>
    <row r="7875" spans="1:24" hidden="1" x14ac:dyDescent="0.3">
      <c r="A7875">
        <v>4303509783</v>
      </c>
      <c r="B7875" t="s">
        <v>29</v>
      </c>
      <c r="C7875" t="b">
        <v>0</v>
      </c>
      <c r="D7875" t="s">
        <v>15</v>
      </c>
      <c r="E7875">
        <v>1</v>
      </c>
      <c r="F7875">
        <v>8</v>
      </c>
      <c r="G7875" t="s">
        <v>30</v>
      </c>
      <c r="H7875">
        <v>4</v>
      </c>
      <c r="I7875" t="s">
        <v>31</v>
      </c>
      <c r="J7875">
        <v>35</v>
      </c>
      <c r="K7875" t="s">
        <v>60</v>
      </c>
      <c r="L7875" t="s">
        <v>53</v>
      </c>
      <c r="M7875" t="s">
        <v>60</v>
      </c>
      <c r="N7875">
        <v>39</v>
      </c>
    </row>
    <row r="7876" spans="1:24" hidden="1" x14ac:dyDescent="0.3">
      <c r="A7876">
        <v>4303510120</v>
      </c>
      <c r="B7876" t="s">
        <v>14</v>
      </c>
      <c r="C7876" t="b">
        <v>0</v>
      </c>
      <c r="D7876" t="s">
        <v>15</v>
      </c>
      <c r="E7876">
        <v>1</v>
      </c>
      <c r="F7876">
        <v>8</v>
      </c>
      <c r="G7876" t="s">
        <v>16</v>
      </c>
      <c r="H7876">
        <v>40</v>
      </c>
      <c r="I7876">
        <v>0</v>
      </c>
      <c r="J7876" t="s">
        <v>17</v>
      </c>
      <c r="K7876" t="s">
        <v>40</v>
      </c>
      <c r="L7876">
        <v>0</v>
      </c>
      <c r="M7876">
        <v>0</v>
      </c>
      <c r="N7876" t="s">
        <v>58</v>
      </c>
    </row>
    <row r="7877" spans="1:24" hidden="1" x14ac:dyDescent="0.3">
      <c r="A7877">
        <v>4303510362</v>
      </c>
      <c r="B7877" t="s">
        <v>19</v>
      </c>
      <c r="C7877" t="b">
        <v>0</v>
      </c>
      <c r="D7877" t="s">
        <v>15</v>
      </c>
      <c r="E7877">
        <v>1</v>
      </c>
      <c r="F7877">
        <v>8</v>
      </c>
      <c r="G7877" t="s">
        <v>20</v>
      </c>
      <c r="H7877">
        <v>7</v>
      </c>
      <c r="I7877">
        <v>0</v>
      </c>
      <c r="J7877">
        <v>0</v>
      </c>
      <c r="K7877">
        <v>7</v>
      </c>
      <c r="L7877">
        <v>44</v>
      </c>
      <c r="M7877">
        <v>30</v>
      </c>
      <c r="N7877">
        <v>70</v>
      </c>
    </row>
    <row r="7878" spans="1:24" hidden="1" x14ac:dyDescent="0.3">
      <c r="A7878">
        <v>4303510594</v>
      </c>
      <c r="B7878" t="s">
        <v>35</v>
      </c>
      <c r="C7878" t="b">
        <v>0</v>
      </c>
      <c r="D7878" t="s">
        <v>15</v>
      </c>
      <c r="E7878">
        <v>1</v>
      </c>
      <c r="F7878">
        <v>8</v>
      </c>
      <c r="G7878">
        <v>30</v>
      </c>
      <c r="H7878">
        <v>64</v>
      </c>
      <c r="I7878">
        <v>20</v>
      </c>
      <c r="J7878" t="s">
        <v>36</v>
      </c>
      <c r="K7878">
        <v>0</v>
      </c>
      <c r="L7878" t="s">
        <v>37</v>
      </c>
      <c r="M7878">
        <v>0</v>
      </c>
      <c r="N7878" t="s">
        <v>38</v>
      </c>
    </row>
    <row r="7879" spans="1:24" hidden="1" x14ac:dyDescent="0.3">
      <c r="A7879">
        <v>4303510827</v>
      </c>
      <c r="B7879" t="s">
        <v>39</v>
      </c>
      <c r="C7879" t="b">
        <v>0</v>
      </c>
      <c r="D7879" t="s">
        <v>15</v>
      </c>
      <c r="E7879">
        <v>1</v>
      </c>
      <c r="F7879">
        <v>7</v>
      </c>
      <c r="G7879">
        <v>0</v>
      </c>
      <c r="H7879">
        <v>0</v>
      </c>
      <c r="I7879">
        <v>6</v>
      </c>
      <c r="J7879" t="s">
        <v>40</v>
      </c>
      <c r="K7879">
        <v>0</v>
      </c>
      <c r="L7879">
        <v>0</v>
      </c>
      <c r="M7879">
        <v>0</v>
      </c>
      <c r="N7879">
        <v>0</v>
      </c>
    </row>
    <row r="7880" spans="1:24" hidden="1" x14ac:dyDescent="0.3">
      <c r="A7880">
        <v>4303512703</v>
      </c>
      <c r="B7880" t="s">
        <v>41</v>
      </c>
      <c r="C7880" t="b">
        <v>0</v>
      </c>
      <c r="D7880" t="s">
        <v>15</v>
      </c>
      <c r="E7880">
        <v>1</v>
      </c>
      <c r="F7880">
        <v>8</v>
      </c>
      <c r="G7880" t="s">
        <v>65</v>
      </c>
      <c r="H7880">
        <v>32</v>
      </c>
      <c r="I7880">
        <v>58</v>
      </c>
      <c r="J7880">
        <v>0</v>
      </c>
      <c r="K7880">
        <v>0</v>
      </c>
      <c r="L7880">
        <v>1</v>
      </c>
      <c r="M7880">
        <v>2</v>
      </c>
      <c r="N7880">
        <v>66</v>
      </c>
    </row>
    <row r="7881" spans="1:24" hidden="1" x14ac:dyDescent="0.3">
      <c r="A7881">
        <v>4303512873</v>
      </c>
      <c r="B7881">
        <v>120</v>
      </c>
      <c r="C7881" t="b">
        <v>0</v>
      </c>
      <c r="D7881" t="s">
        <v>15</v>
      </c>
      <c r="E7881">
        <v>1</v>
      </c>
      <c r="F7881">
        <v>4</v>
      </c>
      <c r="G7881">
        <v>0</v>
      </c>
      <c r="H7881">
        <v>0</v>
      </c>
      <c r="I7881" t="s">
        <v>79</v>
      </c>
      <c r="J7881" t="s">
        <v>37</v>
      </c>
      <c r="K7881">
        <v>0</v>
      </c>
      <c r="L7881">
        <v>0</v>
      </c>
      <c r="M7881">
        <v>0</v>
      </c>
      <c r="N7881">
        <v>0</v>
      </c>
    </row>
    <row r="7882" spans="1:24" hidden="1" x14ac:dyDescent="0.3">
      <c r="A7882">
        <v>4303519552</v>
      </c>
      <c r="B7882" t="s">
        <v>23</v>
      </c>
      <c r="C7882" t="b">
        <v>0</v>
      </c>
      <c r="D7882" t="s">
        <v>15</v>
      </c>
      <c r="E7882">
        <v>1</v>
      </c>
      <c r="F7882">
        <v>8</v>
      </c>
      <c r="G7882" t="s">
        <v>100</v>
      </c>
      <c r="H7882" t="s">
        <v>40</v>
      </c>
      <c r="I7882" t="s">
        <v>26</v>
      </c>
      <c r="J7882" t="s">
        <v>27</v>
      </c>
      <c r="K7882">
        <v>24</v>
      </c>
      <c r="L7882">
        <v>0</v>
      </c>
      <c r="M7882">
        <v>2</v>
      </c>
      <c r="N7882" t="s">
        <v>105</v>
      </c>
      <c r="P7882">
        <f>HEX2DEC(G7882)</f>
        <v>251</v>
      </c>
      <c r="Q7882">
        <f>HEX2DEC(H7882)</f>
        <v>192</v>
      </c>
      <c r="R7882">
        <f t="shared" ref="R7882" si="5046">HEX2DEC(I7882)</f>
        <v>184</v>
      </c>
      <c r="S7882">
        <f t="shared" ref="S7882" si="5047">HEX2DEC(J7882)</f>
        <v>203</v>
      </c>
      <c r="T7882">
        <f t="shared" ref="T7882" si="5048">HEX2DEC(K7882)</f>
        <v>36</v>
      </c>
      <c r="U7882">
        <f t="shared" ref="U7882" si="5049">HEX2DEC(L7882)</f>
        <v>0</v>
      </c>
      <c r="V7882">
        <f t="shared" ref="V7882" si="5050">HEX2DEC(M7882)</f>
        <v>2</v>
      </c>
      <c r="X7882">
        <f>((_xlfn.BITLSHIFT(P7882,3)+_xlfn.BITRSHIFT(Q7882,7))-2047)*0.5</f>
        <v>-19</v>
      </c>
    </row>
    <row r="7883" spans="1:24" hidden="1" x14ac:dyDescent="0.3">
      <c r="A7883">
        <v>4303519790</v>
      </c>
      <c r="B7883" t="s">
        <v>29</v>
      </c>
      <c r="C7883" t="b">
        <v>0</v>
      </c>
      <c r="D7883" t="s">
        <v>15</v>
      </c>
      <c r="E7883">
        <v>1</v>
      </c>
      <c r="F7883">
        <v>8</v>
      </c>
      <c r="G7883" t="s">
        <v>30</v>
      </c>
      <c r="H7883">
        <v>4</v>
      </c>
      <c r="I7883" t="s">
        <v>31</v>
      </c>
      <c r="J7883">
        <v>35</v>
      </c>
      <c r="K7883" t="s">
        <v>66</v>
      </c>
      <c r="L7883">
        <v>4</v>
      </c>
      <c r="M7883" t="s">
        <v>67</v>
      </c>
      <c r="N7883" t="s">
        <v>68</v>
      </c>
    </row>
    <row r="7884" spans="1:24" hidden="1" x14ac:dyDescent="0.3">
      <c r="A7884">
        <v>4303520126</v>
      </c>
      <c r="B7884" t="s">
        <v>14</v>
      </c>
      <c r="C7884" t="b">
        <v>0</v>
      </c>
      <c r="D7884" t="s">
        <v>15</v>
      </c>
      <c r="E7884">
        <v>1</v>
      </c>
      <c r="F7884">
        <v>8</v>
      </c>
      <c r="G7884" t="s">
        <v>16</v>
      </c>
      <c r="H7884">
        <v>40</v>
      </c>
      <c r="I7884">
        <v>0</v>
      </c>
      <c r="J7884">
        <v>55</v>
      </c>
      <c r="K7884">
        <v>0</v>
      </c>
      <c r="L7884">
        <v>0</v>
      </c>
      <c r="M7884">
        <v>1</v>
      </c>
      <c r="N7884" t="s">
        <v>64</v>
      </c>
    </row>
    <row r="7885" spans="1:24" hidden="1" x14ac:dyDescent="0.3">
      <c r="A7885">
        <v>4303520358</v>
      </c>
      <c r="B7885" t="s">
        <v>19</v>
      </c>
      <c r="C7885" t="b">
        <v>0</v>
      </c>
      <c r="D7885" t="s">
        <v>15</v>
      </c>
      <c r="E7885">
        <v>1</v>
      </c>
      <c r="F7885">
        <v>8</v>
      </c>
      <c r="G7885" t="s">
        <v>20</v>
      </c>
      <c r="H7885">
        <v>7</v>
      </c>
      <c r="I7885">
        <v>0</v>
      </c>
      <c r="J7885">
        <v>0</v>
      </c>
      <c r="K7885">
        <v>47</v>
      </c>
      <c r="L7885">
        <v>44</v>
      </c>
      <c r="M7885">
        <v>30</v>
      </c>
      <c r="N7885" t="s">
        <v>65</v>
      </c>
    </row>
    <row r="7886" spans="1:24" hidden="1" x14ac:dyDescent="0.3">
      <c r="A7886">
        <v>4303520601</v>
      </c>
      <c r="B7886" t="s">
        <v>35</v>
      </c>
      <c r="C7886" t="b">
        <v>0</v>
      </c>
      <c r="D7886" t="s">
        <v>15</v>
      </c>
      <c r="E7886">
        <v>1</v>
      </c>
      <c r="F7886">
        <v>8</v>
      </c>
      <c r="G7886">
        <v>30</v>
      </c>
      <c r="H7886">
        <v>64</v>
      </c>
      <c r="I7886">
        <v>20</v>
      </c>
      <c r="J7886" t="s">
        <v>36</v>
      </c>
      <c r="K7886">
        <v>0</v>
      </c>
      <c r="L7886" t="s">
        <v>37</v>
      </c>
      <c r="M7886">
        <v>1</v>
      </c>
      <c r="N7886" t="s">
        <v>38</v>
      </c>
    </row>
    <row r="7887" spans="1:24" hidden="1" x14ac:dyDescent="0.3">
      <c r="A7887">
        <v>4303520824</v>
      </c>
      <c r="B7887" t="s">
        <v>39</v>
      </c>
      <c r="C7887" t="b">
        <v>0</v>
      </c>
      <c r="D7887" t="s">
        <v>15</v>
      </c>
      <c r="E7887">
        <v>1</v>
      </c>
      <c r="F7887">
        <v>7</v>
      </c>
      <c r="G7887">
        <v>0</v>
      </c>
      <c r="H7887">
        <v>0</v>
      </c>
      <c r="I7887">
        <v>6</v>
      </c>
      <c r="J7887" t="s">
        <v>40</v>
      </c>
      <c r="K7887">
        <v>0</v>
      </c>
      <c r="L7887">
        <v>0</v>
      </c>
      <c r="M7887">
        <v>0</v>
      </c>
      <c r="N7887">
        <v>0</v>
      </c>
    </row>
    <row r="7888" spans="1:24" hidden="1" x14ac:dyDescent="0.3">
      <c r="A7888">
        <v>4303522711</v>
      </c>
      <c r="B7888" t="s">
        <v>41</v>
      </c>
      <c r="C7888" t="b">
        <v>0</v>
      </c>
      <c r="D7888" t="s">
        <v>15</v>
      </c>
      <c r="E7888">
        <v>1</v>
      </c>
      <c r="F7888">
        <v>8</v>
      </c>
      <c r="G7888" t="s">
        <v>65</v>
      </c>
      <c r="H7888">
        <v>72</v>
      </c>
      <c r="I7888">
        <v>58</v>
      </c>
      <c r="J7888">
        <v>0</v>
      </c>
      <c r="K7888">
        <v>0</v>
      </c>
      <c r="L7888">
        <v>1</v>
      </c>
      <c r="M7888">
        <v>3</v>
      </c>
      <c r="N7888">
        <v>41</v>
      </c>
    </row>
    <row r="7889" spans="1:27" hidden="1" x14ac:dyDescent="0.3">
      <c r="A7889">
        <v>4303522870</v>
      </c>
      <c r="B7889">
        <v>120</v>
      </c>
      <c r="C7889" t="b">
        <v>0</v>
      </c>
      <c r="D7889" t="s">
        <v>15</v>
      </c>
      <c r="E7889">
        <v>1</v>
      </c>
      <c r="F7889">
        <v>4</v>
      </c>
      <c r="G7889">
        <v>0</v>
      </c>
      <c r="H7889">
        <v>0</v>
      </c>
      <c r="I7889" t="s">
        <v>94</v>
      </c>
      <c r="J7889" t="s">
        <v>42</v>
      </c>
      <c r="K7889">
        <v>0</v>
      </c>
      <c r="L7889">
        <v>0</v>
      </c>
      <c r="M7889">
        <v>0</v>
      </c>
      <c r="N7889">
        <v>0</v>
      </c>
    </row>
    <row r="7890" spans="1:27" hidden="1" x14ac:dyDescent="0.3">
      <c r="A7890">
        <v>4303523123</v>
      </c>
      <c r="B7890">
        <v>390</v>
      </c>
      <c r="C7890" t="b">
        <v>0</v>
      </c>
      <c r="D7890" t="s">
        <v>15</v>
      </c>
      <c r="E7890">
        <v>1</v>
      </c>
      <c r="F7890">
        <v>8</v>
      </c>
      <c r="G7890">
        <v>24</v>
      </c>
      <c r="H7890">
        <v>0</v>
      </c>
      <c r="I7890">
        <v>1</v>
      </c>
      <c r="J7890">
        <v>2</v>
      </c>
      <c r="K7890">
        <v>0</v>
      </c>
      <c r="L7890">
        <v>0</v>
      </c>
      <c r="M7890">
        <v>0</v>
      </c>
      <c r="N7890">
        <v>5</v>
      </c>
    </row>
    <row r="7891" spans="1:27" x14ac:dyDescent="0.3">
      <c r="A7891">
        <v>8579386</v>
      </c>
      <c r="B7891" t="s">
        <v>77</v>
      </c>
      <c r="C7891" t="b">
        <v>0</v>
      </c>
      <c r="D7891" t="s">
        <v>78</v>
      </c>
      <c r="E7891">
        <v>1</v>
      </c>
      <c r="F7891">
        <v>8</v>
      </c>
      <c r="G7891">
        <v>4</v>
      </c>
      <c r="H7891" t="s">
        <v>69</v>
      </c>
      <c r="I7891">
        <v>1</v>
      </c>
      <c r="J7891">
        <v>0</v>
      </c>
      <c r="K7891">
        <v>0</v>
      </c>
      <c r="L7891">
        <v>60</v>
      </c>
      <c r="M7891">
        <v>0</v>
      </c>
      <c r="N7891">
        <v>0</v>
      </c>
      <c r="P7891">
        <f>HEX2DEC(G7891)</f>
        <v>4</v>
      </c>
      <c r="Q7891">
        <f t="shared" ref="Q7891:Q7892" si="5051">HEX2DEC(H7891)</f>
        <v>15</v>
      </c>
      <c r="R7891">
        <f t="shared" ref="R7891:R7892" si="5052">HEX2DEC(I7891)</f>
        <v>1</v>
      </c>
      <c r="S7891">
        <f t="shared" ref="S7891:S7892" si="5053">HEX2DEC(J7891)</f>
        <v>0</v>
      </c>
      <c r="T7891">
        <f t="shared" ref="T7891:T7892" si="5054">HEX2DEC(K7891)</f>
        <v>0</v>
      </c>
      <c r="U7891">
        <f t="shared" ref="U7891:U7892" si="5055">HEX2DEC(L7891)</f>
        <v>96</v>
      </c>
      <c r="V7891">
        <f t="shared" ref="V7891:V7892" si="5056">HEX2DEC(M7891)</f>
        <v>0</v>
      </c>
      <c r="Y7891">
        <f>P7891</f>
        <v>4</v>
      </c>
      <c r="Z7891">
        <f>Q7891</f>
        <v>15</v>
      </c>
    </row>
    <row r="7892" spans="1:27" x14ac:dyDescent="0.3">
      <c r="A7892">
        <v>4303527594</v>
      </c>
      <c r="B7892" t="s">
        <v>70</v>
      </c>
      <c r="C7892" t="b">
        <v>0</v>
      </c>
      <c r="D7892" t="s">
        <v>15</v>
      </c>
      <c r="E7892">
        <v>1</v>
      </c>
      <c r="F7892">
        <v>8</v>
      </c>
      <c r="G7892">
        <v>60</v>
      </c>
      <c r="H7892">
        <v>0</v>
      </c>
      <c r="I7892">
        <v>57</v>
      </c>
      <c r="J7892">
        <v>0</v>
      </c>
      <c r="K7892">
        <v>15</v>
      </c>
      <c r="L7892">
        <v>54</v>
      </c>
      <c r="M7892">
        <v>0</v>
      </c>
      <c r="N7892">
        <v>76</v>
      </c>
      <c r="P7892">
        <f>HEX2DEC(G7892)</f>
        <v>96</v>
      </c>
      <c r="Q7892">
        <f t="shared" si="5051"/>
        <v>0</v>
      </c>
      <c r="R7892">
        <f t="shared" si="5052"/>
        <v>87</v>
      </c>
      <c r="S7892">
        <f t="shared" si="5053"/>
        <v>0</v>
      </c>
      <c r="T7892">
        <f t="shared" si="5054"/>
        <v>21</v>
      </c>
      <c r="U7892">
        <f t="shared" si="5055"/>
        <v>84</v>
      </c>
      <c r="V7892">
        <f t="shared" si="5056"/>
        <v>0</v>
      </c>
      <c r="AA7892">
        <f>T7892*0.75</f>
        <v>15.75</v>
      </c>
    </row>
    <row r="7893" spans="1:27" hidden="1" x14ac:dyDescent="0.3">
      <c r="A7893">
        <v>4303527821</v>
      </c>
      <c r="B7893" t="s">
        <v>71</v>
      </c>
      <c r="C7893" t="b">
        <v>0</v>
      </c>
      <c r="D7893" t="s">
        <v>15</v>
      </c>
      <c r="E7893">
        <v>1</v>
      </c>
      <c r="F7893">
        <v>8</v>
      </c>
      <c r="G7893">
        <v>61</v>
      </c>
      <c r="H7893" t="s">
        <v>28</v>
      </c>
      <c r="I7893">
        <v>85</v>
      </c>
      <c r="J7893">
        <v>82</v>
      </c>
      <c r="K7893">
        <v>90</v>
      </c>
      <c r="L7893">
        <v>0</v>
      </c>
      <c r="M7893" t="s">
        <v>26</v>
      </c>
      <c r="N7893">
        <v>86</v>
      </c>
    </row>
    <row r="7894" spans="1:27" hidden="1" x14ac:dyDescent="0.3">
      <c r="A7894">
        <v>4303528063</v>
      </c>
      <c r="B7894">
        <v>393</v>
      </c>
      <c r="C7894" t="b">
        <v>0</v>
      </c>
      <c r="D7894" t="s">
        <v>15</v>
      </c>
      <c r="E7894">
        <v>1</v>
      </c>
      <c r="F7894">
        <v>8</v>
      </c>
      <c r="G7894">
        <v>0</v>
      </c>
      <c r="H7894">
        <v>51</v>
      </c>
      <c r="I7894">
        <v>0</v>
      </c>
      <c r="J7894">
        <v>0</v>
      </c>
      <c r="K7894">
        <v>0</v>
      </c>
      <c r="L7894">
        <v>0</v>
      </c>
      <c r="M7894">
        <v>0</v>
      </c>
      <c r="N7894">
        <v>5</v>
      </c>
    </row>
    <row r="7895" spans="1:27" hidden="1" x14ac:dyDescent="0.3">
      <c r="A7895">
        <v>4303529563</v>
      </c>
      <c r="B7895" t="s">
        <v>23</v>
      </c>
      <c r="C7895" t="b">
        <v>0</v>
      </c>
      <c r="D7895" t="s">
        <v>15</v>
      </c>
      <c r="E7895">
        <v>1</v>
      </c>
      <c r="F7895">
        <v>8</v>
      </c>
      <c r="G7895" t="s">
        <v>100</v>
      </c>
      <c r="H7895" t="s">
        <v>97</v>
      </c>
      <c r="I7895" t="s">
        <v>26</v>
      </c>
      <c r="J7895" t="s">
        <v>27</v>
      </c>
      <c r="K7895">
        <v>24</v>
      </c>
      <c r="L7895">
        <v>0</v>
      </c>
      <c r="M7895">
        <v>3</v>
      </c>
      <c r="N7895" t="s">
        <v>34</v>
      </c>
      <c r="P7895">
        <f>HEX2DEC(G7895)</f>
        <v>251</v>
      </c>
      <c r="Q7895">
        <f>HEX2DEC(H7895)</f>
        <v>224</v>
      </c>
      <c r="R7895">
        <f t="shared" ref="R7895" si="5057">HEX2DEC(I7895)</f>
        <v>184</v>
      </c>
      <c r="S7895">
        <f t="shared" ref="S7895" si="5058">HEX2DEC(J7895)</f>
        <v>203</v>
      </c>
      <c r="T7895">
        <f t="shared" ref="T7895" si="5059">HEX2DEC(K7895)</f>
        <v>36</v>
      </c>
      <c r="U7895">
        <f t="shared" ref="U7895" si="5060">HEX2DEC(L7895)</f>
        <v>0</v>
      </c>
      <c r="V7895">
        <f t="shared" ref="V7895" si="5061">HEX2DEC(M7895)</f>
        <v>3</v>
      </c>
      <c r="X7895">
        <f>((_xlfn.BITLSHIFT(P7895,3)+_xlfn.BITRSHIFT(Q7895,7))-2047)*0.5</f>
        <v>-19</v>
      </c>
    </row>
    <row r="7896" spans="1:27" hidden="1" x14ac:dyDescent="0.3">
      <c r="A7896">
        <v>4303529784</v>
      </c>
      <c r="B7896" t="s">
        <v>29</v>
      </c>
      <c r="C7896" t="b">
        <v>0</v>
      </c>
      <c r="D7896" t="s">
        <v>15</v>
      </c>
      <c r="E7896">
        <v>1</v>
      </c>
      <c r="F7896">
        <v>8</v>
      </c>
      <c r="G7896" t="s">
        <v>30</v>
      </c>
      <c r="H7896">
        <v>4</v>
      </c>
      <c r="I7896" t="s">
        <v>31</v>
      </c>
      <c r="J7896">
        <v>31</v>
      </c>
      <c r="K7896" t="s">
        <v>75</v>
      </c>
      <c r="L7896" t="s">
        <v>40</v>
      </c>
      <c r="M7896" t="s">
        <v>76</v>
      </c>
      <c r="N7896" t="s">
        <v>131</v>
      </c>
    </row>
    <row r="7897" spans="1:27" hidden="1" x14ac:dyDescent="0.3">
      <c r="A7897">
        <v>4303530121</v>
      </c>
      <c r="B7897" t="s">
        <v>14</v>
      </c>
      <c r="C7897" t="b">
        <v>0</v>
      </c>
      <c r="D7897" t="s">
        <v>15</v>
      </c>
      <c r="E7897">
        <v>1</v>
      </c>
      <c r="F7897">
        <v>8</v>
      </c>
      <c r="G7897" t="s">
        <v>16</v>
      </c>
      <c r="H7897">
        <v>40</v>
      </c>
      <c r="I7897">
        <v>0</v>
      </c>
      <c r="J7897">
        <v>55</v>
      </c>
      <c r="K7897">
        <v>40</v>
      </c>
      <c r="L7897">
        <v>0</v>
      </c>
      <c r="M7897">
        <v>2</v>
      </c>
      <c r="N7897" t="s">
        <v>57</v>
      </c>
    </row>
    <row r="7898" spans="1:27" hidden="1" x14ac:dyDescent="0.3">
      <c r="A7898">
        <v>4303530363</v>
      </c>
      <c r="B7898" t="s">
        <v>19</v>
      </c>
      <c r="C7898" t="b">
        <v>0</v>
      </c>
      <c r="D7898" t="s">
        <v>15</v>
      </c>
      <c r="E7898">
        <v>1</v>
      </c>
      <c r="F7898">
        <v>8</v>
      </c>
      <c r="G7898" t="s">
        <v>20</v>
      </c>
      <c r="H7898">
        <v>7</v>
      </c>
      <c r="I7898">
        <v>0</v>
      </c>
      <c r="J7898">
        <v>0</v>
      </c>
      <c r="K7898">
        <v>87</v>
      </c>
      <c r="L7898">
        <v>44</v>
      </c>
      <c r="M7898">
        <v>30</v>
      </c>
      <c r="N7898" t="s">
        <v>73</v>
      </c>
    </row>
    <row r="7899" spans="1:27" hidden="1" x14ac:dyDescent="0.3">
      <c r="A7899">
        <v>4303530598</v>
      </c>
      <c r="B7899" t="s">
        <v>35</v>
      </c>
      <c r="C7899" t="b">
        <v>0</v>
      </c>
      <c r="D7899" t="s">
        <v>15</v>
      </c>
      <c r="E7899">
        <v>1</v>
      </c>
      <c r="F7899">
        <v>8</v>
      </c>
      <c r="G7899">
        <v>30</v>
      </c>
      <c r="H7899">
        <v>64</v>
      </c>
      <c r="I7899">
        <v>20</v>
      </c>
      <c r="J7899" t="s">
        <v>36</v>
      </c>
      <c r="K7899">
        <v>0</v>
      </c>
      <c r="L7899" t="s">
        <v>37</v>
      </c>
      <c r="M7899">
        <v>2</v>
      </c>
      <c r="N7899" t="s">
        <v>38</v>
      </c>
    </row>
    <row r="7900" spans="1:27" hidden="1" x14ac:dyDescent="0.3">
      <c r="A7900">
        <v>4303530829</v>
      </c>
      <c r="B7900" t="s">
        <v>39</v>
      </c>
      <c r="C7900" t="b">
        <v>0</v>
      </c>
      <c r="D7900" t="s">
        <v>15</v>
      </c>
      <c r="E7900">
        <v>1</v>
      </c>
      <c r="F7900">
        <v>7</v>
      </c>
      <c r="G7900">
        <v>0</v>
      </c>
      <c r="H7900">
        <v>0</v>
      </c>
      <c r="I7900">
        <v>6</v>
      </c>
      <c r="J7900" t="s">
        <v>40</v>
      </c>
      <c r="K7900">
        <v>0</v>
      </c>
      <c r="L7900">
        <v>0</v>
      </c>
      <c r="M7900">
        <v>0</v>
      </c>
      <c r="N7900">
        <v>0</v>
      </c>
    </row>
    <row r="7901" spans="1:27" hidden="1" x14ac:dyDescent="0.3">
      <c r="A7901">
        <v>4303532705</v>
      </c>
      <c r="B7901" t="s">
        <v>41</v>
      </c>
      <c r="C7901" t="b">
        <v>0</v>
      </c>
      <c r="D7901" t="s">
        <v>15</v>
      </c>
      <c r="E7901">
        <v>1</v>
      </c>
      <c r="F7901">
        <v>8</v>
      </c>
      <c r="G7901" t="s">
        <v>65</v>
      </c>
      <c r="H7901">
        <v>72</v>
      </c>
      <c r="I7901">
        <v>58</v>
      </c>
      <c r="J7901">
        <v>0</v>
      </c>
      <c r="K7901">
        <v>0</v>
      </c>
      <c r="L7901">
        <v>1</v>
      </c>
      <c r="M7901">
        <v>0</v>
      </c>
      <c r="N7901" t="s">
        <v>95</v>
      </c>
    </row>
    <row r="7902" spans="1:27" hidden="1" x14ac:dyDescent="0.3">
      <c r="A7902">
        <v>4303532874</v>
      </c>
      <c r="B7902">
        <v>120</v>
      </c>
      <c r="C7902" t="b">
        <v>0</v>
      </c>
      <c r="D7902" t="s">
        <v>15</v>
      </c>
      <c r="E7902">
        <v>1</v>
      </c>
      <c r="F7902">
        <v>4</v>
      </c>
      <c r="G7902">
        <v>0</v>
      </c>
      <c r="H7902">
        <v>0</v>
      </c>
      <c r="I7902" t="s">
        <v>53</v>
      </c>
      <c r="J7902">
        <v>28</v>
      </c>
      <c r="K7902">
        <v>0</v>
      </c>
      <c r="L7902">
        <v>0</v>
      </c>
      <c r="M7902">
        <v>0</v>
      </c>
      <c r="N7902">
        <v>0</v>
      </c>
    </row>
    <row r="7903" spans="1:27" hidden="1" x14ac:dyDescent="0.3">
      <c r="A7903">
        <v>4303539552</v>
      </c>
      <c r="B7903" t="s">
        <v>23</v>
      </c>
      <c r="C7903" t="b">
        <v>0</v>
      </c>
      <c r="D7903" t="s">
        <v>15</v>
      </c>
      <c r="E7903">
        <v>1</v>
      </c>
      <c r="F7903">
        <v>8</v>
      </c>
      <c r="G7903" t="s">
        <v>100</v>
      </c>
      <c r="H7903" t="s">
        <v>97</v>
      </c>
      <c r="I7903" t="s">
        <v>26</v>
      </c>
      <c r="J7903" t="s">
        <v>27</v>
      </c>
      <c r="K7903">
        <v>24</v>
      </c>
      <c r="L7903">
        <v>0</v>
      </c>
      <c r="M7903">
        <v>0</v>
      </c>
      <c r="N7903">
        <v>76</v>
      </c>
      <c r="P7903">
        <f>HEX2DEC(G7903)</f>
        <v>251</v>
      </c>
      <c r="Q7903">
        <f>HEX2DEC(H7903)</f>
        <v>224</v>
      </c>
      <c r="R7903">
        <f t="shared" ref="R7903" si="5062">HEX2DEC(I7903)</f>
        <v>184</v>
      </c>
      <c r="S7903">
        <f t="shared" ref="S7903" si="5063">HEX2DEC(J7903)</f>
        <v>203</v>
      </c>
      <c r="T7903">
        <f t="shared" ref="T7903" si="5064">HEX2DEC(K7903)</f>
        <v>36</v>
      </c>
      <c r="U7903">
        <f t="shared" ref="U7903" si="5065">HEX2DEC(L7903)</f>
        <v>0</v>
      </c>
      <c r="V7903">
        <f t="shared" ref="V7903" si="5066">HEX2DEC(M7903)</f>
        <v>0</v>
      </c>
      <c r="X7903">
        <f>((_xlfn.BITLSHIFT(P7903,3)+_xlfn.BITRSHIFT(Q7903,7))-2047)*0.5</f>
        <v>-19</v>
      </c>
    </row>
    <row r="7904" spans="1:27" hidden="1" x14ac:dyDescent="0.3">
      <c r="A7904">
        <v>4303539780</v>
      </c>
      <c r="B7904" t="s">
        <v>29</v>
      </c>
      <c r="C7904" t="b">
        <v>0</v>
      </c>
      <c r="D7904" t="s">
        <v>15</v>
      </c>
      <c r="E7904">
        <v>1</v>
      </c>
      <c r="F7904">
        <v>8</v>
      </c>
      <c r="G7904" t="s">
        <v>30</v>
      </c>
      <c r="H7904">
        <v>4</v>
      </c>
      <c r="I7904" t="s">
        <v>31</v>
      </c>
      <c r="J7904">
        <v>31</v>
      </c>
      <c r="K7904" t="s">
        <v>32</v>
      </c>
      <c r="L7904" t="s">
        <v>33</v>
      </c>
      <c r="M7904" t="s">
        <v>28</v>
      </c>
      <c r="N7904">
        <v>24</v>
      </c>
    </row>
    <row r="7905" spans="1:24" hidden="1" x14ac:dyDescent="0.3">
      <c r="A7905">
        <v>4303540117</v>
      </c>
      <c r="B7905" t="s">
        <v>14</v>
      </c>
      <c r="C7905" t="b">
        <v>0</v>
      </c>
      <c r="D7905" t="s">
        <v>15</v>
      </c>
      <c r="E7905">
        <v>1</v>
      </c>
      <c r="F7905">
        <v>8</v>
      </c>
      <c r="G7905" t="s">
        <v>16</v>
      </c>
      <c r="H7905">
        <v>40</v>
      </c>
      <c r="I7905">
        <v>0</v>
      </c>
      <c r="J7905" t="s">
        <v>17</v>
      </c>
      <c r="K7905">
        <v>80</v>
      </c>
      <c r="L7905">
        <v>0</v>
      </c>
      <c r="M7905">
        <v>3</v>
      </c>
      <c r="N7905" t="s">
        <v>18</v>
      </c>
    </row>
    <row r="7906" spans="1:24" hidden="1" x14ac:dyDescent="0.3">
      <c r="A7906">
        <v>4303540348</v>
      </c>
      <c r="B7906" t="s">
        <v>19</v>
      </c>
      <c r="C7906" t="b">
        <v>0</v>
      </c>
      <c r="D7906" t="s">
        <v>15</v>
      </c>
      <c r="E7906">
        <v>1</v>
      </c>
      <c r="F7906">
        <v>8</v>
      </c>
      <c r="G7906" t="s">
        <v>20</v>
      </c>
      <c r="H7906">
        <v>7</v>
      </c>
      <c r="I7906">
        <v>0</v>
      </c>
      <c r="J7906">
        <v>0</v>
      </c>
      <c r="K7906" t="s">
        <v>21</v>
      </c>
      <c r="L7906">
        <v>44</v>
      </c>
      <c r="M7906">
        <v>30</v>
      </c>
      <c r="N7906" t="s">
        <v>22</v>
      </c>
    </row>
    <row r="7907" spans="1:24" hidden="1" x14ac:dyDescent="0.3">
      <c r="A7907">
        <v>4303540593</v>
      </c>
      <c r="B7907" t="s">
        <v>35</v>
      </c>
      <c r="C7907" t="b">
        <v>0</v>
      </c>
      <c r="D7907" t="s">
        <v>15</v>
      </c>
      <c r="E7907">
        <v>1</v>
      </c>
      <c r="F7907">
        <v>8</v>
      </c>
      <c r="G7907">
        <v>30</v>
      </c>
      <c r="H7907">
        <v>64</v>
      </c>
      <c r="I7907">
        <v>20</v>
      </c>
      <c r="J7907" t="s">
        <v>36</v>
      </c>
      <c r="K7907">
        <v>0</v>
      </c>
      <c r="L7907" t="s">
        <v>37</v>
      </c>
      <c r="M7907">
        <v>3</v>
      </c>
      <c r="N7907" t="s">
        <v>38</v>
      </c>
    </row>
    <row r="7908" spans="1:24" hidden="1" x14ac:dyDescent="0.3">
      <c r="A7908">
        <v>4303540814</v>
      </c>
      <c r="B7908" t="s">
        <v>39</v>
      </c>
      <c r="C7908" t="b">
        <v>0</v>
      </c>
      <c r="D7908" t="s">
        <v>15</v>
      </c>
      <c r="E7908">
        <v>1</v>
      </c>
      <c r="F7908">
        <v>7</v>
      </c>
      <c r="G7908">
        <v>0</v>
      </c>
      <c r="H7908">
        <v>0</v>
      </c>
      <c r="I7908">
        <v>6</v>
      </c>
      <c r="J7908" t="s">
        <v>40</v>
      </c>
      <c r="K7908">
        <v>0</v>
      </c>
      <c r="L7908">
        <v>0</v>
      </c>
      <c r="M7908">
        <v>0</v>
      </c>
      <c r="N7908">
        <v>0</v>
      </c>
    </row>
    <row r="7909" spans="1:24" hidden="1" x14ac:dyDescent="0.3">
      <c r="A7909">
        <v>4303542711</v>
      </c>
      <c r="B7909" t="s">
        <v>41</v>
      </c>
      <c r="C7909" t="b">
        <v>0</v>
      </c>
      <c r="D7909" t="s">
        <v>15</v>
      </c>
      <c r="E7909">
        <v>1</v>
      </c>
      <c r="F7909">
        <v>8</v>
      </c>
      <c r="G7909" t="s">
        <v>65</v>
      </c>
      <c r="H7909">
        <v>32</v>
      </c>
      <c r="I7909">
        <v>58</v>
      </c>
      <c r="J7909">
        <v>0</v>
      </c>
      <c r="K7909">
        <v>0</v>
      </c>
      <c r="L7909">
        <v>1</v>
      </c>
      <c r="M7909">
        <v>1</v>
      </c>
      <c r="N7909" t="s">
        <v>85</v>
      </c>
    </row>
    <row r="7910" spans="1:24" hidden="1" x14ac:dyDescent="0.3">
      <c r="A7910">
        <v>4303542881</v>
      </c>
      <c r="B7910">
        <v>120</v>
      </c>
      <c r="C7910" t="b">
        <v>0</v>
      </c>
      <c r="D7910" t="s">
        <v>15</v>
      </c>
      <c r="E7910">
        <v>1</v>
      </c>
      <c r="F7910">
        <v>4</v>
      </c>
      <c r="G7910">
        <v>0</v>
      </c>
      <c r="H7910">
        <v>0</v>
      </c>
      <c r="I7910" t="s">
        <v>43</v>
      </c>
      <c r="J7910" t="s">
        <v>44</v>
      </c>
      <c r="K7910">
        <v>0</v>
      </c>
      <c r="L7910">
        <v>0</v>
      </c>
      <c r="M7910">
        <v>0</v>
      </c>
      <c r="N7910">
        <v>0</v>
      </c>
    </row>
    <row r="7911" spans="1:24" hidden="1" x14ac:dyDescent="0.3">
      <c r="A7911">
        <v>4303549560</v>
      </c>
      <c r="B7911" t="s">
        <v>23</v>
      </c>
      <c r="C7911" t="b">
        <v>0</v>
      </c>
      <c r="D7911" t="s">
        <v>15</v>
      </c>
      <c r="E7911">
        <v>1</v>
      </c>
      <c r="F7911">
        <v>8</v>
      </c>
      <c r="G7911" t="s">
        <v>100</v>
      </c>
      <c r="H7911" t="s">
        <v>97</v>
      </c>
      <c r="I7911" t="s">
        <v>26</v>
      </c>
      <c r="J7911" t="s">
        <v>27</v>
      </c>
      <c r="K7911">
        <v>24</v>
      </c>
      <c r="L7911">
        <v>0</v>
      </c>
      <c r="M7911">
        <v>1</v>
      </c>
      <c r="N7911" t="s">
        <v>137</v>
      </c>
      <c r="P7911">
        <f>HEX2DEC(G7911)</f>
        <v>251</v>
      </c>
      <c r="Q7911">
        <f>HEX2DEC(H7911)</f>
        <v>224</v>
      </c>
      <c r="R7911">
        <f t="shared" ref="R7911" si="5067">HEX2DEC(I7911)</f>
        <v>184</v>
      </c>
      <c r="S7911">
        <f t="shared" ref="S7911" si="5068">HEX2DEC(J7911)</f>
        <v>203</v>
      </c>
      <c r="T7911">
        <f t="shared" ref="T7911" si="5069">HEX2DEC(K7911)</f>
        <v>36</v>
      </c>
      <c r="U7911">
        <f t="shared" ref="U7911" si="5070">HEX2DEC(L7911)</f>
        <v>0</v>
      </c>
      <c r="V7911">
        <f t="shared" ref="V7911" si="5071">HEX2DEC(M7911)</f>
        <v>1</v>
      </c>
      <c r="X7911">
        <f>((_xlfn.BITLSHIFT(P7911,3)+_xlfn.BITRSHIFT(Q7911,7))-2047)*0.5</f>
        <v>-19</v>
      </c>
    </row>
    <row r="7912" spans="1:24" hidden="1" x14ac:dyDescent="0.3">
      <c r="A7912">
        <v>4303549788</v>
      </c>
      <c r="B7912" t="s">
        <v>29</v>
      </c>
      <c r="C7912" t="b">
        <v>0</v>
      </c>
      <c r="D7912" t="s">
        <v>15</v>
      </c>
      <c r="E7912">
        <v>1</v>
      </c>
      <c r="F7912">
        <v>8</v>
      </c>
      <c r="G7912" t="s">
        <v>30</v>
      </c>
      <c r="H7912">
        <v>4</v>
      </c>
      <c r="I7912" t="s">
        <v>31</v>
      </c>
      <c r="J7912">
        <v>35</v>
      </c>
      <c r="K7912" t="s">
        <v>60</v>
      </c>
      <c r="L7912" t="s">
        <v>53</v>
      </c>
      <c r="M7912" t="s">
        <v>60</v>
      </c>
      <c r="N7912">
        <v>39</v>
      </c>
    </row>
    <row r="7913" spans="1:24" hidden="1" x14ac:dyDescent="0.3">
      <c r="A7913">
        <v>4303550124</v>
      </c>
      <c r="B7913" t="s">
        <v>14</v>
      </c>
      <c r="C7913" t="b">
        <v>0</v>
      </c>
      <c r="D7913" t="s">
        <v>15</v>
      </c>
      <c r="E7913">
        <v>1</v>
      </c>
      <c r="F7913">
        <v>8</v>
      </c>
      <c r="G7913" t="s">
        <v>16</v>
      </c>
      <c r="H7913">
        <v>40</v>
      </c>
      <c r="I7913">
        <v>0</v>
      </c>
      <c r="J7913" t="s">
        <v>17</v>
      </c>
      <c r="K7913" t="s">
        <v>40</v>
      </c>
      <c r="L7913">
        <v>0</v>
      </c>
      <c r="M7913">
        <v>0</v>
      </c>
      <c r="N7913" t="s">
        <v>58</v>
      </c>
    </row>
    <row r="7914" spans="1:24" hidden="1" x14ac:dyDescent="0.3">
      <c r="A7914">
        <v>4303550356</v>
      </c>
      <c r="B7914" t="s">
        <v>19</v>
      </c>
      <c r="C7914" t="b">
        <v>0</v>
      </c>
      <c r="D7914" t="s">
        <v>15</v>
      </c>
      <c r="E7914">
        <v>1</v>
      </c>
      <c r="F7914">
        <v>8</v>
      </c>
      <c r="G7914" t="s">
        <v>20</v>
      </c>
      <c r="H7914">
        <v>7</v>
      </c>
      <c r="I7914">
        <v>0</v>
      </c>
      <c r="J7914">
        <v>0</v>
      </c>
      <c r="K7914">
        <v>7</v>
      </c>
      <c r="L7914">
        <v>44</v>
      </c>
      <c r="M7914">
        <v>30</v>
      </c>
      <c r="N7914">
        <v>70</v>
      </c>
    </row>
    <row r="7915" spans="1:24" hidden="1" x14ac:dyDescent="0.3">
      <c r="A7915">
        <v>4303550600</v>
      </c>
      <c r="B7915" t="s">
        <v>35</v>
      </c>
      <c r="C7915" t="b">
        <v>0</v>
      </c>
      <c r="D7915" t="s">
        <v>15</v>
      </c>
      <c r="E7915">
        <v>1</v>
      </c>
      <c r="F7915">
        <v>8</v>
      </c>
      <c r="G7915">
        <v>30</v>
      </c>
      <c r="H7915">
        <v>64</v>
      </c>
      <c r="I7915">
        <v>20</v>
      </c>
      <c r="J7915" t="s">
        <v>36</v>
      </c>
      <c r="K7915">
        <v>0</v>
      </c>
      <c r="L7915" t="s">
        <v>37</v>
      </c>
      <c r="M7915">
        <v>0</v>
      </c>
      <c r="N7915" t="s">
        <v>38</v>
      </c>
    </row>
    <row r="7916" spans="1:24" hidden="1" x14ac:dyDescent="0.3">
      <c r="A7916">
        <v>4303550822</v>
      </c>
      <c r="B7916" t="s">
        <v>39</v>
      </c>
      <c r="C7916" t="b">
        <v>0</v>
      </c>
      <c r="D7916" t="s">
        <v>15</v>
      </c>
      <c r="E7916">
        <v>1</v>
      </c>
      <c r="F7916">
        <v>7</v>
      </c>
      <c r="G7916">
        <v>0</v>
      </c>
      <c r="H7916">
        <v>0</v>
      </c>
      <c r="I7916">
        <v>6</v>
      </c>
      <c r="J7916" t="s">
        <v>40</v>
      </c>
      <c r="K7916">
        <v>0</v>
      </c>
      <c r="L7916">
        <v>0</v>
      </c>
      <c r="M7916">
        <v>0</v>
      </c>
      <c r="N7916">
        <v>0</v>
      </c>
    </row>
    <row r="7917" spans="1:24" hidden="1" x14ac:dyDescent="0.3">
      <c r="A7917">
        <v>4303552707</v>
      </c>
      <c r="B7917" t="s">
        <v>41</v>
      </c>
      <c r="C7917" t="b">
        <v>0</v>
      </c>
      <c r="D7917" t="s">
        <v>15</v>
      </c>
      <c r="E7917">
        <v>1</v>
      </c>
      <c r="F7917">
        <v>8</v>
      </c>
      <c r="G7917" t="s">
        <v>65</v>
      </c>
      <c r="H7917">
        <v>32</v>
      </c>
      <c r="I7917">
        <v>58</v>
      </c>
      <c r="J7917">
        <v>0</v>
      </c>
      <c r="K7917">
        <v>0</v>
      </c>
      <c r="L7917">
        <v>1</v>
      </c>
      <c r="M7917">
        <v>2</v>
      </c>
      <c r="N7917">
        <v>66</v>
      </c>
    </row>
    <row r="7918" spans="1:24" hidden="1" x14ac:dyDescent="0.3">
      <c r="A7918">
        <v>4303552878</v>
      </c>
      <c r="B7918">
        <v>120</v>
      </c>
      <c r="C7918" t="b">
        <v>0</v>
      </c>
      <c r="D7918" t="s">
        <v>15</v>
      </c>
      <c r="E7918">
        <v>1</v>
      </c>
      <c r="F7918">
        <v>4</v>
      </c>
      <c r="G7918">
        <v>0</v>
      </c>
      <c r="H7918">
        <v>0</v>
      </c>
      <c r="I7918" t="s">
        <v>62</v>
      </c>
      <c r="J7918" t="s">
        <v>63</v>
      </c>
      <c r="K7918">
        <v>0</v>
      </c>
      <c r="L7918">
        <v>0</v>
      </c>
      <c r="M7918">
        <v>0</v>
      </c>
      <c r="N7918">
        <v>0</v>
      </c>
    </row>
    <row r="7919" spans="1:24" hidden="1" x14ac:dyDescent="0.3">
      <c r="A7919">
        <v>4303559556</v>
      </c>
      <c r="B7919" t="s">
        <v>23</v>
      </c>
      <c r="C7919" t="b">
        <v>0</v>
      </c>
      <c r="D7919" t="s">
        <v>15</v>
      </c>
      <c r="E7919">
        <v>1</v>
      </c>
      <c r="F7919">
        <v>8</v>
      </c>
      <c r="G7919" t="s">
        <v>100</v>
      </c>
      <c r="H7919" t="s">
        <v>97</v>
      </c>
      <c r="I7919" t="s">
        <v>26</v>
      </c>
      <c r="J7919" t="s">
        <v>27</v>
      </c>
      <c r="K7919">
        <v>24</v>
      </c>
      <c r="L7919">
        <v>0</v>
      </c>
      <c r="M7919">
        <v>2</v>
      </c>
      <c r="N7919" t="s">
        <v>129</v>
      </c>
      <c r="P7919">
        <f>HEX2DEC(G7919)</f>
        <v>251</v>
      </c>
      <c r="Q7919">
        <f>HEX2DEC(H7919)</f>
        <v>224</v>
      </c>
      <c r="R7919">
        <f t="shared" ref="R7919" si="5072">HEX2DEC(I7919)</f>
        <v>184</v>
      </c>
      <c r="S7919">
        <f t="shared" ref="S7919" si="5073">HEX2DEC(J7919)</f>
        <v>203</v>
      </c>
      <c r="T7919">
        <f t="shared" ref="T7919" si="5074">HEX2DEC(K7919)</f>
        <v>36</v>
      </c>
      <c r="U7919">
        <f t="shared" ref="U7919" si="5075">HEX2DEC(L7919)</f>
        <v>0</v>
      </c>
      <c r="V7919">
        <f t="shared" ref="V7919" si="5076">HEX2DEC(M7919)</f>
        <v>2</v>
      </c>
      <c r="X7919">
        <f>((_xlfn.BITLSHIFT(P7919,3)+_xlfn.BITRSHIFT(Q7919,7))-2047)*0.5</f>
        <v>-19</v>
      </c>
    </row>
    <row r="7920" spans="1:24" hidden="1" x14ac:dyDescent="0.3">
      <c r="A7920">
        <v>4303559785</v>
      </c>
      <c r="B7920" t="s">
        <v>29</v>
      </c>
      <c r="C7920" t="b">
        <v>0</v>
      </c>
      <c r="D7920" t="s">
        <v>15</v>
      </c>
      <c r="E7920">
        <v>1</v>
      </c>
      <c r="F7920">
        <v>8</v>
      </c>
      <c r="G7920" t="s">
        <v>30</v>
      </c>
      <c r="H7920">
        <v>4</v>
      </c>
      <c r="I7920" t="s">
        <v>31</v>
      </c>
      <c r="J7920">
        <v>35</v>
      </c>
      <c r="K7920" t="s">
        <v>66</v>
      </c>
      <c r="L7920">
        <v>4</v>
      </c>
      <c r="M7920" t="s">
        <v>67</v>
      </c>
      <c r="N7920" t="s">
        <v>68</v>
      </c>
    </row>
    <row r="7921" spans="1:24" hidden="1" x14ac:dyDescent="0.3">
      <c r="A7921">
        <v>4303560120</v>
      </c>
      <c r="B7921" t="s">
        <v>14</v>
      </c>
      <c r="C7921" t="b">
        <v>0</v>
      </c>
      <c r="D7921" t="s">
        <v>15</v>
      </c>
      <c r="E7921">
        <v>1</v>
      </c>
      <c r="F7921">
        <v>8</v>
      </c>
      <c r="G7921" t="s">
        <v>16</v>
      </c>
      <c r="H7921">
        <v>40</v>
      </c>
      <c r="I7921">
        <v>0</v>
      </c>
      <c r="J7921">
        <v>55</v>
      </c>
      <c r="K7921">
        <v>0</v>
      </c>
      <c r="L7921">
        <v>0</v>
      </c>
      <c r="M7921">
        <v>1</v>
      </c>
      <c r="N7921" t="s">
        <v>64</v>
      </c>
    </row>
    <row r="7922" spans="1:24" hidden="1" x14ac:dyDescent="0.3">
      <c r="A7922">
        <v>4303560352</v>
      </c>
      <c r="B7922" t="s">
        <v>19</v>
      </c>
      <c r="C7922" t="b">
        <v>0</v>
      </c>
      <c r="D7922" t="s">
        <v>15</v>
      </c>
      <c r="E7922">
        <v>1</v>
      </c>
      <c r="F7922">
        <v>8</v>
      </c>
      <c r="G7922" t="s">
        <v>20</v>
      </c>
      <c r="H7922">
        <v>7</v>
      </c>
      <c r="I7922">
        <v>0</v>
      </c>
      <c r="J7922">
        <v>0</v>
      </c>
      <c r="K7922">
        <v>47</v>
      </c>
      <c r="L7922">
        <v>44</v>
      </c>
      <c r="M7922">
        <v>30</v>
      </c>
      <c r="N7922" t="s">
        <v>65</v>
      </c>
    </row>
    <row r="7923" spans="1:24" hidden="1" x14ac:dyDescent="0.3">
      <c r="A7923">
        <v>4303560596</v>
      </c>
      <c r="B7923" t="s">
        <v>35</v>
      </c>
      <c r="C7923" t="b">
        <v>0</v>
      </c>
      <c r="D7923" t="s">
        <v>15</v>
      </c>
      <c r="E7923">
        <v>1</v>
      </c>
      <c r="F7923">
        <v>8</v>
      </c>
      <c r="G7923">
        <v>30</v>
      </c>
      <c r="H7923">
        <v>64</v>
      </c>
      <c r="I7923">
        <v>20</v>
      </c>
      <c r="J7923" t="s">
        <v>36</v>
      </c>
      <c r="K7923">
        <v>0</v>
      </c>
      <c r="L7923" t="s">
        <v>37</v>
      </c>
      <c r="M7923">
        <v>1</v>
      </c>
      <c r="N7923" t="s">
        <v>38</v>
      </c>
    </row>
    <row r="7924" spans="1:24" hidden="1" x14ac:dyDescent="0.3">
      <c r="A7924">
        <v>4303560818</v>
      </c>
      <c r="B7924" t="s">
        <v>39</v>
      </c>
      <c r="C7924" t="b">
        <v>0</v>
      </c>
      <c r="D7924" t="s">
        <v>15</v>
      </c>
      <c r="E7924">
        <v>1</v>
      </c>
      <c r="F7924">
        <v>7</v>
      </c>
      <c r="G7924">
        <v>0</v>
      </c>
      <c r="H7924">
        <v>0</v>
      </c>
      <c r="I7924">
        <v>6</v>
      </c>
      <c r="J7924" t="s">
        <v>40</v>
      </c>
      <c r="K7924">
        <v>0</v>
      </c>
      <c r="L7924">
        <v>0</v>
      </c>
      <c r="M7924">
        <v>0</v>
      </c>
      <c r="N7924">
        <v>0</v>
      </c>
    </row>
    <row r="7925" spans="1:24" hidden="1" x14ac:dyDescent="0.3">
      <c r="A7925">
        <v>4303562714</v>
      </c>
      <c r="B7925" t="s">
        <v>41</v>
      </c>
      <c r="C7925" t="b">
        <v>0</v>
      </c>
      <c r="D7925" t="s">
        <v>15</v>
      </c>
      <c r="E7925">
        <v>1</v>
      </c>
      <c r="F7925">
        <v>8</v>
      </c>
      <c r="G7925" t="s">
        <v>65</v>
      </c>
      <c r="H7925">
        <v>72</v>
      </c>
      <c r="I7925">
        <v>58</v>
      </c>
      <c r="J7925">
        <v>0</v>
      </c>
      <c r="K7925">
        <v>0</v>
      </c>
      <c r="L7925">
        <v>1</v>
      </c>
      <c r="M7925">
        <v>3</v>
      </c>
      <c r="N7925">
        <v>41</v>
      </c>
    </row>
    <row r="7926" spans="1:24" hidden="1" x14ac:dyDescent="0.3">
      <c r="A7926">
        <v>4303562885</v>
      </c>
      <c r="B7926">
        <v>120</v>
      </c>
      <c r="C7926" t="b">
        <v>0</v>
      </c>
      <c r="D7926" t="s">
        <v>15</v>
      </c>
      <c r="E7926">
        <v>1</v>
      </c>
      <c r="F7926">
        <v>4</v>
      </c>
      <c r="G7926">
        <v>0</v>
      </c>
      <c r="H7926">
        <v>0</v>
      </c>
      <c r="I7926" t="s">
        <v>69</v>
      </c>
      <c r="J7926">
        <v>22</v>
      </c>
      <c r="K7926">
        <v>0</v>
      </c>
      <c r="L7926">
        <v>0</v>
      </c>
      <c r="M7926">
        <v>0</v>
      </c>
      <c r="N7926">
        <v>0</v>
      </c>
    </row>
    <row r="7927" spans="1:24" hidden="1" x14ac:dyDescent="0.3">
      <c r="A7927">
        <v>4303569552</v>
      </c>
      <c r="B7927" t="s">
        <v>23</v>
      </c>
      <c r="C7927" t="b">
        <v>0</v>
      </c>
      <c r="D7927" t="s">
        <v>15</v>
      </c>
      <c r="E7927">
        <v>1</v>
      </c>
      <c r="F7927">
        <v>8</v>
      </c>
      <c r="G7927" t="s">
        <v>100</v>
      </c>
      <c r="H7927" t="s">
        <v>97</v>
      </c>
      <c r="I7927" t="s">
        <v>26</v>
      </c>
      <c r="J7927" t="s">
        <v>27</v>
      </c>
      <c r="K7927">
        <v>24</v>
      </c>
      <c r="L7927">
        <v>0</v>
      </c>
      <c r="M7927">
        <v>3</v>
      </c>
      <c r="N7927" t="s">
        <v>34</v>
      </c>
      <c r="P7927">
        <f>HEX2DEC(G7927)</f>
        <v>251</v>
      </c>
      <c r="Q7927">
        <f>HEX2DEC(H7927)</f>
        <v>224</v>
      </c>
      <c r="R7927">
        <f t="shared" ref="R7927" si="5077">HEX2DEC(I7927)</f>
        <v>184</v>
      </c>
      <c r="S7927">
        <f t="shared" ref="S7927" si="5078">HEX2DEC(J7927)</f>
        <v>203</v>
      </c>
      <c r="T7927">
        <f t="shared" ref="T7927" si="5079">HEX2DEC(K7927)</f>
        <v>36</v>
      </c>
      <c r="U7927">
        <f t="shared" ref="U7927" si="5080">HEX2DEC(L7927)</f>
        <v>0</v>
      </c>
      <c r="V7927">
        <f t="shared" ref="V7927" si="5081">HEX2DEC(M7927)</f>
        <v>3</v>
      </c>
      <c r="X7927">
        <f>((_xlfn.BITLSHIFT(P7927,3)+_xlfn.BITRSHIFT(Q7927,7))-2047)*0.5</f>
        <v>-19</v>
      </c>
    </row>
    <row r="7928" spans="1:24" hidden="1" x14ac:dyDescent="0.3">
      <c r="A7928">
        <v>4303569781</v>
      </c>
      <c r="B7928" t="s">
        <v>29</v>
      </c>
      <c r="C7928" t="b">
        <v>0</v>
      </c>
      <c r="D7928" t="s">
        <v>15</v>
      </c>
      <c r="E7928">
        <v>1</v>
      </c>
      <c r="F7928">
        <v>8</v>
      </c>
      <c r="G7928" t="s">
        <v>30</v>
      </c>
      <c r="H7928">
        <v>4</v>
      </c>
      <c r="I7928" t="s">
        <v>31</v>
      </c>
      <c r="J7928">
        <v>35</v>
      </c>
      <c r="K7928" t="s">
        <v>75</v>
      </c>
      <c r="L7928" t="s">
        <v>40</v>
      </c>
      <c r="M7928" t="s">
        <v>76</v>
      </c>
      <c r="N7928">
        <v>95</v>
      </c>
    </row>
    <row r="7929" spans="1:24" hidden="1" x14ac:dyDescent="0.3">
      <c r="A7929">
        <v>4303570126</v>
      </c>
      <c r="B7929" t="s">
        <v>14</v>
      </c>
      <c r="C7929" t="b">
        <v>0</v>
      </c>
      <c r="D7929" t="s">
        <v>15</v>
      </c>
      <c r="E7929">
        <v>1</v>
      </c>
      <c r="F7929">
        <v>8</v>
      </c>
      <c r="G7929" t="s">
        <v>16</v>
      </c>
      <c r="H7929">
        <v>40</v>
      </c>
      <c r="I7929">
        <v>0</v>
      </c>
      <c r="J7929">
        <v>55</v>
      </c>
      <c r="K7929">
        <v>40</v>
      </c>
      <c r="L7929">
        <v>0</v>
      </c>
      <c r="M7929">
        <v>2</v>
      </c>
      <c r="N7929" t="s">
        <v>57</v>
      </c>
    </row>
    <row r="7930" spans="1:24" hidden="1" x14ac:dyDescent="0.3">
      <c r="A7930">
        <v>4303570358</v>
      </c>
      <c r="B7930" t="s">
        <v>19</v>
      </c>
      <c r="C7930" t="b">
        <v>0</v>
      </c>
      <c r="D7930" t="s">
        <v>15</v>
      </c>
      <c r="E7930">
        <v>1</v>
      </c>
      <c r="F7930">
        <v>8</v>
      </c>
      <c r="G7930" t="s">
        <v>20</v>
      </c>
      <c r="H7930">
        <v>7</v>
      </c>
      <c r="I7930">
        <v>0</v>
      </c>
      <c r="J7930">
        <v>0</v>
      </c>
      <c r="K7930">
        <v>87</v>
      </c>
      <c r="L7930">
        <v>44</v>
      </c>
      <c r="M7930">
        <v>30</v>
      </c>
      <c r="N7930" t="s">
        <v>73</v>
      </c>
    </row>
    <row r="7931" spans="1:24" hidden="1" x14ac:dyDescent="0.3">
      <c r="A7931">
        <v>4303570602</v>
      </c>
      <c r="B7931" t="s">
        <v>35</v>
      </c>
      <c r="C7931" t="b">
        <v>0</v>
      </c>
      <c r="D7931" t="s">
        <v>15</v>
      </c>
      <c r="E7931">
        <v>1</v>
      </c>
      <c r="F7931">
        <v>8</v>
      </c>
      <c r="G7931">
        <v>30</v>
      </c>
      <c r="H7931">
        <v>64</v>
      </c>
      <c r="I7931">
        <v>20</v>
      </c>
      <c r="J7931" t="s">
        <v>36</v>
      </c>
      <c r="K7931">
        <v>0</v>
      </c>
      <c r="L7931" t="s">
        <v>37</v>
      </c>
      <c r="M7931">
        <v>2</v>
      </c>
      <c r="N7931" t="s">
        <v>38</v>
      </c>
    </row>
    <row r="7932" spans="1:24" hidden="1" x14ac:dyDescent="0.3">
      <c r="A7932">
        <v>4303570824</v>
      </c>
      <c r="B7932" t="s">
        <v>39</v>
      </c>
      <c r="C7932" t="b">
        <v>0</v>
      </c>
      <c r="D7932" t="s">
        <v>15</v>
      </c>
      <c r="E7932">
        <v>1</v>
      </c>
      <c r="F7932">
        <v>7</v>
      </c>
      <c r="G7932">
        <v>0</v>
      </c>
      <c r="H7932">
        <v>0</v>
      </c>
      <c r="I7932">
        <v>6</v>
      </c>
      <c r="J7932" t="s">
        <v>40</v>
      </c>
      <c r="K7932">
        <v>0</v>
      </c>
      <c r="L7932">
        <v>0</v>
      </c>
      <c r="M7932">
        <v>0</v>
      </c>
      <c r="N7932">
        <v>0</v>
      </c>
    </row>
    <row r="7933" spans="1:24" hidden="1" x14ac:dyDescent="0.3">
      <c r="A7933">
        <v>4303572711</v>
      </c>
      <c r="B7933" t="s">
        <v>41</v>
      </c>
      <c r="C7933" t="b">
        <v>0</v>
      </c>
      <c r="D7933" t="s">
        <v>15</v>
      </c>
      <c r="E7933">
        <v>1</v>
      </c>
      <c r="F7933">
        <v>8</v>
      </c>
      <c r="G7933" t="s">
        <v>65</v>
      </c>
      <c r="H7933">
        <v>72</v>
      </c>
      <c r="I7933">
        <v>58</v>
      </c>
      <c r="J7933">
        <v>0</v>
      </c>
      <c r="K7933">
        <v>0</v>
      </c>
      <c r="L7933">
        <v>1</v>
      </c>
      <c r="M7933">
        <v>0</v>
      </c>
      <c r="N7933" t="s">
        <v>95</v>
      </c>
    </row>
    <row r="7934" spans="1:24" hidden="1" x14ac:dyDescent="0.3">
      <c r="A7934">
        <v>4303572881</v>
      </c>
      <c r="B7934">
        <v>120</v>
      </c>
      <c r="C7934" t="b">
        <v>0</v>
      </c>
      <c r="D7934" t="s">
        <v>15</v>
      </c>
      <c r="E7934">
        <v>1</v>
      </c>
      <c r="F7934">
        <v>4</v>
      </c>
      <c r="G7934">
        <v>0</v>
      </c>
      <c r="H7934">
        <v>0</v>
      </c>
      <c r="I7934">
        <v>0</v>
      </c>
      <c r="J7934">
        <v>0</v>
      </c>
      <c r="K7934">
        <v>0</v>
      </c>
      <c r="L7934">
        <v>0</v>
      </c>
      <c r="M7934">
        <v>0</v>
      </c>
      <c r="N7934">
        <v>0</v>
      </c>
    </row>
    <row r="7935" spans="1:24" hidden="1" x14ac:dyDescent="0.3">
      <c r="A7935">
        <v>4303579550</v>
      </c>
      <c r="B7935" t="s">
        <v>23</v>
      </c>
      <c r="C7935" t="b">
        <v>0</v>
      </c>
      <c r="D7935" t="s">
        <v>15</v>
      </c>
      <c r="E7935">
        <v>1</v>
      </c>
      <c r="F7935">
        <v>8</v>
      </c>
      <c r="G7935" t="s">
        <v>96</v>
      </c>
      <c r="H7935">
        <v>0</v>
      </c>
      <c r="I7935" t="s">
        <v>26</v>
      </c>
      <c r="J7935" t="s">
        <v>27</v>
      </c>
      <c r="K7935">
        <v>24</v>
      </c>
      <c r="L7935">
        <v>0</v>
      </c>
      <c r="M7935">
        <v>0</v>
      </c>
      <c r="N7935">
        <v>51</v>
      </c>
      <c r="P7935">
        <f>HEX2DEC(G7935)</f>
        <v>252</v>
      </c>
      <c r="Q7935">
        <f>HEX2DEC(H7935)</f>
        <v>0</v>
      </c>
      <c r="R7935">
        <f t="shared" ref="R7935" si="5082">HEX2DEC(I7935)</f>
        <v>184</v>
      </c>
      <c r="S7935">
        <f t="shared" ref="S7935" si="5083">HEX2DEC(J7935)</f>
        <v>203</v>
      </c>
      <c r="T7935">
        <f t="shared" ref="T7935" si="5084">HEX2DEC(K7935)</f>
        <v>36</v>
      </c>
      <c r="U7935">
        <f t="shared" ref="U7935" si="5085">HEX2DEC(L7935)</f>
        <v>0</v>
      </c>
      <c r="V7935">
        <f t="shared" ref="V7935" si="5086">HEX2DEC(M7935)</f>
        <v>0</v>
      </c>
      <c r="X7935">
        <f>((_xlfn.BITLSHIFT(P7935,3)+_xlfn.BITRSHIFT(Q7935,7))-2047)*0.5</f>
        <v>-15.5</v>
      </c>
    </row>
    <row r="7936" spans="1:24" hidden="1" x14ac:dyDescent="0.3">
      <c r="A7936">
        <v>4303579779</v>
      </c>
      <c r="B7936" t="s">
        <v>29</v>
      </c>
      <c r="C7936" t="b">
        <v>0</v>
      </c>
      <c r="D7936" t="s">
        <v>15</v>
      </c>
      <c r="E7936">
        <v>1</v>
      </c>
      <c r="F7936">
        <v>8</v>
      </c>
      <c r="G7936" t="s">
        <v>30</v>
      </c>
      <c r="H7936">
        <v>4</v>
      </c>
      <c r="I7936" t="s">
        <v>31</v>
      </c>
      <c r="J7936">
        <v>35</v>
      </c>
      <c r="K7936" t="s">
        <v>32</v>
      </c>
      <c r="L7936" t="s">
        <v>33</v>
      </c>
      <c r="M7936" t="s">
        <v>28</v>
      </c>
      <c r="N7936" t="s">
        <v>34</v>
      </c>
    </row>
    <row r="7937" spans="1:24" hidden="1" x14ac:dyDescent="0.3">
      <c r="A7937">
        <v>4303580114</v>
      </c>
      <c r="B7937" t="s">
        <v>14</v>
      </c>
      <c r="C7937" t="b">
        <v>0</v>
      </c>
      <c r="D7937" t="s">
        <v>15</v>
      </c>
      <c r="E7937">
        <v>1</v>
      </c>
      <c r="F7937">
        <v>8</v>
      </c>
      <c r="G7937" t="s">
        <v>16</v>
      </c>
      <c r="H7937">
        <v>40</v>
      </c>
      <c r="I7937">
        <v>0</v>
      </c>
      <c r="J7937" t="s">
        <v>17</v>
      </c>
      <c r="K7937">
        <v>80</v>
      </c>
      <c r="L7937">
        <v>0</v>
      </c>
      <c r="M7937">
        <v>3</v>
      </c>
      <c r="N7937" t="s">
        <v>18</v>
      </c>
    </row>
    <row r="7938" spans="1:24" hidden="1" x14ac:dyDescent="0.3">
      <c r="A7938">
        <v>4303580356</v>
      </c>
      <c r="B7938" t="s">
        <v>19</v>
      </c>
      <c r="C7938" t="b">
        <v>0</v>
      </c>
      <c r="D7938" t="s">
        <v>15</v>
      </c>
      <c r="E7938">
        <v>1</v>
      </c>
      <c r="F7938">
        <v>8</v>
      </c>
      <c r="G7938" t="s">
        <v>20</v>
      </c>
      <c r="H7938">
        <v>7</v>
      </c>
      <c r="I7938">
        <v>0</v>
      </c>
      <c r="J7938">
        <v>0</v>
      </c>
      <c r="K7938" t="s">
        <v>21</v>
      </c>
      <c r="L7938">
        <v>44</v>
      </c>
      <c r="M7938">
        <v>30</v>
      </c>
      <c r="N7938" t="s">
        <v>22</v>
      </c>
    </row>
    <row r="7939" spans="1:24" hidden="1" x14ac:dyDescent="0.3">
      <c r="A7939">
        <v>4303580590</v>
      </c>
      <c r="B7939" t="s">
        <v>35</v>
      </c>
      <c r="C7939" t="b">
        <v>0</v>
      </c>
      <c r="D7939" t="s">
        <v>15</v>
      </c>
      <c r="E7939">
        <v>1</v>
      </c>
      <c r="F7939">
        <v>8</v>
      </c>
      <c r="G7939">
        <v>30</v>
      </c>
      <c r="H7939">
        <v>64</v>
      </c>
      <c r="I7939">
        <v>20</v>
      </c>
      <c r="J7939" t="s">
        <v>36</v>
      </c>
      <c r="K7939">
        <v>0</v>
      </c>
      <c r="L7939" t="s">
        <v>37</v>
      </c>
      <c r="M7939">
        <v>3</v>
      </c>
      <c r="N7939" t="s">
        <v>38</v>
      </c>
    </row>
    <row r="7940" spans="1:24" hidden="1" x14ac:dyDescent="0.3">
      <c r="A7940">
        <v>4303580811</v>
      </c>
      <c r="B7940" t="s">
        <v>39</v>
      </c>
      <c r="C7940" t="b">
        <v>0</v>
      </c>
      <c r="D7940" t="s">
        <v>15</v>
      </c>
      <c r="E7940">
        <v>1</v>
      </c>
      <c r="F7940">
        <v>7</v>
      </c>
      <c r="G7940">
        <v>0</v>
      </c>
      <c r="H7940">
        <v>0</v>
      </c>
      <c r="I7940">
        <v>6</v>
      </c>
      <c r="J7940" t="s">
        <v>40</v>
      </c>
      <c r="K7940">
        <v>0</v>
      </c>
      <c r="L7940">
        <v>0</v>
      </c>
      <c r="M7940">
        <v>0</v>
      </c>
      <c r="N7940">
        <v>0</v>
      </c>
    </row>
    <row r="7941" spans="1:24" hidden="1" x14ac:dyDescent="0.3">
      <c r="A7941">
        <v>4303582707</v>
      </c>
      <c r="B7941" t="s">
        <v>41</v>
      </c>
      <c r="C7941" t="b">
        <v>0</v>
      </c>
      <c r="D7941" t="s">
        <v>15</v>
      </c>
      <c r="E7941">
        <v>1</v>
      </c>
      <c r="F7941">
        <v>8</v>
      </c>
      <c r="G7941" t="s">
        <v>65</v>
      </c>
      <c r="H7941">
        <v>32</v>
      </c>
      <c r="I7941">
        <v>58</v>
      </c>
      <c r="J7941">
        <v>0</v>
      </c>
      <c r="K7941">
        <v>0</v>
      </c>
      <c r="L7941">
        <v>1</v>
      </c>
      <c r="M7941">
        <v>1</v>
      </c>
      <c r="N7941" t="s">
        <v>85</v>
      </c>
    </row>
    <row r="7942" spans="1:24" hidden="1" x14ac:dyDescent="0.3">
      <c r="A7942">
        <v>4303582878</v>
      </c>
      <c r="B7942">
        <v>120</v>
      </c>
      <c r="C7942" t="b">
        <v>0</v>
      </c>
      <c r="D7942" t="s">
        <v>15</v>
      </c>
      <c r="E7942">
        <v>1</v>
      </c>
      <c r="F7942">
        <v>4</v>
      </c>
      <c r="G7942">
        <v>0</v>
      </c>
      <c r="H7942">
        <v>0</v>
      </c>
      <c r="I7942">
        <v>1</v>
      </c>
      <c r="J7942">
        <v>85</v>
      </c>
      <c r="K7942">
        <v>0</v>
      </c>
      <c r="L7942">
        <v>0</v>
      </c>
      <c r="M7942">
        <v>0</v>
      </c>
      <c r="N7942">
        <v>0</v>
      </c>
    </row>
    <row r="7943" spans="1:24" hidden="1" x14ac:dyDescent="0.3">
      <c r="A7943">
        <v>4303589893</v>
      </c>
      <c r="B7943" t="s">
        <v>23</v>
      </c>
      <c r="C7943" t="b">
        <v>0</v>
      </c>
      <c r="D7943" t="s">
        <v>15</v>
      </c>
      <c r="E7943">
        <v>1</v>
      </c>
      <c r="F7943">
        <v>8</v>
      </c>
      <c r="G7943" t="s">
        <v>96</v>
      </c>
      <c r="H7943">
        <v>0</v>
      </c>
      <c r="I7943" t="s">
        <v>26</v>
      </c>
      <c r="J7943" t="s">
        <v>27</v>
      </c>
      <c r="K7943">
        <v>24</v>
      </c>
      <c r="L7943">
        <v>0</v>
      </c>
      <c r="M7943">
        <v>1</v>
      </c>
      <c r="N7943" t="s">
        <v>9</v>
      </c>
      <c r="P7943">
        <f>HEX2DEC(G7943)</f>
        <v>252</v>
      </c>
      <c r="Q7943">
        <f>HEX2DEC(H7943)</f>
        <v>0</v>
      </c>
      <c r="R7943">
        <f t="shared" ref="R7943" si="5087">HEX2DEC(I7943)</f>
        <v>184</v>
      </c>
      <c r="S7943">
        <f t="shared" ref="S7943" si="5088">HEX2DEC(J7943)</f>
        <v>203</v>
      </c>
      <c r="T7943">
        <f t="shared" ref="T7943" si="5089">HEX2DEC(K7943)</f>
        <v>36</v>
      </c>
      <c r="U7943">
        <f t="shared" ref="U7943" si="5090">HEX2DEC(L7943)</f>
        <v>0</v>
      </c>
      <c r="V7943">
        <f t="shared" ref="V7943" si="5091">HEX2DEC(M7943)</f>
        <v>1</v>
      </c>
      <c r="X7943">
        <f>((_xlfn.BITLSHIFT(P7943,3)+_xlfn.BITRSHIFT(Q7943,7))-2047)*0.5</f>
        <v>-15.5</v>
      </c>
    </row>
    <row r="7944" spans="1:24" hidden="1" x14ac:dyDescent="0.3">
      <c r="A7944">
        <v>4303590121</v>
      </c>
      <c r="B7944" t="s">
        <v>14</v>
      </c>
      <c r="C7944" t="b">
        <v>0</v>
      </c>
      <c r="D7944" t="s">
        <v>15</v>
      </c>
      <c r="E7944">
        <v>1</v>
      </c>
      <c r="F7944">
        <v>8</v>
      </c>
      <c r="G7944" t="s">
        <v>16</v>
      </c>
      <c r="H7944">
        <v>40</v>
      </c>
      <c r="I7944">
        <v>0</v>
      </c>
      <c r="J7944" t="s">
        <v>17</v>
      </c>
      <c r="K7944" t="s">
        <v>40</v>
      </c>
      <c r="L7944">
        <v>0</v>
      </c>
      <c r="M7944">
        <v>0</v>
      </c>
      <c r="N7944" t="s">
        <v>58</v>
      </c>
    </row>
    <row r="7945" spans="1:24" hidden="1" x14ac:dyDescent="0.3">
      <c r="A7945">
        <v>4303590363</v>
      </c>
      <c r="B7945" t="s">
        <v>19</v>
      </c>
      <c r="C7945" t="b">
        <v>0</v>
      </c>
      <c r="D7945" t="s">
        <v>15</v>
      </c>
      <c r="E7945">
        <v>1</v>
      </c>
      <c r="F7945">
        <v>8</v>
      </c>
      <c r="G7945" t="s">
        <v>20</v>
      </c>
      <c r="H7945">
        <v>7</v>
      </c>
      <c r="I7945">
        <v>0</v>
      </c>
      <c r="J7945">
        <v>0</v>
      </c>
      <c r="K7945">
        <v>7</v>
      </c>
      <c r="L7945">
        <v>44</v>
      </c>
      <c r="M7945">
        <v>30</v>
      </c>
      <c r="N7945">
        <v>70</v>
      </c>
    </row>
    <row r="7946" spans="1:24" hidden="1" x14ac:dyDescent="0.3">
      <c r="A7946">
        <v>4303590587</v>
      </c>
      <c r="B7946" t="s">
        <v>29</v>
      </c>
      <c r="C7946" t="b">
        <v>0</v>
      </c>
      <c r="D7946" t="s">
        <v>15</v>
      </c>
      <c r="E7946">
        <v>1</v>
      </c>
      <c r="F7946">
        <v>8</v>
      </c>
      <c r="G7946" t="s">
        <v>30</v>
      </c>
      <c r="H7946">
        <v>4</v>
      </c>
      <c r="I7946" t="s">
        <v>31</v>
      </c>
      <c r="J7946">
        <v>35</v>
      </c>
      <c r="K7946" t="s">
        <v>60</v>
      </c>
      <c r="L7946" t="s">
        <v>53</v>
      </c>
      <c r="M7946" t="s">
        <v>60</v>
      </c>
      <c r="N7946">
        <v>39</v>
      </c>
    </row>
    <row r="7947" spans="1:24" hidden="1" x14ac:dyDescent="0.3">
      <c r="A7947">
        <v>4303590829</v>
      </c>
      <c r="B7947" t="s">
        <v>35</v>
      </c>
      <c r="C7947" t="b">
        <v>0</v>
      </c>
      <c r="D7947" t="s">
        <v>15</v>
      </c>
      <c r="E7947">
        <v>1</v>
      </c>
      <c r="F7947">
        <v>8</v>
      </c>
      <c r="G7947">
        <v>30</v>
      </c>
      <c r="H7947">
        <v>64</v>
      </c>
      <c r="I7947">
        <v>20</v>
      </c>
      <c r="J7947" t="s">
        <v>36</v>
      </c>
      <c r="K7947">
        <v>0</v>
      </c>
      <c r="L7947" t="s">
        <v>37</v>
      </c>
      <c r="M7947">
        <v>0</v>
      </c>
      <c r="N7947" t="s">
        <v>38</v>
      </c>
    </row>
    <row r="7948" spans="1:24" hidden="1" x14ac:dyDescent="0.3">
      <c r="A7948">
        <v>4303591060</v>
      </c>
      <c r="B7948" t="s">
        <v>39</v>
      </c>
      <c r="C7948" t="b">
        <v>0</v>
      </c>
      <c r="D7948" t="s">
        <v>15</v>
      </c>
      <c r="E7948">
        <v>1</v>
      </c>
      <c r="F7948">
        <v>7</v>
      </c>
      <c r="G7948">
        <v>0</v>
      </c>
      <c r="H7948">
        <v>0</v>
      </c>
      <c r="I7948">
        <v>6</v>
      </c>
      <c r="J7948" t="s">
        <v>40</v>
      </c>
      <c r="K7948">
        <v>0</v>
      </c>
      <c r="L7948">
        <v>0</v>
      </c>
      <c r="M7948">
        <v>0</v>
      </c>
      <c r="N7948">
        <v>0</v>
      </c>
    </row>
    <row r="7949" spans="1:24" hidden="1" x14ac:dyDescent="0.3">
      <c r="A7949">
        <v>4303591293</v>
      </c>
      <c r="B7949" t="s">
        <v>48</v>
      </c>
      <c r="C7949" t="b">
        <v>0</v>
      </c>
      <c r="D7949" t="s">
        <v>15</v>
      </c>
      <c r="E7949">
        <v>1</v>
      </c>
      <c r="F7949">
        <v>8</v>
      </c>
      <c r="G7949" t="s">
        <v>84</v>
      </c>
      <c r="H7949">
        <v>40</v>
      </c>
      <c r="I7949" t="s">
        <v>17</v>
      </c>
      <c r="J7949">
        <v>0</v>
      </c>
      <c r="K7949" t="s">
        <v>152</v>
      </c>
      <c r="L7949">
        <v>0</v>
      </c>
      <c r="M7949">
        <v>12</v>
      </c>
      <c r="N7949">
        <v>13</v>
      </c>
    </row>
    <row r="7950" spans="1:24" hidden="1" x14ac:dyDescent="0.3">
      <c r="A7950">
        <v>4303591526</v>
      </c>
      <c r="B7950" t="s">
        <v>54</v>
      </c>
      <c r="C7950" t="b">
        <v>0</v>
      </c>
      <c r="D7950" t="s">
        <v>15</v>
      </c>
      <c r="E7950">
        <v>1</v>
      </c>
      <c r="F7950">
        <v>8</v>
      </c>
      <c r="G7950">
        <v>12</v>
      </c>
      <c r="H7950">
        <v>80</v>
      </c>
      <c r="I7950" t="s">
        <v>104</v>
      </c>
      <c r="J7950">
        <v>50</v>
      </c>
      <c r="K7950">
        <v>91</v>
      </c>
      <c r="L7950">
        <v>0</v>
      </c>
      <c r="M7950" t="s">
        <v>86</v>
      </c>
      <c r="N7950" t="s">
        <v>24</v>
      </c>
    </row>
    <row r="7951" spans="1:24" hidden="1" x14ac:dyDescent="0.3">
      <c r="A7951">
        <v>4303592710</v>
      </c>
      <c r="B7951" t="s">
        <v>41</v>
      </c>
      <c r="C7951" t="b">
        <v>0</v>
      </c>
      <c r="D7951" t="s">
        <v>15</v>
      </c>
      <c r="E7951">
        <v>1</v>
      </c>
      <c r="F7951">
        <v>8</v>
      </c>
      <c r="G7951" t="s">
        <v>65</v>
      </c>
      <c r="H7951">
        <v>32</v>
      </c>
      <c r="I7951">
        <v>58</v>
      </c>
      <c r="J7951">
        <v>0</v>
      </c>
      <c r="K7951">
        <v>0</v>
      </c>
      <c r="L7951">
        <v>1</v>
      </c>
      <c r="M7951">
        <v>2</v>
      </c>
      <c r="N7951">
        <v>66</v>
      </c>
    </row>
    <row r="7952" spans="1:24" hidden="1" x14ac:dyDescent="0.3">
      <c r="A7952">
        <v>4303592881</v>
      </c>
      <c r="B7952">
        <v>120</v>
      </c>
      <c r="C7952" t="b">
        <v>0</v>
      </c>
      <c r="D7952" t="s">
        <v>15</v>
      </c>
      <c r="E7952">
        <v>1</v>
      </c>
      <c r="F7952">
        <v>4</v>
      </c>
      <c r="G7952">
        <v>0</v>
      </c>
      <c r="H7952">
        <v>0</v>
      </c>
      <c r="I7952">
        <v>2</v>
      </c>
      <c r="J7952" t="s">
        <v>38</v>
      </c>
      <c r="K7952">
        <v>0</v>
      </c>
      <c r="L7952">
        <v>0</v>
      </c>
      <c r="M7952">
        <v>0</v>
      </c>
      <c r="N7952">
        <v>0</v>
      </c>
    </row>
    <row r="7953" spans="1:24" hidden="1" x14ac:dyDescent="0.3">
      <c r="A7953">
        <v>4303599796</v>
      </c>
      <c r="B7953" t="s">
        <v>23</v>
      </c>
      <c r="C7953" t="b">
        <v>0</v>
      </c>
      <c r="D7953" t="s">
        <v>15</v>
      </c>
      <c r="E7953">
        <v>1</v>
      </c>
      <c r="F7953">
        <v>8</v>
      </c>
      <c r="G7953" t="s">
        <v>96</v>
      </c>
      <c r="H7953">
        <v>0</v>
      </c>
      <c r="I7953" t="s">
        <v>26</v>
      </c>
      <c r="J7953" t="s">
        <v>27</v>
      </c>
      <c r="K7953">
        <v>24</v>
      </c>
      <c r="L7953">
        <v>0</v>
      </c>
      <c r="M7953">
        <v>2</v>
      </c>
      <c r="N7953" t="s">
        <v>103</v>
      </c>
      <c r="P7953">
        <f>HEX2DEC(G7953)</f>
        <v>252</v>
      </c>
      <c r="Q7953">
        <f>HEX2DEC(H7953)</f>
        <v>0</v>
      </c>
      <c r="R7953">
        <f t="shared" ref="R7953" si="5092">HEX2DEC(I7953)</f>
        <v>184</v>
      </c>
      <c r="S7953">
        <f t="shared" ref="S7953" si="5093">HEX2DEC(J7953)</f>
        <v>203</v>
      </c>
      <c r="T7953">
        <f t="shared" ref="T7953" si="5094">HEX2DEC(K7953)</f>
        <v>36</v>
      </c>
      <c r="U7953">
        <f t="shared" ref="U7953" si="5095">HEX2DEC(L7953)</f>
        <v>0</v>
      </c>
      <c r="V7953">
        <f t="shared" ref="V7953" si="5096">HEX2DEC(M7953)</f>
        <v>2</v>
      </c>
      <c r="X7953">
        <f>((_xlfn.BITLSHIFT(P7953,3)+_xlfn.BITRSHIFT(Q7953,7))-2047)*0.5</f>
        <v>-15.5</v>
      </c>
    </row>
    <row r="7954" spans="1:24" hidden="1" x14ac:dyDescent="0.3">
      <c r="A7954">
        <v>4303600023</v>
      </c>
      <c r="B7954" t="s">
        <v>29</v>
      </c>
      <c r="C7954" t="b">
        <v>0</v>
      </c>
      <c r="D7954" t="s">
        <v>15</v>
      </c>
      <c r="E7954">
        <v>1</v>
      </c>
      <c r="F7954">
        <v>8</v>
      </c>
      <c r="G7954" t="s">
        <v>30</v>
      </c>
      <c r="H7954">
        <v>4</v>
      </c>
      <c r="I7954" t="s">
        <v>31</v>
      </c>
      <c r="J7954">
        <v>35</v>
      </c>
      <c r="K7954" t="s">
        <v>66</v>
      </c>
      <c r="L7954">
        <v>4</v>
      </c>
      <c r="M7954" t="s">
        <v>67</v>
      </c>
      <c r="N7954" t="s">
        <v>68</v>
      </c>
    </row>
    <row r="7955" spans="1:24" hidden="1" x14ac:dyDescent="0.3">
      <c r="A7955">
        <v>4303600265</v>
      </c>
      <c r="B7955" t="s">
        <v>14</v>
      </c>
      <c r="C7955" t="b">
        <v>0</v>
      </c>
      <c r="D7955" t="s">
        <v>15</v>
      </c>
      <c r="E7955">
        <v>1</v>
      </c>
      <c r="F7955">
        <v>8</v>
      </c>
      <c r="G7955" t="s">
        <v>16</v>
      </c>
      <c r="H7955">
        <v>40</v>
      </c>
      <c r="I7955">
        <v>0</v>
      </c>
      <c r="J7955">
        <v>55</v>
      </c>
      <c r="K7955">
        <v>0</v>
      </c>
      <c r="L7955">
        <v>0</v>
      </c>
      <c r="M7955">
        <v>1</v>
      </c>
      <c r="N7955" t="s">
        <v>64</v>
      </c>
    </row>
    <row r="7956" spans="1:24" hidden="1" x14ac:dyDescent="0.3">
      <c r="A7956">
        <v>4303600498</v>
      </c>
      <c r="B7956" t="s">
        <v>19</v>
      </c>
      <c r="C7956" t="b">
        <v>0</v>
      </c>
      <c r="D7956" t="s">
        <v>15</v>
      </c>
      <c r="E7956">
        <v>1</v>
      </c>
      <c r="F7956">
        <v>8</v>
      </c>
      <c r="G7956" t="s">
        <v>20</v>
      </c>
      <c r="H7956">
        <v>7</v>
      </c>
      <c r="I7956">
        <v>0</v>
      </c>
      <c r="J7956">
        <v>0</v>
      </c>
      <c r="K7956">
        <v>47</v>
      </c>
      <c r="L7956">
        <v>44</v>
      </c>
      <c r="M7956">
        <v>30</v>
      </c>
      <c r="N7956" t="s">
        <v>65</v>
      </c>
    </row>
    <row r="7957" spans="1:24" hidden="1" x14ac:dyDescent="0.3">
      <c r="A7957">
        <v>4303600731</v>
      </c>
      <c r="B7957" t="s">
        <v>35</v>
      </c>
      <c r="C7957" t="b">
        <v>0</v>
      </c>
      <c r="D7957" t="s">
        <v>15</v>
      </c>
      <c r="E7957">
        <v>1</v>
      </c>
      <c r="F7957">
        <v>8</v>
      </c>
      <c r="G7957">
        <v>30</v>
      </c>
      <c r="H7957">
        <v>64</v>
      </c>
      <c r="I7957">
        <v>20</v>
      </c>
      <c r="J7957" t="s">
        <v>36</v>
      </c>
      <c r="K7957">
        <v>0</v>
      </c>
      <c r="L7957" t="s">
        <v>37</v>
      </c>
      <c r="M7957">
        <v>1</v>
      </c>
      <c r="N7957" t="s">
        <v>38</v>
      </c>
    </row>
    <row r="7958" spans="1:24" hidden="1" x14ac:dyDescent="0.3">
      <c r="A7958">
        <v>4303600963</v>
      </c>
      <c r="B7958" t="s">
        <v>39</v>
      </c>
      <c r="C7958" t="b">
        <v>0</v>
      </c>
      <c r="D7958" t="s">
        <v>15</v>
      </c>
      <c r="E7958">
        <v>1</v>
      </c>
      <c r="F7958">
        <v>7</v>
      </c>
      <c r="G7958">
        <v>0</v>
      </c>
      <c r="H7958">
        <v>0</v>
      </c>
      <c r="I7958">
        <v>6</v>
      </c>
      <c r="J7958" t="s">
        <v>40</v>
      </c>
      <c r="K7958">
        <v>0</v>
      </c>
      <c r="L7958">
        <v>0</v>
      </c>
      <c r="M7958">
        <v>0</v>
      </c>
      <c r="N7958">
        <v>0</v>
      </c>
    </row>
    <row r="7959" spans="1:24" hidden="1" x14ac:dyDescent="0.3">
      <c r="A7959">
        <v>4303601204</v>
      </c>
      <c r="B7959" t="s">
        <v>52</v>
      </c>
      <c r="C7959" t="b">
        <v>0</v>
      </c>
      <c r="D7959" t="s">
        <v>15</v>
      </c>
      <c r="E7959">
        <v>1</v>
      </c>
      <c r="F7959">
        <v>8</v>
      </c>
      <c r="G7959">
        <v>0</v>
      </c>
      <c r="H7959">
        <v>0</v>
      </c>
      <c r="I7959" t="s">
        <v>79</v>
      </c>
      <c r="J7959">
        <v>11</v>
      </c>
      <c r="K7959" t="s">
        <v>13</v>
      </c>
      <c r="L7959">
        <v>0</v>
      </c>
      <c r="M7959">
        <v>0</v>
      </c>
      <c r="N7959">
        <v>0</v>
      </c>
    </row>
    <row r="7960" spans="1:24" hidden="1" x14ac:dyDescent="0.3">
      <c r="A7960">
        <v>4303601437</v>
      </c>
      <c r="B7960" t="s">
        <v>101</v>
      </c>
      <c r="C7960" t="b">
        <v>0</v>
      </c>
      <c r="D7960" t="s">
        <v>15</v>
      </c>
      <c r="E7960">
        <v>1</v>
      </c>
      <c r="F7960">
        <v>8</v>
      </c>
      <c r="G7960">
        <v>40</v>
      </c>
      <c r="H7960">
        <v>64</v>
      </c>
      <c r="I7960">
        <v>64</v>
      </c>
      <c r="J7960" t="s">
        <v>24</v>
      </c>
      <c r="K7960">
        <v>72</v>
      </c>
      <c r="L7960">
        <v>8</v>
      </c>
      <c r="M7960" t="s">
        <v>86</v>
      </c>
      <c r="N7960">
        <v>3</v>
      </c>
    </row>
    <row r="7961" spans="1:24" hidden="1" x14ac:dyDescent="0.3">
      <c r="A7961">
        <v>4303602706</v>
      </c>
      <c r="B7961" t="s">
        <v>41</v>
      </c>
      <c r="C7961" t="b">
        <v>0</v>
      </c>
      <c r="D7961" t="s">
        <v>15</v>
      </c>
      <c r="E7961">
        <v>1</v>
      </c>
      <c r="F7961">
        <v>8</v>
      </c>
      <c r="G7961" t="s">
        <v>65</v>
      </c>
      <c r="H7961">
        <v>72</v>
      </c>
      <c r="I7961">
        <v>58</v>
      </c>
      <c r="J7961">
        <v>0</v>
      </c>
      <c r="K7961">
        <v>0</v>
      </c>
      <c r="L7961">
        <v>1</v>
      </c>
      <c r="M7961">
        <v>3</v>
      </c>
      <c r="N7961">
        <v>41</v>
      </c>
    </row>
    <row r="7962" spans="1:24" hidden="1" x14ac:dyDescent="0.3">
      <c r="A7962">
        <v>4303602877</v>
      </c>
      <c r="B7962">
        <v>120</v>
      </c>
      <c r="C7962" t="b">
        <v>0</v>
      </c>
      <c r="D7962" t="s">
        <v>15</v>
      </c>
      <c r="E7962">
        <v>1</v>
      </c>
      <c r="F7962">
        <v>4</v>
      </c>
      <c r="G7962">
        <v>0</v>
      </c>
      <c r="H7962">
        <v>0</v>
      </c>
      <c r="I7962">
        <v>3</v>
      </c>
      <c r="J7962" t="s">
        <v>79</v>
      </c>
      <c r="K7962">
        <v>0</v>
      </c>
      <c r="L7962">
        <v>0</v>
      </c>
      <c r="M7962">
        <v>0</v>
      </c>
      <c r="N7962">
        <v>0</v>
      </c>
    </row>
    <row r="7963" spans="1:24" hidden="1" x14ac:dyDescent="0.3">
      <c r="A7963">
        <v>4303603107</v>
      </c>
      <c r="B7963" t="s">
        <v>45</v>
      </c>
      <c r="C7963" t="b">
        <v>0</v>
      </c>
      <c r="D7963" t="s">
        <v>15</v>
      </c>
      <c r="E7963">
        <v>1</v>
      </c>
      <c r="F7963">
        <v>8</v>
      </c>
      <c r="G7963">
        <v>19</v>
      </c>
      <c r="H7963">
        <v>37</v>
      </c>
      <c r="I7963">
        <v>37</v>
      </c>
      <c r="J7963">
        <v>35</v>
      </c>
      <c r="K7963">
        <v>55</v>
      </c>
      <c r="L7963">
        <v>0</v>
      </c>
      <c r="M7963" t="s">
        <v>47</v>
      </c>
      <c r="N7963">
        <v>48</v>
      </c>
    </row>
    <row r="7964" spans="1:24" hidden="1" x14ac:dyDescent="0.3">
      <c r="A7964">
        <v>4303604658</v>
      </c>
      <c r="B7964" t="s">
        <v>48</v>
      </c>
      <c r="C7964" t="b">
        <v>0</v>
      </c>
      <c r="D7964" t="s">
        <v>15</v>
      </c>
      <c r="E7964">
        <v>1</v>
      </c>
      <c r="F7964">
        <v>8</v>
      </c>
      <c r="G7964" t="s">
        <v>49</v>
      </c>
      <c r="H7964">
        <v>40</v>
      </c>
      <c r="I7964" t="s">
        <v>17</v>
      </c>
      <c r="J7964">
        <v>0</v>
      </c>
      <c r="K7964" t="s">
        <v>50</v>
      </c>
      <c r="L7964" t="s">
        <v>40</v>
      </c>
      <c r="M7964">
        <v>12</v>
      </c>
      <c r="N7964" t="s">
        <v>46</v>
      </c>
    </row>
    <row r="7965" spans="1:24" hidden="1" x14ac:dyDescent="0.3">
      <c r="A7965">
        <v>4303604901</v>
      </c>
      <c r="B7965" t="s">
        <v>52</v>
      </c>
      <c r="C7965" t="b">
        <v>0</v>
      </c>
      <c r="D7965" t="s">
        <v>15</v>
      </c>
      <c r="E7965">
        <v>1</v>
      </c>
      <c r="F7965">
        <v>8</v>
      </c>
      <c r="G7965">
        <v>0</v>
      </c>
      <c r="H7965">
        <v>0</v>
      </c>
      <c r="I7965" t="s">
        <v>53</v>
      </c>
      <c r="J7965">
        <v>76</v>
      </c>
      <c r="K7965">
        <v>18</v>
      </c>
      <c r="L7965">
        <v>0</v>
      </c>
      <c r="M7965">
        <v>0</v>
      </c>
      <c r="N7965">
        <v>0</v>
      </c>
    </row>
    <row r="7966" spans="1:24" hidden="1" x14ac:dyDescent="0.3">
      <c r="A7966">
        <v>4303605144</v>
      </c>
      <c r="B7966" t="s">
        <v>54</v>
      </c>
      <c r="C7966" t="b">
        <v>0</v>
      </c>
      <c r="D7966" t="s">
        <v>15</v>
      </c>
      <c r="E7966">
        <v>1</v>
      </c>
      <c r="F7966">
        <v>8</v>
      </c>
      <c r="G7966" t="s">
        <v>55</v>
      </c>
      <c r="H7966">
        <v>80</v>
      </c>
      <c r="I7966" t="s">
        <v>56</v>
      </c>
      <c r="J7966">
        <v>64</v>
      </c>
      <c r="K7966" t="s">
        <v>57</v>
      </c>
      <c r="L7966">
        <v>1</v>
      </c>
      <c r="M7966">
        <v>0</v>
      </c>
      <c r="N7966">
        <v>32</v>
      </c>
    </row>
    <row r="7967" spans="1:24" hidden="1" x14ac:dyDescent="0.3">
      <c r="A7967">
        <v>4303609552</v>
      </c>
      <c r="B7967" t="s">
        <v>23</v>
      </c>
      <c r="C7967" t="b">
        <v>0</v>
      </c>
      <c r="D7967" t="s">
        <v>15</v>
      </c>
      <c r="E7967">
        <v>1</v>
      </c>
      <c r="F7967">
        <v>8</v>
      </c>
      <c r="G7967" t="s">
        <v>96</v>
      </c>
      <c r="H7967">
        <v>0</v>
      </c>
      <c r="I7967" t="s">
        <v>26</v>
      </c>
      <c r="J7967" t="s">
        <v>27</v>
      </c>
      <c r="K7967">
        <v>24</v>
      </c>
      <c r="L7967">
        <v>0</v>
      </c>
      <c r="M7967">
        <v>3</v>
      </c>
      <c r="N7967" t="s">
        <v>47</v>
      </c>
      <c r="P7967">
        <f>HEX2DEC(G7967)</f>
        <v>252</v>
      </c>
      <c r="Q7967">
        <f>HEX2DEC(H7967)</f>
        <v>0</v>
      </c>
      <c r="R7967">
        <f t="shared" ref="R7967" si="5097">HEX2DEC(I7967)</f>
        <v>184</v>
      </c>
      <c r="S7967">
        <f t="shared" ref="S7967" si="5098">HEX2DEC(J7967)</f>
        <v>203</v>
      </c>
      <c r="T7967">
        <f t="shared" ref="T7967" si="5099">HEX2DEC(K7967)</f>
        <v>36</v>
      </c>
      <c r="U7967">
        <f t="shared" ref="U7967" si="5100">HEX2DEC(L7967)</f>
        <v>0</v>
      </c>
      <c r="V7967">
        <f t="shared" ref="V7967" si="5101">HEX2DEC(M7967)</f>
        <v>3</v>
      </c>
      <c r="X7967">
        <f>((_xlfn.BITLSHIFT(P7967,3)+_xlfn.BITRSHIFT(Q7967,7))-2047)*0.5</f>
        <v>-15.5</v>
      </c>
    </row>
    <row r="7968" spans="1:24" hidden="1" x14ac:dyDescent="0.3">
      <c r="A7968">
        <v>4303609781</v>
      </c>
      <c r="B7968" t="s">
        <v>29</v>
      </c>
      <c r="C7968" t="b">
        <v>0</v>
      </c>
      <c r="D7968" t="s">
        <v>15</v>
      </c>
      <c r="E7968">
        <v>1</v>
      </c>
      <c r="F7968">
        <v>8</v>
      </c>
      <c r="G7968" t="s">
        <v>30</v>
      </c>
      <c r="H7968">
        <v>4</v>
      </c>
      <c r="I7968" t="s">
        <v>31</v>
      </c>
      <c r="J7968">
        <v>35</v>
      </c>
      <c r="K7968" t="s">
        <v>75</v>
      </c>
      <c r="L7968" t="s">
        <v>40</v>
      </c>
      <c r="M7968" t="s">
        <v>76</v>
      </c>
      <c r="N7968">
        <v>95</v>
      </c>
    </row>
    <row r="7969" spans="1:27" hidden="1" x14ac:dyDescent="0.3">
      <c r="A7969">
        <v>4303610126</v>
      </c>
      <c r="B7969" t="s">
        <v>14</v>
      </c>
      <c r="C7969" t="b">
        <v>0</v>
      </c>
      <c r="D7969" t="s">
        <v>15</v>
      </c>
      <c r="E7969">
        <v>1</v>
      </c>
      <c r="F7969">
        <v>8</v>
      </c>
      <c r="G7969" t="s">
        <v>16</v>
      </c>
      <c r="H7969">
        <v>40</v>
      </c>
      <c r="I7969">
        <v>0</v>
      </c>
      <c r="J7969">
        <v>55</v>
      </c>
      <c r="K7969">
        <v>40</v>
      </c>
      <c r="L7969">
        <v>0</v>
      </c>
      <c r="M7969">
        <v>2</v>
      </c>
      <c r="N7969" t="s">
        <v>57</v>
      </c>
    </row>
    <row r="7970" spans="1:27" hidden="1" x14ac:dyDescent="0.3">
      <c r="A7970">
        <v>4303610358</v>
      </c>
      <c r="B7970" t="s">
        <v>19</v>
      </c>
      <c r="C7970" t="b">
        <v>0</v>
      </c>
      <c r="D7970" t="s">
        <v>15</v>
      </c>
      <c r="E7970">
        <v>1</v>
      </c>
      <c r="F7970">
        <v>8</v>
      </c>
      <c r="G7970" t="s">
        <v>20</v>
      </c>
      <c r="H7970">
        <v>7</v>
      </c>
      <c r="I7970">
        <v>0</v>
      </c>
      <c r="J7970">
        <v>0</v>
      </c>
      <c r="K7970">
        <v>87</v>
      </c>
      <c r="L7970">
        <v>44</v>
      </c>
      <c r="M7970">
        <v>30</v>
      </c>
      <c r="N7970" t="s">
        <v>73</v>
      </c>
    </row>
    <row r="7971" spans="1:27" hidden="1" x14ac:dyDescent="0.3">
      <c r="A7971">
        <v>4303610602</v>
      </c>
      <c r="B7971" t="s">
        <v>35</v>
      </c>
      <c r="C7971" t="b">
        <v>0</v>
      </c>
      <c r="D7971" t="s">
        <v>15</v>
      </c>
      <c r="E7971">
        <v>1</v>
      </c>
      <c r="F7971">
        <v>8</v>
      </c>
      <c r="G7971">
        <v>30</v>
      </c>
      <c r="H7971">
        <v>64</v>
      </c>
      <c r="I7971">
        <v>20</v>
      </c>
      <c r="J7971" t="s">
        <v>36</v>
      </c>
      <c r="K7971">
        <v>0</v>
      </c>
      <c r="L7971" t="s">
        <v>37</v>
      </c>
      <c r="M7971">
        <v>2</v>
      </c>
      <c r="N7971" t="s">
        <v>38</v>
      </c>
    </row>
    <row r="7972" spans="1:27" hidden="1" x14ac:dyDescent="0.3">
      <c r="A7972">
        <v>4303610824</v>
      </c>
      <c r="B7972" t="s">
        <v>39</v>
      </c>
      <c r="C7972" t="b">
        <v>0</v>
      </c>
      <c r="D7972" t="s">
        <v>15</v>
      </c>
      <c r="E7972">
        <v>1</v>
      </c>
      <c r="F7972">
        <v>7</v>
      </c>
      <c r="G7972">
        <v>0</v>
      </c>
      <c r="H7972">
        <v>0</v>
      </c>
      <c r="I7972">
        <v>6</v>
      </c>
      <c r="J7972" t="s">
        <v>40</v>
      </c>
      <c r="K7972">
        <v>0</v>
      </c>
      <c r="L7972">
        <v>0</v>
      </c>
      <c r="M7972">
        <v>0</v>
      </c>
      <c r="N7972">
        <v>0</v>
      </c>
    </row>
    <row r="7973" spans="1:27" hidden="1" x14ac:dyDescent="0.3">
      <c r="A7973">
        <v>4303612700</v>
      </c>
      <c r="B7973" t="s">
        <v>41</v>
      </c>
      <c r="C7973" t="b">
        <v>0</v>
      </c>
      <c r="D7973" t="s">
        <v>15</v>
      </c>
      <c r="E7973">
        <v>1</v>
      </c>
      <c r="F7973">
        <v>8</v>
      </c>
      <c r="G7973" t="s">
        <v>65</v>
      </c>
      <c r="H7973">
        <v>72</v>
      </c>
      <c r="I7973">
        <v>58</v>
      </c>
      <c r="J7973">
        <v>0</v>
      </c>
      <c r="K7973">
        <v>0</v>
      </c>
      <c r="L7973">
        <v>1</v>
      </c>
      <c r="M7973">
        <v>0</v>
      </c>
      <c r="N7973" t="s">
        <v>95</v>
      </c>
    </row>
    <row r="7974" spans="1:27" hidden="1" x14ac:dyDescent="0.3">
      <c r="A7974">
        <v>4303612871</v>
      </c>
      <c r="B7974">
        <v>120</v>
      </c>
      <c r="C7974" t="b">
        <v>0</v>
      </c>
      <c r="D7974" t="s">
        <v>15</v>
      </c>
      <c r="E7974">
        <v>1</v>
      </c>
      <c r="F7974">
        <v>4</v>
      </c>
      <c r="G7974">
        <v>0</v>
      </c>
      <c r="H7974">
        <v>0</v>
      </c>
      <c r="I7974">
        <v>4</v>
      </c>
      <c r="J7974" t="s">
        <v>80</v>
      </c>
      <c r="K7974">
        <v>0</v>
      </c>
      <c r="L7974">
        <v>0</v>
      </c>
      <c r="M7974">
        <v>0</v>
      </c>
      <c r="N7974">
        <v>0</v>
      </c>
    </row>
    <row r="7975" spans="1:27" hidden="1" x14ac:dyDescent="0.3">
      <c r="A7975">
        <v>4303619550</v>
      </c>
      <c r="B7975" t="s">
        <v>23</v>
      </c>
      <c r="C7975" t="b">
        <v>0</v>
      </c>
      <c r="D7975" t="s">
        <v>15</v>
      </c>
      <c r="E7975">
        <v>1</v>
      </c>
      <c r="F7975">
        <v>8</v>
      </c>
      <c r="G7975" t="s">
        <v>96</v>
      </c>
      <c r="H7975">
        <v>0</v>
      </c>
      <c r="I7975" t="s">
        <v>26</v>
      </c>
      <c r="J7975" t="s">
        <v>27</v>
      </c>
      <c r="K7975">
        <v>24</v>
      </c>
      <c r="L7975">
        <v>0</v>
      </c>
      <c r="M7975">
        <v>0</v>
      </c>
      <c r="N7975">
        <v>51</v>
      </c>
      <c r="P7975">
        <f>HEX2DEC(G7975)</f>
        <v>252</v>
      </c>
      <c r="Q7975">
        <f>HEX2DEC(H7975)</f>
        <v>0</v>
      </c>
      <c r="R7975">
        <f t="shared" ref="R7975" si="5102">HEX2DEC(I7975)</f>
        <v>184</v>
      </c>
      <c r="S7975">
        <f t="shared" ref="S7975" si="5103">HEX2DEC(J7975)</f>
        <v>203</v>
      </c>
      <c r="T7975">
        <f t="shared" ref="T7975" si="5104">HEX2DEC(K7975)</f>
        <v>36</v>
      </c>
      <c r="U7975">
        <f t="shared" ref="U7975" si="5105">HEX2DEC(L7975)</f>
        <v>0</v>
      </c>
      <c r="V7975">
        <f t="shared" ref="V7975" si="5106">HEX2DEC(M7975)</f>
        <v>0</v>
      </c>
      <c r="X7975">
        <f>((_xlfn.BITLSHIFT(P7975,3)+_xlfn.BITRSHIFT(Q7975,7))-2047)*0.5</f>
        <v>-15.5</v>
      </c>
    </row>
    <row r="7976" spans="1:27" hidden="1" x14ac:dyDescent="0.3">
      <c r="A7976">
        <v>4303619769</v>
      </c>
      <c r="B7976" t="s">
        <v>29</v>
      </c>
      <c r="C7976" t="b">
        <v>0</v>
      </c>
      <c r="D7976" t="s">
        <v>15</v>
      </c>
      <c r="E7976">
        <v>1</v>
      </c>
      <c r="F7976">
        <v>8</v>
      </c>
      <c r="G7976" t="s">
        <v>30</v>
      </c>
      <c r="H7976">
        <v>4</v>
      </c>
      <c r="I7976" t="s">
        <v>31</v>
      </c>
      <c r="J7976">
        <v>35</v>
      </c>
      <c r="K7976" t="s">
        <v>32</v>
      </c>
      <c r="L7976" t="s">
        <v>33</v>
      </c>
      <c r="M7976" t="s">
        <v>28</v>
      </c>
      <c r="N7976" t="s">
        <v>34</v>
      </c>
    </row>
    <row r="7977" spans="1:27" hidden="1" x14ac:dyDescent="0.3">
      <c r="A7977">
        <v>4303620114</v>
      </c>
      <c r="B7977" t="s">
        <v>14</v>
      </c>
      <c r="C7977" t="b">
        <v>0</v>
      </c>
      <c r="D7977" t="s">
        <v>15</v>
      </c>
      <c r="E7977">
        <v>1</v>
      </c>
      <c r="F7977">
        <v>8</v>
      </c>
      <c r="G7977" t="s">
        <v>16</v>
      </c>
      <c r="H7977">
        <v>40</v>
      </c>
      <c r="I7977">
        <v>0</v>
      </c>
      <c r="J7977" t="s">
        <v>17</v>
      </c>
      <c r="K7977">
        <v>80</v>
      </c>
      <c r="L7977">
        <v>0</v>
      </c>
      <c r="M7977">
        <v>3</v>
      </c>
      <c r="N7977" t="s">
        <v>18</v>
      </c>
    </row>
    <row r="7978" spans="1:27" hidden="1" x14ac:dyDescent="0.3">
      <c r="A7978">
        <v>4303620346</v>
      </c>
      <c r="B7978" t="s">
        <v>19</v>
      </c>
      <c r="C7978" t="b">
        <v>0</v>
      </c>
      <c r="D7978" t="s">
        <v>15</v>
      </c>
      <c r="E7978">
        <v>1</v>
      </c>
      <c r="F7978">
        <v>8</v>
      </c>
      <c r="G7978" t="s">
        <v>20</v>
      </c>
      <c r="H7978">
        <v>7</v>
      </c>
      <c r="I7978">
        <v>0</v>
      </c>
      <c r="J7978">
        <v>0</v>
      </c>
      <c r="K7978" t="s">
        <v>21</v>
      </c>
      <c r="L7978">
        <v>44</v>
      </c>
      <c r="M7978">
        <v>30</v>
      </c>
      <c r="N7978" t="s">
        <v>22</v>
      </c>
    </row>
    <row r="7979" spans="1:27" hidden="1" x14ac:dyDescent="0.3">
      <c r="A7979">
        <v>4303620581</v>
      </c>
      <c r="B7979" t="s">
        <v>35</v>
      </c>
      <c r="C7979" t="b">
        <v>0</v>
      </c>
      <c r="D7979" t="s">
        <v>15</v>
      </c>
      <c r="E7979">
        <v>1</v>
      </c>
      <c r="F7979">
        <v>8</v>
      </c>
      <c r="G7979">
        <v>30</v>
      </c>
      <c r="H7979">
        <v>64</v>
      </c>
      <c r="I7979">
        <v>20</v>
      </c>
      <c r="J7979" t="s">
        <v>36</v>
      </c>
      <c r="K7979">
        <v>0</v>
      </c>
      <c r="L7979" t="s">
        <v>37</v>
      </c>
      <c r="M7979">
        <v>3</v>
      </c>
      <c r="N7979" t="s">
        <v>38</v>
      </c>
    </row>
    <row r="7980" spans="1:27" hidden="1" x14ac:dyDescent="0.3">
      <c r="A7980">
        <v>4303620812</v>
      </c>
      <c r="B7980" t="s">
        <v>39</v>
      </c>
      <c r="C7980" t="b">
        <v>0</v>
      </c>
      <c r="D7980" t="s">
        <v>15</v>
      </c>
      <c r="E7980">
        <v>1</v>
      </c>
      <c r="F7980">
        <v>7</v>
      </c>
      <c r="G7980">
        <v>0</v>
      </c>
      <c r="H7980">
        <v>0</v>
      </c>
      <c r="I7980">
        <v>6</v>
      </c>
      <c r="J7980" t="s">
        <v>40</v>
      </c>
      <c r="K7980">
        <v>0</v>
      </c>
      <c r="L7980">
        <v>0</v>
      </c>
      <c r="M7980">
        <v>0</v>
      </c>
      <c r="N7980">
        <v>0</v>
      </c>
    </row>
    <row r="7981" spans="1:27" hidden="1" x14ac:dyDescent="0.3">
      <c r="A7981">
        <v>4303622709</v>
      </c>
      <c r="B7981" t="s">
        <v>41</v>
      </c>
      <c r="C7981" t="b">
        <v>0</v>
      </c>
      <c r="D7981" t="s">
        <v>15</v>
      </c>
      <c r="E7981">
        <v>1</v>
      </c>
      <c r="F7981">
        <v>8</v>
      </c>
      <c r="G7981" t="s">
        <v>65</v>
      </c>
      <c r="H7981">
        <v>32</v>
      </c>
      <c r="I7981">
        <v>58</v>
      </c>
      <c r="J7981">
        <v>0</v>
      </c>
      <c r="K7981">
        <v>0</v>
      </c>
      <c r="L7981">
        <v>1</v>
      </c>
      <c r="M7981">
        <v>1</v>
      </c>
      <c r="N7981" t="s">
        <v>85</v>
      </c>
    </row>
    <row r="7982" spans="1:27" hidden="1" x14ac:dyDescent="0.3">
      <c r="A7982">
        <v>4303622869</v>
      </c>
      <c r="B7982">
        <v>120</v>
      </c>
      <c r="C7982" t="b">
        <v>0</v>
      </c>
      <c r="D7982" t="s">
        <v>15</v>
      </c>
      <c r="E7982">
        <v>1</v>
      </c>
      <c r="F7982">
        <v>4</v>
      </c>
      <c r="G7982">
        <v>0</v>
      </c>
      <c r="H7982">
        <v>0</v>
      </c>
      <c r="I7982">
        <v>5</v>
      </c>
      <c r="J7982" t="s">
        <v>82</v>
      </c>
      <c r="K7982">
        <v>0</v>
      </c>
      <c r="L7982">
        <v>0</v>
      </c>
      <c r="M7982">
        <v>0</v>
      </c>
      <c r="N7982">
        <v>0</v>
      </c>
    </row>
    <row r="7983" spans="1:27" hidden="1" x14ac:dyDescent="0.3">
      <c r="A7983">
        <v>4303623120</v>
      </c>
      <c r="B7983">
        <v>390</v>
      </c>
      <c r="C7983" t="b">
        <v>0</v>
      </c>
      <c r="D7983" t="s">
        <v>15</v>
      </c>
      <c r="E7983">
        <v>1</v>
      </c>
      <c r="F7983">
        <v>8</v>
      </c>
      <c r="G7983">
        <v>24</v>
      </c>
      <c r="H7983">
        <v>0</v>
      </c>
      <c r="I7983">
        <v>1</v>
      </c>
      <c r="J7983">
        <v>2</v>
      </c>
      <c r="K7983">
        <v>0</v>
      </c>
      <c r="L7983">
        <v>0</v>
      </c>
      <c r="M7983">
        <v>0</v>
      </c>
      <c r="N7983">
        <v>16</v>
      </c>
    </row>
    <row r="7984" spans="1:27" x14ac:dyDescent="0.3">
      <c r="A7984">
        <v>4303627553</v>
      </c>
      <c r="B7984" t="s">
        <v>70</v>
      </c>
      <c r="C7984" t="b">
        <v>0</v>
      </c>
      <c r="D7984" t="s">
        <v>15</v>
      </c>
      <c r="E7984">
        <v>1</v>
      </c>
      <c r="F7984">
        <v>8</v>
      </c>
      <c r="G7984">
        <v>70</v>
      </c>
      <c r="H7984">
        <v>0</v>
      </c>
      <c r="I7984">
        <v>54</v>
      </c>
      <c r="J7984" t="s">
        <v>40</v>
      </c>
      <c r="K7984">
        <v>13</v>
      </c>
      <c r="L7984" t="s">
        <v>173</v>
      </c>
      <c r="M7984">
        <v>0</v>
      </c>
      <c r="N7984">
        <v>3</v>
      </c>
      <c r="P7984">
        <f>HEX2DEC(G7984)</f>
        <v>112</v>
      </c>
      <c r="Q7984">
        <f t="shared" ref="Q7984" si="5107">HEX2DEC(H7984)</f>
        <v>0</v>
      </c>
      <c r="R7984">
        <f t="shared" ref="R7984" si="5108">HEX2DEC(I7984)</f>
        <v>84</v>
      </c>
      <c r="S7984">
        <f t="shared" ref="S7984" si="5109">HEX2DEC(J7984)</f>
        <v>192</v>
      </c>
      <c r="T7984">
        <f t="shared" ref="T7984" si="5110">HEX2DEC(K7984)</f>
        <v>19</v>
      </c>
      <c r="U7984">
        <f t="shared" ref="U7984" si="5111">HEX2DEC(L7984)</f>
        <v>244</v>
      </c>
      <c r="V7984">
        <f t="shared" ref="V7984" si="5112">HEX2DEC(M7984)</f>
        <v>0</v>
      </c>
      <c r="AA7984">
        <f>T7984*0.75</f>
        <v>14.25</v>
      </c>
    </row>
    <row r="7985" spans="1:24" hidden="1" x14ac:dyDescent="0.3">
      <c r="A7985">
        <v>4303627781</v>
      </c>
      <c r="B7985" t="s">
        <v>71</v>
      </c>
      <c r="C7985" t="b">
        <v>0</v>
      </c>
      <c r="D7985" t="s">
        <v>15</v>
      </c>
      <c r="E7985">
        <v>1</v>
      </c>
      <c r="F7985">
        <v>8</v>
      </c>
      <c r="G7985">
        <v>71</v>
      </c>
      <c r="H7985" t="s">
        <v>28</v>
      </c>
      <c r="I7985">
        <v>85</v>
      </c>
      <c r="J7985">
        <v>82</v>
      </c>
      <c r="K7985">
        <v>90</v>
      </c>
      <c r="L7985">
        <v>0</v>
      </c>
      <c r="M7985" t="s">
        <v>26</v>
      </c>
      <c r="N7985">
        <v>96</v>
      </c>
    </row>
    <row r="7986" spans="1:24" hidden="1" x14ac:dyDescent="0.3">
      <c r="A7986">
        <v>4303628023</v>
      </c>
      <c r="B7986">
        <v>393</v>
      </c>
      <c r="C7986" t="b">
        <v>0</v>
      </c>
      <c r="D7986" t="s">
        <v>15</v>
      </c>
      <c r="E7986">
        <v>1</v>
      </c>
      <c r="F7986">
        <v>8</v>
      </c>
      <c r="G7986">
        <v>26</v>
      </c>
      <c r="H7986">
        <v>51</v>
      </c>
      <c r="I7986">
        <v>0</v>
      </c>
      <c r="J7986">
        <v>0</v>
      </c>
      <c r="K7986">
        <v>0</v>
      </c>
      <c r="L7986">
        <v>0</v>
      </c>
      <c r="M7986">
        <v>0</v>
      </c>
      <c r="N7986" t="s">
        <v>82</v>
      </c>
    </row>
    <row r="7987" spans="1:24" hidden="1" x14ac:dyDescent="0.3">
      <c r="A7987">
        <v>4303629543</v>
      </c>
      <c r="B7987" t="s">
        <v>23</v>
      </c>
      <c r="C7987" t="b">
        <v>0</v>
      </c>
      <c r="D7987" t="s">
        <v>15</v>
      </c>
      <c r="E7987">
        <v>1</v>
      </c>
      <c r="F7987">
        <v>8</v>
      </c>
      <c r="G7987" t="s">
        <v>96</v>
      </c>
      <c r="H7987">
        <v>20</v>
      </c>
      <c r="I7987" t="s">
        <v>26</v>
      </c>
      <c r="J7987" t="s">
        <v>115</v>
      </c>
      <c r="K7987">
        <v>24</v>
      </c>
      <c r="L7987">
        <v>0</v>
      </c>
      <c r="M7987">
        <v>1</v>
      </c>
      <c r="N7987">
        <v>93</v>
      </c>
      <c r="P7987">
        <f>HEX2DEC(G7987)</f>
        <v>252</v>
      </c>
      <c r="Q7987">
        <f>HEX2DEC(H7987)</f>
        <v>32</v>
      </c>
      <c r="R7987">
        <f t="shared" ref="R7987" si="5113">HEX2DEC(I7987)</f>
        <v>184</v>
      </c>
      <c r="S7987">
        <f t="shared" ref="S7987" si="5114">HEX2DEC(J7987)</f>
        <v>202</v>
      </c>
      <c r="T7987">
        <f t="shared" ref="T7987" si="5115">HEX2DEC(K7987)</f>
        <v>36</v>
      </c>
      <c r="U7987">
        <f t="shared" ref="U7987" si="5116">HEX2DEC(L7987)</f>
        <v>0</v>
      </c>
      <c r="V7987">
        <f t="shared" ref="V7987" si="5117">HEX2DEC(M7987)</f>
        <v>1</v>
      </c>
      <c r="X7987">
        <f>((_xlfn.BITLSHIFT(P7987,3)+_xlfn.BITRSHIFT(Q7987,7))-2047)*0.5</f>
        <v>-15.5</v>
      </c>
    </row>
    <row r="7988" spans="1:24" hidden="1" x14ac:dyDescent="0.3">
      <c r="A7988">
        <v>4303629776</v>
      </c>
      <c r="B7988" t="s">
        <v>29</v>
      </c>
      <c r="C7988" t="b">
        <v>0</v>
      </c>
      <c r="D7988" t="s">
        <v>15</v>
      </c>
      <c r="E7988">
        <v>1</v>
      </c>
      <c r="F7988">
        <v>8</v>
      </c>
      <c r="G7988" t="s">
        <v>30</v>
      </c>
      <c r="H7988">
        <v>4</v>
      </c>
      <c r="I7988" t="s">
        <v>31</v>
      </c>
      <c r="J7988">
        <v>35</v>
      </c>
      <c r="K7988" t="s">
        <v>60</v>
      </c>
      <c r="L7988" t="s">
        <v>53</v>
      </c>
      <c r="M7988" t="s">
        <v>60</v>
      </c>
      <c r="N7988">
        <v>39</v>
      </c>
    </row>
    <row r="7989" spans="1:24" hidden="1" x14ac:dyDescent="0.3">
      <c r="A7989">
        <v>4303630121</v>
      </c>
      <c r="B7989" t="s">
        <v>14</v>
      </c>
      <c r="C7989" t="b">
        <v>0</v>
      </c>
      <c r="D7989" t="s">
        <v>15</v>
      </c>
      <c r="E7989">
        <v>1</v>
      </c>
      <c r="F7989">
        <v>8</v>
      </c>
      <c r="G7989" t="s">
        <v>16</v>
      </c>
      <c r="H7989">
        <v>40</v>
      </c>
      <c r="I7989">
        <v>0</v>
      </c>
      <c r="J7989" t="s">
        <v>17</v>
      </c>
      <c r="K7989" t="s">
        <v>40</v>
      </c>
      <c r="L7989">
        <v>0</v>
      </c>
      <c r="M7989">
        <v>0</v>
      </c>
      <c r="N7989" t="s">
        <v>58</v>
      </c>
    </row>
    <row r="7990" spans="1:24" hidden="1" x14ac:dyDescent="0.3">
      <c r="A7990">
        <v>4303630353</v>
      </c>
      <c r="B7990" t="s">
        <v>19</v>
      </c>
      <c r="C7990" t="b">
        <v>0</v>
      </c>
      <c r="D7990" t="s">
        <v>15</v>
      </c>
      <c r="E7990">
        <v>1</v>
      </c>
      <c r="F7990">
        <v>8</v>
      </c>
      <c r="G7990" t="s">
        <v>20</v>
      </c>
      <c r="H7990">
        <v>7</v>
      </c>
      <c r="I7990">
        <v>0</v>
      </c>
      <c r="J7990">
        <v>0</v>
      </c>
      <c r="K7990">
        <v>7</v>
      </c>
      <c r="L7990">
        <v>44</v>
      </c>
      <c r="M7990">
        <v>30</v>
      </c>
      <c r="N7990">
        <v>70</v>
      </c>
    </row>
    <row r="7991" spans="1:24" hidden="1" x14ac:dyDescent="0.3">
      <c r="A7991">
        <v>4303630597</v>
      </c>
      <c r="B7991" t="s">
        <v>35</v>
      </c>
      <c r="C7991" t="b">
        <v>0</v>
      </c>
      <c r="D7991" t="s">
        <v>15</v>
      </c>
      <c r="E7991">
        <v>1</v>
      </c>
      <c r="F7991">
        <v>8</v>
      </c>
      <c r="G7991">
        <v>30</v>
      </c>
      <c r="H7991">
        <v>64</v>
      </c>
      <c r="I7991">
        <v>20</v>
      </c>
      <c r="J7991" t="s">
        <v>36</v>
      </c>
      <c r="K7991">
        <v>0</v>
      </c>
      <c r="L7991" t="s">
        <v>37</v>
      </c>
      <c r="M7991">
        <v>0</v>
      </c>
      <c r="N7991" t="s">
        <v>38</v>
      </c>
    </row>
    <row r="7992" spans="1:24" hidden="1" x14ac:dyDescent="0.3">
      <c r="A7992">
        <v>4303630819</v>
      </c>
      <c r="B7992" t="s">
        <v>39</v>
      </c>
      <c r="C7992" t="b">
        <v>0</v>
      </c>
      <c r="D7992" t="s">
        <v>15</v>
      </c>
      <c r="E7992">
        <v>1</v>
      </c>
      <c r="F7992">
        <v>7</v>
      </c>
      <c r="G7992">
        <v>0</v>
      </c>
      <c r="H7992">
        <v>0</v>
      </c>
      <c r="I7992">
        <v>6</v>
      </c>
      <c r="J7992" t="s">
        <v>40</v>
      </c>
      <c r="K7992">
        <v>0</v>
      </c>
      <c r="L7992">
        <v>0</v>
      </c>
      <c r="M7992">
        <v>0</v>
      </c>
      <c r="N7992">
        <v>0</v>
      </c>
    </row>
    <row r="7993" spans="1:24" hidden="1" x14ac:dyDescent="0.3">
      <c r="A7993">
        <v>4303632705</v>
      </c>
      <c r="B7993" t="s">
        <v>41</v>
      </c>
      <c r="C7993" t="b">
        <v>0</v>
      </c>
      <c r="D7993" t="s">
        <v>15</v>
      </c>
      <c r="E7993">
        <v>1</v>
      </c>
      <c r="F7993">
        <v>8</v>
      </c>
      <c r="G7993" t="s">
        <v>65</v>
      </c>
      <c r="H7993">
        <v>32</v>
      </c>
      <c r="I7993">
        <v>58</v>
      </c>
      <c r="J7993">
        <v>0</v>
      </c>
      <c r="K7993">
        <v>0</v>
      </c>
      <c r="L7993">
        <v>1</v>
      </c>
      <c r="M7993">
        <v>2</v>
      </c>
      <c r="N7993">
        <v>66</v>
      </c>
    </row>
    <row r="7994" spans="1:24" hidden="1" x14ac:dyDescent="0.3">
      <c r="A7994">
        <v>4303632876</v>
      </c>
      <c r="B7994">
        <v>120</v>
      </c>
      <c r="C7994" t="b">
        <v>0</v>
      </c>
      <c r="D7994" t="s">
        <v>15</v>
      </c>
      <c r="E7994">
        <v>1</v>
      </c>
      <c r="F7994">
        <v>4</v>
      </c>
      <c r="G7994">
        <v>0</v>
      </c>
      <c r="H7994">
        <v>0</v>
      </c>
      <c r="I7994">
        <v>6</v>
      </c>
      <c r="J7994">
        <v>14</v>
      </c>
      <c r="K7994">
        <v>0</v>
      </c>
      <c r="L7994">
        <v>0</v>
      </c>
      <c r="M7994">
        <v>0</v>
      </c>
      <c r="N7994">
        <v>0</v>
      </c>
    </row>
    <row r="7995" spans="1:24" hidden="1" x14ac:dyDescent="0.3">
      <c r="A7995">
        <v>4303639542</v>
      </c>
      <c r="B7995" t="s">
        <v>23</v>
      </c>
      <c r="C7995" t="b">
        <v>0</v>
      </c>
      <c r="D7995" t="s">
        <v>15</v>
      </c>
      <c r="E7995">
        <v>1</v>
      </c>
      <c r="F7995">
        <v>8</v>
      </c>
      <c r="G7995" t="s">
        <v>96</v>
      </c>
      <c r="H7995">
        <v>20</v>
      </c>
      <c r="I7995" t="s">
        <v>26</v>
      </c>
      <c r="J7995" t="s">
        <v>115</v>
      </c>
      <c r="K7995">
        <v>24</v>
      </c>
      <c r="L7995">
        <v>0</v>
      </c>
      <c r="M7995">
        <v>2</v>
      </c>
      <c r="N7995">
        <v>99</v>
      </c>
      <c r="P7995">
        <f>HEX2DEC(G7995)</f>
        <v>252</v>
      </c>
      <c r="Q7995">
        <f>HEX2DEC(H7995)</f>
        <v>32</v>
      </c>
      <c r="R7995">
        <f t="shared" ref="R7995" si="5118">HEX2DEC(I7995)</f>
        <v>184</v>
      </c>
      <c r="S7995">
        <f t="shared" ref="S7995" si="5119">HEX2DEC(J7995)</f>
        <v>202</v>
      </c>
      <c r="T7995">
        <f t="shared" ref="T7995" si="5120">HEX2DEC(K7995)</f>
        <v>36</v>
      </c>
      <c r="U7995">
        <f t="shared" ref="U7995" si="5121">HEX2DEC(L7995)</f>
        <v>0</v>
      </c>
      <c r="V7995">
        <f t="shared" ref="V7995" si="5122">HEX2DEC(M7995)</f>
        <v>2</v>
      </c>
      <c r="X7995">
        <f>((_xlfn.BITLSHIFT(P7995,3)+_xlfn.BITRSHIFT(Q7995,7))-2047)*0.5</f>
        <v>-15.5</v>
      </c>
    </row>
    <row r="7996" spans="1:24" hidden="1" x14ac:dyDescent="0.3">
      <c r="A7996">
        <v>4303639771</v>
      </c>
      <c r="B7996" t="s">
        <v>29</v>
      </c>
      <c r="C7996" t="b">
        <v>0</v>
      </c>
      <c r="D7996" t="s">
        <v>15</v>
      </c>
      <c r="E7996">
        <v>1</v>
      </c>
      <c r="F7996">
        <v>8</v>
      </c>
      <c r="G7996" t="s">
        <v>30</v>
      </c>
      <c r="H7996">
        <v>4</v>
      </c>
      <c r="I7996" t="s">
        <v>31</v>
      </c>
      <c r="J7996">
        <v>35</v>
      </c>
      <c r="K7996" t="s">
        <v>66</v>
      </c>
      <c r="L7996">
        <v>4</v>
      </c>
      <c r="M7996" t="s">
        <v>67</v>
      </c>
      <c r="N7996" t="s">
        <v>68</v>
      </c>
    </row>
    <row r="7997" spans="1:24" hidden="1" x14ac:dyDescent="0.3">
      <c r="A7997">
        <v>4303640127</v>
      </c>
      <c r="B7997" t="s">
        <v>14</v>
      </c>
      <c r="C7997" t="b">
        <v>0</v>
      </c>
      <c r="D7997" t="s">
        <v>15</v>
      </c>
      <c r="E7997">
        <v>1</v>
      </c>
      <c r="F7997">
        <v>8</v>
      </c>
      <c r="G7997" t="s">
        <v>16</v>
      </c>
      <c r="H7997">
        <v>40</v>
      </c>
      <c r="I7997">
        <v>0</v>
      </c>
      <c r="J7997">
        <v>55</v>
      </c>
      <c r="K7997">
        <v>0</v>
      </c>
      <c r="L7997">
        <v>0</v>
      </c>
      <c r="M7997">
        <v>1</v>
      </c>
      <c r="N7997" t="s">
        <v>64</v>
      </c>
    </row>
    <row r="7998" spans="1:24" hidden="1" x14ac:dyDescent="0.3">
      <c r="A7998">
        <v>4303640359</v>
      </c>
      <c r="B7998" t="s">
        <v>19</v>
      </c>
      <c r="C7998" t="b">
        <v>0</v>
      </c>
      <c r="D7998" t="s">
        <v>15</v>
      </c>
      <c r="E7998">
        <v>1</v>
      </c>
      <c r="F7998">
        <v>8</v>
      </c>
      <c r="G7998" t="s">
        <v>20</v>
      </c>
      <c r="H7998">
        <v>7</v>
      </c>
      <c r="I7998">
        <v>0</v>
      </c>
      <c r="J7998">
        <v>0</v>
      </c>
      <c r="K7998">
        <v>47</v>
      </c>
      <c r="L7998">
        <v>44</v>
      </c>
      <c r="M7998">
        <v>30</v>
      </c>
      <c r="N7998" t="s">
        <v>65</v>
      </c>
    </row>
    <row r="7999" spans="1:24" hidden="1" x14ac:dyDescent="0.3">
      <c r="A7999">
        <v>4303640593</v>
      </c>
      <c r="B7999" t="s">
        <v>35</v>
      </c>
      <c r="C7999" t="b">
        <v>0</v>
      </c>
      <c r="D7999" t="s">
        <v>15</v>
      </c>
      <c r="E7999">
        <v>1</v>
      </c>
      <c r="F7999">
        <v>8</v>
      </c>
      <c r="G7999">
        <v>30</v>
      </c>
      <c r="H7999">
        <v>64</v>
      </c>
      <c r="I7999">
        <v>20</v>
      </c>
      <c r="J7999" t="s">
        <v>36</v>
      </c>
      <c r="K7999">
        <v>0</v>
      </c>
      <c r="L7999" t="s">
        <v>37</v>
      </c>
      <c r="M7999">
        <v>1</v>
      </c>
      <c r="N7999" t="s">
        <v>38</v>
      </c>
    </row>
    <row r="8000" spans="1:24" hidden="1" x14ac:dyDescent="0.3">
      <c r="A8000">
        <v>4303640814</v>
      </c>
      <c r="B8000" t="s">
        <v>39</v>
      </c>
      <c r="C8000" t="b">
        <v>0</v>
      </c>
      <c r="D8000" t="s">
        <v>15</v>
      </c>
      <c r="E8000">
        <v>1</v>
      </c>
      <c r="F8000">
        <v>7</v>
      </c>
      <c r="G8000">
        <v>0</v>
      </c>
      <c r="H8000">
        <v>0</v>
      </c>
      <c r="I8000">
        <v>6</v>
      </c>
      <c r="J8000" t="s">
        <v>40</v>
      </c>
      <c r="K8000">
        <v>0</v>
      </c>
      <c r="L8000">
        <v>0</v>
      </c>
      <c r="M8000">
        <v>0</v>
      </c>
      <c r="N8000">
        <v>0</v>
      </c>
    </row>
    <row r="8001" spans="1:26" hidden="1" x14ac:dyDescent="0.3">
      <c r="A8001">
        <v>4303642700</v>
      </c>
      <c r="B8001" t="s">
        <v>41</v>
      </c>
      <c r="C8001" t="b">
        <v>0</v>
      </c>
      <c r="D8001" t="s">
        <v>15</v>
      </c>
      <c r="E8001">
        <v>1</v>
      </c>
      <c r="F8001">
        <v>8</v>
      </c>
      <c r="G8001" t="s">
        <v>65</v>
      </c>
      <c r="H8001">
        <v>72</v>
      </c>
      <c r="I8001">
        <v>58</v>
      </c>
      <c r="J8001">
        <v>0</v>
      </c>
      <c r="K8001">
        <v>0</v>
      </c>
      <c r="L8001">
        <v>1</v>
      </c>
      <c r="M8001">
        <v>3</v>
      </c>
      <c r="N8001">
        <v>41</v>
      </c>
    </row>
    <row r="8002" spans="1:26" hidden="1" x14ac:dyDescent="0.3">
      <c r="A8002">
        <v>4303642871</v>
      </c>
      <c r="B8002">
        <v>120</v>
      </c>
      <c r="C8002" t="b">
        <v>0</v>
      </c>
      <c r="D8002" t="s">
        <v>15</v>
      </c>
      <c r="E8002">
        <v>1</v>
      </c>
      <c r="F8002">
        <v>4</v>
      </c>
      <c r="G8002">
        <v>0</v>
      </c>
      <c r="H8002">
        <v>0</v>
      </c>
      <c r="I8002">
        <v>7</v>
      </c>
      <c r="J8002">
        <v>91</v>
      </c>
      <c r="K8002">
        <v>0</v>
      </c>
      <c r="L8002">
        <v>0</v>
      </c>
      <c r="M8002">
        <v>0</v>
      </c>
      <c r="N8002">
        <v>0</v>
      </c>
    </row>
    <row r="8003" spans="1:26" hidden="1" x14ac:dyDescent="0.3">
      <c r="A8003">
        <v>4303649539</v>
      </c>
      <c r="B8003" t="s">
        <v>23</v>
      </c>
      <c r="C8003" t="b">
        <v>0</v>
      </c>
      <c r="D8003" t="s">
        <v>15</v>
      </c>
      <c r="E8003">
        <v>1</v>
      </c>
      <c r="F8003">
        <v>8</v>
      </c>
      <c r="G8003" t="s">
        <v>96</v>
      </c>
      <c r="H8003">
        <v>20</v>
      </c>
      <c r="I8003" t="s">
        <v>26</v>
      </c>
      <c r="J8003" t="s">
        <v>115</v>
      </c>
      <c r="K8003">
        <v>24</v>
      </c>
      <c r="L8003">
        <v>0</v>
      </c>
      <c r="M8003">
        <v>3</v>
      </c>
      <c r="N8003" t="s">
        <v>150</v>
      </c>
      <c r="P8003">
        <f>HEX2DEC(G8003)</f>
        <v>252</v>
      </c>
      <c r="Q8003">
        <f>HEX2DEC(H8003)</f>
        <v>32</v>
      </c>
      <c r="R8003">
        <f t="shared" ref="R8003" si="5123">HEX2DEC(I8003)</f>
        <v>184</v>
      </c>
      <c r="S8003">
        <f t="shared" ref="S8003" si="5124">HEX2DEC(J8003)</f>
        <v>202</v>
      </c>
      <c r="T8003">
        <f t="shared" ref="T8003" si="5125">HEX2DEC(K8003)</f>
        <v>36</v>
      </c>
      <c r="U8003">
        <f t="shared" ref="U8003" si="5126">HEX2DEC(L8003)</f>
        <v>0</v>
      </c>
      <c r="V8003">
        <f t="shared" ref="V8003" si="5127">HEX2DEC(M8003)</f>
        <v>3</v>
      </c>
      <c r="X8003">
        <f>((_xlfn.BITLSHIFT(P8003,3)+_xlfn.BITRSHIFT(Q8003,7))-2047)*0.5</f>
        <v>-15.5</v>
      </c>
    </row>
    <row r="8004" spans="1:26" hidden="1" x14ac:dyDescent="0.3">
      <c r="A8004">
        <v>4303649768</v>
      </c>
      <c r="B8004" t="s">
        <v>29</v>
      </c>
      <c r="C8004" t="b">
        <v>0</v>
      </c>
      <c r="D8004" t="s">
        <v>15</v>
      </c>
      <c r="E8004">
        <v>1</v>
      </c>
      <c r="F8004">
        <v>8</v>
      </c>
      <c r="G8004" t="s">
        <v>30</v>
      </c>
      <c r="H8004">
        <v>4</v>
      </c>
      <c r="I8004" t="s">
        <v>31</v>
      </c>
      <c r="J8004">
        <v>35</v>
      </c>
      <c r="K8004" t="s">
        <v>75</v>
      </c>
      <c r="L8004" t="s">
        <v>40</v>
      </c>
      <c r="M8004" t="s">
        <v>76</v>
      </c>
      <c r="N8004">
        <v>95</v>
      </c>
    </row>
    <row r="8005" spans="1:26" hidden="1" x14ac:dyDescent="0.3">
      <c r="A8005">
        <v>4303650124</v>
      </c>
      <c r="B8005" t="s">
        <v>14</v>
      </c>
      <c r="C8005" t="b">
        <v>0</v>
      </c>
      <c r="D8005" t="s">
        <v>15</v>
      </c>
      <c r="E8005">
        <v>1</v>
      </c>
      <c r="F8005">
        <v>8</v>
      </c>
      <c r="G8005" t="s">
        <v>16</v>
      </c>
      <c r="H8005">
        <v>40</v>
      </c>
      <c r="I8005">
        <v>0</v>
      </c>
      <c r="J8005">
        <v>55</v>
      </c>
      <c r="K8005">
        <v>40</v>
      </c>
      <c r="L8005">
        <v>0</v>
      </c>
      <c r="M8005">
        <v>2</v>
      </c>
      <c r="N8005" t="s">
        <v>57</v>
      </c>
    </row>
    <row r="8006" spans="1:26" hidden="1" x14ac:dyDescent="0.3">
      <c r="A8006">
        <v>4303650356</v>
      </c>
      <c r="B8006" t="s">
        <v>19</v>
      </c>
      <c r="C8006" t="b">
        <v>0</v>
      </c>
      <c r="D8006" t="s">
        <v>15</v>
      </c>
      <c r="E8006">
        <v>1</v>
      </c>
      <c r="F8006">
        <v>8</v>
      </c>
      <c r="G8006" t="s">
        <v>20</v>
      </c>
      <c r="H8006">
        <v>7</v>
      </c>
      <c r="I8006">
        <v>0</v>
      </c>
      <c r="J8006">
        <v>0</v>
      </c>
      <c r="K8006">
        <v>87</v>
      </c>
      <c r="L8006">
        <v>44</v>
      </c>
      <c r="M8006">
        <v>30</v>
      </c>
      <c r="N8006" t="s">
        <v>73</v>
      </c>
    </row>
    <row r="8007" spans="1:26" hidden="1" x14ac:dyDescent="0.3">
      <c r="A8007">
        <v>4303650602</v>
      </c>
      <c r="B8007" t="s">
        <v>35</v>
      </c>
      <c r="C8007" t="b">
        <v>0</v>
      </c>
      <c r="D8007" t="s">
        <v>15</v>
      </c>
      <c r="E8007">
        <v>1</v>
      </c>
      <c r="F8007">
        <v>8</v>
      </c>
      <c r="G8007">
        <v>30</v>
      </c>
      <c r="H8007">
        <v>64</v>
      </c>
      <c r="I8007">
        <v>20</v>
      </c>
      <c r="J8007" t="s">
        <v>36</v>
      </c>
      <c r="K8007">
        <v>0</v>
      </c>
      <c r="L8007" t="s">
        <v>37</v>
      </c>
      <c r="M8007">
        <v>2</v>
      </c>
      <c r="N8007" t="s">
        <v>38</v>
      </c>
    </row>
    <row r="8008" spans="1:26" hidden="1" x14ac:dyDescent="0.3">
      <c r="A8008">
        <v>4303650823</v>
      </c>
      <c r="B8008" t="s">
        <v>39</v>
      </c>
      <c r="C8008" t="b">
        <v>0</v>
      </c>
      <c r="D8008" t="s">
        <v>15</v>
      </c>
      <c r="E8008">
        <v>1</v>
      </c>
      <c r="F8008">
        <v>7</v>
      </c>
      <c r="G8008">
        <v>0</v>
      </c>
      <c r="H8008">
        <v>0</v>
      </c>
      <c r="I8008">
        <v>6</v>
      </c>
      <c r="J8008" t="s">
        <v>40</v>
      </c>
      <c r="K8008">
        <v>0</v>
      </c>
      <c r="L8008">
        <v>0</v>
      </c>
      <c r="M8008">
        <v>0</v>
      </c>
      <c r="N8008">
        <v>0</v>
      </c>
    </row>
    <row r="8009" spans="1:26" x14ac:dyDescent="0.3">
      <c r="A8009">
        <v>8704807</v>
      </c>
      <c r="B8009" t="s">
        <v>77</v>
      </c>
      <c r="C8009" t="b">
        <v>0</v>
      </c>
      <c r="D8009" t="s">
        <v>78</v>
      </c>
      <c r="E8009">
        <v>1</v>
      </c>
      <c r="F8009">
        <v>8</v>
      </c>
      <c r="G8009">
        <v>8</v>
      </c>
      <c r="H8009" t="s">
        <v>69</v>
      </c>
      <c r="I8009">
        <v>1</v>
      </c>
      <c r="J8009">
        <v>0</v>
      </c>
      <c r="K8009">
        <v>0</v>
      </c>
      <c r="L8009">
        <v>60</v>
      </c>
      <c r="M8009">
        <v>0</v>
      </c>
      <c r="N8009">
        <v>0</v>
      </c>
      <c r="P8009">
        <f>HEX2DEC(G8009)</f>
        <v>8</v>
      </c>
      <c r="Q8009">
        <f t="shared" ref="Q8009" si="5128">HEX2DEC(H8009)</f>
        <v>15</v>
      </c>
      <c r="R8009">
        <f t="shared" ref="R8009" si="5129">HEX2DEC(I8009)</f>
        <v>1</v>
      </c>
      <c r="S8009">
        <f t="shared" ref="S8009" si="5130">HEX2DEC(J8009)</f>
        <v>0</v>
      </c>
      <c r="T8009">
        <f t="shared" ref="T8009" si="5131">HEX2DEC(K8009)</f>
        <v>0</v>
      </c>
      <c r="U8009">
        <f t="shared" ref="U8009" si="5132">HEX2DEC(L8009)</f>
        <v>96</v>
      </c>
      <c r="V8009">
        <f t="shared" ref="V8009" si="5133">HEX2DEC(M8009)</f>
        <v>0</v>
      </c>
      <c r="Y8009">
        <f>P8009</f>
        <v>8</v>
      </c>
      <c r="Z8009">
        <f>Q8009</f>
        <v>15</v>
      </c>
    </row>
    <row r="8010" spans="1:26" hidden="1" x14ac:dyDescent="0.3">
      <c r="A8010">
        <v>4303652708</v>
      </c>
      <c r="B8010">
        <v>120</v>
      </c>
      <c r="C8010" t="b">
        <v>0</v>
      </c>
      <c r="D8010" t="s">
        <v>15</v>
      </c>
      <c r="E8010">
        <v>1</v>
      </c>
      <c r="F8010">
        <v>4</v>
      </c>
      <c r="G8010">
        <v>0</v>
      </c>
      <c r="H8010">
        <v>0</v>
      </c>
      <c r="I8010">
        <v>8</v>
      </c>
      <c r="J8010" t="s">
        <v>87</v>
      </c>
      <c r="K8010">
        <v>0</v>
      </c>
      <c r="L8010">
        <v>0</v>
      </c>
      <c r="M8010">
        <v>0</v>
      </c>
      <c r="N8010">
        <v>0</v>
      </c>
    </row>
    <row r="8011" spans="1:26" hidden="1" x14ac:dyDescent="0.3">
      <c r="A8011">
        <v>4303652938</v>
      </c>
      <c r="B8011" t="s">
        <v>41</v>
      </c>
      <c r="C8011" t="b">
        <v>0</v>
      </c>
      <c r="D8011" t="s">
        <v>15</v>
      </c>
      <c r="E8011">
        <v>1</v>
      </c>
      <c r="F8011">
        <v>8</v>
      </c>
      <c r="G8011" t="s">
        <v>65</v>
      </c>
      <c r="H8011">
        <v>72</v>
      </c>
      <c r="I8011">
        <v>58</v>
      </c>
      <c r="J8011">
        <v>0</v>
      </c>
      <c r="K8011">
        <v>0</v>
      </c>
      <c r="L8011">
        <v>1</v>
      </c>
      <c r="M8011">
        <v>0</v>
      </c>
      <c r="N8011" t="s">
        <v>95</v>
      </c>
    </row>
    <row r="8012" spans="1:26" hidden="1" x14ac:dyDescent="0.3">
      <c r="A8012">
        <v>4303659545</v>
      </c>
      <c r="B8012" t="s">
        <v>23</v>
      </c>
      <c r="C8012" t="b">
        <v>0</v>
      </c>
      <c r="D8012" t="s">
        <v>15</v>
      </c>
      <c r="E8012">
        <v>1</v>
      </c>
      <c r="F8012">
        <v>8</v>
      </c>
      <c r="G8012" t="s">
        <v>96</v>
      </c>
      <c r="H8012">
        <v>20</v>
      </c>
      <c r="I8012" t="s">
        <v>26</v>
      </c>
      <c r="J8012" t="s">
        <v>115</v>
      </c>
      <c r="K8012">
        <v>24</v>
      </c>
      <c r="L8012">
        <v>0</v>
      </c>
      <c r="M8012">
        <v>0</v>
      </c>
      <c r="N8012">
        <v>16</v>
      </c>
      <c r="P8012">
        <f>HEX2DEC(G8012)</f>
        <v>252</v>
      </c>
      <c r="Q8012">
        <f>HEX2DEC(H8012)</f>
        <v>32</v>
      </c>
      <c r="R8012">
        <f t="shared" ref="R8012" si="5134">HEX2DEC(I8012)</f>
        <v>184</v>
      </c>
      <c r="S8012">
        <f t="shared" ref="S8012" si="5135">HEX2DEC(J8012)</f>
        <v>202</v>
      </c>
      <c r="T8012">
        <f t="shared" ref="T8012" si="5136">HEX2DEC(K8012)</f>
        <v>36</v>
      </c>
      <c r="U8012">
        <f t="shared" ref="U8012" si="5137">HEX2DEC(L8012)</f>
        <v>0</v>
      </c>
      <c r="V8012">
        <f t="shared" ref="V8012" si="5138">HEX2DEC(M8012)</f>
        <v>0</v>
      </c>
      <c r="X8012">
        <f>((_xlfn.BITLSHIFT(P8012,3)+_xlfn.BITRSHIFT(Q8012,7))-2047)*0.5</f>
        <v>-15.5</v>
      </c>
    </row>
    <row r="8013" spans="1:26" hidden="1" x14ac:dyDescent="0.3">
      <c r="A8013">
        <v>4303659774</v>
      </c>
      <c r="B8013" t="s">
        <v>29</v>
      </c>
      <c r="C8013" t="b">
        <v>0</v>
      </c>
      <c r="D8013" t="s">
        <v>15</v>
      </c>
      <c r="E8013">
        <v>1</v>
      </c>
      <c r="F8013">
        <v>8</v>
      </c>
      <c r="G8013" t="s">
        <v>30</v>
      </c>
      <c r="H8013">
        <v>4</v>
      </c>
      <c r="I8013" t="s">
        <v>31</v>
      </c>
      <c r="J8013">
        <v>35</v>
      </c>
      <c r="K8013" t="s">
        <v>32</v>
      </c>
      <c r="L8013" t="s">
        <v>33</v>
      </c>
      <c r="M8013" t="s">
        <v>28</v>
      </c>
      <c r="N8013" t="s">
        <v>34</v>
      </c>
    </row>
    <row r="8014" spans="1:26" hidden="1" x14ac:dyDescent="0.3">
      <c r="A8014">
        <v>4303660119</v>
      </c>
      <c r="B8014" t="s">
        <v>14</v>
      </c>
      <c r="C8014" t="b">
        <v>0</v>
      </c>
      <c r="D8014" t="s">
        <v>15</v>
      </c>
      <c r="E8014">
        <v>1</v>
      </c>
      <c r="F8014">
        <v>8</v>
      </c>
      <c r="G8014" t="s">
        <v>16</v>
      </c>
      <c r="H8014">
        <v>40</v>
      </c>
      <c r="I8014">
        <v>0</v>
      </c>
      <c r="J8014" t="s">
        <v>17</v>
      </c>
      <c r="K8014">
        <v>80</v>
      </c>
      <c r="L8014">
        <v>0</v>
      </c>
      <c r="M8014">
        <v>3</v>
      </c>
      <c r="N8014" t="s">
        <v>18</v>
      </c>
    </row>
    <row r="8015" spans="1:26" hidden="1" x14ac:dyDescent="0.3">
      <c r="A8015">
        <v>4303660351</v>
      </c>
      <c r="B8015" t="s">
        <v>19</v>
      </c>
      <c r="C8015" t="b">
        <v>0</v>
      </c>
      <c r="D8015" t="s">
        <v>15</v>
      </c>
      <c r="E8015">
        <v>1</v>
      </c>
      <c r="F8015">
        <v>8</v>
      </c>
      <c r="G8015" t="s">
        <v>20</v>
      </c>
      <c r="H8015">
        <v>7</v>
      </c>
      <c r="I8015">
        <v>0</v>
      </c>
      <c r="J8015">
        <v>0</v>
      </c>
      <c r="K8015" t="s">
        <v>21</v>
      </c>
      <c r="L8015">
        <v>44</v>
      </c>
      <c r="M8015">
        <v>30</v>
      </c>
      <c r="N8015" t="s">
        <v>22</v>
      </c>
    </row>
    <row r="8016" spans="1:26" hidden="1" x14ac:dyDescent="0.3">
      <c r="A8016">
        <v>4303660586</v>
      </c>
      <c r="B8016" t="s">
        <v>35</v>
      </c>
      <c r="C8016" t="b">
        <v>0</v>
      </c>
      <c r="D8016" t="s">
        <v>15</v>
      </c>
      <c r="E8016">
        <v>1</v>
      </c>
      <c r="F8016">
        <v>8</v>
      </c>
      <c r="G8016">
        <v>30</v>
      </c>
      <c r="H8016">
        <v>64</v>
      </c>
      <c r="I8016">
        <v>20</v>
      </c>
      <c r="J8016" t="s">
        <v>36</v>
      </c>
      <c r="K8016">
        <v>0</v>
      </c>
      <c r="L8016" t="s">
        <v>37</v>
      </c>
      <c r="M8016">
        <v>3</v>
      </c>
      <c r="N8016" t="s">
        <v>38</v>
      </c>
    </row>
    <row r="8017" spans="1:24" hidden="1" x14ac:dyDescent="0.3">
      <c r="A8017">
        <v>4303660808</v>
      </c>
      <c r="B8017" t="s">
        <v>39</v>
      </c>
      <c r="C8017" t="b">
        <v>0</v>
      </c>
      <c r="D8017" t="s">
        <v>15</v>
      </c>
      <c r="E8017">
        <v>1</v>
      </c>
      <c r="F8017">
        <v>7</v>
      </c>
      <c r="G8017">
        <v>0</v>
      </c>
      <c r="H8017">
        <v>0</v>
      </c>
      <c r="I8017">
        <v>6</v>
      </c>
      <c r="J8017" t="s">
        <v>40</v>
      </c>
      <c r="K8017">
        <v>0</v>
      </c>
      <c r="L8017">
        <v>0</v>
      </c>
      <c r="M8017">
        <v>0</v>
      </c>
      <c r="N8017">
        <v>0</v>
      </c>
    </row>
    <row r="8018" spans="1:24" hidden="1" x14ac:dyDescent="0.3">
      <c r="A8018">
        <v>4303662706</v>
      </c>
      <c r="B8018" t="s">
        <v>41</v>
      </c>
      <c r="C8018" t="b">
        <v>0</v>
      </c>
      <c r="D8018" t="s">
        <v>15</v>
      </c>
      <c r="E8018">
        <v>1</v>
      </c>
      <c r="F8018">
        <v>8</v>
      </c>
      <c r="G8018" t="s">
        <v>65</v>
      </c>
      <c r="H8018">
        <v>32</v>
      </c>
      <c r="I8018">
        <v>58</v>
      </c>
      <c r="J8018">
        <v>0</v>
      </c>
      <c r="K8018">
        <v>0</v>
      </c>
      <c r="L8018">
        <v>1</v>
      </c>
      <c r="M8018">
        <v>1</v>
      </c>
      <c r="N8018" t="s">
        <v>85</v>
      </c>
    </row>
    <row r="8019" spans="1:24" hidden="1" x14ac:dyDescent="0.3">
      <c r="A8019">
        <v>4303662865</v>
      </c>
      <c r="B8019">
        <v>120</v>
      </c>
      <c r="C8019" t="b">
        <v>0</v>
      </c>
      <c r="D8019" t="s">
        <v>15</v>
      </c>
      <c r="E8019">
        <v>1</v>
      </c>
      <c r="F8019">
        <v>4</v>
      </c>
      <c r="G8019">
        <v>0</v>
      </c>
      <c r="H8019">
        <v>0</v>
      </c>
      <c r="I8019">
        <v>9</v>
      </c>
      <c r="J8019">
        <v>36</v>
      </c>
      <c r="K8019">
        <v>0</v>
      </c>
      <c r="L8019">
        <v>0</v>
      </c>
      <c r="M8019">
        <v>0</v>
      </c>
      <c r="N8019">
        <v>0</v>
      </c>
    </row>
    <row r="8020" spans="1:24" hidden="1" x14ac:dyDescent="0.3">
      <c r="A8020">
        <v>4303669542</v>
      </c>
      <c r="B8020" t="s">
        <v>23</v>
      </c>
      <c r="C8020" t="b">
        <v>0</v>
      </c>
      <c r="D8020" t="s">
        <v>15</v>
      </c>
      <c r="E8020">
        <v>1</v>
      </c>
      <c r="F8020">
        <v>8</v>
      </c>
      <c r="G8020" t="s">
        <v>96</v>
      </c>
      <c r="H8020">
        <v>20</v>
      </c>
      <c r="I8020" t="s">
        <v>26</v>
      </c>
      <c r="J8020" t="s">
        <v>115</v>
      </c>
      <c r="K8020">
        <v>24</v>
      </c>
      <c r="L8020">
        <v>0</v>
      </c>
      <c r="M8020">
        <v>1</v>
      </c>
      <c r="N8020">
        <v>93</v>
      </c>
      <c r="P8020">
        <f>HEX2DEC(G8020)</f>
        <v>252</v>
      </c>
      <c r="Q8020">
        <f>HEX2DEC(H8020)</f>
        <v>32</v>
      </c>
      <c r="R8020">
        <f t="shared" ref="R8020" si="5139">HEX2DEC(I8020)</f>
        <v>184</v>
      </c>
      <c r="S8020">
        <f t="shared" ref="S8020" si="5140">HEX2DEC(J8020)</f>
        <v>202</v>
      </c>
      <c r="T8020">
        <f t="shared" ref="T8020" si="5141">HEX2DEC(K8020)</f>
        <v>36</v>
      </c>
      <c r="U8020">
        <f t="shared" ref="U8020" si="5142">HEX2DEC(L8020)</f>
        <v>0</v>
      </c>
      <c r="V8020">
        <f t="shared" ref="V8020" si="5143">HEX2DEC(M8020)</f>
        <v>1</v>
      </c>
      <c r="X8020">
        <f>((_xlfn.BITLSHIFT(P8020,3)+_xlfn.BITRSHIFT(Q8020,7))-2047)*0.5</f>
        <v>-15.5</v>
      </c>
    </row>
    <row r="8021" spans="1:24" hidden="1" x14ac:dyDescent="0.3">
      <c r="A8021">
        <v>4303669761</v>
      </c>
      <c r="B8021" t="s">
        <v>29</v>
      </c>
      <c r="C8021" t="b">
        <v>0</v>
      </c>
      <c r="D8021" t="s">
        <v>15</v>
      </c>
      <c r="E8021">
        <v>1</v>
      </c>
      <c r="F8021">
        <v>8</v>
      </c>
      <c r="G8021" t="s">
        <v>30</v>
      </c>
      <c r="H8021">
        <v>4</v>
      </c>
      <c r="I8021" t="s">
        <v>31</v>
      </c>
      <c r="J8021">
        <v>35</v>
      </c>
      <c r="K8021" t="s">
        <v>60</v>
      </c>
      <c r="L8021" t="s">
        <v>53</v>
      </c>
      <c r="M8021" t="s">
        <v>60</v>
      </c>
      <c r="N8021">
        <v>39</v>
      </c>
    </row>
    <row r="8022" spans="1:24" hidden="1" x14ac:dyDescent="0.3">
      <c r="A8022">
        <v>4303670116</v>
      </c>
      <c r="B8022" t="s">
        <v>14</v>
      </c>
      <c r="C8022" t="b">
        <v>0</v>
      </c>
      <c r="D8022" t="s">
        <v>15</v>
      </c>
      <c r="E8022">
        <v>1</v>
      </c>
      <c r="F8022">
        <v>8</v>
      </c>
      <c r="G8022" t="s">
        <v>16</v>
      </c>
      <c r="H8022">
        <v>40</v>
      </c>
      <c r="I8022">
        <v>0</v>
      </c>
      <c r="J8022" t="s">
        <v>17</v>
      </c>
      <c r="K8022" t="s">
        <v>40</v>
      </c>
      <c r="L8022">
        <v>0</v>
      </c>
      <c r="M8022">
        <v>0</v>
      </c>
      <c r="N8022" t="s">
        <v>58</v>
      </c>
    </row>
    <row r="8023" spans="1:24" hidden="1" x14ac:dyDescent="0.3">
      <c r="A8023">
        <v>4303670358</v>
      </c>
      <c r="B8023" t="s">
        <v>19</v>
      </c>
      <c r="C8023" t="b">
        <v>0</v>
      </c>
      <c r="D8023" t="s">
        <v>15</v>
      </c>
      <c r="E8023">
        <v>1</v>
      </c>
      <c r="F8023">
        <v>8</v>
      </c>
      <c r="G8023" t="s">
        <v>20</v>
      </c>
      <c r="H8023">
        <v>7</v>
      </c>
      <c r="I8023">
        <v>0</v>
      </c>
      <c r="J8023">
        <v>0</v>
      </c>
      <c r="K8023">
        <v>7</v>
      </c>
      <c r="L8023">
        <v>44</v>
      </c>
      <c r="M8023">
        <v>30</v>
      </c>
      <c r="N8023">
        <v>70</v>
      </c>
    </row>
    <row r="8024" spans="1:24" hidden="1" x14ac:dyDescent="0.3">
      <c r="A8024">
        <v>4303670593</v>
      </c>
      <c r="B8024" t="s">
        <v>35</v>
      </c>
      <c r="C8024" t="b">
        <v>0</v>
      </c>
      <c r="D8024" t="s">
        <v>15</v>
      </c>
      <c r="E8024">
        <v>1</v>
      </c>
      <c r="F8024">
        <v>8</v>
      </c>
      <c r="G8024">
        <v>30</v>
      </c>
      <c r="H8024">
        <v>64</v>
      </c>
      <c r="I8024">
        <v>20</v>
      </c>
      <c r="J8024" t="s">
        <v>36</v>
      </c>
      <c r="K8024">
        <v>0</v>
      </c>
      <c r="L8024" t="s">
        <v>37</v>
      </c>
      <c r="M8024">
        <v>0</v>
      </c>
      <c r="N8024" t="s">
        <v>38</v>
      </c>
    </row>
    <row r="8025" spans="1:24" hidden="1" x14ac:dyDescent="0.3">
      <c r="A8025">
        <v>4303670824</v>
      </c>
      <c r="B8025" t="s">
        <v>39</v>
      </c>
      <c r="C8025" t="b">
        <v>0</v>
      </c>
      <c r="D8025" t="s">
        <v>15</v>
      </c>
      <c r="E8025">
        <v>1</v>
      </c>
      <c r="F8025">
        <v>7</v>
      </c>
      <c r="G8025">
        <v>0</v>
      </c>
      <c r="H8025">
        <v>0</v>
      </c>
      <c r="I8025">
        <v>6</v>
      </c>
      <c r="J8025" t="s">
        <v>40</v>
      </c>
      <c r="K8025">
        <v>0</v>
      </c>
      <c r="L8025">
        <v>0</v>
      </c>
      <c r="M8025">
        <v>0</v>
      </c>
      <c r="N8025">
        <v>0</v>
      </c>
    </row>
    <row r="8026" spans="1:24" hidden="1" x14ac:dyDescent="0.3">
      <c r="A8026">
        <v>4303672712</v>
      </c>
      <c r="B8026" t="s">
        <v>41</v>
      </c>
      <c r="C8026" t="b">
        <v>0</v>
      </c>
      <c r="D8026" t="s">
        <v>15</v>
      </c>
      <c r="E8026">
        <v>1</v>
      </c>
      <c r="F8026">
        <v>8</v>
      </c>
      <c r="G8026" t="s">
        <v>65</v>
      </c>
      <c r="H8026">
        <v>32</v>
      </c>
      <c r="I8026">
        <v>58</v>
      </c>
      <c r="J8026">
        <v>0</v>
      </c>
      <c r="K8026">
        <v>0</v>
      </c>
      <c r="L8026">
        <v>1</v>
      </c>
      <c r="M8026">
        <v>2</v>
      </c>
      <c r="N8026">
        <v>66</v>
      </c>
    </row>
    <row r="8027" spans="1:24" hidden="1" x14ac:dyDescent="0.3">
      <c r="A8027">
        <v>4303672881</v>
      </c>
      <c r="B8027">
        <v>120</v>
      </c>
      <c r="C8027" t="b">
        <v>0</v>
      </c>
      <c r="D8027" t="s">
        <v>15</v>
      </c>
      <c r="E8027">
        <v>1</v>
      </c>
      <c r="F8027">
        <v>4</v>
      </c>
      <c r="G8027">
        <v>0</v>
      </c>
      <c r="H8027">
        <v>0</v>
      </c>
      <c r="I8027" t="s">
        <v>79</v>
      </c>
      <c r="J8027" t="s">
        <v>37</v>
      </c>
      <c r="K8027">
        <v>0</v>
      </c>
      <c r="L8027">
        <v>0</v>
      </c>
      <c r="M8027">
        <v>0</v>
      </c>
      <c r="N8027">
        <v>0</v>
      </c>
    </row>
    <row r="8028" spans="1:24" hidden="1" x14ac:dyDescent="0.3">
      <c r="A8028">
        <v>4303679539</v>
      </c>
      <c r="B8028" t="s">
        <v>23</v>
      </c>
      <c r="C8028" t="b">
        <v>0</v>
      </c>
      <c r="D8028" t="s">
        <v>15</v>
      </c>
      <c r="E8028">
        <v>1</v>
      </c>
      <c r="F8028">
        <v>8</v>
      </c>
      <c r="G8028" t="s">
        <v>96</v>
      </c>
      <c r="H8028">
        <v>20</v>
      </c>
      <c r="I8028" t="s">
        <v>26</v>
      </c>
      <c r="J8028" t="s">
        <v>115</v>
      </c>
      <c r="K8028">
        <v>24</v>
      </c>
      <c r="L8028">
        <v>0</v>
      </c>
      <c r="M8028">
        <v>2</v>
      </c>
      <c r="N8028">
        <v>99</v>
      </c>
      <c r="P8028">
        <f>HEX2DEC(G8028)</f>
        <v>252</v>
      </c>
      <c r="Q8028">
        <f>HEX2DEC(H8028)</f>
        <v>32</v>
      </c>
      <c r="R8028">
        <f t="shared" ref="R8028" si="5144">HEX2DEC(I8028)</f>
        <v>184</v>
      </c>
      <c r="S8028">
        <f t="shared" ref="S8028" si="5145">HEX2DEC(J8028)</f>
        <v>202</v>
      </c>
      <c r="T8028">
        <f t="shared" ref="T8028" si="5146">HEX2DEC(K8028)</f>
        <v>36</v>
      </c>
      <c r="U8028">
        <f t="shared" ref="U8028" si="5147">HEX2DEC(L8028)</f>
        <v>0</v>
      </c>
      <c r="V8028">
        <f t="shared" ref="V8028" si="5148">HEX2DEC(M8028)</f>
        <v>2</v>
      </c>
      <c r="X8028">
        <f>((_xlfn.BITLSHIFT(P8028,3)+_xlfn.BITRSHIFT(Q8028,7))-2047)*0.5</f>
        <v>-15.5</v>
      </c>
    </row>
    <row r="8029" spans="1:24" hidden="1" x14ac:dyDescent="0.3">
      <c r="A8029">
        <v>4303679768</v>
      </c>
      <c r="B8029" t="s">
        <v>29</v>
      </c>
      <c r="C8029" t="b">
        <v>0</v>
      </c>
      <c r="D8029" t="s">
        <v>15</v>
      </c>
      <c r="E8029">
        <v>1</v>
      </c>
      <c r="F8029">
        <v>8</v>
      </c>
      <c r="G8029" t="s">
        <v>30</v>
      </c>
      <c r="H8029">
        <v>4</v>
      </c>
      <c r="I8029" t="s">
        <v>31</v>
      </c>
      <c r="J8029">
        <v>35</v>
      </c>
      <c r="K8029" t="s">
        <v>66</v>
      </c>
      <c r="L8029">
        <v>4</v>
      </c>
      <c r="M8029" t="s">
        <v>67</v>
      </c>
      <c r="N8029" t="s">
        <v>68</v>
      </c>
    </row>
    <row r="8030" spans="1:24" hidden="1" x14ac:dyDescent="0.3">
      <c r="A8030">
        <v>4303680124</v>
      </c>
      <c r="B8030" t="s">
        <v>14</v>
      </c>
      <c r="C8030" t="b">
        <v>0</v>
      </c>
      <c r="D8030" t="s">
        <v>15</v>
      </c>
      <c r="E8030">
        <v>1</v>
      </c>
      <c r="F8030">
        <v>8</v>
      </c>
      <c r="G8030" t="s">
        <v>16</v>
      </c>
      <c r="H8030">
        <v>40</v>
      </c>
      <c r="I8030">
        <v>0</v>
      </c>
      <c r="J8030">
        <v>55</v>
      </c>
      <c r="K8030">
        <v>0</v>
      </c>
      <c r="L8030">
        <v>0</v>
      </c>
      <c r="M8030">
        <v>1</v>
      </c>
      <c r="N8030" t="s">
        <v>64</v>
      </c>
    </row>
    <row r="8031" spans="1:24" hidden="1" x14ac:dyDescent="0.3">
      <c r="A8031">
        <v>4303680357</v>
      </c>
      <c r="B8031" t="s">
        <v>19</v>
      </c>
      <c r="C8031" t="b">
        <v>0</v>
      </c>
      <c r="D8031" t="s">
        <v>15</v>
      </c>
      <c r="E8031">
        <v>1</v>
      </c>
      <c r="F8031">
        <v>8</v>
      </c>
      <c r="G8031" t="s">
        <v>20</v>
      </c>
      <c r="H8031">
        <v>7</v>
      </c>
      <c r="I8031">
        <v>0</v>
      </c>
      <c r="J8031">
        <v>0</v>
      </c>
      <c r="K8031">
        <v>47</v>
      </c>
      <c r="L8031">
        <v>44</v>
      </c>
      <c r="M8031">
        <v>30</v>
      </c>
      <c r="N8031" t="s">
        <v>65</v>
      </c>
    </row>
    <row r="8032" spans="1:24" hidden="1" x14ac:dyDescent="0.3">
      <c r="A8032">
        <v>4303680591</v>
      </c>
      <c r="B8032" t="s">
        <v>35</v>
      </c>
      <c r="C8032" t="b">
        <v>0</v>
      </c>
      <c r="D8032" t="s">
        <v>15</v>
      </c>
      <c r="E8032">
        <v>1</v>
      </c>
      <c r="F8032">
        <v>8</v>
      </c>
      <c r="G8032">
        <v>30</v>
      </c>
      <c r="H8032">
        <v>64</v>
      </c>
      <c r="I8032">
        <v>20</v>
      </c>
      <c r="J8032" t="s">
        <v>36</v>
      </c>
      <c r="K8032">
        <v>0</v>
      </c>
      <c r="L8032" t="s">
        <v>37</v>
      </c>
      <c r="M8032">
        <v>1</v>
      </c>
      <c r="N8032" t="s">
        <v>38</v>
      </c>
    </row>
    <row r="8033" spans="1:24" hidden="1" x14ac:dyDescent="0.3">
      <c r="A8033">
        <v>4303680812</v>
      </c>
      <c r="B8033" t="s">
        <v>39</v>
      </c>
      <c r="C8033" t="b">
        <v>0</v>
      </c>
      <c r="D8033" t="s">
        <v>15</v>
      </c>
      <c r="E8033">
        <v>1</v>
      </c>
      <c r="F8033">
        <v>7</v>
      </c>
      <c r="G8033">
        <v>0</v>
      </c>
      <c r="H8033">
        <v>0</v>
      </c>
      <c r="I8033">
        <v>6</v>
      </c>
      <c r="J8033" t="s">
        <v>40</v>
      </c>
      <c r="K8033">
        <v>0</v>
      </c>
      <c r="L8033">
        <v>0</v>
      </c>
      <c r="M8033">
        <v>0</v>
      </c>
      <c r="N8033">
        <v>0</v>
      </c>
    </row>
    <row r="8034" spans="1:24" hidden="1" x14ac:dyDescent="0.3">
      <c r="A8034">
        <v>4303682710</v>
      </c>
      <c r="B8034" t="s">
        <v>41</v>
      </c>
      <c r="C8034" t="b">
        <v>0</v>
      </c>
      <c r="D8034" t="s">
        <v>15</v>
      </c>
      <c r="E8034">
        <v>1</v>
      </c>
      <c r="F8034">
        <v>8</v>
      </c>
      <c r="G8034" t="s">
        <v>65</v>
      </c>
      <c r="H8034">
        <v>72</v>
      </c>
      <c r="I8034">
        <v>58</v>
      </c>
      <c r="J8034">
        <v>0</v>
      </c>
      <c r="K8034">
        <v>0</v>
      </c>
      <c r="L8034">
        <v>1</v>
      </c>
      <c r="M8034">
        <v>3</v>
      </c>
      <c r="N8034">
        <v>41</v>
      </c>
    </row>
    <row r="8035" spans="1:24" hidden="1" x14ac:dyDescent="0.3">
      <c r="A8035">
        <v>4303682869</v>
      </c>
      <c r="B8035">
        <v>120</v>
      </c>
      <c r="C8035" t="b">
        <v>0</v>
      </c>
      <c r="D8035" t="s">
        <v>15</v>
      </c>
      <c r="E8035">
        <v>1</v>
      </c>
      <c r="F8035">
        <v>4</v>
      </c>
      <c r="G8035">
        <v>0</v>
      </c>
      <c r="H8035">
        <v>0</v>
      </c>
      <c r="I8035" t="s">
        <v>94</v>
      </c>
      <c r="J8035" t="s">
        <v>42</v>
      </c>
      <c r="K8035">
        <v>0</v>
      </c>
      <c r="L8035">
        <v>0</v>
      </c>
      <c r="M8035">
        <v>0</v>
      </c>
      <c r="N8035">
        <v>0</v>
      </c>
    </row>
    <row r="8036" spans="1:24" hidden="1" x14ac:dyDescent="0.3">
      <c r="A8036">
        <v>4303689873</v>
      </c>
      <c r="B8036" t="s">
        <v>23</v>
      </c>
      <c r="C8036" t="b">
        <v>0</v>
      </c>
      <c r="D8036" t="s">
        <v>15</v>
      </c>
      <c r="E8036">
        <v>1</v>
      </c>
      <c r="F8036">
        <v>8</v>
      </c>
      <c r="G8036" t="s">
        <v>96</v>
      </c>
      <c r="H8036">
        <v>20</v>
      </c>
      <c r="I8036" t="s">
        <v>26</v>
      </c>
      <c r="J8036" t="s">
        <v>115</v>
      </c>
      <c r="K8036">
        <v>24</v>
      </c>
      <c r="L8036">
        <v>0</v>
      </c>
      <c r="M8036">
        <v>3</v>
      </c>
      <c r="N8036" t="s">
        <v>150</v>
      </c>
      <c r="P8036">
        <f>HEX2DEC(G8036)</f>
        <v>252</v>
      </c>
      <c r="Q8036">
        <f>HEX2DEC(H8036)</f>
        <v>32</v>
      </c>
      <c r="R8036">
        <f t="shared" ref="R8036" si="5149">HEX2DEC(I8036)</f>
        <v>184</v>
      </c>
      <c r="S8036">
        <f t="shared" ref="S8036" si="5150">HEX2DEC(J8036)</f>
        <v>202</v>
      </c>
      <c r="T8036">
        <f t="shared" ref="T8036" si="5151">HEX2DEC(K8036)</f>
        <v>36</v>
      </c>
      <c r="U8036">
        <f t="shared" ref="U8036" si="5152">HEX2DEC(L8036)</f>
        <v>0</v>
      </c>
      <c r="V8036">
        <f t="shared" ref="V8036" si="5153">HEX2DEC(M8036)</f>
        <v>3</v>
      </c>
      <c r="X8036">
        <f>((_xlfn.BITLSHIFT(P8036,3)+_xlfn.BITRSHIFT(Q8036,7))-2047)*0.5</f>
        <v>-15.5</v>
      </c>
    </row>
    <row r="8037" spans="1:24" hidden="1" x14ac:dyDescent="0.3">
      <c r="A8037">
        <v>4303690101</v>
      </c>
      <c r="B8037" t="s">
        <v>29</v>
      </c>
      <c r="C8037" t="b">
        <v>0</v>
      </c>
      <c r="D8037" t="s">
        <v>15</v>
      </c>
      <c r="E8037">
        <v>1</v>
      </c>
      <c r="F8037">
        <v>8</v>
      </c>
      <c r="G8037" t="s">
        <v>30</v>
      </c>
      <c r="H8037">
        <v>4</v>
      </c>
      <c r="I8037" t="s">
        <v>31</v>
      </c>
      <c r="J8037">
        <v>35</v>
      </c>
      <c r="K8037" t="s">
        <v>75</v>
      </c>
      <c r="L8037" t="s">
        <v>40</v>
      </c>
      <c r="M8037" t="s">
        <v>76</v>
      </c>
      <c r="N8037">
        <v>95</v>
      </c>
    </row>
    <row r="8038" spans="1:24" hidden="1" x14ac:dyDescent="0.3">
      <c r="A8038">
        <v>4303690344</v>
      </c>
      <c r="B8038" t="s">
        <v>14</v>
      </c>
      <c r="C8038" t="b">
        <v>0</v>
      </c>
      <c r="D8038" t="s">
        <v>15</v>
      </c>
      <c r="E8038">
        <v>1</v>
      </c>
      <c r="F8038">
        <v>8</v>
      </c>
      <c r="G8038" t="s">
        <v>16</v>
      </c>
      <c r="H8038">
        <v>40</v>
      </c>
      <c r="I8038">
        <v>0</v>
      </c>
      <c r="J8038">
        <v>55</v>
      </c>
      <c r="K8038">
        <v>40</v>
      </c>
      <c r="L8038">
        <v>0</v>
      </c>
      <c r="M8038">
        <v>2</v>
      </c>
      <c r="N8038" t="s">
        <v>57</v>
      </c>
    </row>
    <row r="8039" spans="1:24" hidden="1" x14ac:dyDescent="0.3">
      <c r="A8039">
        <v>4303690577</v>
      </c>
      <c r="B8039" t="s">
        <v>19</v>
      </c>
      <c r="C8039" t="b">
        <v>0</v>
      </c>
      <c r="D8039" t="s">
        <v>15</v>
      </c>
      <c r="E8039">
        <v>1</v>
      </c>
      <c r="F8039">
        <v>8</v>
      </c>
      <c r="G8039" t="s">
        <v>20</v>
      </c>
      <c r="H8039">
        <v>7</v>
      </c>
      <c r="I8039">
        <v>0</v>
      </c>
      <c r="J8039">
        <v>0</v>
      </c>
      <c r="K8039">
        <v>87</v>
      </c>
      <c r="L8039">
        <v>44</v>
      </c>
      <c r="M8039">
        <v>30</v>
      </c>
      <c r="N8039" t="s">
        <v>73</v>
      </c>
    </row>
    <row r="8040" spans="1:24" hidden="1" x14ac:dyDescent="0.3">
      <c r="A8040">
        <v>4303690819</v>
      </c>
      <c r="B8040" t="s">
        <v>35</v>
      </c>
      <c r="C8040" t="b">
        <v>0</v>
      </c>
      <c r="D8040" t="s">
        <v>15</v>
      </c>
      <c r="E8040">
        <v>1</v>
      </c>
      <c r="F8040">
        <v>8</v>
      </c>
      <c r="G8040">
        <v>30</v>
      </c>
      <c r="H8040">
        <v>64</v>
      </c>
      <c r="I8040">
        <v>20</v>
      </c>
      <c r="J8040" t="s">
        <v>36</v>
      </c>
      <c r="K8040">
        <v>0</v>
      </c>
      <c r="L8040" t="s">
        <v>37</v>
      </c>
      <c r="M8040">
        <v>2</v>
      </c>
      <c r="N8040" t="s">
        <v>38</v>
      </c>
    </row>
    <row r="8041" spans="1:24" hidden="1" x14ac:dyDescent="0.3">
      <c r="A8041">
        <v>4303691051</v>
      </c>
      <c r="B8041" t="s">
        <v>39</v>
      </c>
      <c r="C8041" t="b">
        <v>0</v>
      </c>
      <c r="D8041" t="s">
        <v>15</v>
      </c>
      <c r="E8041">
        <v>1</v>
      </c>
      <c r="F8041">
        <v>7</v>
      </c>
      <c r="G8041">
        <v>0</v>
      </c>
      <c r="H8041">
        <v>0</v>
      </c>
      <c r="I8041">
        <v>6</v>
      </c>
      <c r="J8041" t="s">
        <v>40</v>
      </c>
      <c r="K8041">
        <v>0</v>
      </c>
      <c r="L8041">
        <v>0</v>
      </c>
      <c r="M8041">
        <v>0</v>
      </c>
      <c r="N8041">
        <v>0</v>
      </c>
    </row>
    <row r="8042" spans="1:24" hidden="1" x14ac:dyDescent="0.3">
      <c r="A8042">
        <v>4303691273</v>
      </c>
      <c r="B8042" t="s">
        <v>48</v>
      </c>
      <c r="C8042" t="b">
        <v>0</v>
      </c>
      <c r="D8042" t="s">
        <v>15</v>
      </c>
      <c r="E8042">
        <v>1</v>
      </c>
      <c r="F8042">
        <v>8</v>
      </c>
      <c r="G8042" t="s">
        <v>84</v>
      </c>
      <c r="H8042">
        <v>40</v>
      </c>
      <c r="I8042" t="s">
        <v>17</v>
      </c>
      <c r="J8042">
        <v>0</v>
      </c>
      <c r="K8042" t="s">
        <v>134</v>
      </c>
      <c r="L8042">
        <v>40</v>
      </c>
      <c r="M8042">
        <v>13</v>
      </c>
      <c r="N8042" t="s">
        <v>124</v>
      </c>
    </row>
    <row r="8043" spans="1:24" hidden="1" x14ac:dyDescent="0.3">
      <c r="A8043">
        <v>4303691516</v>
      </c>
      <c r="B8043" t="s">
        <v>54</v>
      </c>
      <c r="C8043" t="b">
        <v>0</v>
      </c>
      <c r="D8043" t="s">
        <v>15</v>
      </c>
      <c r="E8043">
        <v>1</v>
      </c>
      <c r="F8043">
        <v>8</v>
      </c>
      <c r="G8043">
        <v>12</v>
      </c>
      <c r="H8043">
        <v>80</v>
      </c>
      <c r="I8043">
        <v>64</v>
      </c>
      <c r="J8043">
        <v>50</v>
      </c>
      <c r="K8043">
        <v>90</v>
      </c>
      <c r="L8043">
        <v>0</v>
      </c>
      <c r="M8043" t="s">
        <v>25</v>
      </c>
      <c r="N8043" t="s">
        <v>72</v>
      </c>
    </row>
    <row r="8044" spans="1:24" hidden="1" x14ac:dyDescent="0.3">
      <c r="A8044">
        <v>4303692713</v>
      </c>
      <c r="B8044" t="s">
        <v>41</v>
      </c>
      <c r="C8044" t="b">
        <v>0</v>
      </c>
      <c r="D8044" t="s">
        <v>15</v>
      </c>
      <c r="E8044">
        <v>1</v>
      </c>
      <c r="F8044">
        <v>8</v>
      </c>
      <c r="G8044" t="s">
        <v>65</v>
      </c>
      <c r="H8044">
        <v>72</v>
      </c>
      <c r="I8044">
        <v>58</v>
      </c>
      <c r="J8044">
        <v>0</v>
      </c>
      <c r="K8044">
        <v>0</v>
      </c>
      <c r="L8044">
        <v>1</v>
      </c>
      <c r="M8044">
        <v>0</v>
      </c>
      <c r="N8044" t="s">
        <v>95</v>
      </c>
    </row>
    <row r="8045" spans="1:24" hidden="1" x14ac:dyDescent="0.3">
      <c r="A8045">
        <v>4303692872</v>
      </c>
      <c r="B8045">
        <v>120</v>
      </c>
      <c r="C8045" t="b">
        <v>0</v>
      </c>
      <c r="D8045" t="s">
        <v>15</v>
      </c>
      <c r="E8045">
        <v>1</v>
      </c>
      <c r="F8045">
        <v>4</v>
      </c>
      <c r="G8045">
        <v>0</v>
      </c>
      <c r="H8045">
        <v>0</v>
      </c>
      <c r="I8045" t="s">
        <v>53</v>
      </c>
      <c r="J8045">
        <v>28</v>
      </c>
      <c r="K8045">
        <v>0</v>
      </c>
      <c r="L8045">
        <v>0</v>
      </c>
      <c r="M8045">
        <v>0</v>
      </c>
      <c r="N8045">
        <v>0</v>
      </c>
    </row>
    <row r="8046" spans="1:24" hidden="1" x14ac:dyDescent="0.3">
      <c r="A8046">
        <v>4303699535</v>
      </c>
      <c r="B8046" t="s">
        <v>23</v>
      </c>
      <c r="C8046" t="b">
        <v>0</v>
      </c>
      <c r="D8046" t="s">
        <v>15</v>
      </c>
      <c r="E8046">
        <v>1</v>
      </c>
      <c r="F8046">
        <v>8</v>
      </c>
      <c r="G8046" t="s">
        <v>96</v>
      </c>
      <c r="H8046">
        <v>40</v>
      </c>
      <c r="I8046" t="s">
        <v>26</v>
      </c>
      <c r="J8046" t="s">
        <v>115</v>
      </c>
      <c r="K8046">
        <v>24</v>
      </c>
      <c r="L8046">
        <v>0</v>
      </c>
      <c r="M8046">
        <v>0</v>
      </c>
      <c r="N8046" t="s">
        <v>66</v>
      </c>
      <c r="P8046">
        <f>HEX2DEC(G8046)</f>
        <v>252</v>
      </c>
      <c r="Q8046">
        <f>HEX2DEC(H8046)</f>
        <v>64</v>
      </c>
      <c r="R8046">
        <f t="shared" ref="R8046" si="5154">HEX2DEC(I8046)</f>
        <v>184</v>
      </c>
      <c r="S8046">
        <f t="shared" ref="S8046" si="5155">HEX2DEC(J8046)</f>
        <v>202</v>
      </c>
      <c r="T8046">
        <f t="shared" ref="T8046" si="5156">HEX2DEC(K8046)</f>
        <v>36</v>
      </c>
      <c r="U8046">
        <f t="shared" ref="U8046" si="5157">HEX2DEC(L8046)</f>
        <v>0</v>
      </c>
      <c r="V8046">
        <f t="shared" ref="V8046" si="5158">HEX2DEC(M8046)</f>
        <v>0</v>
      </c>
      <c r="X8046">
        <f>((_xlfn.BITLSHIFT(P8046,3)+_xlfn.BITRSHIFT(Q8046,7))-2047)*0.5</f>
        <v>-15.5</v>
      </c>
    </row>
    <row r="8047" spans="1:24" hidden="1" x14ac:dyDescent="0.3">
      <c r="A8047">
        <v>4303699764</v>
      </c>
      <c r="B8047" t="s">
        <v>29</v>
      </c>
      <c r="C8047" t="b">
        <v>0</v>
      </c>
      <c r="D8047" t="s">
        <v>15</v>
      </c>
      <c r="E8047">
        <v>1</v>
      </c>
      <c r="F8047">
        <v>8</v>
      </c>
      <c r="G8047" t="s">
        <v>30</v>
      </c>
      <c r="H8047">
        <v>4</v>
      </c>
      <c r="I8047" t="s">
        <v>31</v>
      </c>
      <c r="J8047">
        <v>35</v>
      </c>
      <c r="K8047" t="s">
        <v>32</v>
      </c>
      <c r="L8047" t="s">
        <v>33</v>
      </c>
      <c r="M8047" t="s">
        <v>28</v>
      </c>
      <c r="N8047" t="s">
        <v>34</v>
      </c>
    </row>
    <row r="8048" spans="1:24" hidden="1" x14ac:dyDescent="0.3">
      <c r="A8048">
        <v>4303700119</v>
      </c>
      <c r="B8048" t="s">
        <v>14</v>
      </c>
      <c r="C8048" t="b">
        <v>0</v>
      </c>
      <c r="D8048" t="s">
        <v>15</v>
      </c>
      <c r="E8048">
        <v>1</v>
      </c>
      <c r="F8048">
        <v>8</v>
      </c>
      <c r="G8048" t="s">
        <v>16</v>
      </c>
      <c r="H8048">
        <v>40</v>
      </c>
      <c r="I8048">
        <v>0</v>
      </c>
      <c r="J8048" t="s">
        <v>17</v>
      </c>
      <c r="K8048">
        <v>80</v>
      </c>
      <c r="L8048">
        <v>0</v>
      </c>
      <c r="M8048">
        <v>3</v>
      </c>
      <c r="N8048" t="s">
        <v>18</v>
      </c>
    </row>
    <row r="8049" spans="1:24" hidden="1" x14ac:dyDescent="0.3">
      <c r="A8049">
        <v>4303700342</v>
      </c>
      <c r="B8049" t="s">
        <v>19</v>
      </c>
      <c r="C8049" t="b">
        <v>0</v>
      </c>
      <c r="D8049" t="s">
        <v>15</v>
      </c>
      <c r="E8049">
        <v>1</v>
      </c>
      <c r="F8049">
        <v>8</v>
      </c>
      <c r="G8049" t="s">
        <v>20</v>
      </c>
      <c r="H8049">
        <v>7</v>
      </c>
      <c r="I8049">
        <v>0</v>
      </c>
      <c r="J8049">
        <v>0</v>
      </c>
      <c r="K8049" t="s">
        <v>21</v>
      </c>
      <c r="L8049">
        <v>44</v>
      </c>
      <c r="M8049">
        <v>30</v>
      </c>
      <c r="N8049" t="s">
        <v>22</v>
      </c>
    </row>
    <row r="8050" spans="1:24" hidden="1" x14ac:dyDescent="0.3">
      <c r="A8050">
        <v>4303700586</v>
      </c>
      <c r="B8050" t="s">
        <v>35</v>
      </c>
      <c r="C8050" t="b">
        <v>0</v>
      </c>
      <c r="D8050" t="s">
        <v>15</v>
      </c>
      <c r="E8050">
        <v>1</v>
      </c>
      <c r="F8050">
        <v>8</v>
      </c>
      <c r="G8050">
        <v>30</v>
      </c>
      <c r="H8050">
        <v>64</v>
      </c>
      <c r="I8050">
        <v>20</v>
      </c>
      <c r="J8050" t="s">
        <v>36</v>
      </c>
      <c r="K8050">
        <v>0</v>
      </c>
      <c r="L8050" t="s">
        <v>37</v>
      </c>
      <c r="M8050">
        <v>3</v>
      </c>
      <c r="N8050" t="s">
        <v>38</v>
      </c>
    </row>
    <row r="8051" spans="1:24" hidden="1" x14ac:dyDescent="0.3">
      <c r="A8051">
        <v>4303700807</v>
      </c>
      <c r="B8051" t="s">
        <v>39</v>
      </c>
      <c r="C8051" t="b">
        <v>0</v>
      </c>
      <c r="D8051" t="s">
        <v>15</v>
      </c>
      <c r="E8051">
        <v>1</v>
      </c>
      <c r="F8051">
        <v>7</v>
      </c>
      <c r="G8051">
        <v>0</v>
      </c>
      <c r="H8051">
        <v>0</v>
      </c>
      <c r="I8051">
        <v>6</v>
      </c>
      <c r="J8051" t="s">
        <v>40</v>
      </c>
      <c r="K8051">
        <v>0</v>
      </c>
      <c r="L8051">
        <v>0</v>
      </c>
      <c r="M8051">
        <v>0</v>
      </c>
      <c r="N8051">
        <v>0</v>
      </c>
    </row>
    <row r="8052" spans="1:24" hidden="1" x14ac:dyDescent="0.3">
      <c r="A8052">
        <v>4303702715</v>
      </c>
      <c r="B8052" t="s">
        <v>41</v>
      </c>
      <c r="C8052" t="b">
        <v>0</v>
      </c>
      <c r="D8052" t="s">
        <v>15</v>
      </c>
      <c r="E8052">
        <v>1</v>
      </c>
      <c r="F8052">
        <v>8</v>
      </c>
      <c r="G8052" t="s">
        <v>65</v>
      </c>
      <c r="H8052">
        <v>32</v>
      </c>
      <c r="I8052">
        <v>58</v>
      </c>
      <c r="J8052">
        <v>0</v>
      </c>
      <c r="K8052">
        <v>0</v>
      </c>
      <c r="L8052">
        <v>1</v>
      </c>
      <c r="M8052">
        <v>1</v>
      </c>
      <c r="N8052" t="s">
        <v>85</v>
      </c>
    </row>
    <row r="8053" spans="1:24" hidden="1" x14ac:dyDescent="0.3">
      <c r="A8053">
        <v>4303702875</v>
      </c>
      <c r="B8053">
        <v>120</v>
      </c>
      <c r="C8053" t="b">
        <v>0</v>
      </c>
      <c r="D8053" t="s">
        <v>15</v>
      </c>
      <c r="E8053">
        <v>1</v>
      </c>
      <c r="F8053">
        <v>4</v>
      </c>
      <c r="G8053">
        <v>0</v>
      </c>
      <c r="H8053">
        <v>0</v>
      </c>
      <c r="I8053" t="s">
        <v>43</v>
      </c>
      <c r="J8053" t="s">
        <v>44</v>
      </c>
      <c r="K8053">
        <v>0</v>
      </c>
      <c r="L8053">
        <v>0</v>
      </c>
      <c r="M8053">
        <v>0</v>
      </c>
      <c r="N8053">
        <v>0</v>
      </c>
    </row>
    <row r="8054" spans="1:24" hidden="1" x14ac:dyDescent="0.3">
      <c r="A8054">
        <v>4303703105</v>
      </c>
      <c r="B8054" t="s">
        <v>45</v>
      </c>
      <c r="C8054" t="b">
        <v>0</v>
      </c>
      <c r="D8054" t="s">
        <v>15</v>
      </c>
      <c r="E8054">
        <v>1</v>
      </c>
      <c r="F8054">
        <v>8</v>
      </c>
      <c r="G8054" t="s">
        <v>46</v>
      </c>
      <c r="H8054">
        <v>37</v>
      </c>
      <c r="I8054">
        <v>37</v>
      </c>
      <c r="J8054">
        <v>35</v>
      </c>
      <c r="K8054">
        <v>55</v>
      </c>
      <c r="L8054">
        <v>0</v>
      </c>
      <c r="M8054" t="s">
        <v>47</v>
      </c>
      <c r="N8054">
        <v>48</v>
      </c>
    </row>
    <row r="8055" spans="1:24" hidden="1" x14ac:dyDescent="0.3">
      <c r="A8055">
        <v>4303704666</v>
      </c>
      <c r="B8055" t="s">
        <v>48</v>
      </c>
      <c r="C8055" t="b">
        <v>0</v>
      </c>
      <c r="D8055" t="s">
        <v>15</v>
      </c>
      <c r="E8055">
        <v>1</v>
      </c>
      <c r="F8055">
        <v>8</v>
      </c>
      <c r="G8055" t="s">
        <v>49</v>
      </c>
      <c r="H8055">
        <v>40</v>
      </c>
      <c r="I8055" t="s">
        <v>17</v>
      </c>
      <c r="J8055">
        <v>0</v>
      </c>
      <c r="K8055" t="s">
        <v>50</v>
      </c>
      <c r="L8055" t="s">
        <v>40</v>
      </c>
      <c r="M8055">
        <v>13</v>
      </c>
      <c r="N8055" t="s">
        <v>51</v>
      </c>
    </row>
    <row r="8056" spans="1:24" hidden="1" x14ac:dyDescent="0.3">
      <c r="A8056">
        <v>4303704908</v>
      </c>
      <c r="B8056" t="s">
        <v>52</v>
      </c>
      <c r="C8056" t="b">
        <v>0</v>
      </c>
      <c r="D8056" t="s">
        <v>15</v>
      </c>
      <c r="E8056">
        <v>1</v>
      </c>
      <c r="F8056">
        <v>8</v>
      </c>
      <c r="G8056">
        <v>0</v>
      </c>
      <c r="H8056">
        <v>0</v>
      </c>
      <c r="I8056" t="s">
        <v>53</v>
      </c>
      <c r="J8056">
        <v>76</v>
      </c>
      <c r="K8056">
        <v>18</v>
      </c>
      <c r="L8056">
        <v>0</v>
      </c>
      <c r="M8056">
        <v>0</v>
      </c>
      <c r="N8056">
        <v>0</v>
      </c>
    </row>
    <row r="8057" spans="1:24" hidden="1" x14ac:dyDescent="0.3">
      <c r="A8057">
        <v>4303705141</v>
      </c>
      <c r="B8057" t="s">
        <v>54</v>
      </c>
      <c r="C8057" t="b">
        <v>0</v>
      </c>
      <c r="D8057" t="s">
        <v>15</v>
      </c>
      <c r="E8057">
        <v>1</v>
      </c>
      <c r="F8057">
        <v>8</v>
      </c>
      <c r="G8057" t="s">
        <v>55</v>
      </c>
      <c r="H8057">
        <v>80</v>
      </c>
      <c r="I8057" t="s">
        <v>56</v>
      </c>
      <c r="J8057">
        <v>64</v>
      </c>
      <c r="K8057" t="s">
        <v>57</v>
      </c>
      <c r="L8057">
        <v>1</v>
      </c>
      <c r="M8057">
        <v>0</v>
      </c>
      <c r="N8057">
        <v>32</v>
      </c>
    </row>
    <row r="8058" spans="1:24" hidden="1" x14ac:dyDescent="0.3">
      <c r="A8058">
        <v>4303709531</v>
      </c>
      <c r="B8058" t="s">
        <v>23</v>
      </c>
      <c r="C8058" t="b">
        <v>0</v>
      </c>
      <c r="D8058" t="s">
        <v>15</v>
      </c>
      <c r="E8058">
        <v>1</v>
      </c>
      <c r="F8058">
        <v>8</v>
      </c>
      <c r="G8058" t="s">
        <v>96</v>
      </c>
      <c r="H8058">
        <v>40</v>
      </c>
      <c r="I8058" t="s">
        <v>26</v>
      </c>
      <c r="J8058" t="s">
        <v>115</v>
      </c>
      <c r="K8058">
        <v>24</v>
      </c>
      <c r="L8058">
        <v>0</v>
      </c>
      <c r="M8058">
        <v>1</v>
      </c>
      <c r="N8058">
        <v>60</v>
      </c>
      <c r="P8058">
        <f>HEX2DEC(G8058)</f>
        <v>252</v>
      </c>
      <c r="Q8058">
        <f>HEX2DEC(H8058)</f>
        <v>64</v>
      </c>
      <c r="R8058">
        <f t="shared" ref="R8058" si="5159">HEX2DEC(I8058)</f>
        <v>184</v>
      </c>
      <c r="S8058">
        <f t="shared" ref="S8058" si="5160">HEX2DEC(J8058)</f>
        <v>202</v>
      </c>
      <c r="T8058">
        <f t="shared" ref="T8058" si="5161">HEX2DEC(K8058)</f>
        <v>36</v>
      </c>
      <c r="U8058">
        <f t="shared" ref="U8058" si="5162">HEX2DEC(L8058)</f>
        <v>0</v>
      </c>
      <c r="V8058">
        <f t="shared" ref="V8058" si="5163">HEX2DEC(M8058)</f>
        <v>1</v>
      </c>
      <c r="X8058">
        <f>((_xlfn.BITLSHIFT(P8058,3)+_xlfn.BITRSHIFT(Q8058,7))-2047)*0.5</f>
        <v>-15.5</v>
      </c>
    </row>
    <row r="8059" spans="1:24" hidden="1" x14ac:dyDescent="0.3">
      <c r="A8059">
        <v>4303709760</v>
      </c>
      <c r="B8059" t="s">
        <v>29</v>
      </c>
      <c r="C8059" t="b">
        <v>0</v>
      </c>
      <c r="D8059" t="s">
        <v>15</v>
      </c>
      <c r="E8059">
        <v>1</v>
      </c>
      <c r="F8059">
        <v>8</v>
      </c>
      <c r="G8059" t="s">
        <v>30</v>
      </c>
      <c r="H8059">
        <v>4</v>
      </c>
      <c r="I8059" t="s">
        <v>31</v>
      </c>
      <c r="J8059">
        <v>35</v>
      </c>
      <c r="K8059" t="s">
        <v>60</v>
      </c>
      <c r="L8059" t="s">
        <v>53</v>
      </c>
      <c r="M8059" t="s">
        <v>60</v>
      </c>
      <c r="N8059">
        <v>39</v>
      </c>
    </row>
    <row r="8060" spans="1:24" hidden="1" x14ac:dyDescent="0.3">
      <c r="A8060">
        <v>4303710116</v>
      </c>
      <c r="B8060" t="s">
        <v>14</v>
      </c>
      <c r="C8060" t="b">
        <v>0</v>
      </c>
      <c r="D8060" t="s">
        <v>15</v>
      </c>
      <c r="E8060">
        <v>1</v>
      </c>
      <c r="F8060">
        <v>8</v>
      </c>
      <c r="G8060" t="s">
        <v>16</v>
      </c>
      <c r="H8060">
        <v>40</v>
      </c>
      <c r="I8060">
        <v>0</v>
      </c>
      <c r="J8060" t="s">
        <v>17</v>
      </c>
      <c r="K8060" t="s">
        <v>40</v>
      </c>
      <c r="L8060">
        <v>0</v>
      </c>
      <c r="M8060">
        <v>0</v>
      </c>
      <c r="N8060" t="s">
        <v>58</v>
      </c>
    </row>
    <row r="8061" spans="1:24" hidden="1" x14ac:dyDescent="0.3">
      <c r="A8061">
        <v>4303710349</v>
      </c>
      <c r="B8061" t="s">
        <v>19</v>
      </c>
      <c r="C8061" t="b">
        <v>0</v>
      </c>
      <c r="D8061" t="s">
        <v>15</v>
      </c>
      <c r="E8061">
        <v>1</v>
      </c>
      <c r="F8061">
        <v>8</v>
      </c>
      <c r="G8061" t="s">
        <v>20</v>
      </c>
      <c r="H8061">
        <v>7</v>
      </c>
      <c r="I8061">
        <v>0</v>
      </c>
      <c r="J8061">
        <v>0</v>
      </c>
      <c r="K8061">
        <v>7</v>
      </c>
      <c r="L8061">
        <v>44</v>
      </c>
      <c r="M8061">
        <v>30</v>
      </c>
      <c r="N8061">
        <v>70</v>
      </c>
    </row>
    <row r="8062" spans="1:24" hidden="1" x14ac:dyDescent="0.3">
      <c r="A8062">
        <v>4303710592</v>
      </c>
      <c r="B8062" t="s">
        <v>35</v>
      </c>
      <c r="C8062" t="b">
        <v>0</v>
      </c>
      <c r="D8062" t="s">
        <v>15</v>
      </c>
      <c r="E8062">
        <v>1</v>
      </c>
      <c r="F8062">
        <v>8</v>
      </c>
      <c r="G8062">
        <v>30</v>
      </c>
      <c r="H8062">
        <v>64</v>
      </c>
      <c r="I8062">
        <v>20</v>
      </c>
      <c r="J8062" t="s">
        <v>36</v>
      </c>
      <c r="K8062">
        <v>0</v>
      </c>
      <c r="L8062" t="s">
        <v>37</v>
      </c>
      <c r="M8062">
        <v>0</v>
      </c>
      <c r="N8062" t="s">
        <v>38</v>
      </c>
    </row>
    <row r="8063" spans="1:24" hidden="1" x14ac:dyDescent="0.3">
      <c r="A8063">
        <v>4303710814</v>
      </c>
      <c r="B8063" t="s">
        <v>39</v>
      </c>
      <c r="C8063" t="b">
        <v>0</v>
      </c>
      <c r="D8063" t="s">
        <v>15</v>
      </c>
      <c r="E8063">
        <v>1</v>
      </c>
      <c r="F8063">
        <v>7</v>
      </c>
      <c r="G8063">
        <v>0</v>
      </c>
      <c r="H8063">
        <v>0</v>
      </c>
      <c r="I8063">
        <v>6</v>
      </c>
      <c r="J8063" t="s">
        <v>40</v>
      </c>
      <c r="K8063">
        <v>0</v>
      </c>
      <c r="L8063">
        <v>0</v>
      </c>
      <c r="M8063">
        <v>0</v>
      </c>
      <c r="N8063">
        <v>0</v>
      </c>
    </row>
    <row r="8064" spans="1:24" hidden="1" x14ac:dyDescent="0.3">
      <c r="A8064">
        <v>4303712701</v>
      </c>
      <c r="B8064" t="s">
        <v>41</v>
      </c>
      <c r="C8064" t="b">
        <v>0</v>
      </c>
      <c r="D8064" t="s">
        <v>15</v>
      </c>
      <c r="E8064">
        <v>1</v>
      </c>
      <c r="F8064">
        <v>8</v>
      </c>
      <c r="G8064" t="s">
        <v>65</v>
      </c>
      <c r="H8064">
        <v>32</v>
      </c>
      <c r="I8064">
        <v>58</v>
      </c>
      <c r="J8064">
        <v>0</v>
      </c>
      <c r="K8064">
        <v>0</v>
      </c>
      <c r="L8064">
        <v>1</v>
      </c>
      <c r="M8064">
        <v>2</v>
      </c>
      <c r="N8064">
        <v>66</v>
      </c>
    </row>
    <row r="8065" spans="1:27" hidden="1" x14ac:dyDescent="0.3">
      <c r="A8065">
        <v>4303712871</v>
      </c>
      <c r="B8065">
        <v>120</v>
      </c>
      <c r="C8065" t="b">
        <v>0</v>
      </c>
      <c r="D8065" t="s">
        <v>15</v>
      </c>
      <c r="E8065">
        <v>1</v>
      </c>
      <c r="F8065">
        <v>4</v>
      </c>
      <c r="G8065">
        <v>0</v>
      </c>
      <c r="H8065">
        <v>0</v>
      </c>
      <c r="I8065" t="s">
        <v>62</v>
      </c>
      <c r="J8065" t="s">
        <v>63</v>
      </c>
      <c r="K8065">
        <v>0</v>
      </c>
      <c r="L8065">
        <v>0</v>
      </c>
      <c r="M8065">
        <v>0</v>
      </c>
      <c r="N8065">
        <v>0</v>
      </c>
    </row>
    <row r="8066" spans="1:27" hidden="1" x14ac:dyDescent="0.3">
      <c r="A8066">
        <v>4303719530</v>
      </c>
      <c r="B8066" t="s">
        <v>23</v>
      </c>
      <c r="C8066" t="b">
        <v>0</v>
      </c>
      <c r="D8066" t="s">
        <v>15</v>
      </c>
      <c r="E8066">
        <v>1</v>
      </c>
      <c r="F8066">
        <v>8</v>
      </c>
      <c r="G8066" t="s">
        <v>96</v>
      </c>
      <c r="H8066">
        <v>40</v>
      </c>
      <c r="I8066" t="s">
        <v>26</v>
      </c>
      <c r="J8066" t="s">
        <v>115</v>
      </c>
      <c r="K8066">
        <v>24</v>
      </c>
      <c r="L8066">
        <v>0</v>
      </c>
      <c r="M8066">
        <v>2</v>
      </c>
      <c r="N8066" t="s">
        <v>84</v>
      </c>
      <c r="P8066">
        <f>HEX2DEC(G8066)</f>
        <v>252</v>
      </c>
      <c r="Q8066">
        <f>HEX2DEC(H8066)</f>
        <v>64</v>
      </c>
      <c r="R8066">
        <f t="shared" ref="R8066" si="5164">HEX2DEC(I8066)</f>
        <v>184</v>
      </c>
      <c r="S8066">
        <f t="shared" ref="S8066" si="5165">HEX2DEC(J8066)</f>
        <v>202</v>
      </c>
      <c r="T8066">
        <f t="shared" ref="T8066" si="5166">HEX2DEC(K8066)</f>
        <v>36</v>
      </c>
      <c r="U8066">
        <f t="shared" ref="U8066" si="5167">HEX2DEC(L8066)</f>
        <v>0</v>
      </c>
      <c r="V8066">
        <f t="shared" ref="V8066" si="5168">HEX2DEC(M8066)</f>
        <v>2</v>
      </c>
      <c r="X8066">
        <f>((_xlfn.BITLSHIFT(P8066,3)+_xlfn.BITRSHIFT(Q8066,7))-2047)*0.5</f>
        <v>-15.5</v>
      </c>
    </row>
    <row r="8067" spans="1:27" hidden="1" x14ac:dyDescent="0.3">
      <c r="A8067">
        <v>4303719758</v>
      </c>
      <c r="B8067" t="s">
        <v>29</v>
      </c>
      <c r="C8067" t="b">
        <v>0</v>
      </c>
      <c r="D8067" t="s">
        <v>15</v>
      </c>
      <c r="E8067">
        <v>1</v>
      </c>
      <c r="F8067">
        <v>8</v>
      </c>
      <c r="G8067" t="s">
        <v>30</v>
      </c>
      <c r="H8067">
        <v>4</v>
      </c>
      <c r="I8067" t="s">
        <v>31</v>
      </c>
      <c r="J8067">
        <v>35</v>
      </c>
      <c r="K8067" t="s">
        <v>66</v>
      </c>
      <c r="L8067">
        <v>4</v>
      </c>
      <c r="M8067" t="s">
        <v>67</v>
      </c>
      <c r="N8067" t="s">
        <v>68</v>
      </c>
    </row>
    <row r="8068" spans="1:27" hidden="1" x14ac:dyDescent="0.3">
      <c r="A8068">
        <v>4303720124</v>
      </c>
      <c r="B8068" t="s">
        <v>14</v>
      </c>
      <c r="C8068" t="b">
        <v>0</v>
      </c>
      <c r="D8068" t="s">
        <v>15</v>
      </c>
      <c r="E8068">
        <v>1</v>
      </c>
      <c r="F8068">
        <v>8</v>
      </c>
      <c r="G8068" t="s">
        <v>16</v>
      </c>
      <c r="H8068">
        <v>40</v>
      </c>
      <c r="I8068">
        <v>0</v>
      </c>
      <c r="J8068">
        <v>55</v>
      </c>
      <c r="K8068">
        <v>0</v>
      </c>
      <c r="L8068">
        <v>0</v>
      </c>
      <c r="M8068">
        <v>1</v>
      </c>
      <c r="N8068" t="s">
        <v>64</v>
      </c>
    </row>
    <row r="8069" spans="1:27" hidden="1" x14ac:dyDescent="0.3">
      <c r="A8069">
        <v>4303720357</v>
      </c>
      <c r="B8069" t="s">
        <v>19</v>
      </c>
      <c r="C8069" t="b">
        <v>0</v>
      </c>
      <c r="D8069" t="s">
        <v>15</v>
      </c>
      <c r="E8069">
        <v>1</v>
      </c>
      <c r="F8069">
        <v>8</v>
      </c>
      <c r="G8069" t="s">
        <v>20</v>
      </c>
      <c r="H8069">
        <v>7</v>
      </c>
      <c r="I8069">
        <v>0</v>
      </c>
      <c r="J8069">
        <v>0</v>
      </c>
      <c r="K8069">
        <v>47</v>
      </c>
      <c r="L8069">
        <v>44</v>
      </c>
      <c r="M8069">
        <v>30</v>
      </c>
      <c r="N8069" t="s">
        <v>65</v>
      </c>
    </row>
    <row r="8070" spans="1:27" hidden="1" x14ac:dyDescent="0.3">
      <c r="A8070">
        <v>4303720590</v>
      </c>
      <c r="B8070" t="s">
        <v>35</v>
      </c>
      <c r="C8070" t="b">
        <v>0</v>
      </c>
      <c r="D8070" t="s">
        <v>15</v>
      </c>
      <c r="E8070">
        <v>1</v>
      </c>
      <c r="F8070">
        <v>8</v>
      </c>
      <c r="G8070">
        <v>30</v>
      </c>
      <c r="H8070">
        <v>64</v>
      </c>
      <c r="I8070">
        <v>20</v>
      </c>
      <c r="J8070" t="s">
        <v>36</v>
      </c>
      <c r="K8070">
        <v>0</v>
      </c>
      <c r="L8070" t="s">
        <v>37</v>
      </c>
      <c r="M8070">
        <v>1</v>
      </c>
      <c r="N8070" t="s">
        <v>38</v>
      </c>
    </row>
    <row r="8071" spans="1:27" hidden="1" x14ac:dyDescent="0.3">
      <c r="A8071">
        <v>4303720811</v>
      </c>
      <c r="B8071" t="s">
        <v>39</v>
      </c>
      <c r="C8071" t="b">
        <v>0</v>
      </c>
      <c r="D8071" t="s">
        <v>15</v>
      </c>
      <c r="E8071">
        <v>1</v>
      </c>
      <c r="F8071">
        <v>7</v>
      </c>
      <c r="G8071">
        <v>0</v>
      </c>
      <c r="H8071">
        <v>0</v>
      </c>
      <c r="I8071">
        <v>6</v>
      </c>
      <c r="J8071" t="s">
        <v>40</v>
      </c>
      <c r="K8071">
        <v>0</v>
      </c>
      <c r="L8071">
        <v>0</v>
      </c>
      <c r="M8071">
        <v>0</v>
      </c>
      <c r="N8071">
        <v>0</v>
      </c>
    </row>
    <row r="8072" spans="1:27" hidden="1" x14ac:dyDescent="0.3">
      <c r="A8072">
        <v>4303722709</v>
      </c>
      <c r="B8072" t="s">
        <v>41</v>
      </c>
      <c r="C8072" t="b">
        <v>0</v>
      </c>
      <c r="D8072" t="s">
        <v>15</v>
      </c>
      <c r="E8072">
        <v>1</v>
      </c>
      <c r="F8072">
        <v>8</v>
      </c>
      <c r="G8072" t="s">
        <v>65</v>
      </c>
      <c r="H8072">
        <v>72</v>
      </c>
      <c r="I8072">
        <v>58</v>
      </c>
      <c r="J8072">
        <v>0</v>
      </c>
      <c r="K8072">
        <v>0</v>
      </c>
      <c r="L8072">
        <v>1</v>
      </c>
      <c r="M8072">
        <v>3</v>
      </c>
      <c r="N8072">
        <v>41</v>
      </c>
    </row>
    <row r="8073" spans="1:27" hidden="1" x14ac:dyDescent="0.3">
      <c r="A8073">
        <v>4303722878</v>
      </c>
      <c r="B8073">
        <v>120</v>
      </c>
      <c r="C8073" t="b">
        <v>0</v>
      </c>
      <c r="D8073" t="s">
        <v>15</v>
      </c>
      <c r="E8073">
        <v>1</v>
      </c>
      <c r="F8073">
        <v>4</v>
      </c>
      <c r="G8073">
        <v>0</v>
      </c>
      <c r="H8073">
        <v>0</v>
      </c>
      <c r="I8073" t="s">
        <v>69</v>
      </c>
      <c r="J8073">
        <v>22</v>
      </c>
      <c r="K8073">
        <v>0</v>
      </c>
      <c r="L8073">
        <v>0</v>
      </c>
      <c r="M8073">
        <v>0</v>
      </c>
      <c r="N8073">
        <v>0</v>
      </c>
    </row>
    <row r="8074" spans="1:27" hidden="1" x14ac:dyDescent="0.3">
      <c r="A8074">
        <v>4303723119</v>
      </c>
      <c r="B8074">
        <v>390</v>
      </c>
      <c r="C8074" t="b">
        <v>0</v>
      </c>
      <c r="D8074" t="s">
        <v>15</v>
      </c>
      <c r="E8074">
        <v>1</v>
      </c>
      <c r="F8074">
        <v>8</v>
      </c>
      <c r="G8074">
        <v>24</v>
      </c>
      <c r="H8074">
        <v>0</v>
      </c>
      <c r="I8074">
        <v>1</v>
      </c>
      <c r="J8074">
        <v>2</v>
      </c>
      <c r="K8074">
        <v>0</v>
      </c>
      <c r="L8074">
        <v>0</v>
      </c>
      <c r="M8074">
        <v>0</v>
      </c>
      <c r="N8074">
        <v>27</v>
      </c>
    </row>
    <row r="8075" spans="1:27" x14ac:dyDescent="0.3">
      <c r="A8075">
        <v>8779920</v>
      </c>
      <c r="B8075" t="s">
        <v>77</v>
      </c>
      <c r="C8075" t="b">
        <v>0</v>
      </c>
      <c r="D8075" t="s">
        <v>78</v>
      </c>
      <c r="E8075">
        <v>1</v>
      </c>
      <c r="F8075">
        <v>8</v>
      </c>
      <c r="G8075">
        <v>10</v>
      </c>
      <c r="H8075" t="s">
        <v>69</v>
      </c>
      <c r="I8075">
        <v>1</v>
      </c>
      <c r="J8075">
        <v>0</v>
      </c>
      <c r="K8075">
        <v>0</v>
      </c>
      <c r="L8075">
        <v>60</v>
      </c>
      <c r="M8075">
        <v>0</v>
      </c>
      <c r="N8075">
        <v>0</v>
      </c>
      <c r="P8075">
        <f>HEX2DEC(G8075)</f>
        <v>16</v>
      </c>
      <c r="Q8075">
        <f t="shared" ref="Q8075:Q8076" si="5169">HEX2DEC(H8075)</f>
        <v>15</v>
      </c>
      <c r="R8075">
        <f t="shared" ref="R8075:R8076" si="5170">HEX2DEC(I8075)</f>
        <v>1</v>
      </c>
      <c r="S8075">
        <f t="shared" ref="S8075:S8076" si="5171">HEX2DEC(J8075)</f>
        <v>0</v>
      </c>
      <c r="T8075">
        <f t="shared" ref="T8075:T8076" si="5172">HEX2DEC(K8075)</f>
        <v>0</v>
      </c>
      <c r="U8075">
        <f t="shared" ref="U8075:U8076" si="5173">HEX2DEC(L8075)</f>
        <v>96</v>
      </c>
      <c r="V8075">
        <f t="shared" ref="V8075:V8076" si="5174">HEX2DEC(M8075)</f>
        <v>0</v>
      </c>
      <c r="Y8075">
        <f>P8075</f>
        <v>16</v>
      </c>
      <c r="Z8075">
        <f>Q8075</f>
        <v>15</v>
      </c>
    </row>
    <row r="8076" spans="1:27" x14ac:dyDescent="0.3">
      <c r="A8076">
        <v>4303727542</v>
      </c>
      <c r="B8076" t="s">
        <v>70</v>
      </c>
      <c r="C8076" t="b">
        <v>0</v>
      </c>
      <c r="D8076" t="s">
        <v>15</v>
      </c>
      <c r="E8076">
        <v>1</v>
      </c>
      <c r="F8076">
        <v>8</v>
      </c>
      <c r="G8076">
        <v>80</v>
      </c>
      <c r="H8076">
        <v>0</v>
      </c>
      <c r="I8076">
        <v>53</v>
      </c>
      <c r="J8076">
        <v>0</v>
      </c>
      <c r="K8076">
        <v>12</v>
      </c>
      <c r="L8076" t="s">
        <v>32</v>
      </c>
      <c r="M8076">
        <v>0</v>
      </c>
      <c r="N8076" t="s">
        <v>98</v>
      </c>
      <c r="P8076">
        <f>HEX2DEC(G8076)</f>
        <v>128</v>
      </c>
      <c r="Q8076">
        <f t="shared" si="5169"/>
        <v>0</v>
      </c>
      <c r="R8076">
        <f t="shared" si="5170"/>
        <v>83</v>
      </c>
      <c r="S8076">
        <f t="shared" si="5171"/>
        <v>0</v>
      </c>
      <c r="T8076">
        <f t="shared" si="5172"/>
        <v>18</v>
      </c>
      <c r="U8076">
        <f t="shared" si="5173"/>
        <v>236</v>
      </c>
      <c r="V8076">
        <f t="shared" si="5174"/>
        <v>0</v>
      </c>
      <c r="AA8076">
        <f>T8076*0.75</f>
        <v>13.5</v>
      </c>
    </row>
    <row r="8077" spans="1:27" hidden="1" x14ac:dyDescent="0.3">
      <c r="A8077">
        <v>4303728012</v>
      </c>
      <c r="B8077" t="s">
        <v>71</v>
      </c>
      <c r="C8077" t="b">
        <v>0</v>
      </c>
      <c r="D8077" t="s">
        <v>15</v>
      </c>
      <c r="E8077">
        <v>1</v>
      </c>
      <c r="F8077">
        <v>8</v>
      </c>
      <c r="G8077">
        <v>81</v>
      </c>
      <c r="H8077" t="s">
        <v>28</v>
      </c>
      <c r="I8077">
        <v>85</v>
      </c>
      <c r="J8077">
        <v>82</v>
      </c>
      <c r="K8077">
        <v>90</v>
      </c>
      <c r="L8077">
        <v>0</v>
      </c>
      <c r="M8077" t="s">
        <v>26</v>
      </c>
      <c r="N8077">
        <v>66</v>
      </c>
    </row>
    <row r="8078" spans="1:27" hidden="1" x14ac:dyDescent="0.3">
      <c r="A8078">
        <v>4303728254</v>
      </c>
      <c r="B8078">
        <v>393</v>
      </c>
      <c r="C8078" t="b">
        <v>0</v>
      </c>
      <c r="D8078" t="s">
        <v>15</v>
      </c>
      <c r="E8078">
        <v>1</v>
      </c>
      <c r="F8078">
        <v>8</v>
      </c>
      <c r="G8078">
        <v>0</v>
      </c>
      <c r="H8078">
        <v>51</v>
      </c>
      <c r="I8078">
        <v>0</v>
      </c>
      <c r="J8078">
        <v>0</v>
      </c>
      <c r="K8078">
        <v>0</v>
      </c>
      <c r="L8078">
        <v>0</v>
      </c>
      <c r="M8078">
        <v>0</v>
      </c>
      <c r="N8078">
        <v>27</v>
      </c>
    </row>
    <row r="8079" spans="1:27" hidden="1" x14ac:dyDescent="0.3">
      <c r="A8079">
        <v>4303729526</v>
      </c>
      <c r="B8079" t="s">
        <v>23</v>
      </c>
      <c r="C8079" t="b">
        <v>0</v>
      </c>
      <c r="D8079" t="s">
        <v>15</v>
      </c>
      <c r="E8079">
        <v>1</v>
      </c>
      <c r="F8079">
        <v>8</v>
      </c>
      <c r="G8079" t="s">
        <v>96</v>
      </c>
      <c r="H8079">
        <v>40</v>
      </c>
      <c r="I8079" t="s">
        <v>26</v>
      </c>
      <c r="J8079" t="s">
        <v>115</v>
      </c>
      <c r="K8079">
        <v>24</v>
      </c>
      <c r="L8079">
        <v>0</v>
      </c>
      <c r="M8079">
        <v>3</v>
      </c>
      <c r="N8079" t="s">
        <v>142</v>
      </c>
      <c r="P8079">
        <f>HEX2DEC(G8079)</f>
        <v>252</v>
      </c>
      <c r="Q8079">
        <f>HEX2DEC(H8079)</f>
        <v>64</v>
      </c>
      <c r="R8079">
        <f t="shared" ref="R8079" si="5175">HEX2DEC(I8079)</f>
        <v>184</v>
      </c>
      <c r="S8079">
        <f t="shared" ref="S8079" si="5176">HEX2DEC(J8079)</f>
        <v>202</v>
      </c>
      <c r="T8079">
        <f t="shared" ref="T8079" si="5177">HEX2DEC(K8079)</f>
        <v>36</v>
      </c>
      <c r="U8079">
        <f t="shared" ref="U8079" si="5178">HEX2DEC(L8079)</f>
        <v>0</v>
      </c>
      <c r="V8079">
        <f t="shared" ref="V8079" si="5179">HEX2DEC(M8079)</f>
        <v>3</v>
      </c>
      <c r="X8079">
        <f>((_xlfn.BITLSHIFT(P8079,3)+_xlfn.BITRSHIFT(Q8079,7))-2047)*0.5</f>
        <v>-15.5</v>
      </c>
    </row>
    <row r="8080" spans="1:27" hidden="1" x14ac:dyDescent="0.3">
      <c r="A8080">
        <v>4303729758</v>
      </c>
      <c r="B8080" t="s">
        <v>29</v>
      </c>
      <c r="C8080" t="b">
        <v>0</v>
      </c>
      <c r="D8080" t="s">
        <v>15</v>
      </c>
      <c r="E8080">
        <v>1</v>
      </c>
      <c r="F8080">
        <v>8</v>
      </c>
      <c r="G8080" t="s">
        <v>30</v>
      </c>
      <c r="H8080">
        <v>4</v>
      </c>
      <c r="I8080" t="s">
        <v>31</v>
      </c>
      <c r="J8080">
        <v>35</v>
      </c>
      <c r="K8080" t="s">
        <v>75</v>
      </c>
      <c r="L8080" t="s">
        <v>40</v>
      </c>
      <c r="M8080" t="s">
        <v>76</v>
      </c>
      <c r="N8080">
        <v>95</v>
      </c>
    </row>
    <row r="8081" spans="1:24" hidden="1" x14ac:dyDescent="0.3">
      <c r="A8081">
        <v>4303730124</v>
      </c>
      <c r="B8081" t="s">
        <v>14</v>
      </c>
      <c r="C8081" t="b">
        <v>0</v>
      </c>
      <c r="D8081" t="s">
        <v>15</v>
      </c>
      <c r="E8081">
        <v>1</v>
      </c>
      <c r="F8081">
        <v>8</v>
      </c>
      <c r="G8081" t="s">
        <v>16</v>
      </c>
      <c r="H8081">
        <v>40</v>
      </c>
      <c r="I8081">
        <v>0</v>
      </c>
      <c r="J8081">
        <v>55</v>
      </c>
      <c r="K8081">
        <v>40</v>
      </c>
      <c r="L8081">
        <v>0</v>
      </c>
      <c r="M8081">
        <v>2</v>
      </c>
      <c r="N8081" t="s">
        <v>57</v>
      </c>
    </row>
    <row r="8082" spans="1:24" hidden="1" x14ac:dyDescent="0.3">
      <c r="A8082">
        <v>4303730357</v>
      </c>
      <c r="B8082" t="s">
        <v>19</v>
      </c>
      <c r="C8082" t="b">
        <v>0</v>
      </c>
      <c r="D8082" t="s">
        <v>15</v>
      </c>
      <c r="E8082">
        <v>1</v>
      </c>
      <c r="F8082">
        <v>8</v>
      </c>
      <c r="G8082" t="s">
        <v>20</v>
      </c>
      <c r="H8082">
        <v>7</v>
      </c>
      <c r="I8082">
        <v>0</v>
      </c>
      <c r="J8082">
        <v>0</v>
      </c>
      <c r="K8082">
        <v>87</v>
      </c>
      <c r="L8082">
        <v>44</v>
      </c>
      <c r="M8082">
        <v>30</v>
      </c>
      <c r="N8082" t="s">
        <v>73</v>
      </c>
    </row>
    <row r="8083" spans="1:24" hidden="1" x14ac:dyDescent="0.3">
      <c r="A8083">
        <v>4303730591</v>
      </c>
      <c r="B8083" t="s">
        <v>35</v>
      </c>
      <c r="C8083" t="b">
        <v>0</v>
      </c>
      <c r="D8083" t="s">
        <v>15</v>
      </c>
      <c r="E8083">
        <v>1</v>
      </c>
      <c r="F8083">
        <v>8</v>
      </c>
      <c r="G8083">
        <v>30</v>
      </c>
      <c r="H8083">
        <v>64</v>
      </c>
      <c r="I8083">
        <v>20</v>
      </c>
      <c r="J8083" t="s">
        <v>36</v>
      </c>
      <c r="K8083">
        <v>0</v>
      </c>
      <c r="L8083" t="s">
        <v>37</v>
      </c>
      <c r="M8083">
        <v>2</v>
      </c>
      <c r="N8083" t="s">
        <v>38</v>
      </c>
    </row>
    <row r="8084" spans="1:24" hidden="1" x14ac:dyDescent="0.3">
      <c r="A8084">
        <v>4303730823</v>
      </c>
      <c r="B8084" t="s">
        <v>39</v>
      </c>
      <c r="C8084" t="b">
        <v>0</v>
      </c>
      <c r="D8084" t="s">
        <v>15</v>
      </c>
      <c r="E8084">
        <v>1</v>
      </c>
      <c r="F8084">
        <v>7</v>
      </c>
      <c r="G8084">
        <v>0</v>
      </c>
      <c r="H8084">
        <v>0</v>
      </c>
      <c r="I8084">
        <v>6</v>
      </c>
      <c r="J8084" t="s">
        <v>40</v>
      </c>
      <c r="K8084">
        <v>0</v>
      </c>
      <c r="L8084">
        <v>0</v>
      </c>
      <c r="M8084">
        <v>0</v>
      </c>
      <c r="N8084">
        <v>0</v>
      </c>
    </row>
    <row r="8085" spans="1:24" hidden="1" x14ac:dyDescent="0.3">
      <c r="A8085">
        <v>4303732700</v>
      </c>
      <c r="B8085" t="s">
        <v>41</v>
      </c>
      <c r="C8085" t="b">
        <v>0</v>
      </c>
      <c r="D8085" t="s">
        <v>15</v>
      </c>
      <c r="E8085">
        <v>1</v>
      </c>
      <c r="F8085">
        <v>8</v>
      </c>
      <c r="G8085" t="s">
        <v>65</v>
      </c>
      <c r="H8085">
        <v>72</v>
      </c>
      <c r="I8085">
        <v>58</v>
      </c>
      <c r="J8085">
        <v>0</v>
      </c>
      <c r="K8085">
        <v>0</v>
      </c>
      <c r="L8085">
        <v>1</v>
      </c>
      <c r="M8085">
        <v>0</v>
      </c>
      <c r="N8085" t="s">
        <v>95</v>
      </c>
    </row>
    <row r="8086" spans="1:24" hidden="1" x14ac:dyDescent="0.3">
      <c r="A8086">
        <v>4303732880</v>
      </c>
      <c r="B8086">
        <v>120</v>
      </c>
      <c r="C8086" t="b">
        <v>0</v>
      </c>
      <c r="D8086" t="s">
        <v>15</v>
      </c>
      <c r="E8086">
        <v>1</v>
      </c>
      <c r="F8086">
        <v>4</v>
      </c>
      <c r="G8086">
        <v>0</v>
      </c>
      <c r="H8086">
        <v>0</v>
      </c>
      <c r="I8086">
        <v>0</v>
      </c>
      <c r="J8086">
        <v>0</v>
      </c>
      <c r="K8086">
        <v>0</v>
      </c>
      <c r="L8086">
        <v>0</v>
      </c>
      <c r="M8086">
        <v>0</v>
      </c>
      <c r="N8086">
        <v>0</v>
      </c>
    </row>
    <row r="8087" spans="1:24" hidden="1" x14ac:dyDescent="0.3">
      <c r="A8087">
        <v>4303739526</v>
      </c>
      <c r="B8087" t="s">
        <v>23</v>
      </c>
      <c r="C8087" t="b">
        <v>0</v>
      </c>
      <c r="D8087" t="s">
        <v>15</v>
      </c>
      <c r="E8087">
        <v>1</v>
      </c>
      <c r="F8087">
        <v>8</v>
      </c>
      <c r="G8087" t="s">
        <v>96</v>
      </c>
      <c r="H8087">
        <v>40</v>
      </c>
      <c r="I8087" t="s">
        <v>26</v>
      </c>
      <c r="J8087" t="s">
        <v>115</v>
      </c>
      <c r="K8087">
        <v>24</v>
      </c>
      <c r="L8087">
        <v>0</v>
      </c>
      <c r="M8087">
        <v>0</v>
      </c>
      <c r="N8087" t="s">
        <v>66</v>
      </c>
      <c r="P8087">
        <f>HEX2DEC(G8087)</f>
        <v>252</v>
      </c>
      <c r="Q8087">
        <f>HEX2DEC(H8087)</f>
        <v>64</v>
      </c>
      <c r="R8087">
        <f t="shared" ref="R8087" si="5180">HEX2DEC(I8087)</f>
        <v>184</v>
      </c>
      <c r="S8087">
        <f t="shared" ref="S8087" si="5181">HEX2DEC(J8087)</f>
        <v>202</v>
      </c>
      <c r="T8087">
        <f t="shared" ref="T8087" si="5182">HEX2DEC(K8087)</f>
        <v>36</v>
      </c>
      <c r="U8087">
        <f t="shared" ref="U8087" si="5183">HEX2DEC(L8087)</f>
        <v>0</v>
      </c>
      <c r="V8087">
        <f t="shared" ref="V8087" si="5184">HEX2DEC(M8087)</f>
        <v>0</v>
      </c>
      <c r="X8087">
        <f>((_xlfn.BITLSHIFT(P8087,3)+_xlfn.BITRSHIFT(Q8087,7))-2047)*0.5</f>
        <v>-15.5</v>
      </c>
    </row>
    <row r="8088" spans="1:24" hidden="1" x14ac:dyDescent="0.3">
      <c r="A8088">
        <v>4303739754</v>
      </c>
      <c r="B8088" t="s">
        <v>29</v>
      </c>
      <c r="C8088" t="b">
        <v>0</v>
      </c>
      <c r="D8088" t="s">
        <v>15</v>
      </c>
      <c r="E8088">
        <v>1</v>
      </c>
      <c r="F8088">
        <v>8</v>
      </c>
      <c r="G8088" t="s">
        <v>30</v>
      </c>
      <c r="H8088">
        <v>4</v>
      </c>
      <c r="I8088" t="s">
        <v>31</v>
      </c>
      <c r="J8088">
        <v>35</v>
      </c>
      <c r="K8088" t="s">
        <v>32</v>
      </c>
      <c r="L8088" t="s">
        <v>33</v>
      </c>
      <c r="M8088" t="s">
        <v>28</v>
      </c>
      <c r="N8088" t="s">
        <v>34</v>
      </c>
    </row>
    <row r="8089" spans="1:24" hidden="1" x14ac:dyDescent="0.3">
      <c r="A8089">
        <v>4303740110</v>
      </c>
      <c r="B8089" t="s">
        <v>14</v>
      </c>
      <c r="C8089" t="b">
        <v>0</v>
      </c>
      <c r="D8089" t="s">
        <v>15</v>
      </c>
      <c r="E8089">
        <v>1</v>
      </c>
      <c r="F8089">
        <v>8</v>
      </c>
      <c r="G8089" t="s">
        <v>16</v>
      </c>
      <c r="H8089">
        <v>40</v>
      </c>
      <c r="I8089">
        <v>0</v>
      </c>
      <c r="J8089" t="s">
        <v>17</v>
      </c>
      <c r="K8089">
        <v>80</v>
      </c>
      <c r="L8089">
        <v>0</v>
      </c>
      <c r="M8089">
        <v>3</v>
      </c>
      <c r="N8089" t="s">
        <v>18</v>
      </c>
    </row>
    <row r="8090" spans="1:24" hidden="1" x14ac:dyDescent="0.3">
      <c r="A8090">
        <v>4303740343</v>
      </c>
      <c r="B8090" t="s">
        <v>19</v>
      </c>
      <c r="C8090" t="b">
        <v>0</v>
      </c>
      <c r="D8090" t="s">
        <v>15</v>
      </c>
      <c r="E8090">
        <v>1</v>
      </c>
      <c r="F8090">
        <v>8</v>
      </c>
      <c r="G8090" t="s">
        <v>20</v>
      </c>
      <c r="H8090">
        <v>7</v>
      </c>
      <c r="I8090">
        <v>0</v>
      </c>
      <c r="J8090">
        <v>0</v>
      </c>
      <c r="K8090" t="s">
        <v>21</v>
      </c>
      <c r="L8090">
        <v>44</v>
      </c>
      <c r="M8090">
        <v>30</v>
      </c>
      <c r="N8090" t="s">
        <v>22</v>
      </c>
    </row>
    <row r="8091" spans="1:24" hidden="1" x14ac:dyDescent="0.3">
      <c r="A8091">
        <v>4303740586</v>
      </c>
      <c r="B8091" t="s">
        <v>35</v>
      </c>
      <c r="C8091" t="b">
        <v>0</v>
      </c>
      <c r="D8091" t="s">
        <v>15</v>
      </c>
      <c r="E8091">
        <v>1</v>
      </c>
      <c r="F8091">
        <v>8</v>
      </c>
      <c r="G8091">
        <v>30</v>
      </c>
      <c r="H8091">
        <v>64</v>
      </c>
      <c r="I8091">
        <v>20</v>
      </c>
      <c r="J8091" t="s">
        <v>36</v>
      </c>
      <c r="K8091">
        <v>0</v>
      </c>
      <c r="L8091" t="s">
        <v>37</v>
      </c>
      <c r="M8091">
        <v>3</v>
      </c>
      <c r="N8091" t="s">
        <v>38</v>
      </c>
    </row>
    <row r="8092" spans="1:24" hidden="1" x14ac:dyDescent="0.3">
      <c r="A8092">
        <v>4303740807</v>
      </c>
      <c r="B8092" t="s">
        <v>39</v>
      </c>
      <c r="C8092" t="b">
        <v>0</v>
      </c>
      <c r="D8092" t="s">
        <v>15</v>
      </c>
      <c r="E8092">
        <v>1</v>
      </c>
      <c r="F8092">
        <v>7</v>
      </c>
      <c r="G8092">
        <v>0</v>
      </c>
      <c r="H8092">
        <v>0</v>
      </c>
      <c r="I8092">
        <v>6</v>
      </c>
      <c r="J8092" t="s">
        <v>40</v>
      </c>
      <c r="K8092">
        <v>0</v>
      </c>
      <c r="L8092">
        <v>0</v>
      </c>
      <c r="M8092">
        <v>0</v>
      </c>
      <c r="N8092">
        <v>0</v>
      </c>
    </row>
    <row r="8093" spans="1:24" hidden="1" x14ac:dyDescent="0.3">
      <c r="A8093">
        <v>4303742706</v>
      </c>
      <c r="B8093" t="s">
        <v>41</v>
      </c>
      <c r="C8093" t="b">
        <v>0</v>
      </c>
      <c r="D8093" t="s">
        <v>15</v>
      </c>
      <c r="E8093">
        <v>1</v>
      </c>
      <c r="F8093">
        <v>8</v>
      </c>
      <c r="G8093" t="s">
        <v>65</v>
      </c>
      <c r="H8093">
        <v>32</v>
      </c>
      <c r="I8093">
        <v>58</v>
      </c>
      <c r="J8093">
        <v>0</v>
      </c>
      <c r="K8093">
        <v>0</v>
      </c>
      <c r="L8093">
        <v>1</v>
      </c>
      <c r="M8093">
        <v>1</v>
      </c>
      <c r="N8093" t="s">
        <v>85</v>
      </c>
    </row>
    <row r="8094" spans="1:24" hidden="1" x14ac:dyDescent="0.3">
      <c r="A8094">
        <v>4303742876</v>
      </c>
      <c r="B8094">
        <v>120</v>
      </c>
      <c r="C8094" t="b">
        <v>0</v>
      </c>
      <c r="D8094" t="s">
        <v>15</v>
      </c>
      <c r="E8094">
        <v>1</v>
      </c>
      <c r="F8094">
        <v>4</v>
      </c>
      <c r="G8094">
        <v>0</v>
      </c>
      <c r="H8094">
        <v>0</v>
      </c>
      <c r="I8094">
        <v>1</v>
      </c>
      <c r="J8094">
        <v>85</v>
      </c>
      <c r="K8094">
        <v>0</v>
      </c>
      <c r="L8094">
        <v>0</v>
      </c>
      <c r="M8094">
        <v>0</v>
      </c>
      <c r="N8094">
        <v>0</v>
      </c>
    </row>
    <row r="8095" spans="1:24" hidden="1" x14ac:dyDescent="0.3">
      <c r="A8095">
        <v>4303749524</v>
      </c>
      <c r="B8095" t="s">
        <v>23</v>
      </c>
      <c r="C8095" t="b">
        <v>0</v>
      </c>
      <c r="D8095" t="s">
        <v>15</v>
      </c>
      <c r="E8095">
        <v>1</v>
      </c>
      <c r="F8095">
        <v>8</v>
      </c>
      <c r="G8095" t="s">
        <v>96</v>
      </c>
      <c r="H8095">
        <v>60</v>
      </c>
      <c r="I8095" t="s">
        <v>26</v>
      </c>
      <c r="J8095" t="s">
        <v>115</v>
      </c>
      <c r="K8095">
        <v>24</v>
      </c>
      <c r="L8095">
        <v>0</v>
      </c>
      <c r="M8095">
        <v>1</v>
      </c>
      <c r="N8095">
        <v>31</v>
      </c>
      <c r="P8095">
        <f>HEX2DEC(G8095)</f>
        <v>252</v>
      </c>
      <c r="Q8095">
        <f>HEX2DEC(H8095)</f>
        <v>96</v>
      </c>
      <c r="R8095">
        <f t="shared" ref="R8095" si="5185">HEX2DEC(I8095)</f>
        <v>184</v>
      </c>
      <c r="S8095">
        <f t="shared" ref="S8095" si="5186">HEX2DEC(J8095)</f>
        <v>202</v>
      </c>
      <c r="T8095">
        <f t="shared" ref="T8095" si="5187">HEX2DEC(K8095)</f>
        <v>36</v>
      </c>
      <c r="U8095">
        <f t="shared" ref="U8095" si="5188">HEX2DEC(L8095)</f>
        <v>0</v>
      </c>
      <c r="V8095">
        <f t="shared" ref="V8095" si="5189">HEX2DEC(M8095)</f>
        <v>1</v>
      </c>
      <c r="X8095">
        <f>((_xlfn.BITLSHIFT(P8095,3)+_xlfn.BITRSHIFT(Q8095,7))-2047)*0.5</f>
        <v>-15.5</v>
      </c>
    </row>
    <row r="8096" spans="1:24" hidden="1" x14ac:dyDescent="0.3">
      <c r="A8096">
        <v>4303749751</v>
      </c>
      <c r="B8096" t="s">
        <v>29</v>
      </c>
      <c r="C8096" t="b">
        <v>0</v>
      </c>
      <c r="D8096" t="s">
        <v>15</v>
      </c>
      <c r="E8096">
        <v>1</v>
      </c>
      <c r="F8096">
        <v>8</v>
      </c>
      <c r="G8096" t="s">
        <v>30</v>
      </c>
      <c r="H8096">
        <v>4</v>
      </c>
      <c r="I8096" t="s">
        <v>31</v>
      </c>
      <c r="J8096">
        <v>35</v>
      </c>
      <c r="K8096" t="s">
        <v>60</v>
      </c>
      <c r="L8096" t="s">
        <v>53</v>
      </c>
      <c r="M8096" t="s">
        <v>60</v>
      </c>
      <c r="N8096">
        <v>39</v>
      </c>
    </row>
    <row r="8097" spans="1:24" hidden="1" x14ac:dyDescent="0.3">
      <c r="A8097">
        <v>4303750117</v>
      </c>
      <c r="B8097" t="s">
        <v>14</v>
      </c>
      <c r="C8097" t="b">
        <v>0</v>
      </c>
      <c r="D8097" t="s">
        <v>15</v>
      </c>
      <c r="E8097">
        <v>1</v>
      </c>
      <c r="F8097">
        <v>8</v>
      </c>
      <c r="G8097" t="s">
        <v>16</v>
      </c>
      <c r="H8097">
        <v>40</v>
      </c>
      <c r="I8097">
        <v>0</v>
      </c>
      <c r="J8097" t="s">
        <v>17</v>
      </c>
      <c r="K8097" t="s">
        <v>40</v>
      </c>
      <c r="L8097">
        <v>0</v>
      </c>
      <c r="M8097">
        <v>0</v>
      </c>
      <c r="N8097" t="s">
        <v>58</v>
      </c>
    </row>
    <row r="8098" spans="1:24" hidden="1" x14ac:dyDescent="0.3">
      <c r="A8098">
        <v>4303750350</v>
      </c>
      <c r="B8098" t="s">
        <v>19</v>
      </c>
      <c r="C8098" t="b">
        <v>0</v>
      </c>
      <c r="D8098" t="s">
        <v>15</v>
      </c>
      <c r="E8098">
        <v>1</v>
      </c>
      <c r="F8098">
        <v>8</v>
      </c>
      <c r="G8098" t="s">
        <v>20</v>
      </c>
      <c r="H8098">
        <v>7</v>
      </c>
      <c r="I8098">
        <v>0</v>
      </c>
      <c r="J8098">
        <v>0</v>
      </c>
      <c r="K8098">
        <v>7</v>
      </c>
      <c r="L8098">
        <v>44</v>
      </c>
      <c r="M8098">
        <v>30</v>
      </c>
      <c r="N8098">
        <v>70</v>
      </c>
    </row>
    <row r="8099" spans="1:24" hidden="1" x14ac:dyDescent="0.3">
      <c r="A8099">
        <v>4303750594</v>
      </c>
      <c r="B8099" t="s">
        <v>35</v>
      </c>
      <c r="C8099" t="b">
        <v>0</v>
      </c>
      <c r="D8099" t="s">
        <v>15</v>
      </c>
      <c r="E8099">
        <v>1</v>
      </c>
      <c r="F8099">
        <v>8</v>
      </c>
      <c r="G8099">
        <v>30</v>
      </c>
      <c r="H8099">
        <v>64</v>
      </c>
      <c r="I8099">
        <v>20</v>
      </c>
      <c r="J8099" t="s">
        <v>36</v>
      </c>
      <c r="K8099">
        <v>0</v>
      </c>
      <c r="L8099" t="s">
        <v>37</v>
      </c>
      <c r="M8099">
        <v>0</v>
      </c>
      <c r="N8099" t="s">
        <v>38</v>
      </c>
    </row>
    <row r="8100" spans="1:24" hidden="1" x14ac:dyDescent="0.3">
      <c r="A8100">
        <v>4303750815</v>
      </c>
      <c r="B8100" t="s">
        <v>39</v>
      </c>
      <c r="C8100" t="b">
        <v>0</v>
      </c>
      <c r="D8100" t="s">
        <v>15</v>
      </c>
      <c r="E8100">
        <v>1</v>
      </c>
      <c r="F8100">
        <v>7</v>
      </c>
      <c r="G8100">
        <v>0</v>
      </c>
      <c r="H8100">
        <v>0</v>
      </c>
      <c r="I8100">
        <v>6</v>
      </c>
      <c r="J8100" t="s">
        <v>40</v>
      </c>
      <c r="K8100">
        <v>0</v>
      </c>
      <c r="L8100">
        <v>0</v>
      </c>
      <c r="M8100">
        <v>0</v>
      </c>
      <c r="N8100">
        <v>0</v>
      </c>
    </row>
    <row r="8101" spans="1:24" hidden="1" x14ac:dyDescent="0.3">
      <c r="A8101">
        <v>4303752702</v>
      </c>
      <c r="B8101" t="s">
        <v>41</v>
      </c>
      <c r="C8101" t="b">
        <v>0</v>
      </c>
      <c r="D8101" t="s">
        <v>15</v>
      </c>
      <c r="E8101">
        <v>1</v>
      </c>
      <c r="F8101">
        <v>8</v>
      </c>
      <c r="G8101" t="s">
        <v>65</v>
      </c>
      <c r="H8101">
        <v>32</v>
      </c>
      <c r="I8101">
        <v>58</v>
      </c>
      <c r="J8101">
        <v>0</v>
      </c>
      <c r="K8101">
        <v>0</v>
      </c>
      <c r="L8101">
        <v>1</v>
      </c>
      <c r="M8101">
        <v>2</v>
      </c>
      <c r="N8101">
        <v>66</v>
      </c>
    </row>
    <row r="8102" spans="1:24" hidden="1" x14ac:dyDescent="0.3">
      <c r="A8102">
        <v>4303752872</v>
      </c>
      <c r="B8102">
        <v>120</v>
      </c>
      <c r="C8102" t="b">
        <v>0</v>
      </c>
      <c r="D8102" t="s">
        <v>15</v>
      </c>
      <c r="E8102">
        <v>1</v>
      </c>
      <c r="F8102">
        <v>4</v>
      </c>
      <c r="G8102">
        <v>0</v>
      </c>
      <c r="H8102">
        <v>0</v>
      </c>
      <c r="I8102">
        <v>2</v>
      </c>
      <c r="J8102" t="s">
        <v>38</v>
      </c>
      <c r="K8102">
        <v>0</v>
      </c>
      <c r="L8102">
        <v>0</v>
      </c>
      <c r="M8102">
        <v>0</v>
      </c>
      <c r="N8102">
        <v>0</v>
      </c>
    </row>
    <row r="8103" spans="1:24" hidden="1" x14ac:dyDescent="0.3">
      <c r="A8103">
        <v>4303759530</v>
      </c>
      <c r="B8103" t="s">
        <v>23</v>
      </c>
      <c r="C8103" t="b">
        <v>0</v>
      </c>
      <c r="D8103" t="s">
        <v>15</v>
      </c>
      <c r="E8103">
        <v>1</v>
      </c>
      <c r="F8103">
        <v>8</v>
      </c>
      <c r="G8103" t="s">
        <v>96</v>
      </c>
      <c r="H8103">
        <v>60</v>
      </c>
      <c r="I8103" t="s">
        <v>26</v>
      </c>
      <c r="J8103" t="s">
        <v>115</v>
      </c>
      <c r="K8103">
        <v>24</v>
      </c>
      <c r="L8103">
        <v>0</v>
      </c>
      <c r="M8103">
        <v>2</v>
      </c>
      <c r="N8103" t="s">
        <v>143</v>
      </c>
      <c r="P8103">
        <f>HEX2DEC(G8103)</f>
        <v>252</v>
      </c>
      <c r="Q8103">
        <f>HEX2DEC(H8103)</f>
        <v>96</v>
      </c>
      <c r="R8103">
        <f t="shared" ref="R8103" si="5190">HEX2DEC(I8103)</f>
        <v>184</v>
      </c>
      <c r="S8103">
        <f t="shared" ref="S8103" si="5191">HEX2DEC(J8103)</f>
        <v>202</v>
      </c>
      <c r="T8103">
        <f t="shared" ref="T8103" si="5192">HEX2DEC(K8103)</f>
        <v>36</v>
      </c>
      <c r="U8103">
        <f t="shared" ref="U8103" si="5193">HEX2DEC(L8103)</f>
        <v>0</v>
      </c>
      <c r="V8103">
        <f t="shared" ref="V8103" si="5194">HEX2DEC(M8103)</f>
        <v>2</v>
      </c>
      <c r="X8103">
        <f>((_xlfn.BITLSHIFT(P8103,3)+_xlfn.BITRSHIFT(Q8103,7))-2047)*0.5</f>
        <v>-15.5</v>
      </c>
    </row>
    <row r="8104" spans="1:24" hidden="1" x14ac:dyDescent="0.3">
      <c r="A8104">
        <v>4303759757</v>
      </c>
      <c r="B8104" t="s">
        <v>29</v>
      </c>
      <c r="C8104" t="b">
        <v>0</v>
      </c>
      <c r="D8104" t="s">
        <v>15</v>
      </c>
      <c r="E8104">
        <v>1</v>
      </c>
      <c r="F8104">
        <v>8</v>
      </c>
      <c r="G8104" t="s">
        <v>30</v>
      </c>
      <c r="H8104">
        <v>4</v>
      </c>
      <c r="I8104" t="s">
        <v>31</v>
      </c>
      <c r="J8104">
        <v>35</v>
      </c>
      <c r="K8104" t="s">
        <v>66</v>
      </c>
      <c r="L8104">
        <v>4</v>
      </c>
      <c r="M8104" t="s">
        <v>67</v>
      </c>
      <c r="N8104" t="s">
        <v>68</v>
      </c>
    </row>
    <row r="8105" spans="1:24" hidden="1" x14ac:dyDescent="0.3">
      <c r="A8105">
        <v>4303760124</v>
      </c>
      <c r="B8105" t="s">
        <v>14</v>
      </c>
      <c r="C8105" t="b">
        <v>0</v>
      </c>
      <c r="D8105" t="s">
        <v>15</v>
      </c>
      <c r="E8105">
        <v>1</v>
      </c>
      <c r="F8105">
        <v>8</v>
      </c>
      <c r="G8105" t="s">
        <v>16</v>
      </c>
      <c r="H8105">
        <v>40</v>
      </c>
      <c r="I8105">
        <v>0</v>
      </c>
      <c r="J8105">
        <v>55</v>
      </c>
      <c r="K8105">
        <v>0</v>
      </c>
      <c r="L8105">
        <v>0</v>
      </c>
      <c r="M8105">
        <v>1</v>
      </c>
      <c r="N8105" t="s">
        <v>64</v>
      </c>
    </row>
    <row r="8106" spans="1:24" hidden="1" x14ac:dyDescent="0.3">
      <c r="A8106">
        <v>4303760357</v>
      </c>
      <c r="B8106" t="s">
        <v>19</v>
      </c>
      <c r="C8106" t="b">
        <v>0</v>
      </c>
      <c r="D8106" t="s">
        <v>15</v>
      </c>
      <c r="E8106">
        <v>1</v>
      </c>
      <c r="F8106">
        <v>8</v>
      </c>
      <c r="G8106" t="s">
        <v>20</v>
      </c>
      <c r="H8106">
        <v>7</v>
      </c>
      <c r="I8106">
        <v>0</v>
      </c>
      <c r="J8106">
        <v>0</v>
      </c>
      <c r="K8106">
        <v>47</v>
      </c>
      <c r="L8106">
        <v>44</v>
      </c>
      <c r="M8106">
        <v>30</v>
      </c>
      <c r="N8106" t="s">
        <v>65</v>
      </c>
    </row>
    <row r="8107" spans="1:24" hidden="1" x14ac:dyDescent="0.3">
      <c r="A8107">
        <v>4303760589</v>
      </c>
      <c r="B8107" t="s">
        <v>35</v>
      </c>
      <c r="C8107" t="b">
        <v>0</v>
      </c>
      <c r="D8107" t="s">
        <v>15</v>
      </c>
      <c r="E8107">
        <v>1</v>
      </c>
      <c r="F8107">
        <v>8</v>
      </c>
      <c r="G8107">
        <v>30</v>
      </c>
      <c r="H8107">
        <v>64</v>
      </c>
      <c r="I8107">
        <v>20</v>
      </c>
      <c r="J8107" t="s">
        <v>36</v>
      </c>
      <c r="K8107">
        <v>0</v>
      </c>
      <c r="L8107" t="s">
        <v>37</v>
      </c>
      <c r="M8107">
        <v>1</v>
      </c>
      <c r="N8107" t="s">
        <v>38</v>
      </c>
    </row>
    <row r="8108" spans="1:24" hidden="1" x14ac:dyDescent="0.3">
      <c r="A8108">
        <v>4303760811</v>
      </c>
      <c r="B8108" t="s">
        <v>39</v>
      </c>
      <c r="C8108" t="b">
        <v>0</v>
      </c>
      <c r="D8108" t="s">
        <v>15</v>
      </c>
      <c r="E8108">
        <v>1</v>
      </c>
      <c r="F8108">
        <v>7</v>
      </c>
      <c r="G8108">
        <v>0</v>
      </c>
      <c r="H8108">
        <v>0</v>
      </c>
      <c r="I8108">
        <v>6</v>
      </c>
      <c r="J8108" t="s">
        <v>40</v>
      </c>
      <c r="K8108">
        <v>0</v>
      </c>
      <c r="L8108">
        <v>0</v>
      </c>
      <c r="M8108">
        <v>0</v>
      </c>
      <c r="N8108">
        <v>0</v>
      </c>
    </row>
    <row r="8109" spans="1:24" hidden="1" x14ac:dyDescent="0.3">
      <c r="A8109">
        <v>4303762698</v>
      </c>
      <c r="B8109" t="s">
        <v>41</v>
      </c>
      <c r="C8109" t="b">
        <v>0</v>
      </c>
      <c r="D8109" t="s">
        <v>15</v>
      </c>
      <c r="E8109">
        <v>1</v>
      </c>
      <c r="F8109">
        <v>8</v>
      </c>
      <c r="G8109" t="s">
        <v>65</v>
      </c>
      <c r="H8109">
        <v>72</v>
      </c>
      <c r="I8109">
        <v>58</v>
      </c>
      <c r="J8109">
        <v>0</v>
      </c>
      <c r="K8109">
        <v>0</v>
      </c>
      <c r="L8109">
        <v>1</v>
      </c>
      <c r="M8109">
        <v>3</v>
      </c>
      <c r="N8109">
        <v>41</v>
      </c>
    </row>
    <row r="8110" spans="1:24" hidden="1" x14ac:dyDescent="0.3">
      <c r="A8110">
        <v>4303762868</v>
      </c>
      <c r="B8110">
        <v>120</v>
      </c>
      <c r="C8110" t="b">
        <v>0</v>
      </c>
      <c r="D8110" t="s">
        <v>15</v>
      </c>
      <c r="E8110">
        <v>1</v>
      </c>
      <c r="F8110">
        <v>4</v>
      </c>
      <c r="G8110">
        <v>0</v>
      </c>
      <c r="H8110">
        <v>0</v>
      </c>
      <c r="I8110">
        <v>3</v>
      </c>
      <c r="J8110" t="s">
        <v>79</v>
      </c>
      <c r="K8110">
        <v>0</v>
      </c>
      <c r="L8110">
        <v>0</v>
      </c>
      <c r="M8110">
        <v>0</v>
      </c>
      <c r="N8110">
        <v>0</v>
      </c>
    </row>
    <row r="8111" spans="1:24" hidden="1" x14ac:dyDescent="0.3">
      <c r="A8111">
        <v>4303769526</v>
      </c>
      <c r="B8111" t="s">
        <v>23</v>
      </c>
      <c r="C8111" t="b">
        <v>0</v>
      </c>
      <c r="D8111" t="s">
        <v>15</v>
      </c>
      <c r="E8111">
        <v>1</v>
      </c>
      <c r="F8111">
        <v>8</v>
      </c>
      <c r="G8111" t="s">
        <v>96</v>
      </c>
      <c r="H8111">
        <v>60</v>
      </c>
      <c r="I8111" t="s">
        <v>26</v>
      </c>
      <c r="J8111" t="s">
        <v>115</v>
      </c>
      <c r="K8111">
        <v>24</v>
      </c>
      <c r="L8111">
        <v>0</v>
      </c>
      <c r="M8111">
        <v>3</v>
      </c>
      <c r="N8111" t="s">
        <v>130</v>
      </c>
      <c r="P8111">
        <f>HEX2DEC(G8111)</f>
        <v>252</v>
      </c>
      <c r="Q8111">
        <f>HEX2DEC(H8111)</f>
        <v>96</v>
      </c>
      <c r="R8111">
        <f t="shared" ref="R8111" si="5195">HEX2DEC(I8111)</f>
        <v>184</v>
      </c>
      <c r="S8111">
        <f t="shared" ref="S8111" si="5196">HEX2DEC(J8111)</f>
        <v>202</v>
      </c>
      <c r="T8111">
        <f t="shared" ref="T8111" si="5197">HEX2DEC(K8111)</f>
        <v>36</v>
      </c>
      <c r="U8111">
        <f t="shared" ref="U8111" si="5198">HEX2DEC(L8111)</f>
        <v>0</v>
      </c>
      <c r="V8111">
        <f t="shared" ref="V8111" si="5199">HEX2DEC(M8111)</f>
        <v>3</v>
      </c>
      <c r="X8111">
        <f>((_xlfn.BITLSHIFT(P8111,3)+_xlfn.BITRSHIFT(Q8111,7))-2047)*0.5</f>
        <v>-15.5</v>
      </c>
    </row>
    <row r="8112" spans="1:24" hidden="1" x14ac:dyDescent="0.3">
      <c r="A8112">
        <v>4303769753</v>
      </c>
      <c r="B8112" t="s">
        <v>29</v>
      </c>
      <c r="C8112" t="b">
        <v>0</v>
      </c>
      <c r="D8112" t="s">
        <v>15</v>
      </c>
      <c r="E8112">
        <v>1</v>
      </c>
      <c r="F8112">
        <v>8</v>
      </c>
      <c r="G8112" t="s">
        <v>30</v>
      </c>
      <c r="H8112">
        <v>4</v>
      </c>
      <c r="I8112" t="s">
        <v>31</v>
      </c>
      <c r="J8112">
        <v>35</v>
      </c>
      <c r="K8112" t="s">
        <v>75</v>
      </c>
      <c r="L8112" t="s">
        <v>40</v>
      </c>
      <c r="M8112" t="s">
        <v>76</v>
      </c>
      <c r="N8112">
        <v>95</v>
      </c>
    </row>
    <row r="8113" spans="1:24" hidden="1" x14ac:dyDescent="0.3">
      <c r="A8113">
        <v>4303770119</v>
      </c>
      <c r="B8113" t="s">
        <v>14</v>
      </c>
      <c r="C8113" t="b">
        <v>0</v>
      </c>
      <c r="D8113" t="s">
        <v>15</v>
      </c>
      <c r="E8113">
        <v>1</v>
      </c>
      <c r="F8113">
        <v>8</v>
      </c>
      <c r="G8113" t="s">
        <v>16</v>
      </c>
      <c r="H8113">
        <v>40</v>
      </c>
      <c r="I8113">
        <v>0</v>
      </c>
      <c r="J8113">
        <v>55</v>
      </c>
      <c r="K8113">
        <v>40</v>
      </c>
      <c r="L8113">
        <v>0</v>
      </c>
      <c r="M8113">
        <v>2</v>
      </c>
      <c r="N8113" t="s">
        <v>57</v>
      </c>
    </row>
    <row r="8114" spans="1:24" hidden="1" x14ac:dyDescent="0.3">
      <c r="A8114">
        <v>4303770352</v>
      </c>
      <c r="B8114" t="s">
        <v>19</v>
      </c>
      <c r="C8114" t="b">
        <v>0</v>
      </c>
      <c r="D8114" t="s">
        <v>15</v>
      </c>
      <c r="E8114">
        <v>1</v>
      </c>
      <c r="F8114">
        <v>8</v>
      </c>
      <c r="G8114" t="s">
        <v>20</v>
      </c>
      <c r="H8114">
        <v>7</v>
      </c>
      <c r="I8114">
        <v>0</v>
      </c>
      <c r="J8114">
        <v>0</v>
      </c>
      <c r="K8114">
        <v>87</v>
      </c>
      <c r="L8114">
        <v>44</v>
      </c>
      <c r="M8114">
        <v>30</v>
      </c>
      <c r="N8114" t="s">
        <v>73</v>
      </c>
    </row>
    <row r="8115" spans="1:24" hidden="1" x14ac:dyDescent="0.3">
      <c r="A8115">
        <v>4303770597</v>
      </c>
      <c r="B8115" t="s">
        <v>35</v>
      </c>
      <c r="C8115" t="b">
        <v>0</v>
      </c>
      <c r="D8115" t="s">
        <v>15</v>
      </c>
      <c r="E8115">
        <v>1</v>
      </c>
      <c r="F8115">
        <v>8</v>
      </c>
      <c r="G8115">
        <v>30</v>
      </c>
      <c r="H8115">
        <v>64</v>
      </c>
      <c r="I8115">
        <v>20</v>
      </c>
      <c r="J8115" t="s">
        <v>36</v>
      </c>
      <c r="K8115">
        <v>0</v>
      </c>
      <c r="L8115" t="s">
        <v>37</v>
      </c>
      <c r="M8115">
        <v>2</v>
      </c>
      <c r="N8115" t="s">
        <v>38</v>
      </c>
    </row>
    <row r="8116" spans="1:24" hidden="1" x14ac:dyDescent="0.3">
      <c r="A8116">
        <v>4303770818</v>
      </c>
      <c r="B8116" t="s">
        <v>39</v>
      </c>
      <c r="C8116" t="b">
        <v>0</v>
      </c>
      <c r="D8116" t="s">
        <v>15</v>
      </c>
      <c r="E8116">
        <v>1</v>
      </c>
      <c r="F8116">
        <v>7</v>
      </c>
      <c r="G8116">
        <v>0</v>
      </c>
      <c r="H8116">
        <v>0</v>
      </c>
      <c r="I8116">
        <v>6</v>
      </c>
      <c r="J8116" t="s">
        <v>40</v>
      </c>
      <c r="K8116">
        <v>0</v>
      </c>
      <c r="L8116">
        <v>0</v>
      </c>
      <c r="M8116">
        <v>0</v>
      </c>
      <c r="N8116">
        <v>0</v>
      </c>
    </row>
    <row r="8117" spans="1:24" hidden="1" x14ac:dyDescent="0.3">
      <c r="A8117">
        <v>4303772706</v>
      </c>
      <c r="B8117" t="s">
        <v>41</v>
      </c>
      <c r="C8117" t="b">
        <v>0</v>
      </c>
      <c r="D8117" t="s">
        <v>15</v>
      </c>
      <c r="E8117">
        <v>1</v>
      </c>
      <c r="F8117">
        <v>8</v>
      </c>
      <c r="G8117" t="s">
        <v>65</v>
      </c>
      <c r="H8117">
        <v>72</v>
      </c>
      <c r="I8117">
        <v>58</v>
      </c>
      <c r="J8117">
        <v>0</v>
      </c>
      <c r="K8117">
        <v>0</v>
      </c>
      <c r="L8117">
        <v>1</v>
      </c>
      <c r="M8117">
        <v>0</v>
      </c>
      <c r="N8117" t="s">
        <v>95</v>
      </c>
    </row>
    <row r="8118" spans="1:24" hidden="1" x14ac:dyDescent="0.3">
      <c r="A8118">
        <v>4303772876</v>
      </c>
      <c r="B8118">
        <v>120</v>
      </c>
      <c r="C8118" t="b">
        <v>0</v>
      </c>
      <c r="D8118" t="s">
        <v>15</v>
      </c>
      <c r="E8118">
        <v>1</v>
      </c>
      <c r="F8118">
        <v>4</v>
      </c>
      <c r="G8118">
        <v>0</v>
      </c>
      <c r="H8118">
        <v>0</v>
      </c>
      <c r="I8118">
        <v>4</v>
      </c>
      <c r="J8118" t="s">
        <v>80</v>
      </c>
      <c r="K8118">
        <v>0</v>
      </c>
      <c r="L8118">
        <v>0</v>
      </c>
      <c r="M8118">
        <v>0</v>
      </c>
      <c r="N8118">
        <v>0</v>
      </c>
    </row>
    <row r="8119" spans="1:24" hidden="1" x14ac:dyDescent="0.3">
      <c r="A8119">
        <v>4303779523</v>
      </c>
      <c r="B8119" t="s">
        <v>23</v>
      </c>
      <c r="C8119" t="b">
        <v>0</v>
      </c>
      <c r="D8119" t="s">
        <v>15</v>
      </c>
      <c r="E8119">
        <v>1</v>
      </c>
      <c r="F8119">
        <v>8</v>
      </c>
      <c r="G8119" t="s">
        <v>96</v>
      </c>
      <c r="H8119">
        <v>60</v>
      </c>
      <c r="I8119" t="s">
        <v>26</v>
      </c>
      <c r="J8119" t="s">
        <v>115</v>
      </c>
      <c r="K8119">
        <v>24</v>
      </c>
      <c r="L8119">
        <v>0</v>
      </c>
      <c r="M8119">
        <v>0</v>
      </c>
      <c r="N8119" t="s">
        <v>72</v>
      </c>
      <c r="P8119">
        <f>HEX2DEC(G8119)</f>
        <v>252</v>
      </c>
      <c r="Q8119">
        <f>HEX2DEC(H8119)</f>
        <v>96</v>
      </c>
      <c r="R8119">
        <f t="shared" ref="R8119" si="5200">HEX2DEC(I8119)</f>
        <v>184</v>
      </c>
      <c r="S8119">
        <f t="shared" ref="S8119" si="5201">HEX2DEC(J8119)</f>
        <v>202</v>
      </c>
      <c r="T8119">
        <f t="shared" ref="T8119" si="5202">HEX2DEC(K8119)</f>
        <v>36</v>
      </c>
      <c r="U8119">
        <f t="shared" ref="U8119" si="5203">HEX2DEC(L8119)</f>
        <v>0</v>
      </c>
      <c r="V8119">
        <f t="shared" ref="V8119" si="5204">HEX2DEC(M8119)</f>
        <v>0</v>
      </c>
      <c r="X8119">
        <f>((_xlfn.BITLSHIFT(P8119,3)+_xlfn.BITRSHIFT(Q8119,7))-2047)*0.5</f>
        <v>-15.5</v>
      </c>
    </row>
    <row r="8120" spans="1:24" hidden="1" x14ac:dyDescent="0.3">
      <c r="A8120">
        <v>4303779750</v>
      </c>
      <c r="B8120" t="s">
        <v>29</v>
      </c>
      <c r="C8120" t="b">
        <v>0</v>
      </c>
      <c r="D8120" t="s">
        <v>15</v>
      </c>
      <c r="E8120">
        <v>1</v>
      </c>
      <c r="F8120">
        <v>8</v>
      </c>
      <c r="G8120" t="s">
        <v>30</v>
      </c>
      <c r="H8120">
        <v>4</v>
      </c>
      <c r="I8120" t="s">
        <v>31</v>
      </c>
      <c r="J8120">
        <v>35</v>
      </c>
      <c r="K8120" t="s">
        <v>32</v>
      </c>
      <c r="L8120" t="s">
        <v>33</v>
      </c>
      <c r="M8120" t="s">
        <v>28</v>
      </c>
      <c r="N8120" t="s">
        <v>34</v>
      </c>
    </row>
    <row r="8121" spans="1:24" hidden="1" x14ac:dyDescent="0.3">
      <c r="A8121">
        <v>4303780116</v>
      </c>
      <c r="B8121" t="s">
        <v>14</v>
      </c>
      <c r="C8121" t="b">
        <v>0</v>
      </c>
      <c r="D8121" t="s">
        <v>15</v>
      </c>
      <c r="E8121">
        <v>1</v>
      </c>
      <c r="F8121">
        <v>8</v>
      </c>
      <c r="G8121" t="s">
        <v>16</v>
      </c>
      <c r="H8121">
        <v>40</v>
      </c>
      <c r="I8121">
        <v>0</v>
      </c>
      <c r="J8121" t="s">
        <v>17</v>
      </c>
      <c r="K8121">
        <v>80</v>
      </c>
      <c r="L8121">
        <v>0</v>
      </c>
      <c r="M8121">
        <v>3</v>
      </c>
      <c r="N8121" t="s">
        <v>18</v>
      </c>
    </row>
    <row r="8122" spans="1:24" hidden="1" x14ac:dyDescent="0.3">
      <c r="A8122">
        <v>4303780349</v>
      </c>
      <c r="B8122" t="s">
        <v>19</v>
      </c>
      <c r="C8122" t="b">
        <v>0</v>
      </c>
      <c r="D8122" t="s">
        <v>15</v>
      </c>
      <c r="E8122">
        <v>1</v>
      </c>
      <c r="F8122">
        <v>8</v>
      </c>
      <c r="G8122" t="s">
        <v>20</v>
      </c>
      <c r="H8122">
        <v>7</v>
      </c>
      <c r="I8122">
        <v>0</v>
      </c>
      <c r="J8122">
        <v>0</v>
      </c>
      <c r="K8122" t="s">
        <v>21</v>
      </c>
      <c r="L8122">
        <v>44</v>
      </c>
      <c r="M8122">
        <v>30</v>
      </c>
      <c r="N8122" t="s">
        <v>22</v>
      </c>
    </row>
    <row r="8123" spans="1:24" hidden="1" x14ac:dyDescent="0.3">
      <c r="A8123">
        <v>4303780582</v>
      </c>
      <c r="B8123" t="s">
        <v>35</v>
      </c>
      <c r="C8123" t="b">
        <v>0</v>
      </c>
      <c r="D8123" t="s">
        <v>15</v>
      </c>
      <c r="E8123">
        <v>1</v>
      </c>
      <c r="F8123">
        <v>8</v>
      </c>
      <c r="G8123">
        <v>30</v>
      </c>
      <c r="H8123">
        <v>64</v>
      </c>
      <c r="I8123">
        <v>20</v>
      </c>
      <c r="J8123" t="s">
        <v>36</v>
      </c>
      <c r="K8123">
        <v>0</v>
      </c>
      <c r="L8123" t="s">
        <v>37</v>
      </c>
      <c r="M8123">
        <v>3</v>
      </c>
      <c r="N8123" t="s">
        <v>38</v>
      </c>
    </row>
    <row r="8124" spans="1:24" hidden="1" x14ac:dyDescent="0.3">
      <c r="A8124">
        <v>4303780804</v>
      </c>
      <c r="B8124" t="s">
        <v>39</v>
      </c>
      <c r="C8124" t="b">
        <v>0</v>
      </c>
      <c r="D8124" t="s">
        <v>15</v>
      </c>
      <c r="E8124">
        <v>1</v>
      </c>
      <c r="F8124">
        <v>7</v>
      </c>
      <c r="G8124">
        <v>0</v>
      </c>
      <c r="H8124">
        <v>0</v>
      </c>
      <c r="I8124">
        <v>6</v>
      </c>
      <c r="J8124" t="s">
        <v>40</v>
      </c>
      <c r="K8124">
        <v>0</v>
      </c>
      <c r="L8124">
        <v>0</v>
      </c>
      <c r="M8124">
        <v>0</v>
      </c>
      <c r="N8124">
        <v>0</v>
      </c>
    </row>
    <row r="8125" spans="1:24" hidden="1" x14ac:dyDescent="0.3">
      <c r="A8125">
        <v>4303782701</v>
      </c>
      <c r="B8125" t="s">
        <v>41</v>
      </c>
      <c r="C8125" t="b">
        <v>0</v>
      </c>
      <c r="D8125" t="s">
        <v>15</v>
      </c>
      <c r="E8125">
        <v>1</v>
      </c>
      <c r="F8125">
        <v>8</v>
      </c>
      <c r="G8125" t="s">
        <v>65</v>
      </c>
      <c r="H8125">
        <v>32</v>
      </c>
      <c r="I8125">
        <v>58</v>
      </c>
      <c r="J8125">
        <v>0</v>
      </c>
      <c r="K8125">
        <v>0</v>
      </c>
      <c r="L8125">
        <v>1</v>
      </c>
      <c r="M8125">
        <v>1</v>
      </c>
      <c r="N8125" t="s">
        <v>85</v>
      </c>
    </row>
    <row r="8126" spans="1:24" hidden="1" x14ac:dyDescent="0.3">
      <c r="A8126">
        <v>4303782871</v>
      </c>
      <c r="B8126">
        <v>120</v>
      </c>
      <c r="C8126" t="b">
        <v>0</v>
      </c>
      <c r="D8126" t="s">
        <v>15</v>
      </c>
      <c r="E8126">
        <v>1</v>
      </c>
      <c r="F8126">
        <v>4</v>
      </c>
      <c r="G8126">
        <v>0</v>
      </c>
      <c r="H8126">
        <v>0</v>
      </c>
      <c r="I8126">
        <v>5</v>
      </c>
      <c r="J8126" t="s">
        <v>82</v>
      </c>
      <c r="K8126">
        <v>0</v>
      </c>
      <c r="L8126">
        <v>0</v>
      </c>
      <c r="M8126">
        <v>0</v>
      </c>
      <c r="N8126">
        <v>0</v>
      </c>
    </row>
    <row r="8127" spans="1:24" hidden="1" x14ac:dyDescent="0.3">
      <c r="A8127">
        <v>4303789865</v>
      </c>
      <c r="B8127" t="s">
        <v>23</v>
      </c>
      <c r="C8127" t="b">
        <v>0</v>
      </c>
      <c r="D8127" t="s">
        <v>15</v>
      </c>
      <c r="E8127">
        <v>1</v>
      </c>
      <c r="F8127">
        <v>8</v>
      </c>
      <c r="G8127" t="s">
        <v>96</v>
      </c>
      <c r="H8127">
        <v>60</v>
      </c>
      <c r="I8127" t="s">
        <v>26</v>
      </c>
      <c r="J8127" t="s">
        <v>115</v>
      </c>
      <c r="K8127">
        <v>24</v>
      </c>
      <c r="L8127">
        <v>0</v>
      </c>
      <c r="M8127">
        <v>1</v>
      </c>
      <c r="N8127">
        <v>31</v>
      </c>
      <c r="P8127">
        <f>HEX2DEC(G8127)</f>
        <v>252</v>
      </c>
      <c r="Q8127">
        <f>HEX2DEC(H8127)</f>
        <v>96</v>
      </c>
      <c r="R8127">
        <f t="shared" ref="R8127" si="5205">HEX2DEC(I8127)</f>
        <v>184</v>
      </c>
      <c r="S8127">
        <f t="shared" ref="S8127" si="5206">HEX2DEC(J8127)</f>
        <v>202</v>
      </c>
      <c r="T8127">
        <f t="shared" ref="T8127" si="5207">HEX2DEC(K8127)</f>
        <v>36</v>
      </c>
      <c r="U8127">
        <f t="shared" ref="U8127" si="5208">HEX2DEC(L8127)</f>
        <v>0</v>
      </c>
      <c r="V8127">
        <f t="shared" ref="V8127" si="5209">HEX2DEC(M8127)</f>
        <v>1</v>
      </c>
      <c r="X8127">
        <f>((_xlfn.BITLSHIFT(P8127,3)+_xlfn.BITRSHIFT(Q8127,7))-2047)*0.5</f>
        <v>-15.5</v>
      </c>
    </row>
    <row r="8128" spans="1:24" hidden="1" x14ac:dyDescent="0.3">
      <c r="A8128">
        <v>4303790093</v>
      </c>
      <c r="B8128" t="s">
        <v>29</v>
      </c>
      <c r="C8128" t="b">
        <v>0</v>
      </c>
      <c r="D8128" t="s">
        <v>15</v>
      </c>
      <c r="E8128">
        <v>1</v>
      </c>
      <c r="F8128">
        <v>8</v>
      </c>
      <c r="G8128" t="s">
        <v>30</v>
      </c>
      <c r="H8128">
        <v>4</v>
      </c>
      <c r="I8128" t="s">
        <v>31</v>
      </c>
      <c r="J8128">
        <v>35</v>
      </c>
      <c r="K8128" t="s">
        <v>60</v>
      </c>
      <c r="L8128" t="s">
        <v>53</v>
      </c>
      <c r="M8128" t="s">
        <v>60</v>
      </c>
      <c r="N8128">
        <v>39</v>
      </c>
    </row>
    <row r="8129" spans="1:24" hidden="1" x14ac:dyDescent="0.3">
      <c r="A8129">
        <v>4303790326</v>
      </c>
      <c r="B8129" t="s">
        <v>14</v>
      </c>
      <c r="C8129" t="b">
        <v>0</v>
      </c>
      <c r="D8129" t="s">
        <v>15</v>
      </c>
      <c r="E8129">
        <v>1</v>
      </c>
      <c r="F8129">
        <v>8</v>
      </c>
      <c r="G8129" t="s">
        <v>16</v>
      </c>
      <c r="H8129">
        <v>40</v>
      </c>
      <c r="I8129">
        <v>0</v>
      </c>
      <c r="J8129" t="s">
        <v>17</v>
      </c>
      <c r="K8129" t="s">
        <v>40</v>
      </c>
      <c r="L8129">
        <v>0</v>
      </c>
      <c r="M8129">
        <v>0</v>
      </c>
      <c r="N8129" t="s">
        <v>58</v>
      </c>
    </row>
    <row r="8130" spans="1:24" hidden="1" x14ac:dyDescent="0.3">
      <c r="A8130">
        <v>4303790559</v>
      </c>
      <c r="B8130" t="s">
        <v>19</v>
      </c>
      <c r="C8130" t="b">
        <v>0</v>
      </c>
      <c r="D8130" t="s">
        <v>15</v>
      </c>
      <c r="E8130">
        <v>1</v>
      </c>
      <c r="F8130">
        <v>8</v>
      </c>
      <c r="G8130" t="s">
        <v>20</v>
      </c>
      <c r="H8130">
        <v>7</v>
      </c>
      <c r="I8130">
        <v>0</v>
      </c>
      <c r="J8130">
        <v>0</v>
      </c>
      <c r="K8130">
        <v>7</v>
      </c>
      <c r="L8130">
        <v>44</v>
      </c>
      <c r="M8130">
        <v>30</v>
      </c>
      <c r="N8130">
        <v>70</v>
      </c>
    </row>
    <row r="8131" spans="1:24" hidden="1" x14ac:dyDescent="0.3">
      <c r="A8131">
        <v>4303790801</v>
      </c>
      <c r="B8131" t="s">
        <v>35</v>
      </c>
      <c r="C8131" t="b">
        <v>0</v>
      </c>
      <c r="D8131" t="s">
        <v>15</v>
      </c>
      <c r="E8131">
        <v>1</v>
      </c>
      <c r="F8131">
        <v>8</v>
      </c>
      <c r="G8131">
        <v>30</v>
      </c>
      <c r="H8131">
        <v>64</v>
      </c>
      <c r="I8131">
        <v>20</v>
      </c>
      <c r="J8131" t="s">
        <v>36</v>
      </c>
      <c r="K8131">
        <v>0</v>
      </c>
      <c r="L8131" t="s">
        <v>37</v>
      </c>
      <c r="M8131">
        <v>0</v>
      </c>
      <c r="N8131" t="s">
        <v>38</v>
      </c>
    </row>
    <row r="8132" spans="1:24" hidden="1" x14ac:dyDescent="0.3">
      <c r="A8132">
        <v>4303791023</v>
      </c>
      <c r="B8132" t="s">
        <v>39</v>
      </c>
      <c r="C8132" t="b">
        <v>0</v>
      </c>
      <c r="D8132" t="s">
        <v>15</v>
      </c>
      <c r="E8132">
        <v>1</v>
      </c>
      <c r="F8132">
        <v>7</v>
      </c>
      <c r="G8132">
        <v>0</v>
      </c>
      <c r="H8132">
        <v>0</v>
      </c>
      <c r="I8132">
        <v>6</v>
      </c>
      <c r="J8132" t="s">
        <v>40</v>
      </c>
      <c r="K8132">
        <v>0</v>
      </c>
      <c r="L8132">
        <v>0</v>
      </c>
      <c r="M8132">
        <v>0</v>
      </c>
      <c r="N8132">
        <v>0</v>
      </c>
    </row>
    <row r="8133" spans="1:24" hidden="1" x14ac:dyDescent="0.3">
      <c r="A8133">
        <v>4303791255</v>
      </c>
      <c r="B8133" t="s">
        <v>48</v>
      </c>
      <c r="C8133" t="b">
        <v>0</v>
      </c>
      <c r="D8133" t="s">
        <v>15</v>
      </c>
      <c r="E8133">
        <v>1</v>
      </c>
      <c r="F8133">
        <v>8</v>
      </c>
      <c r="G8133" t="s">
        <v>84</v>
      </c>
      <c r="H8133">
        <v>40</v>
      </c>
      <c r="I8133" t="s">
        <v>17</v>
      </c>
      <c r="J8133">
        <v>0</v>
      </c>
      <c r="K8133" t="s">
        <v>134</v>
      </c>
      <c r="L8133">
        <v>40</v>
      </c>
      <c r="M8133">
        <v>10</v>
      </c>
      <c r="N8133" t="s">
        <v>123</v>
      </c>
    </row>
    <row r="8134" spans="1:24" hidden="1" x14ac:dyDescent="0.3">
      <c r="A8134">
        <v>4303791487</v>
      </c>
      <c r="B8134" t="s">
        <v>54</v>
      </c>
      <c r="C8134" t="b">
        <v>0</v>
      </c>
      <c r="D8134" t="s">
        <v>15</v>
      </c>
      <c r="E8134">
        <v>1</v>
      </c>
      <c r="F8134">
        <v>8</v>
      </c>
      <c r="G8134">
        <v>12</v>
      </c>
      <c r="H8134">
        <v>80</v>
      </c>
      <c r="I8134">
        <v>64</v>
      </c>
      <c r="J8134">
        <v>50</v>
      </c>
      <c r="K8134">
        <v>90</v>
      </c>
      <c r="L8134">
        <v>1</v>
      </c>
      <c r="M8134">
        <v>1</v>
      </c>
      <c r="N8134" t="s">
        <v>62</v>
      </c>
    </row>
    <row r="8135" spans="1:24" hidden="1" x14ac:dyDescent="0.3">
      <c r="A8135">
        <v>4303792705</v>
      </c>
      <c r="B8135" t="s">
        <v>41</v>
      </c>
      <c r="C8135" t="b">
        <v>0</v>
      </c>
      <c r="D8135" t="s">
        <v>15</v>
      </c>
      <c r="E8135">
        <v>1</v>
      </c>
      <c r="F8135">
        <v>8</v>
      </c>
      <c r="G8135" t="s">
        <v>65</v>
      </c>
      <c r="H8135">
        <v>32</v>
      </c>
      <c r="I8135">
        <v>58</v>
      </c>
      <c r="J8135">
        <v>0</v>
      </c>
      <c r="K8135">
        <v>0</v>
      </c>
      <c r="L8135">
        <v>1</v>
      </c>
      <c r="M8135">
        <v>2</v>
      </c>
      <c r="N8135">
        <v>66</v>
      </c>
    </row>
    <row r="8136" spans="1:24" hidden="1" x14ac:dyDescent="0.3">
      <c r="A8136">
        <v>4303792874</v>
      </c>
      <c r="B8136">
        <v>120</v>
      </c>
      <c r="C8136" t="b">
        <v>0</v>
      </c>
      <c r="D8136" t="s">
        <v>15</v>
      </c>
      <c r="E8136">
        <v>1</v>
      </c>
      <c r="F8136">
        <v>4</v>
      </c>
      <c r="G8136">
        <v>0</v>
      </c>
      <c r="H8136">
        <v>0</v>
      </c>
      <c r="I8136">
        <v>6</v>
      </c>
      <c r="J8136">
        <v>14</v>
      </c>
      <c r="K8136">
        <v>0</v>
      </c>
      <c r="L8136">
        <v>0</v>
      </c>
      <c r="M8136">
        <v>0</v>
      </c>
      <c r="N8136">
        <v>0</v>
      </c>
    </row>
    <row r="8137" spans="1:24" hidden="1" x14ac:dyDescent="0.3">
      <c r="A8137">
        <v>4303799527</v>
      </c>
      <c r="B8137" t="s">
        <v>23</v>
      </c>
      <c r="C8137" t="b">
        <v>0</v>
      </c>
      <c r="D8137" t="s">
        <v>15</v>
      </c>
      <c r="E8137">
        <v>1</v>
      </c>
      <c r="F8137">
        <v>8</v>
      </c>
      <c r="G8137" t="s">
        <v>96</v>
      </c>
      <c r="H8137">
        <v>60</v>
      </c>
      <c r="I8137" t="s">
        <v>26</v>
      </c>
      <c r="J8137" t="s">
        <v>115</v>
      </c>
      <c r="K8137">
        <v>24</v>
      </c>
      <c r="L8137">
        <v>0</v>
      </c>
      <c r="M8137">
        <v>2</v>
      </c>
      <c r="N8137" t="s">
        <v>143</v>
      </c>
      <c r="P8137">
        <f>HEX2DEC(G8137)</f>
        <v>252</v>
      </c>
      <c r="Q8137">
        <f>HEX2DEC(H8137)</f>
        <v>96</v>
      </c>
      <c r="R8137">
        <f t="shared" ref="R8137" si="5210">HEX2DEC(I8137)</f>
        <v>184</v>
      </c>
      <c r="S8137">
        <f t="shared" ref="S8137" si="5211">HEX2DEC(J8137)</f>
        <v>202</v>
      </c>
      <c r="T8137">
        <f t="shared" ref="T8137" si="5212">HEX2DEC(K8137)</f>
        <v>36</v>
      </c>
      <c r="U8137">
        <f t="shared" ref="U8137" si="5213">HEX2DEC(L8137)</f>
        <v>0</v>
      </c>
      <c r="V8137">
        <f t="shared" ref="V8137" si="5214">HEX2DEC(M8137)</f>
        <v>2</v>
      </c>
      <c r="X8137">
        <f>((_xlfn.BITLSHIFT(P8137,3)+_xlfn.BITRSHIFT(Q8137,7))-2047)*0.5</f>
        <v>-15.5</v>
      </c>
    </row>
    <row r="8138" spans="1:24" hidden="1" x14ac:dyDescent="0.3">
      <c r="A8138">
        <v>4303799755</v>
      </c>
      <c r="B8138" t="s">
        <v>29</v>
      </c>
      <c r="C8138" t="b">
        <v>0</v>
      </c>
      <c r="D8138" t="s">
        <v>15</v>
      </c>
      <c r="E8138">
        <v>1</v>
      </c>
      <c r="F8138">
        <v>8</v>
      </c>
      <c r="G8138" t="s">
        <v>30</v>
      </c>
      <c r="H8138">
        <v>4</v>
      </c>
      <c r="I8138" t="s">
        <v>31</v>
      </c>
      <c r="J8138">
        <v>35</v>
      </c>
      <c r="K8138" t="s">
        <v>66</v>
      </c>
      <c r="L8138">
        <v>4</v>
      </c>
      <c r="M8138" t="s">
        <v>67</v>
      </c>
      <c r="N8138" t="s">
        <v>68</v>
      </c>
    </row>
    <row r="8139" spans="1:24" hidden="1" x14ac:dyDescent="0.3">
      <c r="A8139">
        <v>4303800121</v>
      </c>
      <c r="B8139" t="s">
        <v>14</v>
      </c>
      <c r="C8139" t="b">
        <v>0</v>
      </c>
      <c r="D8139" t="s">
        <v>15</v>
      </c>
      <c r="E8139">
        <v>1</v>
      </c>
      <c r="F8139">
        <v>8</v>
      </c>
      <c r="G8139" t="s">
        <v>16</v>
      </c>
      <c r="H8139">
        <v>40</v>
      </c>
      <c r="I8139">
        <v>0</v>
      </c>
      <c r="J8139">
        <v>55</v>
      </c>
      <c r="K8139">
        <v>0</v>
      </c>
      <c r="L8139">
        <v>0</v>
      </c>
      <c r="M8139">
        <v>1</v>
      </c>
      <c r="N8139" t="s">
        <v>64</v>
      </c>
    </row>
    <row r="8140" spans="1:24" hidden="1" x14ac:dyDescent="0.3">
      <c r="A8140">
        <v>4303800354</v>
      </c>
      <c r="B8140" t="s">
        <v>19</v>
      </c>
      <c r="C8140" t="b">
        <v>0</v>
      </c>
      <c r="D8140" t="s">
        <v>15</v>
      </c>
      <c r="E8140">
        <v>1</v>
      </c>
      <c r="F8140">
        <v>8</v>
      </c>
      <c r="G8140" t="s">
        <v>20</v>
      </c>
      <c r="H8140">
        <v>7</v>
      </c>
      <c r="I8140">
        <v>0</v>
      </c>
      <c r="J8140">
        <v>0</v>
      </c>
      <c r="K8140">
        <v>47</v>
      </c>
      <c r="L8140">
        <v>44</v>
      </c>
      <c r="M8140">
        <v>30</v>
      </c>
      <c r="N8140" t="s">
        <v>65</v>
      </c>
    </row>
    <row r="8141" spans="1:24" hidden="1" x14ac:dyDescent="0.3">
      <c r="A8141">
        <v>4303800587</v>
      </c>
      <c r="B8141" t="s">
        <v>35</v>
      </c>
      <c r="C8141" t="b">
        <v>0</v>
      </c>
      <c r="D8141" t="s">
        <v>15</v>
      </c>
      <c r="E8141">
        <v>1</v>
      </c>
      <c r="F8141">
        <v>8</v>
      </c>
      <c r="G8141">
        <v>30</v>
      </c>
      <c r="H8141">
        <v>64</v>
      </c>
      <c r="I8141">
        <v>20</v>
      </c>
      <c r="J8141" t="s">
        <v>36</v>
      </c>
      <c r="K8141">
        <v>0</v>
      </c>
      <c r="L8141" t="s">
        <v>37</v>
      </c>
      <c r="M8141">
        <v>1</v>
      </c>
      <c r="N8141" t="s">
        <v>38</v>
      </c>
    </row>
    <row r="8142" spans="1:24" hidden="1" x14ac:dyDescent="0.3">
      <c r="A8142">
        <v>4303800819</v>
      </c>
      <c r="B8142" t="s">
        <v>39</v>
      </c>
      <c r="C8142" t="b">
        <v>0</v>
      </c>
      <c r="D8142" t="s">
        <v>15</v>
      </c>
      <c r="E8142">
        <v>1</v>
      </c>
      <c r="F8142">
        <v>7</v>
      </c>
      <c r="G8142">
        <v>0</v>
      </c>
      <c r="H8142">
        <v>0</v>
      </c>
      <c r="I8142">
        <v>6</v>
      </c>
      <c r="J8142" t="s">
        <v>40</v>
      </c>
      <c r="K8142">
        <v>0</v>
      </c>
      <c r="L8142">
        <v>0</v>
      </c>
      <c r="M8142">
        <v>0</v>
      </c>
      <c r="N8142">
        <v>0</v>
      </c>
    </row>
    <row r="8143" spans="1:24" hidden="1" x14ac:dyDescent="0.3">
      <c r="A8143">
        <v>4303802706</v>
      </c>
      <c r="B8143" t="s">
        <v>41</v>
      </c>
      <c r="C8143" t="b">
        <v>0</v>
      </c>
      <c r="D8143" t="s">
        <v>15</v>
      </c>
      <c r="E8143">
        <v>1</v>
      </c>
      <c r="F8143">
        <v>8</v>
      </c>
      <c r="G8143" t="s">
        <v>65</v>
      </c>
      <c r="H8143">
        <v>72</v>
      </c>
      <c r="I8143">
        <v>58</v>
      </c>
      <c r="J8143">
        <v>0</v>
      </c>
      <c r="K8143">
        <v>0</v>
      </c>
      <c r="L8143">
        <v>1</v>
      </c>
      <c r="M8143">
        <v>3</v>
      </c>
      <c r="N8143">
        <v>41</v>
      </c>
    </row>
    <row r="8144" spans="1:24" hidden="1" x14ac:dyDescent="0.3">
      <c r="A8144">
        <v>4303802876</v>
      </c>
      <c r="B8144">
        <v>120</v>
      </c>
      <c r="C8144" t="b">
        <v>0</v>
      </c>
      <c r="D8144" t="s">
        <v>15</v>
      </c>
      <c r="E8144">
        <v>1</v>
      </c>
      <c r="F8144">
        <v>4</v>
      </c>
      <c r="G8144">
        <v>0</v>
      </c>
      <c r="H8144">
        <v>0</v>
      </c>
      <c r="I8144">
        <v>7</v>
      </c>
      <c r="J8144">
        <v>91</v>
      </c>
      <c r="K8144">
        <v>0</v>
      </c>
      <c r="L8144">
        <v>0</v>
      </c>
      <c r="M8144">
        <v>0</v>
      </c>
      <c r="N8144">
        <v>0</v>
      </c>
    </row>
    <row r="8145" spans="1:24" hidden="1" x14ac:dyDescent="0.3">
      <c r="A8145">
        <v>4303803106</v>
      </c>
      <c r="B8145" t="s">
        <v>45</v>
      </c>
      <c r="C8145" t="b">
        <v>0</v>
      </c>
      <c r="D8145" t="s">
        <v>15</v>
      </c>
      <c r="E8145">
        <v>1</v>
      </c>
      <c r="F8145">
        <v>8</v>
      </c>
      <c r="G8145" t="s">
        <v>86</v>
      </c>
      <c r="H8145">
        <v>37</v>
      </c>
      <c r="I8145">
        <v>37</v>
      </c>
      <c r="J8145">
        <v>35</v>
      </c>
      <c r="K8145">
        <v>55</v>
      </c>
      <c r="L8145">
        <v>0</v>
      </c>
      <c r="M8145" t="s">
        <v>47</v>
      </c>
      <c r="N8145">
        <v>48</v>
      </c>
    </row>
    <row r="8146" spans="1:24" hidden="1" x14ac:dyDescent="0.3">
      <c r="A8146">
        <v>4303804657</v>
      </c>
      <c r="B8146" t="s">
        <v>48</v>
      </c>
      <c r="C8146" t="b">
        <v>0</v>
      </c>
      <c r="D8146" t="s">
        <v>15</v>
      </c>
      <c r="E8146">
        <v>1</v>
      </c>
      <c r="F8146">
        <v>8</v>
      </c>
      <c r="G8146" t="s">
        <v>49</v>
      </c>
      <c r="H8146">
        <v>40</v>
      </c>
      <c r="I8146" t="s">
        <v>17</v>
      </c>
      <c r="J8146">
        <v>0</v>
      </c>
      <c r="K8146" t="s">
        <v>50</v>
      </c>
      <c r="L8146" t="s">
        <v>40</v>
      </c>
      <c r="M8146">
        <v>10</v>
      </c>
      <c r="N8146">
        <v>95</v>
      </c>
    </row>
    <row r="8147" spans="1:24" hidden="1" x14ac:dyDescent="0.3">
      <c r="A8147">
        <v>4303804900</v>
      </c>
      <c r="B8147" t="s">
        <v>52</v>
      </c>
      <c r="C8147" t="b">
        <v>0</v>
      </c>
      <c r="D8147" t="s">
        <v>15</v>
      </c>
      <c r="E8147">
        <v>1</v>
      </c>
      <c r="F8147">
        <v>8</v>
      </c>
      <c r="G8147">
        <v>0</v>
      </c>
      <c r="H8147">
        <v>0</v>
      </c>
      <c r="I8147" t="s">
        <v>53</v>
      </c>
      <c r="J8147">
        <v>76</v>
      </c>
      <c r="K8147">
        <v>18</v>
      </c>
      <c r="L8147">
        <v>0</v>
      </c>
      <c r="M8147">
        <v>0</v>
      </c>
      <c r="N8147">
        <v>0</v>
      </c>
    </row>
    <row r="8148" spans="1:24" hidden="1" x14ac:dyDescent="0.3">
      <c r="A8148">
        <v>4303805142</v>
      </c>
      <c r="B8148" t="s">
        <v>54</v>
      </c>
      <c r="C8148" t="b">
        <v>0</v>
      </c>
      <c r="D8148" t="s">
        <v>15</v>
      </c>
      <c r="E8148">
        <v>1</v>
      </c>
      <c r="F8148">
        <v>8</v>
      </c>
      <c r="G8148" t="s">
        <v>55</v>
      </c>
      <c r="H8148">
        <v>80</v>
      </c>
      <c r="I8148" t="s">
        <v>56</v>
      </c>
      <c r="J8148">
        <v>64</v>
      </c>
      <c r="K8148" t="s">
        <v>57</v>
      </c>
      <c r="L8148">
        <v>1</v>
      </c>
      <c r="M8148">
        <v>0</v>
      </c>
      <c r="N8148">
        <v>32</v>
      </c>
    </row>
    <row r="8149" spans="1:24" hidden="1" x14ac:dyDescent="0.3">
      <c r="A8149">
        <v>4303809523</v>
      </c>
      <c r="B8149" t="s">
        <v>23</v>
      </c>
      <c r="C8149" t="b">
        <v>0</v>
      </c>
      <c r="D8149" t="s">
        <v>15</v>
      </c>
      <c r="E8149">
        <v>1</v>
      </c>
      <c r="F8149">
        <v>8</v>
      </c>
      <c r="G8149" t="s">
        <v>96</v>
      </c>
      <c r="H8149">
        <v>60</v>
      </c>
      <c r="I8149" t="s">
        <v>26</v>
      </c>
      <c r="J8149" t="s">
        <v>115</v>
      </c>
      <c r="K8149">
        <v>24</v>
      </c>
      <c r="L8149">
        <v>0</v>
      </c>
      <c r="M8149">
        <v>3</v>
      </c>
      <c r="N8149" t="s">
        <v>130</v>
      </c>
      <c r="P8149">
        <f>HEX2DEC(G8149)</f>
        <v>252</v>
      </c>
      <c r="Q8149">
        <f>HEX2DEC(H8149)</f>
        <v>96</v>
      </c>
      <c r="R8149">
        <f t="shared" ref="R8149" si="5215">HEX2DEC(I8149)</f>
        <v>184</v>
      </c>
      <c r="S8149">
        <f t="shared" ref="S8149" si="5216">HEX2DEC(J8149)</f>
        <v>202</v>
      </c>
      <c r="T8149">
        <f t="shared" ref="T8149" si="5217">HEX2DEC(K8149)</f>
        <v>36</v>
      </c>
      <c r="U8149">
        <f t="shared" ref="U8149" si="5218">HEX2DEC(L8149)</f>
        <v>0</v>
      </c>
      <c r="V8149">
        <f t="shared" ref="V8149" si="5219">HEX2DEC(M8149)</f>
        <v>3</v>
      </c>
      <c r="X8149">
        <f>((_xlfn.BITLSHIFT(P8149,3)+_xlfn.BITRSHIFT(Q8149,7))-2047)*0.5</f>
        <v>-15.5</v>
      </c>
    </row>
    <row r="8150" spans="1:24" hidden="1" x14ac:dyDescent="0.3">
      <c r="A8150">
        <v>4303809751</v>
      </c>
      <c r="B8150" t="s">
        <v>29</v>
      </c>
      <c r="C8150" t="b">
        <v>0</v>
      </c>
      <c r="D8150" t="s">
        <v>15</v>
      </c>
      <c r="E8150">
        <v>1</v>
      </c>
      <c r="F8150">
        <v>8</v>
      </c>
      <c r="G8150" t="s">
        <v>30</v>
      </c>
      <c r="H8150">
        <v>4</v>
      </c>
      <c r="I8150" t="s">
        <v>31</v>
      </c>
      <c r="J8150">
        <v>35</v>
      </c>
      <c r="K8150" t="s">
        <v>75</v>
      </c>
      <c r="L8150" t="s">
        <v>40</v>
      </c>
      <c r="M8150" t="s">
        <v>76</v>
      </c>
      <c r="N8150">
        <v>95</v>
      </c>
    </row>
    <row r="8151" spans="1:24" hidden="1" x14ac:dyDescent="0.3">
      <c r="A8151">
        <v>4303810117</v>
      </c>
      <c r="B8151" t="s">
        <v>14</v>
      </c>
      <c r="C8151" t="b">
        <v>0</v>
      </c>
      <c r="D8151" t="s">
        <v>15</v>
      </c>
      <c r="E8151">
        <v>1</v>
      </c>
      <c r="F8151">
        <v>8</v>
      </c>
      <c r="G8151" t="s">
        <v>16</v>
      </c>
      <c r="H8151">
        <v>40</v>
      </c>
      <c r="I8151">
        <v>0</v>
      </c>
      <c r="J8151">
        <v>55</v>
      </c>
      <c r="K8151">
        <v>40</v>
      </c>
      <c r="L8151">
        <v>0</v>
      </c>
      <c r="M8151">
        <v>2</v>
      </c>
      <c r="N8151" t="s">
        <v>57</v>
      </c>
    </row>
    <row r="8152" spans="1:24" hidden="1" x14ac:dyDescent="0.3">
      <c r="A8152">
        <v>4303810360</v>
      </c>
      <c r="B8152" t="s">
        <v>19</v>
      </c>
      <c r="C8152" t="b">
        <v>0</v>
      </c>
      <c r="D8152" t="s">
        <v>15</v>
      </c>
      <c r="E8152">
        <v>1</v>
      </c>
      <c r="F8152">
        <v>8</v>
      </c>
      <c r="G8152" t="s">
        <v>20</v>
      </c>
      <c r="H8152">
        <v>7</v>
      </c>
      <c r="I8152">
        <v>0</v>
      </c>
      <c r="J8152">
        <v>0</v>
      </c>
      <c r="K8152">
        <v>87</v>
      </c>
      <c r="L8152">
        <v>44</v>
      </c>
      <c r="M8152">
        <v>30</v>
      </c>
      <c r="N8152" t="s">
        <v>73</v>
      </c>
    </row>
    <row r="8153" spans="1:24" hidden="1" x14ac:dyDescent="0.3">
      <c r="A8153">
        <v>4303810593</v>
      </c>
      <c r="B8153" t="s">
        <v>35</v>
      </c>
      <c r="C8153" t="b">
        <v>0</v>
      </c>
      <c r="D8153" t="s">
        <v>15</v>
      </c>
      <c r="E8153">
        <v>1</v>
      </c>
      <c r="F8153">
        <v>8</v>
      </c>
      <c r="G8153">
        <v>30</v>
      </c>
      <c r="H8153">
        <v>64</v>
      </c>
      <c r="I8153">
        <v>20</v>
      </c>
      <c r="J8153" t="s">
        <v>36</v>
      </c>
      <c r="K8153">
        <v>0</v>
      </c>
      <c r="L8153" t="s">
        <v>37</v>
      </c>
      <c r="M8153">
        <v>2</v>
      </c>
      <c r="N8153" t="s">
        <v>38</v>
      </c>
    </row>
    <row r="8154" spans="1:24" hidden="1" x14ac:dyDescent="0.3">
      <c r="A8154">
        <v>4303810825</v>
      </c>
      <c r="B8154" t="s">
        <v>39</v>
      </c>
      <c r="C8154" t="b">
        <v>0</v>
      </c>
      <c r="D8154" t="s">
        <v>15</v>
      </c>
      <c r="E8154">
        <v>1</v>
      </c>
      <c r="F8154">
        <v>7</v>
      </c>
      <c r="G8154">
        <v>0</v>
      </c>
      <c r="H8154">
        <v>0</v>
      </c>
      <c r="I8154">
        <v>6</v>
      </c>
      <c r="J8154" t="s">
        <v>40</v>
      </c>
      <c r="K8154">
        <v>0</v>
      </c>
      <c r="L8154">
        <v>0</v>
      </c>
      <c r="M8154">
        <v>0</v>
      </c>
      <c r="N8154">
        <v>0</v>
      </c>
    </row>
    <row r="8155" spans="1:24" hidden="1" x14ac:dyDescent="0.3">
      <c r="A8155">
        <v>4303812702</v>
      </c>
      <c r="B8155" t="s">
        <v>41</v>
      </c>
      <c r="C8155" t="b">
        <v>0</v>
      </c>
      <c r="D8155" t="s">
        <v>15</v>
      </c>
      <c r="E8155">
        <v>1</v>
      </c>
      <c r="F8155">
        <v>8</v>
      </c>
      <c r="G8155" t="s">
        <v>65</v>
      </c>
      <c r="H8155">
        <v>72</v>
      </c>
      <c r="I8155">
        <v>58</v>
      </c>
      <c r="J8155">
        <v>0</v>
      </c>
      <c r="K8155">
        <v>0</v>
      </c>
      <c r="L8155">
        <v>1</v>
      </c>
      <c r="M8155">
        <v>0</v>
      </c>
      <c r="N8155" t="s">
        <v>95</v>
      </c>
    </row>
    <row r="8156" spans="1:24" hidden="1" x14ac:dyDescent="0.3">
      <c r="A8156">
        <v>4303812872</v>
      </c>
      <c r="B8156">
        <v>120</v>
      </c>
      <c r="C8156" t="b">
        <v>0</v>
      </c>
      <c r="D8156" t="s">
        <v>15</v>
      </c>
      <c r="E8156">
        <v>1</v>
      </c>
      <c r="F8156">
        <v>4</v>
      </c>
      <c r="G8156">
        <v>0</v>
      </c>
      <c r="H8156">
        <v>0</v>
      </c>
      <c r="I8156">
        <v>8</v>
      </c>
      <c r="J8156" t="s">
        <v>87</v>
      </c>
      <c r="K8156">
        <v>0</v>
      </c>
      <c r="L8156">
        <v>0</v>
      </c>
      <c r="M8156">
        <v>0</v>
      </c>
      <c r="N8156">
        <v>0</v>
      </c>
    </row>
    <row r="8157" spans="1:24" hidden="1" x14ac:dyDescent="0.3">
      <c r="A8157">
        <v>4303819519</v>
      </c>
      <c r="B8157" t="s">
        <v>23</v>
      </c>
      <c r="C8157" t="b">
        <v>0</v>
      </c>
      <c r="D8157" t="s">
        <v>15</v>
      </c>
      <c r="E8157">
        <v>1</v>
      </c>
      <c r="F8157">
        <v>8</v>
      </c>
      <c r="G8157" t="s">
        <v>96</v>
      </c>
      <c r="H8157">
        <v>60</v>
      </c>
      <c r="I8157" t="s">
        <v>26</v>
      </c>
      <c r="J8157" t="s">
        <v>115</v>
      </c>
      <c r="K8157">
        <v>24</v>
      </c>
      <c r="L8157">
        <v>0</v>
      </c>
      <c r="M8157">
        <v>0</v>
      </c>
      <c r="N8157" t="s">
        <v>72</v>
      </c>
      <c r="P8157">
        <f>HEX2DEC(G8157)</f>
        <v>252</v>
      </c>
      <c r="Q8157">
        <f>HEX2DEC(H8157)</f>
        <v>96</v>
      </c>
      <c r="R8157">
        <f t="shared" ref="R8157" si="5220">HEX2DEC(I8157)</f>
        <v>184</v>
      </c>
      <c r="S8157">
        <f t="shared" ref="S8157" si="5221">HEX2DEC(J8157)</f>
        <v>202</v>
      </c>
      <c r="T8157">
        <f t="shared" ref="T8157" si="5222">HEX2DEC(K8157)</f>
        <v>36</v>
      </c>
      <c r="U8157">
        <f t="shared" ref="U8157" si="5223">HEX2DEC(L8157)</f>
        <v>0</v>
      </c>
      <c r="V8157">
        <f t="shared" ref="V8157" si="5224">HEX2DEC(M8157)</f>
        <v>0</v>
      </c>
      <c r="X8157">
        <f>((_xlfn.BITLSHIFT(P8157,3)+_xlfn.BITRSHIFT(Q8157,7))-2047)*0.5</f>
        <v>-15.5</v>
      </c>
    </row>
    <row r="8158" spans="1:24" hidden="1" x14ac:dyDescent="0.3">
      <c r="A8158">
        <v>4303819747</v>
      </c>
      <c r="B8158" t="s">
        <v>29</v>
      </c>
      <c r="C8158" t="b">
        <v>0</v>
      </c>
      <c r="D8158" t="s">
        <v>15</v>
      </c>
      <c r="E8158">
        <v>1</v>
      </c>
      <c r="F8158">
        <v>8</v>
      </c>
      <c r="G8158" t="s">
        <v>30</v>
      </c>
      <c r="H8158">
        <v>4</v>
      </c>
      <c r="I8158" t="s">
        <v>31</v>
      </c>
      <c r="J8158">
        <v>35</v>
      </c>
      <c r="K8158" t="s">
        <v>32</v>
      </c>
      <c r="L8158" t="s">
        <v>33</v>
      </c>
      <c r="M8158" t="s">
        <v>28</v>
      </c>
      <c r="N8158" t="s">
        <v>34</v>
      </c>
    </row>
    <row r="8159" spans="1:24" hidden="1" x14ac:dyDescent="0.3">
      <c r="A8159">
        <v>4303820113</v>
      </c>
      <c r="B8159" t="s">
        <v>14</v>
      </c>
      <c r="C8159" t="b">
        <v>0</v>
      </c>
      <c r="D8159" t="s">
        <v>15</v>
      </c>
      <c r="E8159">
        <v>1</v>
      </c>
      <c r="F8159">
        <v>8</v>
      </c>
      <c r="G8159" t="s">
        <v>16</v>
      </c>
      <c r="H8159">
        <v>40</v>
      </c>
      <c r="I8159">
        <v>0</v>
      </c>
      <c r="J8159" t="s">
        <v>17</v>
      </c>
      <c r="K8159">
        <v>80</v>
      </c>
      <c r="L8159">
        <v>0</v>
      </c>
      <c r="M8159">
        <v>3</v>
      </c>
      <c r="N8159" t="s">
        <v>18</v>
      </c>
    </row>
    <row r="8160" spans="1:24" hidden="1" x14ac:dyDescent="0.3">
      <c r="A8160">
        <v>4303820346</v>
      </c>
      <c r="B8160" t="s">
        <v>19</v>
      </c>
      <c r="C8160" t="b">
        <v>0</v>
      </c>
      <c r="D8160" t="s">
        <v>15</v>
      </c>
      <c r="E8160">
        <v>1</v>
      </c>
      <c r="F8160">
        <v>8</v>
      </c>
      <c r="G8160" t="s">
        <v>20</v>
      </c>
      <c r="H8160">
        <v>7</v>
      </c>
      <c r="I8160">
        <v>0</v>
      </c>
      <c r="J8160">
        <v>0</v>
      </c>
      <c r="K8160" t="s">
        <v>21</v>
      </c>
      <c r="L8160">
        <v>44</v>
      </c>
      <c r="M8160">
        <v>30</v>
      </c>
      <c r="N8160" t="s">
        <v>22</v>
      </c>
    </row>
    <row r="8161" spans="1:27" hidden="1" x14ac:dyDescent="0.3">
      <c r="A8161">
        <v>4303820579</v>
      </c>
      <c r="B8161" t="s">
        <v>35</v>
      </c>
      <c r="C8161" t="b">
        <v>0</v>
      </c>
      <c r="D8161" t="s">
        <v>15</v>
      </c>
      <c r="E8161">
        <v>1</v>
      </c>
      <c r="F8161">
        <v>8</v>
      </c>
      <c r="G8161">
        <v>30</v>
      </c>
      <c r="H8161">
        <v>64</v>
      </c>
      <c r="I8161">
        <v>20</v>
      </c>
      <c r="J8161" t="s">
        <v>36</v>
      </c>
      <c r="K8161">
        <v>0</v>
      </c>
      <c r="L8161" t="s">
        <v>37</v>
      </c>
      <c r="M8161">
        <v>3</v>
      </c>
      <c r="N8161" t="s">
        <v>38</v>
      </c>
    </row>
    <row r="8162" spans="1:27" hidden="1" x14ac:dyDescent="0.3">
      <c r="A8162">
        <v>4303820810</v>
      </c>
      <c r="B8162" t="s">
        <v>39</v>
      </c>
      <c r="C8162" t="b">
        <v>0</v>
      </c>
      <c r="D8162" t="s">
        <v>15</v>
      </c>
      <c r="E8162">
        <v>1</v>
      </c>
      <c r="F8162">
        <v>7</v>
      </c>
      <c r="G8162">
        <v>0</v>
      </c>
      <c r="H8162">
        <v>0</v>
      </c>
      <c r="I8162">
        <v>6</v>
      </c>
      <c r="J8162" t="s">
        <v>40</v>
      </c>
      <c r="K8162">
        <v>0</v>
      </c>
      <c r="L8162">
        <v>0</v>
      </c>
      <c r="M8162">
        <v>0</v>
      </c>
      <c r="N8162">
        <v>0</v>
      </c>
    </row>
    <row r="8163" spans="1:27" hidden="1" x14ac:dyDescent="0.3">
      <c r="A8163">
        <v>4303822698</v>
      </c>
      <c r="B8163" t="s">
        <v>41</v>
      </c>
      <c r="C8163" t="b">
        <v>0</v>
      </c>
      <c r="D8163" t="s">
        <v>15</v>
      </c>
      <c r="E8163">
        <v>1</v>
      </c>
      <c r="F8163">
        <v>8</v>
      </c>
      <c r="G8163" t="s">
        <v>65</v>
      </c>
      <c r="H8163">
        <v>32</v>
      </c>
      <c r="I8163">
        <v>58</v>
      </c>
      <c r="J8163">
        <v>0</v>
      </c>
      <c r="K8163">
        <v>0</v>
      </c>
      <c r="L8163">
        <v>1</v>
      </c>
      <c r="M8163">
        <v>1</v>
      </c>
      <c r="N8163" t="s">
        <v>85</v>
      </c>
    </row>
    <row r="8164" spans="1:27" hidden="1" x14ac:dyDescent="0.3">
      <c r="A8164">
        <v>4303822867</v>
      </c>
      <c r="B8164">
        <v>120</v>
      </c>
      <c r="C8164" t="b">
        <v>0</v>
      </c>
      <c r="D8164" t="s">
        <v>15</v>
      </c>
      <c r="E8164">
        <v>1</v>
      </c>
      <c r="F8164">
        <v>4</v>
      </c>
      <c r="G8164">
        <v>0</v>
      </c>
      <c r="H8164">
        <v>0</v>
      </c>
      <c r="I8164">
        <v>9</v>
      </c>
      <c r="J8164">
        <v>36</v>
      </c>
      <c r="K8164">
        <v>0</v>
      </c>
      <c r="L8164">
        <v>0</v>
      </c>
      <c r="M8164">
        <v>0</v>
      </c>
      <c r="N8164">
        <v>0</v>
      </c>
    </row>
    <row r="8165" spans="1:27" hidden="1" x14ac:dyDescent="0.3">
      <c r="A8165">
        <v>4303823109</v>
      </c>
      <c r="B8165">
        <v>390</v>
      </c>
      <c r="C8165" t="b">
        <v>0</v>
      </c>
      <c r="D8165" t="s">
        <v>15</v>
      </c>
      <c r="E8165">
        <v>1</v>
      </c>
      <c r="F8165">
        <v>8</v>
      </c>
      <c r="G8165">
        <v>24</v>
      </c>
      <c r="H8165">
        <v>0</v>
      </c>
      <c r="I8165">
        <v>1</v>
      </c>
      <c r="J8165">
        <v>2</v>
      </c>
      <c r="K8165">
        <v>0</v>
      </c>
      <c r="L8165">
        <v>0</v>
      </c>
      <c r="M8165">
        <v>0</v>
      </c>
      <c r="N8165">
        <v>38</v>
      </c>
    </row>
    <row r="8166" spans="1:27" x14ac:dyDescent="0.3">
      <c r="A8166">
        <v>8880513</v>
      </c>
      <c r="B8166" t="s">
        <v>77</v>
      </c>
      <c r="C8166" t="b">
        <v>0</v>
      </c>
      <c r="D8166" t="s">
        <v>78</v>
      </c>
      <c r="E8166">
        <v>1</v>
      </c>
      <c r="F8166">
        <v>8</v>
      </c>
      <c r="G8166">
        <v>20</v>
      </c>
      <c r="H8166" t="s">
        <v>69</v>
      </c>
      <c r="I8166">
        <v>1</v>
      </c>
      <c r="J8166">
        <v>0</v>
      </c>
      <c r="K8166">
        <v>0</v>
      </c>
      <c r="L8166">
        <v>60</v>
      </c>
      <c r="M8166">
        <v>0</v>
      </c>
      <c r="N8166">
        <v>0</v>
      </c>
      <c r="P8166">
        <f>HEX2DEC(G8166)</f>
        <v>32</v>
      </c>
      <c r="Q8166">
        <f t="shared" ref="Q8166:Q8167" si="5225">HEX2DEC(H8166)</f>
        <v>15</v>
      </c>
      <c r="R8166">
        <f t="shared" ref="R8166:R8167" si="5226">HEX2DEC(I8166)</f>
        <v>1</v>
      </c>
      <c r="S8166">
        <f t="shared" ref="S8166:S8167" si="5227">HEX2DEC(J8166)</f>
        <v>0</v>
      </c>
      <c r="T8166">
        <f t="shared" ref="T8166:T8167" si="5228">HEX2DEC(K8166)</f>
        <v>0</v>
      </c>
      <c r="U8166">
        <f t="shared" ref="U8166:U8167" si="5229">HEX2DEC(L8166)</f>
        <v>96</v>
      </c>
      <c r="V8166">
        <f t="shared" ref="V8166:V8167" si="5230">HEX2DEC(M8166)</f>
        <v>0</v>
      </c>
      <c r="Y8166">
        <f>P8166</f>
        <v>32</v>
      </c>
      <c r="Z8166">
        <f>Q8166</f>
        <v>15</v>
      </c>
    </row>
    <row r="8167" spans="1:27" x14ac:dyDescent="0.3">
      <c r="A8167">
        <v>4303827542</v>
      </c>
      <c r="B8167" t="s">
        <v>70</v>
      </c>
      <c r="C8167" t="b">
        <v>0</v>
      </c>
      <c r="D8167" t="s">
        <v>15</v>
      </c>
      <c r="E8167">
        <v>1</v>
      </c>
      <c r="F8167">
        <v>8</v>
      </c>
      <c r="G8167">
        <v>90</v>
      </c>
      <c r="H8167">
        <v>0</v>
      </c>
      <c r="I8167">
        <v>51</v>
      </c>
      <c r="J8167">
        <v>0</v>
      </c>
      <c r="K8167">
        <v>11</v>
      </c>
      <c r="L8167" t="s">
        <v>118</v>
      </c>
      <c r="M8167">
        <v>0</v>
      </c>
      <c r="N8167">
        <v>34</v>
      </c>
      <c r="P8167">
        <f>HEX2DEC(G8167)</f>
        <v>144</v>
      </c>
      <c r="Q8167">
        <f t="shared" si="5225"/>
        <v>0</v>
      </c>
      <c r="R8167">
        <f t="shared" si="5226"/>
        <v>81</v>
      </c>
      <c r="S8167">
        <f t="shared" si="5227"/>
        <v>0</v>
      </c>
      <c r="T8167">
        <f t="shared" si="5228"/>
        <v>17</v>
      </c>
      <c r="U8167">
        <f t="shared" si="5229"/>
        <v>228</v>
      </c>
      <c r="V8167">
        <f t="shared" si="5230"/>
        <v>0</v>
      </c>
      <c r="AA8167">
        <f>T8167*0.75</f>
        <v>12.75</v>
      </c>
    </row>
    <row r="8168" spans="1:27" hidden="1" x14ac:dyDescent="0.3">
      <c r="A8168">
        <v>4303827770</v>
      </c>
      <c r="B8168" t="s">
        <v>71</v>
      </c>
      <c r="C8168" t="b">
        <v>0</v>
      </c>
      <c r="D8168" t="s">
        <v>15</v>
      </c>
      <c r="E8168">
        <v>1</v>
      </c>
      <c r="F8168">
        <v>8</v>
      </c>
      <c r="G8168">
        <v>91</v>
      </c>
      <c r="H8168" t="s">
        <v>28</v>
      </c>
      <c r="I8168">
        <v>85</v>
      </c>
      <c r="J8168">
        <v>82</v>
      </c>
      <c r="K8168">
        <v>90</v>
      </c>
      <c r="L8168">
        <v>0</v>
      </c>
      <c r="M8168" t="s">
        <v>26</v>
      </c>
      <c r="N8168">
        <v>76</v>
      </c>
    </row>
    <row r="8169" spans="1:27" hidden="1" x14ac:dyDescent="0.3">
      <c r="A8169">
        <v>4303828100</v>
      </c>
      <c r="B8169">
        <v>393</v>
      </c>
      <c r="C8169" t="b">
        <v>0</v>
      </c>
      <c r="D8169" t="s">
        <v>15</v>
      </c>
      <c r="E8169">
        <v>1</v>
      </c>
      <c r="F8169">
        <v>8</v>
      </c>
      <c r="G8169">
        <v>26</v>
      </c>
      <c r="H8169">
        <v>51</v>
      </c>
      <c r="I8169">
        <v>0</v>
      </c>
      <c r="J8169">
        <v>0</v>
      </c>
      <c r="K8169">
        <v>0</v>
      </c>
      <c r="L8169">
        <v>0</v>
      </c>
      <c r="M8169">
        <v>0</v>
      </c>
      <c r="N8169">
        <v>30</v>
      </c>
    </row>
    <row r="8170" spans="1:27" hidden="1" x14ac:dyDescent="0.3">
      <c r="A8170">
        <v>4303829521</v>
      </c>
      <c r="B8170" t="s">
        <v>23</v>
      </c>
      <c r="C8170" t="b">
        <v>0</v>
      </c>
      <c r="D8170" t="s">
        <v>15</v>
      </c>
      <c r="E8170">
        <v>1</v>
      </c>
      <c r="F8170">
        <v>8</v>
      </c>
      <c r="G8170" t="s">
        <v>96</v>
      </c>
      <c r="H8170">
        <v>80</v>
      </c>
      <c r="I8170" t="s">
        <v>26</v>
      </c>
      <c r="J8170" t="s">
        <v>115</v>
      </c>
      <c r="K8170">
        <v>24</v>
      </c>
      <c r="L8170">
        <v>0</v>
      </c>
      <c r="M8170">
        <v>1</v>
      </c>
      <c r="N8170">
        <v>3</v>
      </c>
      <c r="P8170">
        <f>HEX2DEC(G8170)</f>
        <v>252</v>
      </c>
      <c r="Q8170">
        <f>HEX2DEC(H8170)</f>
        <v>128</v>
      </c>
      <c r="R8170">
        <f t="shared" ref="R8170" si="5231">HEX2DEC(I8170)</f>
        <v>184</v>
      </c>
      <c r="S8170">
        <f t="shared" ref="S8170" si="5232">HEX2DEC(J8170)</f>
        <v>202</v>
      </c>
      <c r="T8170">
        <f t="shared" ref="T8170" si="5233">HEX2DEC(K8170)</f>
        <v>36</v>
      </c>
      <c r="U8170">
        <f t="shared" ref="U8170" si="5234">HEX2DEC(L8170)</f>
        <v>0</v>
      </c>
      <c r="V8170">
        <f t="shared" ref="V8170" si="5235">HEX2DEC(M8170)</f>
        <v>1</v>
      </c>
      <c r="X8170">
        <f>((_xlfn.BITLSHIFT(P8170,3)+_xlfn.BITRSHIFT(Q8170,7))-2047)*0.5</f>
        <v>-15</v>
      </c>
    </row>
    <row r="8171" spans="1:27" hidden="1" x14ac:dyDescent="0.3">
      <c r="A8171">
        <v>4303829742</v>
      </c>
      <c r="B8171" t="s">
        <v>29</v>
      </c>
      <c r="C8171" t="b">
        <v>0</v>
      </c>
      <c r="D8171" t="s">
        <v>15</v>
      </c>
      <c r="E8171">
        <v>1</v>
      </c>
      <c r="F8171">
        <v>8</v>
      </c>
      <c r="G8171" t="s">
        <v>30</v>
      </c>
      <c r="H8171">
        <v>4</v>
      </c>
      <c r="I8171" t="s">
        <v>31</v>
      </c>
      <c r="J8171">
        <v>35</v>
      </c>
      <c r="K8171" t="s">
        <v>60</v>
      </c>
      <c r="L8171" t="s">
        <v>53</v>
      </c>
      <c r="M8171" t="s">
        <v>60</v>
      </c>
      <c r="N8171">
        <v>39</v>
      </c>
    </row>
    <row r="8172" spans="1:27" hidden="1" x14ac:dyDescent="0.3">
      <c r="A8172">
        <v>4303830108</v>
      </c>
      <c r="B8172" t="s">
        <v>14</v>
      </c>
      <c r="C8172" t="b">
        <v>0</v>
      </c>
      <c r="D8172" t="s">
        <v>15</v>
      </c>
      <c r="E8172">
        <v>1</v>
      </c>
      <c r="F8172">
        <v>8</v>
      </c>
      <c r="G8172" t="s">
        <v>16</v>
      </c>
      <c r="H8172">
        <v>40</v>
      </c>
      <c r="I8172">
        <v>0</v>
      </c>
      <c r="J8172" t="s">
        <v>17</v>
      </c>
      <c r="K8172" t="s">
        <v>40</v>
      </c>
      <c r="L8172">
        <v>0</v>
      </c>
      <c r="M8172">
        <v>0</v>
      </c>
      <c r="N8172" t="s">
        <v>58</v>
      </c>
    </row>
    <row r="8173" spans="1:27" hidden="1" x14ac:dyDescent="0.3">
      <c r="A8173">
        <v>4303830352</v>
      </c>
      <c r="B8173" t="s">
        <v>19</v>
      </c>
      <c r="C8173" t="b">
        <v>0</v>
      </c>
      <c r="D8173" t="s">
        <v>15</v>
      </c>
      <c r="E8173">
        <v>1</v>
      </c>
      <c r="F8173">
        <v>8</v>
      </c>
      <c r="G8173" t="s">
        <v>20</v>
      </c>
      <c r="H8173">
        <v>7</v>
      </c>
      <c r="I8173">
        <v>0</v>
      </c>
      <c r="J8173">
        <v>0</v>
      </c>
      <c r="K8173">
        <v>7</v>
      </c>
      <c r="L8173">
        <v>44</v>
      </c>
      <c r="M8173">
        <v>30</v>
      </c>
      <c r="N8173">
        <v>70</v>
      </c>
    </row>
    <row r="8174" spans="1:27" hidden="1" x14ac:dyDescent="0.3">
      <c r="A8174">
        <v>4303830585</v>
      </c>
      <c r="B8174" t="s">
        <v>35</v>
      </c>
      <c r="C8174" t="b">
        <v>0</v>
      </c>
      <c r="D8174" t="s">
        <v>15</v>
      </c>
      <c r="E8174">
        <v>1</v>
      </c>
      <c r="F8174">
        <v>8</v>
      </c>
      <c r="G8174">
        <v>30</v>
      </c>
      <c r="H8174">
        <v>64</v>
      </c>
      <c r="I8174">
        <v>20</v>
      </c>
      <c r="J8174" t="s">
        <v>36</v>
      </c>
      <c r="K8174">
        <v>0</v>
      </c>
      <c r="L8174" t="s">
        <v>37</v>
      </c>
      <c r="M8174">
        <v>0</v>
      </c>
      <c r="N8174" t="s">
        <v>38</v>
      </c>
    </row>
    <row r="8175" spans="1:27" hidden="1" x14ac:dyDescent="0.3">
      <c r="A8175">
        <v>4303830817</v>
      </c>
      <c r="B8175" t="s">
        <v>39</v>
      </c>
      <c r="C8175" t="b">
        <v>0</v>
      </c>
      <c r="D8175" t="s">
        <v>15</v>
      </c>
      <c r="E8175">
        <v>1</v>
      </c>
      <c r="F8175">
        <v>7</v>
      </c>
      <c r="G8175">
        <v>0</v>
      </c>
      <c r="H8175">
        <v>0</v>
      </c>
      <c r="I8175">
        <v>6</v>
      </c>
      <c r="J8175" t="s">
        <v>40</v>
      </c>
      <c r="K8175">
        <v>0</v>
      </c>
      <c r="L8175">
        <v>0</v>
      </c>
      <c r="M8175">
        <v>0</v>
      </c>
      <c r="N8175">
        <v>0</v>
      </c>
    </row>
    <row r="8176" spans="1:27" hidden="1" x14ac:dyDescent="0.3">
      <c r="A8176">
        <v>4303832705</v>
      </c>
      <c r="B8176" t="s">
        <v>41</v>
      </c>
      <c r="C8176" t="b">
        <v>0</v>
      </c>
      <c r="D8176" t="s">
        <v>15</v>
      </c>
      <c r="E8176">
        <v>1</v>
      </c>
      <c r="F8176">
        <v>8</v>
      </c>
      <c r="G8176" t="s">
        <v>65</v>
      </c>
      <c r="H8176">
        <v>32</v>
      </c>
      <c r="I8176">
        <v>58</v>
      </c>
      <c r="J8176">
        <v>0</v>
      </c>
      <c r="K8176">
        <v>0</v>
      </c>
      <c r="L8176">
        <v>1</v>
      </c>
      <c r="M8176">
        <v>2</v>
      </c>
      <c r="N8176">
        <v>66</v>
      </c>
    </row>
    <row r="8177" spans="1:24" hidden="1" x14ac:dyDescent="0.3">
      <c r="A8177">
        <v>4303832874</v>
      </c>
      <c r="B8177">
        <v>120</v>
      </c>
      <c r="C8177" t="b">
        <v>0</v>
      </c>
      <c r="D8177" t="s">
        <v>15</v>
      </c>
      <c r="E8177">
        <v>1</v>
      </c>
      <c r="F8177">
        <v>4</v>
      </c>
      <c r="G8177">
        <v>0</v>
      </c>
      <c r="H8177">
        <v>0</v>
      </c>
      <c r="I8177" t="s">
        <v>79</v>
      </c>
      <c r="J8177" t="s">
        <v>37</v>
      </c>
      <c r="K8177">
        <v>0</v>
      </c>
      <c r="L8177">
        <v>0</v>
      </c>
      <c r="M8177">
        <v>0</v>
      </c>
      <c r="N8177">
        <v>0</v>
      </c>
    </row>
    <row r="8178" spans="1:24" hidden="1" x14ac:dyDescent="0.3">
      <c r="A8178">
        <v>4303839521</v>
      </c>
      <c r="B8178" t="s">
        <v>23</v>
      </c>
      <c r="C8178" t="b">
        <v>0</v>
      </c>
      <c r="D8178" t="s">
        <v>15</v>
      </c>
      <c r="E8178">
        <v>1</v>
      </c>
      <c r="F8178">
        <v>8</v>
      </c>
      <c r="G8178" t="s">
        <v>96</v>
      </c>
      <c r="H8178">
        <v>80</v>
      </c>
      <c r="I8178" t="s">
        <v>26</v>
      </c>
      <c r="J8178" t="s">
        <v>115</v>
      </c>
      <c r="K8178">
        <v>24</v>
      </c>
      <c r="L8178">
        <v>0</v>
      </c>
      <c r="M8178">
        <v>2</v>
      </c>
      <c r="N8178">
        <v>9</v>
      </c>
      <c r="P8178">
        <f>HEX2DEC(G8178)</f>
        <v>252</v>
      </c>
      <c r="Q8178">
        <f>HEX2DEC(H8178)</f>
        <v>128</v>
      </c>
      <c r="R8178">
        <f t="shared" ref="R8178" si="5236">HEX2DEC(I8178)</f>
        <v>184</v>
      </c>
      <c r="S8178">
        <f t="shared" ref="S8178" si="5237">HEX2DEC(J8178)</f>
        <v>202</v>
      </c>
      <c r="T8178">
        <f t="shared" ref="T8178" si="5238">HEX2DEC(K8178)</f>
        <v>36</v>
      </c>
      <c r="U8178">
        <f t="shared" ref="U8178" si="5239">HEX2DEC(L8178)</f>
        <v>0</v>
      </c>
      <c r="V8178">
        <f t="shared" ref="V8178" si="5240">HEX2DEC(M8178)</f>
        <v>2</v>
      </c>
      <c r="X8178">
        <f>((_xlfn.BITLSHIFT(P8178,3)+_xlfn.BITRSHIFT(Q8178,7))-2047)*0.5</f>
        <v>-15</v>
      </c>
    </row>
    <row r="8179" spans="1:24" hidden="1" x14ac:dyDescent="0.3">
      <c r="A8179">
        <v>4303839749</v>
      </c>
      <c r="B8179" t="s">
        <v>29</v>
      </c>
      <c r="C8179" t="b">
        <v>0</v>
      </c>
      <c r="D8179" t="s">
        <v>15</v>
      </c>
      <c r="E8179">
        <v>1</v>
      </c>
      <c r="F8179">
        <v>8</v>
      </c>
      <c r="G8179" t="s">
        <v>30</v>
      </c>
      <c r="H8179">
        <v>4</v>
      </c>
      <c r="I8179" t="s">
        <v>31</v>
      </c>
      <c r="J8179">
        <v>35</v>
      </c>
      <c r="K8179" t="s">
        <v>66</v>
      </c>
      <c r="L8179">
        <v>4</v>
      </c>
      <c r="M8179" t="s">
        <v>67</v>
      </c>
      <c r="N8179" t="s">
        <v>68</v>
      </c>
    </row>
    <row r="8180" spans="1:24" hidden="1" x14ac:dyDescent="0.3">
      <c r="A8180">
        <v>4303840116</v>
      </c>
      <c r="B8180" t="s">
        <v>14</v>
      </c>
      <c r="C8180" t="b">
        <v>0</v>
      </c>
      <c r="D8180" t="s">
        <v>15</v>
      </c>
      <c r="E8180">
        <v>1</v>
      </c>
      <c r="F8180">
        <v>8</v>
      </c>
      <c r="G8180" t="s">
        <v>16</v>
      </c>
      <c r="H8180">
        <v>40</v>
      </c>
      <c r="I8180">
        <v>0</v>
      </c>
      <c r="J8180">
        <v>55</v>
      </c>
      <c r="K8180">
        <v>0</v>
      </c>
      <c r="L8180">
        <v>0</v>
      </c>
      <c r="M8180">
        <v>1</v>
      </c>
      <c r="N8180" t="s">
        <v>64</v>
      </c>
    </row>
    <row r="8181" spans="1:24" hidden="1" x14ac:dyDescent="0.3">
      <c r="A8181">
        <v>4303840348</v>
      </c>
      <c r="B8181" t="s">
        <v>19</v>
      </c>
      <c r="C8181" t="b">
        <v>0</v>
      </c>
      <c r="D8181" t="s">
        <v>15</v>
      </c>
      <c r="E8181">
        <v>1</v>
      </c>
      <c r="F8181">
        <v>8</v>
      </c>
      <c r="G8181" t="s">
        <v>20</v>
      </c>
      <c r="H8181">
        <v>7</v>
      </c>
      <c r="I8181">
        <v>0</v>
      </c>
      <c r="J8181">
        <v>0</v>
      </c>
      <c r="K8181">
        <v>47</v>
      </c>
      <c r="L8181">
        <v>44</v>
      </c>
      <c r="M8181">
        <v>30</v>
      </c>
      <c r="N8181" t="s">
        <v>65</v>
      </c>
    </row>
    <row r="8182" spans="1:24" hidden="1" x14ac:dyDescent="0.3">
      <c r="A8182">
        <v>4303840591</v>
      </c>
      <c r="B8182" t="s">
        <v>35</v>
      </c>
      <c r="C8182" t="b">
        <v>0</v>
      </c>
      <c r="D8182" t="s">
        <v>15</v>
      </c>
      <c r="E8182">
        <v>1</v>
      </c>
      <c r="F8182">
        <v>8</v>
      </c>
      <c r="G8182">
        <v>30</v>
      </c>
      <c r="H8182">
        <v>64</v>
      </c>
      <c r="I8182">
        <v>20</v>
      </c>
      <c r="J8182" t="s">
        <v>36</v>
      </c>
      <c r="K8182">
        <v>0</v>
      </c>
      <c r="L8182" t="s">
        <v>37</v>
      </c>
      <c r="M8182">
        <v>1</v>
      </c>
      <c r="N8182" t="s">
        <v>38</v>
      </c>
    </row>
    <row r="8183" spans="1:24" hidden="1" x14ac:dyDescent="0.3">
      <c r="A8183">
        <v>4303840813</v>
      </c>
      <c r="B8183" t="s">
        <v>39</v>
      </c>
      <c r="C8183" t="b">
        <v>0</v>
      </c>
      <c r="D8183" t="s">
        <v>15</v>
      </c>
      <c r="E8183">
        <v>1</v>
      </c>
      <c r="F8183">
        <v>7</v>
      </c>
      <c r="G8183">
        <v>0</v>
      </c>
      <c r="H8183">
        <v>0</v>
      </c>
      <c r="I8183">
        <v>6</v>
      </c>
      <c r="J8183" t="s">
        <v>40</v>
      </c>
      <c r="K8183">
        <v>0</v>
      </c>
      <c r="L8183">
        <v>0</v>
      </c>
      <c r="M8183">
        <v>0</v>
      </c>
      <c r="N8183">
        <v>0</v>
      </c>
    </row>
    <row r="8184" spans="1:24" hidden="1" x14ac:dyDescent="0.3">
      <c r="A8184">
        <v>4303842700</v>
      </c>
      <c r="B8184" t="s">
        <v>41</v>
      </c>
      <c r="C8184" t="b">
        <v>0</v>
      </c>
      <c r="D8184" t="s">
        <v>15</v>
      </c>
      <c r="E8184">
        <v>1</v>
      </c>
      <c r="F8184">
        <v>8</v>
      </c>
      <c r="G8184" t="s">
        <v>65</v>
      </c>
      <c r="H8184">
        <v>72</v>
      </c>
      <c r="I8184">
        <v>58</v>
      </c>
      <c r="J8184">
        <v>0</v>
      </c>
      <c r="K8184">
        <v>0</v>
      </c>
      <c r="L8184">
        <v>1</v>
      </c>
      <c r="M8184">
        <v>3</v>
      </c>
      <c r="N8184">
        <v>41</v>
      </c>
    </row>
    <row r="8185" spans="1:24" hidden="1" x14ac:dyDescent="0.3">
      <c r="A8185">
        <v>4303842869</v>
      </c>
      <c r="B8185">
        <v>120</v>
      </c>
      <c r="C8185" t="b">
        <v>0</v>
      </c>
      <c r="D8185" t="s">
        <v>15</v>
      </c>
      <c r="E8185">
        <v>1</v>
      </c>
      <c r="F8185">
        <v>4</v>
      </c>
      <c r="G8185">
        <v>0</v>
      </c>
      <c r="H8185">
        <v>0</v>
      </c>
      <c r="I8185" t="s">
        <v>94</v>
      </c>
      <c r="J8185" t="s">
        <v>42</v>
      </c>
      <c r="K8185">
        <v>0</v>
      </c>
      <c r="L8185">
        <v>0</v>
      </c>
      <c r="M8185">
        <v>0</v>
      </c>
      <c r="N8185">
        <v>0</v>
      </c>
    </row>
    <row r="8186" spans="1:24" hidden="1" x14ac:dyDescent="0.3">
      <c r="A8186">
        <v>4303849518</v>
      </c>
      <c r="B8186" t="s">
        <v>23</v>
      </c>
      <c r="C8186" t="b">
        <v>0</v>
      </c>
      <c r="D8186" t="s">
        <v>15</v>
      </c>
      <c r="E8186">
        <v>1</v>
      </c>
      <c r="F8186">
        <v>8</v>
      </c>
      <c r="G8186" t="s">
        <v>96</v>
      </c>
      <c r="H8186">
        <v>80</v>
      </c>
      <c r="I8186" t="s">
        <v>26</v>
      </c>
      <c r="J8186" t="s">
        <v>115</v>
      </c>
      <c r="K8186">
        <v>24</v>
      </c>
      <c r="L8186">
        <v>0</v>
      </c>
      <c r="M8186">
        <v>3</v>
      </c>
      <c r="N8186" t="s">
        <v>170</v>
      </c>
      <c r="P8186">
        <f>HEX2DEC(G8186)</f>
        <v>252</v>
      </c>
      <c r="Q8186">
        <f>HEX2DEC(H8186)</f>
        <v>128</v>
      </c>
      <c r="R8186">
        <f t="shared" ref="R8186" si="5241">HEX2DEC(I8186)</f>
        <v>184</v>
      </c>
      <c r="S8186">
        <f t="shared" ref="S8186" si="5242">HEX2DEC(J8186)</f>
        <v>202</v>
      </c>
      <c r="T8186">
        <f t="shared" ref="T8186" si="5243">HEX2DEC(K8186)</f>
        <v>36</v>
      </c>
      <c r="U8186">
        <f t="shared" ref="U8186" si="5244">HEX2DEC(L8186)</f>
        <v>0</v>
      </c>
      <c r="V8186">
        <f t="shared" ref="V8186" si="5245">HEX2DEC(M8186)</f>
        <v>3</v>
      </c>
      <c r="X8186">
        <f>((_xlfn.BITLSHIFT(P8186,3)+_xlfn.BITRSHIFT(Q8186,7))-2047)*0.5</f>
        <v>-15</v>
      </c>
    </row>
    <row r="8187" spans="1:24" hidden="1" x14ac:dyDescent="0.3">
      <c r="A8187">
        <v>4303849735</v>
      </c>
      <c r="B8187" t="s">
        <v>29</v>
      </c>
      <c r="C8187" t="b">
        <v>0</v>
      </c>
      <c r="D8187" t="s">
        <v>15</v>
      </c>
      <c r="E8187">
        <v>1</v>
      </c>
      <c r="F8187">
        <v>8</v>
      </c>
      <c r="G8187" t="s">
        <v>30</v>
      </c>
      <c r="H8187">
        <v>4</v>
      </c>
      <c r="I8187" t="s">
        <v>31</v>
      </c>
      <c r="J8187">
        <v>35</v>
      </c>
      <c r="K8187" t="s">
        <v>75</v>
      </c>
      <c r="L8187" t="s">
        <v>40</v>
      </c>
      <c r="M8187" t="s">
        <v>76</v>
      </c>
      <c r="N8187">
        <v>95</v>
      </c>
    </row>
    <row r="8188" spans="1:24" hidden="1" x14ac:dyDescent="0.3">
      <c r="A8188">
        <v>4303850113</v>
      </c>
      <c r="B8188" t="s">
        <v>14</v>
      </c>
      <c r="C8188" t="b">
        <v>0</v>
      </c>
      <c r="D8188" t="s">
        <v>15</v>
      </c>
      <c r="E8188">
        <v>1</v>
      </c>
      <c r="F8188">
        <v>8</v>
      </c>
      <c r="G8188" t="s">
        <v>16</v>
      </c>
      <c r="H8188">
        <v>40</v>
      </c>
      <c r="I8188">
        <v>0</v>
      </c>
      <c r="J8188">
        <v>55</v>
      </c>
      <c r="K8188">
        <v>40</v>
      </c>
      <c r="L8188">
        <v>0</v>
      </c>
      <c r="M8188">
        <v>2</v>
      </c>
      <c r="N8188" t="s">
        <v>57</v>
      </c>
    </row>
    <row r="8189" spans="1:24" hidden="1" x14ac:dyDescent="0.3">
      <c r="A8189">
        <v>4303850355</v>
      </c>
      <c r="B8189" t="s">
        <v>19</v>
      </c>
      <c r="C8189" t="b">
        <v>0</v>
      </c>
      <c r="D8189" t="s">
        <v>15</v>
      </c>
      <c r="E8189">
        <v>1</v>
      </c>
      <c r="F8189">
        <v>8</v>
      </c>
      <c r="G8189" t="s">
        <v>20</v>
      </c>
      <c r="H8189">
        <v>7</v>
      </c>
      <c r="I8189">
        <v>0</v>
      </c>
      <c r="J8189">
        <v>0</v>
      </c>
      <c r="K8189">
        <v>87</v>
      </c>
      <c r="L8189">
        <v>44</v>
      </c>
      <c r="M8189">
        <v>30</v>
      </c>
      <c r="N8189" t="s">
        <v>73</v>
      </c>
    </row>
    <row r="8190" spans="1:24" hidden="1" x14ac:dyDescent="0.3">
      <c r="A8190">
        <v>4303850588</v>
      </c>
      <c r="B8190" t="s">
        <v>35</v>
      </c>
      <c r="C8190" t="b">
        <v>0</v>
      </c>
      <c r="D8190" t="s">
        <v>15</v>
      </c>
      <c r="E8190">
        <v>1</v>
      </c>
      <c r="F8190">
        <v>8</v>
      </c>
      <c r="G8190">
        <v>30</v>
      </c>
      <c r="H8190">
        <v>64</v>
      </c>
      <c r="I8190">
        <v>20</v>
      </c>
      <c r="J8190" t="s">
        <v>36</v>
      </c>
      <c r="K8190">
        <v>0</v>
      </c>
      <c r="L8190" t="s">
        <v>37</v>
      </c>
      <c r="M8190">
        <v>2</v>
      </c>
      <c r="N8190" t="s">
        <v>38</v>
      </c>
    </row>
    <row r="8191" spans="1:24" hidden="1" x14ac:dyDescent="0.3">
      <c r="A8191">
        <v>4303850820</v>
      </c>
      <c r="B8191" t="s">
        <v>39</v>
      </c>
      <c r="C8191" t="b">
        <v>0</v>
      </c>
      <c r="D8191" t="s">
        <v>15</v>
      </c>
      <c r="E8191">
        <v>1</v>
      </c>
      <c r="F8191">
        <v>7</v>
      </c>
      <c r="G8191">
        <v>0</v>
      </c>
      <c r="H8191">
        <v>0</v>
      </c>
      <c r="I8191">
        <v>6</v>
      </c>
      <c r="J8191" t="s">
        <v>40</v>
      </c>
      <c r="K8191">
        <v>0</v>
      </c>
      <c r="L8191">
        <v>0</v>
      </c>
      <c r="M8191">
        <v>0</v>
      </c>
      <c r="N8191">
        <v>0</v>
      </c>
    </row>
    <row r="8192" spans="1:24" hidden="1" x14ac:dyDescent="0.3">
      <c r="A8192">
        <v>4303852697</v>
      </c>
      <c r="B8192" t="s">
        <v>41</v>
      </c>
      <c r="C8192" t="b">
        <v>0</v>
      </c>
      <c r="D8192" t="s">
        <v>15</v>
      </c>
      <c r="E8192">
        <v>1</v>
      </c>
      <c r="F8192">
        <v>8</v>
      </c>
      <c r="G8192" t="s">
        <v>65</v>
      </c>
      <c r="H8192">
        <v>72</v>
      </c>
      <c r="I8192">
        <v>58</v>
      </c>
      <c r="J8192">
        <v>0</v>
      </c>
      <c r="K8192">
        <v>0</v>
      </c>
      <c r="L8192">
        <v>1</v>
      </c>
      <c r="M8192">
        <v>0</v>
      </c>
      <c r="N8192" t="s">
        <v>95</v>
      </c>
    </row>
    <row r="8193" spans="1:24" hidden="1" x14ac:dyDescent="0.3">
      <c r="A8193">
        <v>4303852866</v>
      </c>
      <c r="B8193">
        <v>120</v>
      </c>
      <c r="C8193" t="b">
        <v>0</v>
      </c>
      <c r="D8193" t="s">
        <v>15</v>
      </c>
      <c r="E8193">
        <v>1</v>
      </c>
      <c r="F8193">
        <v>4</v>
      </c>
      <c r="G8193">
        <v>0</v>
      </c>
      <c r="H8193">
        <v>0</v>
      </c>
      <c r="I8193" t="s">
        <v>53</v>
      </c>
      <c r="J8193">
        <v>28</v>
      </c>
      <c r="K8193">
        <v>0</v>
      </c>
      <c r="L8193">
        <v>0</v>
      </c>
      <c r="M8193">
        <v>0</v>
      </c>
      <c r="N8193">
        <v>0</v>
      </c>
    </row>
    <row r="8194" spans="1:24" hidden="1" x14ac:dyDescent="0.3">
      <c r="A8194">
        <v>4303859515</v>
      </c>
      <c r="B8194" t="s">
        <v>23</v>
      </c>
      <c r="C8194" t="b">
        <v>0</v>
      </c>
      <c r="D8194" t="s">
        <v>15</v>
      </c>
      <c r="E8194">
        <v>1</v>
      </c>
      <c r="F8194">
        <v>8</v>
      </c>
      <c r="G8194" t="s">
        <v>96</v>
      </c>
      <c r="H8194">
        <v>80</v>
      </c>
      <c r="I8194" t="s">
        <v>26</v>
      </c>
      <c r="J8194" t="s">
        <v>115</v>
      </c>
      <c r="K8194">
        <v>24</v>
      </c>
      <c r="L8194">
        <v>0</v>
      </c>
      <c r="M8194">
        <v>0</v>
      </c>
      <c r="N8194">
        <v>86</v>
      </c>
      <c r="P8194">
        <f>HEX2DEC(G8194)</f>
        <v>252</v>
      </c>
      <c r="Q8194">
        <f>HEX2DEC(H8194)</f>
        <v>128</v>
      </c>
      <c r="R8194">
        <f t="shared" ref="R8194" si="5246">HEX2DEC(I8194)</f>
        <v>184</v>
      </c>
      <c r="S8194">
        <f t="shared" ref="S8194" si="5247">HEX2DEC(J8194)</f>
        <v>202</v>
      </c>
      <c r="T8194">
        <f t="shared" ref="T8194" si="5248">HEX2DEC(K8194)</f>
        <v>36</v>
      </c>
      <c r="U8194">
        <f t="shared" ref="U8194" si="5249">HEX2DEC(L8194)</f>
        <v>0</v>
      </c>
      <c r="V8194">
        <f t="shared" ref="V8194" si="5250">HEX2DEC(M8194)</f>
        <v>0</v>
      </c>
      <c r="X8194">
        <f>((_xlfn.BITLSHIFT(P8194,3)+_xlfn.BITRSHIFT(Q8194,7))-2047)*0.5</f>
        <v>-15</v>
      </c>
    </row>
    <row r="8195" spans="1:24" hidden="1" x14ac:dyDescent="0.3">
      <c r="A8195">
        <v>4303859742</v>
      </c>
      <c r="B8195" t="s">
        <v>29</v>
      </c>
      <c r="C8195" t="b">
        <v>0</v>
      </c>
      <c r="D8195" t="s">
        <v>15</v>
      </c>
      <c r="E8195">
        <v>1</v>
      </c>
      <c r="F8195">
        <v>8</v>
      </c>
      <c r="G8195" t="s">
        <v>30</v>
      </c>
      <c r="H8195">
        <v>4</v>
      </c>
      <c r="I8195" t="s">
        <v>31</v>
      </c>
      <c r="J8195">
        <v>35</v>
      </c>
      <c r="K8195" t="s">
        <v>32</v>
      </c>
      <c r="L8195" t="s">
        <v>33</v>
      </c>
      <c r="M8195" t="s">
        <v>28</v>
      </c>
      <c r="N8195" t="s">
        <v>34</v>
      </c>
    </row>
    <row r="8196" spans="1:24" hidden="1" x14ac:dyDescent="0.3">
      <c r="A8196">
        <v>4303860110</v>
      </c>
      <c r="B8196" t="s">
        <v>14</v>
      </c>
      <c r="C8196" t="b">
        <v>0</v>
      </c>
      <c r="D8196" t="s">
        <v>15</v>
      </c>
      <c r="E8196">
        <v>1</v>
      </c>
      <c r="F8196">
        <v>8</v>
      </c>
      <c r="G8196" t="s">
        <v>16</v>
      </c>
      <c r="H8196">
        <v>40</v>
      </c>
      <c r="I8196">
        <v>0</v>
      </c>
      <c r="J8196" t="s">
        <v>17</v>
      </c>
      <c r="K8196">
        <v>80</v>
      </c>
      <c r="L8196">
        <v>0</v>
      </c>
      <c r="M8196">
        <v>3</v>
      </c>
      <c r="N8196" t="s">
        <v>18</v>
      </c>
    </row>
    <row r="8197" spans="1:24" hidden="1" x14ac:dyDescent="0.3">
      <c r="A8197">
        <v>4303860341</v>
      </c>
      <c r="B8197" t="s">
        <v>19</v>
      </c>
      <c r="C8197" t="b">
        <v>0</v>
      </c>
      <c r="D8197" t="s">
        <v>15</v>
      </c>
      <c r="E8197">
        <v>1</v>
      </c>
      <c r="F8197">
        <v>8</v>
      </c>
      <c r="G8197" t="s">
        <v>20</v>
      </c>
      <c r="H8197">
        <v>7</v>
      </c>
      <c r="I8197">
        <v>0</v>
      </c>
      <c r="J8197">
        <v>0</v>
      </c>
      <c r="K8197" t="s">
        <v>21</v>
      </c>
      <c r="L8197">
        <v>44</v>
      </c>
      <c r="M8197">
        <v>30</v>
      </c>
      <c r="N8197" t="s">
        <v>22</v>
      </c>
    </row>
    <row r="8198" spans="1:24" hidden="1" x14ac:dyDescent="0.3">
      <c r="A8198">
        <v>4303860574</v>
      </c>
      <c r="B8198" t="s">
        <v>35</v>
      </c>
      <c r="C8198" t="b">
        <v>0</v>
      </c>
      <c r="D8198" t="s">
        <v>15</v>
      </c>
      <c r="E8198">
        <v>1</v>
      </c>
      <c r="F8198">
        <v>8</v>
      </c>
      <c r="G8198">
        <v>30</v>
      </c>
      <c r="H8198">
        <v>64</v>
      </c>
      <c r="I8198">
        <v>20</v>
      </c>
      <c r="J8198" t="s">
        <v>36</v>
      </c>
      <c r="K8198">
        <v>0</v>
      </c>
      <c r="L8198" t="s">
        <v>37</v>
      </c>
      <c r="M8198">
        <v>3</v>
      </c>
      <c r="N8198" t="s">
        <v>38</v>
      </c>
    </row>
    <row r="8199" spans="1:24" hidden="1" x14ac:dyDescent="0.3">
      <c r="A8199">
        <v>4303860806</v>
      </c>
      <c r="B8199" t="s">
        <v>39</v>
      </c>
      <c r="C8199" t="b">
        <v>0</v>
      </c>
      <c r="D8199" t="s">
        <v>15</v>
      </c>
      <c r="E8199">
        <v>1</v>
      </c>
      <c r="F8199">
        <v>7</v>
      </c>
      <c r="G8199">
        <v>0</v>
      </c>
      <c r="H8199">
        <v>0</v>
      </c>
      <c r="I8199">
        <v>6</v>
      </c>
      <c r="J8199" t="s">
        <v>40</v>
      </c>
      <c r="K8199">
        <v>0</v>
      </c>
      <c r="L8199">
        <v>0</v>
      </c>
      <c r="M8199">
        <v>0</v>
      </c>
      <c r="N8199">
        <v>0</v>
      </c>
    </row>
    <row r="8200" spans="1:24" hidden="1" x14ac:dyDescent="0.3">
      <c r="A8200">
        <v>4303862703</v>
      </c>
      <c r="B8200" t="s">
        <v>41</v>
      </c>
      <c r="C8200" t="b">
        <v>0</v>
      </c>
      <c r="D8200" t="s">
        <v>15</v>
      </c>
      <c r="E8200">
        <v>1</v>
      </c>
      <c r="F8200">
        <v>8</v>
      </c>
      <c r="G8200" t="s">
        <v>65</v>
      </c>
      <c r="H8200">
        <v>32</v>
      </c>
      <c r="I8200">
        <v>58</v>
      </c>
      <c r="J8200">
        <v>0</v>
      </c>
      <c r="K8200">
        <v>0</v>
      </c>
      <c r="L8200">
        <v>1</v>
      </c>
      <c r="M8200">
        <v>1</v>
      </c>
      <c r="N8200" t="s">
        <v>85</v>
      </c>
    </row>
    <row r="8201" spans="1:24" hidden="1" x14ac:dyDescent="0.3">
      <c r="A8201">
        <v>4303862863</v>
      </c>
      <c r="B8201">
        <v>120</v>
      </c>
      <c r="C8201" t="b">
        <v>0</v>
      </c>
      <c r="D8201" t="s">
        <v>15</v>
      </c>
      <c r="E8201">
        <v>1</v>
      </c>
      <c r="F8201">
        <v>4</v>
      </c>
      <c r="G8201">
        <v>0</v>
      </c>
      <c r="H8201">
        <v>0</v>
      </c>
      <c r="I8201" t="s">
        <v>43</v>
      </c>
      <c r="J8201" t="s">
        <v>44</v>
      </c>
      <c r="K8201">
        <v>0</v>
      </c>
      <c r="L8201">
        <v>0</v>
      </c>
      <c r="M8201">
        <v>0</v>
      </c>
      <c r="N8201">
        <v>0</v>
      </c>
    </row>
    <row r="8202" spans="1:24" hidden="1" x14ac:dyDescent="0.3">
      <c r="A8202">
        <v>4303869510</v>
      </c>
      <c r="B8202" t="s">
        <v>23</v>
      </c>
      <c r="C8202" t="b">
        <v>0</v>
      </c>
      <c r="D8202" t="s">
        <v>15</v>
      </c>
      <c r="E8202">
        <v>1</v>
      </c>
      <c r="F8202">
        <v>8</v>
      </c>
      <c r="G8202" t="s">
        <v>96</v>
      </c>
      <c r="H8202">
        <v>80</v>
      </c>
      <c r="I8202" t="s">
        <v>26</v>
      </c>
      <c r="J8202" t="s">
        <v>115</v>
      </c>
      <c r="K8202">
        <v>24</v>
      </c>
      <c r="L8202">
        <v>0</v>
      </c>
      <c r="M8202">
        <v>1</v>
      </c>
      <c r="N8202">
        <v>3</v>
      </c>
      <c r="P8202">
        <f>HEX2DEC(G8202)</f>
        <v>252</v>
      </c>
      <c r="Q8202">
        <f>HEX2DEC(H8202)</f>
        <v>128</v>
      </c>
      <c r="R8202">
        <f t="shared" ref="R8202" si="5251">HEX2DEC(I8202)</f>
        <v>184</v>
      </c>
      <c r="S8202">
        <f t="shared" ref="S8202" si="5252">HEX2DEC(J8202)</f>
        <v>202</v>
      </c>
      <c r="T8202">
        <f t="shared" ref="T8202" si="5253">HEX2DEC(K8202)</f>
        <v>36</v>
      </c>
      <c r="U8202">
        <f t="shared" ref="U8202" si="5254">HEX2DEC(L8202)</f>
        <v>0</v>
      </c>
      <c r="V8202">
        <f t="shared" ref="V8202" si="5255">HEX2DEC(M8202)</f>
        <v>1</v>
      </c>
      <c r="X8202">
        <f>((_xlfn.BITLSHIFT(P8202,3)+_xlfn.BITRSHIFT(Q8202,7))-2047)*0.5</f>
        <v>-15</v>
      </c>
    </row>
    <row r="8203" spans="1:24" hidden="1" x14ac:dyDescent="0.3">
      <c r="A8203">
        <v>4303869738</v>
      </c>
      <c r="B8203" t="s">
        <v>29</v>
      </c>
      <c r="C8203" t="b">
        <v>0</v>
      </c>
      <c r="D8203" t="s">
        <v>15</v>
      </c>
      <c r="E8203">
        <v>1</v>
      </c>
      <c r="F8203">
        <v>8</v>
      </c>
      <c r="G8203" t="s">
        <v>30</v>
      </c>
      <c r="H8203">
        <v>4</v>
      </c>
      <c r="I8203" t="s">
        <v>31</v>
      </c>
      <c r="J8203">
        <v>35</v>
      </c>
      <c r="K8203" t="s">
        <v>60</v>
      </c>
      <c r="L8203" t="s">
        <v>53</v>
      </c>
      <c r="M8203" t="s">
        <v>60</v>
      </c>
      <c r="N8203">
        <v>39</v>
      </c>
    </row>
    <row r="8204" spans="1:24" hidden="1" x14ac:dyDescent="0.3">
      <c r="A8204">
        <v>4303870116</v>
      </c>
      <c r="B8204" t="s">
        <v>14</v>
      </c>
      <c r="C8204" t="b">
        <v>0</v>
      </c>
      <c r="D8204" t="s">
        <v>15</v>
      </c>
      <c r="E8204">
        <v>1</v>
      </c>
      <c r="F8204">
        <v>8</v>
      </c>
      <c r="G8204" t="s">
        <v>16</v>
      </c>
      <c r="H8204">
        <v>40</v>
      </c>
      <c r="I8204">
        <v>0</v>
      </c>
      <c r="J8204" t="s">
        <v>17</v>
      </c>
      <c r="K8204" t="s">
        <v>40</v>
      </c>
      <c r="L8204">
        <v>0</v>
      </c>
      <c r="M8204">
        <v>0</v>
      </c>
      <c r="N8204" t="s">
        <v>58</v>
      </c>
    </row>
    <row r="8205" spans="1:24" hidden="1" x14ac:dyDescent="0.3">
      <c r="A8205">
        <v>4303870347</v>
      </c>
      <c r="B8205" t="s">
        <v>19</v>
      </c>
      <c r="C8205" t="b">
        <v>0</v>
      </c>
      <c r="D8205" t="s">
        <v>15</v>
      </c>
      <c r="E8205">
        <v>1</v>
      </c>
      <c r="F8205">
        <v>8</v>
      </c>
      <c r="G8205" t="s">
        <v>20</v>
      </c>
      <c r="H8205">
        <v>7</v>
      </c>
      <c r="I8205">
        <v>0</v>
      </c>
      <c r="J8205">
        <v>0</v>
      </c>
      <c r="K8205">
        <v>7</v>
      </c>
      <c r="L8205">
        <v>44</v>
      </c>
      <c r="M8205">
        <v>30</v>
      </c>
      <c r="N8205">
        <v>70</v>
      </c>
    </row>
    <row r="8206" spans="1:24" hidden="1" x14ac:dyDescent="0.3">
      <c r="A8206">
        <v>4303870591</v>
      </c>
      <c r="B8206" t="s">
        <v>35</v>
      </c>
      <c r="C8206" t="b">
        <v>0</v>
      </c>
      <c r="D8206" t="s">
        <v>15</v>
      </c>
      <c r="E8206">
        <v>1</v>
      </c>
      <c r="F8206">
        <v>8</v>
      </c>
      <c r="G8206">
        <v>30</v>
      </c>
      <c r="H8206">
        <v>64</v>
      </c>
      <c r="I8206">
        <v>20</v>
      </c>
      <c r="J8206" t="s">
        <v>36</v>
      </c>
      <c r="K8206">
        <v>0</v>
      </c>
      <c r="L8206" t="s">
        <v>37</v>
      </c>
      <c r="M8206">
        <v>0</v>
      </c>
      <c r="N8206" t="s">
        <v>38</v>
      </c>
    </row>
    <row r="8207" spans="1:24" hidden="1" x14ac:dyDescent="0.3">
      <c r="A8207">
        <v>4303870812</v>
      </c>
      <c r="B8207" t="s">
        <v>39</v>
      </c>
      <c r="C8207" t="b">
        <v>0</v>
      </c>
      <c r="D8207" t="s">
        <v>15</v>
      </c>
      <c r="E8207">
        <v>1</v>
      </c>
      <c r="F8207">
        <v>7</v>
      </c>
      <c r="G8207">
        <v>0</v>
      </c>
      <c r="H8207">
        <v>0</v>
      </c>
      <c r="I8207">
        <v>6</v>
      </c>
      <c r="J8207" t="s">
        <v>40</v>
      </c>
      <c r="K8207">
        <v>0</v>
      </c>
      <c r="L8207">
        <v>0</v>
      </c>
      <c r="M8207">
        <v>0</v>
      </c>
      <c r="N8207">
        <v>0</v>
      </c>
    </row>
    <row r="8208" spans="1:24" hidden="1" x14ac:dyDescent="0.3">
      <c r="A8208">
        <v>4303872710</v>
      </c>
      <c r="B8208" t="s">
        <v>41</v>
      </c>
      <c r="C8208" t="b">
        <v>0</v>
      </c>
      <c r="D8208" t="s">
        <v>15</v>
      </c>
      <c r="E8208">
        <v>1</v>
      </c>
      <c r="F8208">
        <v>8</v>
      </c>
      <c r="G8208" t="s">
        <v>65</v>
      </c>
      <c r="H8208">
        <v>32</v>
      </c>
      <c r="I8208">
        <v>58</v>
      </c>
      <c r="J8208">
        <v>0</v>
      </c>
      <c r="K8208">
        <v>0</v>
      </c>
      <c r="L8208">
        <v>1</v>
      </c>
      <c r="M8208">
        <v>2</v>
      </c>
      <c r="N8208">
        <v>66</v>
      </c>
    </row>
    <row r="8209" spans="1:24" hidden="1" x14ac:dyDescent="0.3">
      <c r="A8209">
        <v>4303872880</v>
      </c>
      <c r="B8209">
        <v>120</v>
      </c>
      <c r="C8209" t="b">
        <v>0</v>
      </c>
      <c r="D8209" t="s">
        <v>15</v>
      </c>
      <c r="E8209">
        <v>1</v>
      </c>
      <c r="F8209">
        <v>4</v>
      </c>
      <c r="G8209">
        <v>0</v>
      </c>
      <c r="H8209">
        <v>0</v>
      </c>
      <c r="I8209" t="s">
        <v>62</v>
      </c>
      <c r="J8209" t="s">
        <v>63</v>
      </c>
      <c r="K8209">
        <v>0</v>
      </c>
      <c r="L8209">
        <v>0</v>
      </c>
      <c r="M8209">
        <v>0</v>
      </c>
      <c r="N8209">
        <v>0</v>
      </c>
    </row>
    <row r="8210" spans="1:24" hidden="1" x14ac:dyDescent="0.3">
      <c r="A8210">
        <v>4303879506</v>
      </c>
      <c r="B8210" t="s">
        <v>23</v>
      </c>
      <c r="C8210" t="b">
        <v>0</v>
      </c>
      <c r="D8210" t="s">
        <v>15</v>
      </c>
      <c r="E8210">
        <v>1</v>
      </c>
      <c r="F8210">
        <v>8</v>
      </c>
      <c r="G8210" t="s">
        <v>96</v>
      </c>
      <c r="H8210" t="s">
        <v>25</v>
      </c>
      <c r="I8210" t="s">
        <v>26</v>
      </c>
      <c r="J8210" t="s">
        <v>115</v>
      </c>
      <c r="K8210">
        <v>24</v>
      </c>
      <c r="L8210">
        <v>0</v>
      </c>
      <c r="M8210">
        <v>2</v>
      </c>
      <c r="N8210">
        <v>58</v>
      </c>
      <c r="P8210">
        <f>HEX2DEC(G8210)</f>
        <v>252</v>
      </c>
      <c r="Q8210">
        <f>HEX2DEC(H8210)</f>
        <v>160</v>
      </c>
      <c r="R8210">
        <f t="shared" ref="R8210" si="5256">HEX2DEC(I8210)</f>
        <v>184</v>
      </c>
      <c r="S8210">
        <f t="shared" ref="S8210" si="5257">HEX2DEC(J8210)</f>
        <v>202</v>
      </c>
      <c r="T8210">
        <f t="shared" ref="T8210" si="5258">HEX2DEC(K8210)</f>
        <v>36</v>
      </c>
      <c r="U8210">
        <f t="shared" ref="U8210" si="5259">HEX2DEC(L8210)</f>
        <v>0</v>
      </c>
      <c r="V8210">
        <f t="shared" ref="V8210" si="5260">HEX2DEC(M8210)</f>
        <v>2</v>
      </c>
      <c r="X8210">
        <f>((_xlfn.BITLSHIFT(P8210,3)+_xlfn.BITRSHIFT(Q8210,7))-2047)*0.5</f>
        <v>-15</v>
      </c>
    </row>
    <row r="8211" spans="1:24" hidden="1" x14ac:dyDescent="0.3">
      <c r="A8211">
        <v>4303879744</v>
      </c>
      <c r="B8211" t="s">
        <v>29</v>
      </c>
      <c r="C8211" t="b">
        <v>0</v>
      </c>
      <c r="D8211" t="s">
        <v>15</v>
      </c>
      <c r="E8211">
        <v>1</v>
      </c>
      <c r="F8211">
        <v>8</v>
      </c>
      <c r="G8211" t="s">
        <v>30</v>
      </c>
      <c r="H8211">
        <v>4</v>
      </c>
      <c r="I8211" t="s">
        <v>31</v>
      </c>
      <c r="J8211">
        <v>35</v>
      </c>
      <c r="K8211" t="s">
        <v>66</v>
      </c>
      <c r="L8211">
        <v>4</v>
      </c>
      <c r="M8211" t="s">
        <v>67</v>
      </c>
      <c r="N8211" t="s">
        <v>68</v>
      </c>
    </row>
    <row r="8212" spans="1:24" hidden="1" x14ac:dyDescent="0.3">
      <c r="A8212">
        <v>4303880112</v>
      </c>
      <c r="B8212" t="s">
        <v>14</v>
      </c>
      <c r="C8212" t="b">
        <v>0</v>
      </c>
      <c r="D8212" t="s">
        <v>15</v>
      </c>
      <c r="E8212">
        <v>1</v>
      </c>
      <c r="F8212">
        <v>8</v>
      </c>
      <c r="G8212" t="s">
        <v>16</v>
      </c>
      <c r="H8212">
        <v>40</v>
      </c>
      <c r="I8212">
        <v>0</v>
      </c>
      <c r="J8212">
        <v>55</v>
      </c>
      <c r="K8212">
        <v>0</v>
      </c>
      <c r="L8212">
        <v>0</v>
      </c>
      <c r="M8212">
        <v>1</v>
      </c>
      <c r="N8212" t="s">
        <v>64</v>
      </c>
    </row>
    <row r="8213" spans="1:24" hidden="1" x14ac:dyDescent="0.3">
      <c r="A8213">
        <v>4303880343</v>
      </c>
      <c r="B8213" t="s">
        <v>19</v>
      </c>
      <c r="C8213" t="b">
        <v>0</v>
      </c>
      <c r="D8213" t="s">
        <v>15</v>
      </c>
      <c r="E8213">
        <v>1</v>
      </c>
      <c r="F8213">
        <v>8</v>
      </c>
      <c r="G8213" t="s">
        <v>20</v>
      </c>
      <c r="H8213">
        <v>7</v>
      </c>
      <c r="I8213">
        <v>0</v>
      </c>
      <c r="J8213">
        <v>0</v>
      </c>
      <c r="K8213">
        <v>47</v>
      </c>
      <c r="L8213">
        <v>44</v>
      </c>
      <c r="M8213">
        <v>30</v>
      </c>
      <c r="N8213" t="s">
        <v>65</v>
      </c>
    </row>
    <row r="8214" spans="1:24" hidden="1" x14ac:dyDescent="0.3">
      <c r="A8214">
        <v>4303880587</v>
      </c>
      <c r="B8214" t="s">
        <v>35</v>
      </c>
      <c r="C8214" t="b">
        <v>0</v>
      </c>
      <c r="D8214" t="s">
        <v>15</v>
      </c>
      <c r="E8214">
        <v>1</v>
      </c>
      <c r="F8214">
        <v>8</v>
      </c>
      <c r="G8214">
        <v>30</v>
      </c>
      <c r="H8214">
        <v>64</v>
      </c>
      <c r="I8214">
        <v>20</v>
      </c>
      <c r="J8214" t="s">
        <v>36</v>
      </c>
      <c r="K8214">
        <v>0</v>
      </c>
      <c r="L8214" t="s">
        <v>37</v>
      </c>
      <c r="M8214">
        <v>1</v>
      </c>
      <c r="N8214" t="s">
        <v>38</v>
      </c>
    </row>
    <row r="8215" spans="1:24" hidden="1" x14ac:dyDescent="0.3">
      <c r="A8215">
        <v>4303880809</v>
      </c>
      <c r="B8215" t="s">
        <v>39</v>
      </c>
      <c r="C8215" t="b">
        <v>0</v>
      </c>
      <c r="D8215" t="s">
        <v>15</v>
      </c>
      <c r="E8215">
        <v>1</v>
      </c>
      <c r="F8215">
        <v>7</v>
      </c>
      <c r="G8215">
        <v>0</v>
      </c>
      <c r="H8215">
        <v>0</v>
      </c>
      <c r="I8215">
        <v>6</v>
      </c>
      <c r="J8215" t="s">
        <v>40</v>
      </c>
      <c r="K8215">
        <v>0</v>
      </c>
      <c r="L8215">
        <v>0</v>
      </c>
      <c r="M8215">
        <v>0</v>
      </c>
      <c r="N8215">
        <v>0</v>
      </c>
    </row>
    <row r="8216" spans="1:24" hidden="1" x14ac:dyDescent="0.3">
      <c r="A8216">
        <v>4303882706</v>
      </c>
      <c r="B8216" t="s">
        <v>41</v>
      </c>
      <c r="C8216" t="b">
        <v>0</v>
      </c>
      <c r="D8216" t="s">
        <v>15</v>
      </c>
      <c r="E8216">
        <v>1</v>
      </c>
      <c r="F8216">
        <v>8</v>
      </c>
      <c r="G8216" t="s">
        <v>65</v>
      </c>
      <c r="H8216">
        <v>72</v>
      </c>
      <c r="I8216">
        <v>58</v>
      </c>
      <c r="J8216">
        <v>0</v>
      </c>
      <c r="K8216">
        <v>0</v>
      </c>
      <c r="L8216">
        <v>1</v>
      </c>
      <c r="M8216">
        <v>3</v>
      </c>
      <c r="N8216">
        <v>41</v>
      </c>
    </row>
    <row r="8217" spans="1:24" hidden="1" x14ac:dyDescent="0.3">
      <c r="A8217">
        <v>4303882876</v>
      </c>
      <c r="B8217">
        <v>120</v>
      </c>
      <c r="C8217" t="b">
        <v>0</v>
      </c>
      <c r="D8217" t="s">
        <v>15</v>
      </c>
      <c r="E8217">
        <v>1</v>
      </c>
      <c r="F8217">
        <v>4</v>
      </c>
      <c r="G8217">
        <v>0</v>
      </c>
      <c r="H8217">
        <v>0</v>
      </c>
      <c r="I8217" t="s">
        <v>69</v>
      </c>
      <c r="J8217">
        <v>22</v>
      </c>
      <c r="K8217">
        <v>0</v>
      </c>
      <c r="L8217">
        <v>0</v>
      </c>
      <c r="M8217">
        <v>0</v>
      </c>
      <c r="N8217">
        <v>0</v>
      </c>
    </row>
    <row r="8218" spans="1:24" hidden="1" x14ac:dyDescent="0.3">
      <c r="A8218">
        <v>4303889851</v>
      </c>
      <c r="B8218" t="s">
        <v>23</v>
      </c>
      <c r="C8218" t="b">
        <v>0</v>
      </c>
      <c r="D8218" t="s">
        <v>15</v>
      </c>
      <c r="E8218">
        <v>1</v>
      </c>
      <c r="F8218">
        <v>8</v>
      </c>
      <c r="G8218" t="s">
        <v>96</v>
      </c>
      <c r="H8218" t="s">
        <v>25</v>
      </c>
      <c r="I8218" t="s">
        <v>26</v>
      </c>
      <c r="J8218" t="s">
        <v>115</v>
      </c>
      <c r="K8218">
        <v>24</v>
      </c>
      <c r="L8218">
        <v>0</v>
      </c>
      <c r="M8218">
        <v>3</v>
      </c>
      <c r="N8218" t="s">
        <v>167</v>
      </c>
      <c r="P8218">
        <f>HEX2DEC(G8218)</f>
        <v>252</v>
      </c>
      <c r="Q8218">
        <f>HEX2DEC(H8218)</f>
        <v>160</v>
      </c>
      <c r="R8218">
        <f t="shared" ref="R8218" si="5261">HEX2DEC(I8218)</f>
        <v>184</v>
      </c>
      <c r="S8218">
        <f t="shared" ref="S8218" si="5262">HEX2DEC(J8218)</f>
        <v>202</v>
      </c>
      <c r="T8218">
        <f t="shared" ref="T8218" si="5263">HEX2DEC(K8218)</f>
        <v>36</v>
      </c>
      <c r="U8218">
        <f t="shared" ref="U8218" si="5264">HEX2DEC(L8218)</f>
        <v>0</v>
      </c>
      <c r="V8218">
        <f t="shared" ref="V8218" si="5265">HEX2DEC(M8218)</f>
        <v>3</v>
      </c>
      <c r="X8218">
        <f>((_xlfn.BITLSHIFT(P8218,3)+_xlfn.BITRSHIFT(Q8218,7))-2047)*0.5</f>
        <v>-15</v>
      </c>
    </row>
    <row r="8219" spans="1:24" hidden="1" x14ac:dyDescent="0.3">
      <c r="A8219">
        <v>4303890080</v>
      </c>
      <c r="B8219" t="s">
        <v>29</v>
      </c>
      <c r="C8219" t="b">
        <v>0</v>
      </c>
      <c r="D8219" t="s">
        <v>15</v>
      </c>
      <c r="E8219">
        <v>1</v>
      </c>
      <c r="F8219">
        <v>8</v>
      </c>
      <c r="G8219" t="s">
        <v>30</v>
      </c>
      <c r="H8219">
        <v>4</v>
      </c>
      <c r="I8219" t="s">
        <v>31</v>
      </c>
      <c r="J8219">
        <v>35</v>
      </c>
      <c r="K8219" t="s">
        <v>75</v>
      </c>
      <c r="L8219" t="s">
        <v>40</v>
      </c>
      <c r="M8219" t="s">
        <v>76</v>
      </c>
      <c r="N8219">
        <v>95</v>
      </c>
    </row>
    <row r="8220" spans="1:24" hidden="1" x14ac:dyDescent="0.3">
      <c r="A8220">
        <v>4303890322</v>
      </c>
      <c r="B8220" t="s">
        <v>14</v>
      </c>
      <c r="C8220" t="b">
        <v>0</v>
      </c>
      <c r="D8220" t="s">
        <v>15</v>
      </c>
      <c r="E8220">
        <v>1</v>
      </c>
      <c r="F8220">
        <v>8</v>
      </c>
      <c r="G8220" t="s">
        <v>16</v>
      </c>
      <c r="H8220">
        <v>40</v>
      </c>
      <c r="I8220">
        <v>0</v>
      </c>
      <c r="J8220">
        <v>55</v>
      </c>
      <c r="K8220">
        <v>40</v>
      </c>
      <c r="L8220">
        <v>0</v>
      </c>
      <c r="M8220">
        <v>2</v>
      </c>
      <c r="N8220" t="s">
        <v>57</v>
      </c>
    </row>
    <row r="8221" spans="1:24" hidden="1" x14ac:dyDescent="0.3">
      <c r="A8221">
        <v>4303890555</v>
      </c>
      <c r="B8221" t="s">
        <v>19</v>
      </c>
      <c r="C8221" t="b">
        <v>0</v>
      </c>
      <c r="D8221" t="s">
        <v>15</v>
      </c>
      <c r="E8221">
        <v>1</v>
      </c>
      <c r="F8221">
        <v>8</v>
      </c>
      <c r="G8221" t="s">
        <v>20</v>
      </c>
      <c r="H8221">
        <v>7</v>
      </c>
      <c r="I8221">
        <v>0</v>
      </c>
      <c r="J8221">
        <v>0</v>
      </c>
      <c r="K8221">
        <v>87</v>
      </c>
      <c r="L8221">
        <v>44</v>
      </c>
      <c r="M8221">
        <v>30</v>
      </c>
      <c r="N8221" t="s">
        <v>73</v>
      </c>
    </row>
    <row r="8222" spans="1:24" hidden="1" x14ac:dyDescent="0.3">
      <c r="A8222">
        <v>4303890798</v>
      </c>
      <c r="B8222" t="s">
        <v>35</v>
      </c>
      <c r="C8222" t="b">
        <v>0</v>
      </c>
      <c r="D8222" t="s">
        <v>15</v>
      </c>
      <c r="E8222">
        <v>1</v>
      </c>
      <c r="F8222">
        <v>8</v>
      </c>
      <c r="G8222">
        <v>30</v>
      </c>
      <c r="H8222">
        <v>64</v>
      </c>
      <c r="I8222">
        <v>20</v>
      </c>
      <c r="J8222" t="s">
        <v>36</v>
      </c>
      <c r="K8222">
        <v>0</v>
      </c>
      <c r="L8222" t="s">
        <v>37</v>
      </c>
      <c r="M8222">
        <v>2</v>
      </c>
      <c r="N8222" t="s">
        <v>38</v>
      </c>
    </row>
    <row r="8223" spans="1:24" hidden="1" x14ac:dyDescent="0.3">
      <c r="A8223">
        <v>4303891019</v>
      </c>
      <c r="B8223" t="s">
        <v>39</v>
      </c>
      <c r="C8223" t="b">
        <v>0</v>
      </c>
      <c r="D8223" t="s">
        <v>15</v>
      </c>
      <c r="E8223">
        <v>1</v>
      </c>
      <c r="F8223">
        <v>7</v>
      </c>
      <c r="G8223">
        <v>0</v>
      </c>
      <c r="H8223">
        <v>0</v>
      </c>
      <c r="I8223">
        <v>6</v>
      </c>
      <c r="J8223" t="s">
        <v>40</v>
      </c>
      <c r="K8223">
        <v>0</v>
      </c>
      <c r="L8223">
        <v>0</v>
      </c>
      <c r="M8223">
        <v>0</v>
      </c>
      <c r="N8223">
        <v>0</v>
      </c>
    </row>
    <row r="8224" spans="1:24" hidden="1" x14ac:dyDescent="0.3">
      <c r="A8224">
        <v>4303891251</v>
      </c>
      <c r="B8224" t="s">
        <v>48</v>
      </c>
      <c r="C8224" t="b">
        <v>0</v>
      </c>
      <c r="D8224" t="s">
        <v>15</v>
      </c>
      <c r="E8224">
        <v>1</v>
      </c>
      <c r="F8224">
        <v>8</v>
      </c>
      <c r="G8224" t="s">
        <v>84</v>
      </c>
      <c r="H8224">
        <v>40</v>
      </c>
      <c r="I8224" t="s">
        <v>17</v>
      </c>
      <c r="J8224">
        <v>0</v>
      </c>
      <c r="K8224" t="s">
        <v>108</v>
      </c>
      <c r="L8224" t="s">
        <v>40</v>
      </c>
      <c r="M8224">
        <v>11</v>
      </c>
      <c r="N8224">
        <v>55</v>
      </c>
    </row>
    <row r="8225" spans="1:24" hidden="1" x14ac:dyDescent="0.3">
      <c r="A8225">
        <v>4303891482</v>
      </c>
      <c r="B8225" t="s">
        <v>54</v>
      </c>
      <c r="C8225" t="b">
        <v>0</v>
      </c>
      <c r="D8225" t="s">
        <v>15</v>
      </c>
      <c r="E8225">
        <v>1</v>
      </c>
      <c r="F8225">
        <v>8</v>
      </c>
      <c r="G8225">
        <v>12</v>
      </c>
      <c r="H8225">
        <v>80</v>
      </c>
      <c r="I8225">
        <v>64</v>
      </c>
      <c r="J8225">
        <v>50</v>
      </c>
      <c r="K8225">
        <v>90</v>
      </c>
      <c r="L8225">
        <v>1</v>
      </c>
      <c r="M8225">
        <v>62</v>
      </c>
      <c r="N8225" t="s">
        <v>112</v>
      </c>
    </row>
    <row r="8226" spans="1:24" hidden="1" x14ac:dyDescent="0.3">
      <c r="A8226">
        <v>4303892711</v>
      </c>
      <c r="B8226" t="s">
        <v>41</v>
      </c>
      <c r="C8226" t="b">
        <v>0</v>
      </c>
      <c r="D8226" t="s">
        <v>15</v>
      </c>
      <c r="E8226">
        <v>1</v>
      </c>
      <c r="F8226">
        <v>8</v>
      </c>
      <c r="G8226" t="s">
        <v>65</v>
      </c>
      <c r="H8226">
        <v>72</v>
      </c>
      <c r="I8226">
        <v>58</v>
      </c>
      <c r="J8226">
        <v>0</v>
      </c>
      <c r="K8226">
        <v>0</v>
      </c>
      <c r="L8226">
        <v>1</v>
      </c>
      <c r="M8226">
        <v>0</v>
      </c>
      <c r="N8226" t="s">
        <v>95</v>
      </c>
    </row>
    <row r="8227" spans="1:24" hidden="1" x14ac:dyDescent="0.3">
      <c r="A8227">
        <v>4303892880</v>
      </c>
      <c r="B8227">
        <v>120</v>
      </c>
      <c r="C8227" t="b">
        <v>0</v>
      </c>
      <c r="D8227" t="s">
        <v>15</v>
      </c>
      <c r="E8227">
        <v>1</v>
      </c>
      <c r="F8227">
        <v>4</v>
      </c>
      <c r="G8227">
        <v>0</v>
      </c>
      <c r="H8227">
        <v>0</v>
      </c>
      <c r="I8227">
        <v>0</v>
      </c>
      <c r="J8227">
        <v>0</v>
      </c>
      <c r="K8227">
        <v>0</v>
      </c>
      <c r="L8227">
        <v>0</v>
      </c>
      <c r="M8227">
        <v>0</v>
      </c>
      <c r="N8227">
        <v>0</v>
      </c>
    </row>
    <row r="8228" spans="1:24" hidden="1" x14ac:dyDescent="0.3">
      <c r="A8228">
        <v>4303899513</v>
      </c>
      <c r="B8228" t="s">
        <v>23</v>
      </c>
      <c r="C8228" t="b">
        <v>0</v>
      </c>
      <c r="D8228" t="s">
        <v>15</v>
      </c>
      <c r="E8228">
        <v>1</v>
      </c>
      <c r="F8228">
        <v>8</v>
      </c>
      <c r="G8228" t="s">
        <v>96</v>
      </c>
      <c r="H8228" t="s">
        <v>25</v>
      </c>
      <c r="I8228" t="s">
        <v>26</v>
      </c>
      <c r="J8228" t="s">
        <v>115</v>
      </c>
      <c r="K8228">
        <v>24</v>
      </c>
      <c r="L8228">
        <v>0</v>
      </c>
      <c r="M8228">
        <v>0</v>
      </c>
      <c r="N8228" t="s">
        <v>12</v>
      </c>
      <c r="P8228">
        <f>HEX2DEC(G8228)</f>
        <v>252</v>
      </c>
      <c r="Q8228">
        <f>HEX2DEC(H8228)</f>
        <v>160</v>
      </c>
      <c r="R8228">
        <f t="shared" ref="R8228" si="5266">HEX2DEC(I8228)</f>
        <v>184</v>
      </c>
      <c r="S8228">
        <f t="shared" ref="S8228" si="5267">HEX2DEC(J8228)</f>
        <v>202</v>
      </c>
      <c r="T8228">
        <f t="shared" ref="T8228" si="5268">HEX2DEC(K8228)</f>
        <v>36</v>
      </c>
      <c r="U8228">
        <f t="shared" ref="U8228" si="5269">HEX2DEC(L8228)</f>
        <v>0</v>
      </c>
      <c r="V8228">
        <f t="shared" ref="V8228" si="5270">HEX2DEC(M8228)</f>
        <v>0</v>
      </c>
      <c r="X8228">
        <f>((_xlfn.BITLSHIFT(P8228,3)+_xlfn.BITRSHIFT(Q8228,7))-2047)*0.5</f>
        <v>-15</v>
      </c>
    </row>
    <row r="8229" spans="1:24" hidden="1" x14ac:dyDescent="0.3">
      <c r="A8229">
        <v>4303899741</v>
      </c>
      <c r="B8229" t="s">
        <v>29</v>
      </c>
      <c r="C8229" t="b">
        <v>0</v>
      </c>
      <c r="D8229" t="s">
        <v>15</v>
      </c>
      <c r="E8229">
        <v>1</v>
      </c>
      <c r="F8229">
        <v>8</v>
      </c>
      <c r="G8229" t="s">
        <v>30</v>
      </c>
      <c r="H8229">
        <v>4</v>
      </c>
      <c r="I8229" t="s">
        <v>31</v>
      </c>
      <c r="J8229">
        <v>35</v>
      </c>
      <c r="K8229" t="s">
        <v>32</v>
      </c>
      <c r="L8229" t="s">
        <v>33</v>
      </c>
      <c r="M8229" t="s">
        <v>28</v>
      </c>
      <c r="N8229" t="s">
        <v>34</v>
      </c>
    </row>
    <row r="8230" spans="1:24" hidden="1" x14ac:dyDescent="0.3">
      <c r="A8230">
        <v>4303900109</v>
      </c>
      <c r="B8230" t="s">
        <v>14</v>
      </c>
      <c r="C8230" t="b">
        <v>0</v>
      </c>
      <c r="D8230" t="s">
        <v>15</v>
      </c>
      <c r="E8230">
        <v>1</v>
      </c>
      <c r="F8230">
        <v>8</v>
      </c>
      <c r="G8230" t="s">
        <v>16</v>
      </c>
      <c r="H8230">
        <v>40</v>
      </c>
      <c r="I8230">
        <v>0</v>
      </c>
      <c r="J8230" t="s">
        <v>17</v>
      </c>
      <c r="K8230">
        <v>80</v>
      </c>
      <c r="L8230">
        <v>0</v>
      </c>
      <c r="M8230">
        <v>3</v>
      </c>
      <c r="N8230" t="s">
        <v>18</v>
      </c>
    </row>
    <row r="8231" spans="1:24" hidden="1" x14ac:dyDescent="0.3">
      <c r="A8231">
        <v>4303900340</v>
      </c>
      <c r="B8231" t="s">
        <v>19</v>
      </c>
      <c r="C8231" t="b">
        <v>0</v>
      </c>
      <c r="D8231" t="s">
        <v>15</v>
      </c>
      <c r="E8231">
        <v>1</v>
      </c>
      <c r="F8231">
        <v>8</v>
      </c>
      <c r="G8231" t="s">
        <v>20</v>
      </c>
      <c r="H8231">
        <v>7</v>
      </c>
      <c r="I8231">
        <v>0</v>
      </c>
      <c r="J8231">
        <v>0</v>
      </c>
      <c r="K8231" t="s">
        <v>21</v>
      </c>
      <c r="L8231">
        <v>44</v>
      </c>
      <c r="M8231">
        <v>30</v>
      </c>
      <c r="N8231" t="s">
        <v>22</v>
      </c>
    </row>
    <row r="8232" spans="1:24" hidden="1" x14ac:dyDescent="0.3">
      <c r="A8232">
        <v>4303900573</v>
      </c>
      <c r="B8232" t="s">
        <v>35</v>
      </c>
      <c r="C8232" t="b">
        <v>0</v>
      </c>
      <c r="D8232" t="s">
        <v>15</v>
      </c>
      <c r="E8232">
        <v>1</v>
      </c>
      <c r="F8232">
        <v>8</v>
      </c>
      <c r="G8232">
        <v>30</v>
      </c>
      <c r="H8232">
        <v>64</v>
      </c>
      <c r="I8232">
        <v>20</v>
      </c>
      <c r="J8232" t="s">
        <v>36</v>
      </c>
      <c r="K8232">
        <v>0</v>
      </c>
      <c r="L8232" t="s">
        <v>37</v>
      </c>
      <c r="M8232">
        <v>3</v>
      </c>
      <c r="N8232" t="s">
        <v>38</v>
      </c>
    </row>
    <row r="8233" spans="1:24" hidden="1" x14ac:dyDescent="0.3">
      <c r="A8233">
        <v>4303900806</v>
      </c>
      <c r="B8233" t="s">
        <v>39</v>
      </c>
      <c r="C8233" t="b">
        <v>0</v>
      </c>
      <c r="D8233" t="s">
        <v>15</v>
      </c>
      <c r="E8233">
        <v>1</v>
      </c>
      <c r="F8233">
        <v>7</v>
      </c>
      <c r="G8233">
        <v>0</v>
      </c>
      <c r="H8233">
        <v>0</v>
      </c>
      <c r="I8233">
        <v>6</v>
      </c>
      <c r="J8233" t="s">
        <v>40</v>
      </c>
      <c r="K8233">
        <v>0</v>
      </c>
      <c r="L8233">
        <v>0</v>
      </c>
      <c r="M8233">
        <v>0</v>
      </c>
      <c r="N8233">
        <v>0</v>
      </c>
    </row>
    <row r="8234" spans="1:24" hidden="1" x14ac:dyDescent="0.3">
      <c r="A8234">
        <v>4303902703</v>
      </c>
      <c r="B8234" t="s">
        <v>41</v>
      </c>
      <c r="C8234" t="b">
        <v>0</v>
      </c>
      <c r="D8234" t="s">
        <v>15</v>
      </c>
      <c r="E8234">
        <v>1</v>
      </c>
      <c r="F8234">
        <v>8</v>
      </c>
      <c r="G8234" t="s">
        <v>65</v>
      </c>
      <c r="H8234">
        <v>32</v>
      </c>
      <c r="I8234">
        <v>58</v>
      </c>
      <c r="J8234">
        <v>0</v>
      </c>
      <c r="K8234">
        <v>0</v>
      </c>
      <c r="L8234">
        <v>1</v>
      </c>
      <c r="M8234">
        <v>1</v>
      </c>
      <c r="N8234" t="s">
        <v>85</v>
      </c>
    </row>
    <row r="8235" spans="1:24" hidden="1" x14ac:dyDescent="0.3">
      <c r="A8235">
        <v>4303902883</v>
      </c>
      <c r="B8235">
        <v>120</v>
      </c>
      <c r="C8235" t="b">
        <v>0</v>
      </c>
      <c r="D8235" t="s">
        <v>15</v>
      </c>
      <c r="E8235">
        <v>1</v>
      </c>
      <c r="F8235">
        <v>4</v>
      </c>
      <c r="G8235">
        <v>0</v>
      </c>
      <c r="H8235">
        <v>0</v>
      </c>
      <c r="I8235">
        <v>1</v>
      </c>
      <c r="J8235">
        <v>85</v>
      </c>
      <c r="K8235">
        <v>0</v>
      </c>
      <c r="L8235">
        <v>0</v>
      </c>
      <c r="M8235">
        <v>0</v>
      </c>
      <c r="N8235">
        <v>0</v>
      </c>
    </row>
    <row r="8236" spans="1:24" hidden="1" x14ac:dyDescent="0.3">
      <c r="A8236">
        <v>4303903105</v>
      </c>
      <c r="B8236" t="s">
        <v>45</v>
      </c>
      <c r="C8236" t="b">
        <v>0</v>
      </c>
      <c r="D8236" t="s">
        <v>15</v>
      </c>
      <c r="E8236">
        <v>1</v>
      </c>
      <c r="F8236">
        <v>8</v>
      </c>
      <c r="G8236">
        <v>14</v>
      </c>
      <c r="H8236">
        <v>37</v>
      </c>
      <c r="I8236">
        <v>37</v>
      </c>
      <c r="J8236">
        <v>35</v>
      </c>
      <c r="K8236">
        <v>55</v>
      </c>
      <c r="L8236">
        <v>0</v>
      </c>
      <c r="M8236" t="s">
        <v>47</v>
      </c>
      <c r="N8236">
        <v>48</v>
      </c>
    </row>
    <row r="8237" spans="1:24" hidden="1" x14ac:dyDescent="0.3">
      <c r="A8237">
        <v>4303904655</v>
      </c>
      <c r="B8237" t="s">
        <v>48</v>
      </c>
      <c r="C8237" t="b">
        <v>0</v>
      </c>
      <c r="D8237" t="s">
        <v>15</v>
      </c>
      <c r="E8237">
        <v>1</v>
      </c>
      <c r="F8237">
        <v>8</v>
      </c>
      <c r="G8237" t="s">
        <v>49</v>
      </c>
      <c r="H8237">
        <v>40</v>
      </c>
      <c r="I8237" t="s">
        <v>17</v>
      </c>
      <c r="J8237">
        <v>0</v>
      </c>
      <c r="K8237" t="s">
        <v>50</v>
      </c>
      <c r="L8237" t="s">
        <v>40</v>
      </c>
      <c r="M8237">
        <v>11</v>
      </c>
      <c r="N8237">
        <v>10</v>
      </c>
    </row>
    <row r="8238" spans="1:24" hidden="1" x14ac:dyDescent="0.3">
      <c r="A8238">
        <v>4303904897</v>
      </c>
      <c r="B8238" t="s">
        <v>52</v>
      </c>
      <c r="C8238" t="b">
        <v>0</v>
      </c>
      <c r="D8238" t="s">
        <v>15</v>
      </c>
      <c r="E8238">
        <v>1</v>
      </c>
      <c r="F8238">
        <v>8</v>
      </c>
      <c r="G8238">
        <v>0</v>
      </c>
      <c r="H8238">
        <v>0</v>
      </c>
      <c r="I8238" t="s">
        <v>53</v>
      </c>
      <c r="J8238">
        <v>76</v>
      </c>
      <c r="K8238">
        <v>18</v>
      </c>
      <c r="L8238">
        <v>0</v>
      </c>
      <c r="M8238">
        <v>0</v>
      </c>
      <c r="N8238">
        <v>0</v>
      </c>
    </row>
    <row r="8239" spans="1:24" hidden="1" x14ac:dyDescent="0.3">
      <c r="A8239">
        <v>4303905139</v>
      </c>
      <c r="B8239" t="s">
        <v>54</v>
      </c>
      <c r="C8239" t="b">
        <v>0</v>
      </c>
      <c r="D8239" t="s">
        <v>15</v>
      </c>
      <c r="E8239">
        <v>1</v>
      </c>
      <c r="F8239">
        <v>8</v>
      </c>
      <c r="G8239" t="s">
        <v>55</v>
      </c>
      <c r="H8239">
        <v>80</v>
      </c>
      <c r="I8239" t="s">
        <v>56</v>
      </c>
      <c r="J8239">
        <v>64</v>
      </c>
      <c r="K8239" t="s">
        <v>57</v>
      </c>
      <c r="L8239">
        <v>1</v>
      </c>
      <c r="M8239">
        <v>0</v>
      </c>
      <c r="N8239">
        <v>32</v>
      </c>
    </row>
    <row r="8240" spans="1:24" hidden="1" x14ac:dyDescent="0.3">
      <c r="A8240">
        <v>4303909510</v>
      </c>
      <c r="B8240" t="s">
        <v>23</v>
      </c>
      <c r="C8240" t="b">
        <v>0</v>
      </c>
      <c r="D8240" t="s">
        <v>15</v>
      </c>
      <c r="E8240">
        <v>1</v>
      </c>
      <c r="F8240">
        <v>8</v>
      </c>
      <c r="G8240" t="s">
        <v>96</v>
      </c>
      <c r="H8240" t="s">
        <v>25</v>
      </c>
      <c r="I8240" t="s">
        <v>26</v>
      </c>
      <c r="J8240" t="s">
        <v>115</v>
      </c>
      <c r="K8240">
        <v>24</v>
      </c>
      <c r="L8240">
        <v>0</v>
      </c>
      <c r="M8240">
        <v>1</v>
      </c>
      <c r="N8240">
        <v>52</v>
      </c>
      <c r="P8240">
        <f>HEX2DEC(G8240)</f>
        <v>252</v>
      </c>
      <c r="Q8240">
        <f>HEX2DEC(H8240)</f>
        <v>160</v>
      </c>
      <c r="R8240">
        <f t="shared" ref="R8240" si="5271">HEX2DEC(I8240)</f>
        <v>184</v>
      </c>
      <c r="S8240">
        <f t="shared" ref="S8240" si="5272">HEX2DEC(J8240)</f>
        <v>202</v>
      </c>
      <c r="T8240">
        <f t="shared" ref="T8240" si="5273">HEX2DEC(K8240)</f>
        <v>36</v>
      </c>
      <c r="U8240">
        <f t="shared" ref="U8240" si="5274">HEX2DEC(L8240)</f>
        <v>0</v>
      </c>
      <c r="V8240">
        <f t="shared" ref="V8240" si="5275">HEX2DEC(M8240)</f>
        <v>1</v>
      </c>
      <c r="X8240">
        <f>((_xlfn.BITLSHIFT(P8240,3)+_xlfn.BITRSHIFT(Q8240,7))-2047)*0.5</f>
        <v>-15</v>
      </c>
    </row>
    <row r="8241" spans="1:24" hidden="1" x14ac:dyDescent="0.3">
      <c r="A8241">
        <v>4303909737</v>
      </c>
      <c r="B8241" t="s">
        <v>29</v>
      </c>
      <c r="C8241" t="b">
        <v>0</v>
      </c>
      <c r="D8241" t="s">
        <v>15</v>
      </c>
      <c r="E8241">
        <v>1</v>
      </c>
      <c r="F8241">
        <v>8</v>
      </c>
      <c r="G8241" t="s">
        <v>30</v>
      </c>
      <c r="H8241">
        <v>4</v>
      </c>
      <c r="I8241" t="s">
        <v>31</v>
      </c>
      <c r="J8241">
        <v>35</v>
      </c>
      <c r="K8241" t="s">
        <v>60</v>
      </c>
      <c r="L8241" t="s">
        <v>53</v>
      </c>
      <c r="M8241" t="s">
        <v>60</v>
      </c>
      <c r="N8241">
        <v>39</v>
      </c>
    </row>
    <row r="8242" spans="1:24" hidden="1" x14ac:dyDescent="0.3">
      <c r="A8242">
        <v>4303910105</v>
      </c>
      <c r="B8242" t="s">
        <v>14</v>
      </c>
      <c r="C8242" t="b">
        <v>0</v>
      </c>
      <c r="D8242" t="s">
        <v>15</v>
      </c>
      <c r="E8242">
        <v>1</v>
      </c>
      <c r="F8242">
        <v>8</v>
      </c>
      <c r="G8242" t="s">
        <v>16</v>
      </c>
      <c r="H8242">
        <v>40</v>
      </c>
      <c r="I8242">
        <v>0</v>
      </c>
      <c r="J8242" t="s">
        <v>17</v>
      </c>
      <c r="K8242" t="s">
        <v>40</v>
      </c>
      <c r="L8242">
        <v>0</v>
      </c>
      <c r="M8242">
        <v>0</v>
      </c>
      <c r="N8242" t="s">
        <v>58</v>
      </c>
    </row>
    <row r="8243" spans="1:24" hidden="1" x14ac:dyDescent="0.3">
      <c r="A8243">
        <v>4303910347</v>
      </c>
      <c r="B8243" t="s">
        <v>19</v>
      </c>
      <c r="C8243" t="b">
        <v>0</v>
      </c>
      <c r="D8243" t="s">
        <v>15</v>
      </c>
      <c r="E8243">
        <v>1</v>
      </c>
      <c r="F8243">
        <v>8</v>
      </c>
      <c r="G8243" t="s">
        <v>20</v>
      </c>
      <c r="H8243">
        <v>7</v>
      </c>
      <c r="I8243">
        <v>0</v>
      </c>
      <c r="J8243">
        <v>0</v>
      </c>
      <c r="K8243">
        <v>7</v>
      </c>
      <c r="L8243">
        <v>44</v>
      </c>
      <c r="M8243">
        <v>30</v>
      </c>
      <c r="N8243">
        <v>70</v>
      </c>
    </row>
    <row r="8244" spans="1:24" hidden="1" x14ac:dyDescent="0.3">
      <c r="A8244">
        <v>4303910591</v>
      </c>
      <c r="B8244" t="s">
        <v>35</v>
      </c>
      <c r="C8244" t="b">
        <v>0</v>
      </c>
      <c r="D8244" t="s">
        <v>15</v>
      </c>
      <c r="E8244">
        <v>1</v>
      </c>
      <c r="F8244">
        <v>8</v>
      </c>
      <c r="G8244">
        <v>30</v>
      </c>
      <c r="H8244">
        <v>64</v>
      </c>
      <c r="I8244">
        <v>20</v>
      </c>
      <c r="J8244" t="s">
        <v>36</v>
      </c>
      <c r="K8244">
        <v>0</v>
      </c>
      <c r="L8244" t="s">
        <v>37</v>
      </c>
      <c r="M8244">
        <v>0</v>
      </c>
      <c r="N8244" t="s">
        <v>38</v>
      </c>
    </row>
    <row r="8245" spans="1:24" hidden="1" x14ac:dyDescent="0.3">
      <c r="A8245">
        <v>4303910814</v>
      </c>
      <c r="B8245" t="s">
        <v>39</v>
      </c>
      <c r="C8245" t="b">
        <v>0</v>
      </c>
      <c r="D8245" t="s">
        <v>15</v>
      </c>
      <c r="E8245">
        <v>1</v>
      </c>
      <c r="F8245">
        <v>7</v>
      </c>
      <c r="G8245">
        <v>0</v>
      </c>
      <c r="H8245">
        <v>0</v>
      </c>
      <c r="I8245">
        <v>6</v>
      </c>
      <c r="J8245" t="s">
        <v>40</v>
      </c>
      <c r="K8245">
        <v>0</v>
      </c>
      <c r="L8245">
        <v>0</v>
      </c>
      <c r="M8245">
        <v>0</v>
      </c>
      <c r="N8245">
        <v>0</v>
      </c>
    </row>
    <row r="8246" spans="1:24" hidden="1" x14ac:dyDescent="0.3">
      <c r="A8246">
        <v>4303912700</v>
      </c>
      <c r="B8246" t="s">
        <v>41</v>
      </c>
      <c r="C8246" t="b">
        <v>0</v>
      </c>
      <c r="D8246" t="s">
        <v>15</v>
      </c>
      <c r="E8246">
        <v>1</v>
      </c>
      <c r="F8246">
        <v>8</v>
      </c>
      <c r="G8246" t="s">
        <v>65</v>
      </c>
      <c r="H8246">
        <v>32</v>
      </c>
      <c r="I8246">
        <v>58</v>
      </c>
      <c r="J8246">
        <v>0</v>
      </c>
      <c r="K8246">
        <v>0</v>
      </c>
      <c r="L8246">
        <v>1</v>
      </c>
      <c r="M8246">
        <v>2</v>
      </c>
      <c r="N8246">
        <v>66</v>
      </c>
    </row>
    <row r="8247" spans="1:24" hidden="1" x14ac:dyDescent="0.3">
      <c r="A8247">
        <v>4303912870</v>
      </c>
      <c r="B8247">
        <v>120</v>
      </c>
      <c r="C8247" t="b">
        <v>0</v>
      </c>
      <c r="D8247" t="s">
        <v>15</v>
      </c>
      <c r="E8247">
        <v>1</v>
      </c>
      <c r="F8247">
        <v>4</v>
      </c>
      <c r="G8247">
        <v>0</v>
      </c>
      <c r="H8247">
        <v>0</v>
      </c>
      <c r="I8247">
        <v>2</v>
      </c>
      <c r="J8247" t="s">
        <v>38</v>
      </c>
      <c r="K8247">
        <v>0</v>
      </c>
      <c r="L8247">
        <v>0</v>
      </c>
      <c r="M8247">
        <v>0</v>
      </c>
      <c r="N8247">
        <v>0</v>
      </c>
    </row>
    <row r="8248" spans="1:24" hidden="1" x14ac:dyDescent="0.3">
      <c r="A8248">
        <v>4303919508</v>
      </c>
      <c r="B8248" t="s">
        <v>23</v>
      </c>
      <c r="C8248" t="b">
        <v>0</v>
      </c>
      <c r="D8248" t="s">
        <v>15</v>
      </c>
      <c r="E8248">
        <v>1</v>
      </c>
      <c r="F8248">
        <v>8</v>
      </c>
      <c r="G8248" t="s">
        <v>96</v>
      </c>
      <c r="H8248" t="s">
        <v>25</v>
      </c>
      <c r="I8248" t="s">
        <v>26</v>
      </c>
      <c r="J8248" t="s">
        <v>115</v>
      </c>
      <c r="K8248">
        <v>24</v>
      </c>
      <c r="L8248">
        <v>0</v>
      </c>
      <c r="M8248">
        <v>2</v>
      </c>
      <c r="N8248">
        <v>58</v>
      </c>
      <c r="P8248">
        <f>HEX2DEC(G8248)</f>
        <v>252</v>
      </c>
      <c r="Q8248">
        <f>HEX2DEC(H8248)</f>
        <v>160</v>
      </c>
      <c r="R8248">
        <f t="shared" ref="R8248" si="5276">HEX2DEC(I8248)</f>
        <v>184</v>
      </c>
      <c r="S8248">
        <f t="shared" ref="S8248" si="5277">HEX2DEC(J8248)</f>
        <v>202</v>
      </c>
      <c r="T8248">
        <f t="shared" ref="T8248" si="5278">HEX2DEC(K8248)</f>
        <v>36</v>
      </c>
      <c r="U8248">
        <f t="shared" ref="U8248" si="5279">HEX2DEC(L8248)</f>
        <v>0</v>
      </c>
      <c r="V8248">
        <f t="shared" ref="V8248" si="5280">HEX2DEC(M8248)</f>
        <v>2</v>
      </c>
      <c r="X8248">
        <f>((_xlfn.BITLSHIFT(P8248,3)+_xlfn.BITRSHIFT(Q8248,7))-2047)*0.5</f>
        <v>-15</v>
      </c>
    </row>
    <row r="8249" spans="1:24" hidden="1" x14ac:dyDescent="0.3">
      <c r="A8249">
        <v>4303919736</v>
      </c>
      <c r="B8249" t="s">
        <v>29</v>
      </c>
      <c r="C8249" t="b">
        <v>0</v>
      </c>
      <c r="D8249" t="s">
        <v>15</v>
      </c>
      <c r="E8249">
        <v>1</v>
      </c>
      <c r="F8249">
        <v>8</v>
      </c>
      <c r="G8249" t="s">
        <v>30</v>
      </c>
      <c r="H8249">
        <v>4</v>
      </c>
      <c r="I8249" t="s">
        <v>31</v>
      </c>
      <c r="J8249">
        <v>35</v>
      </c>
      <c r="K8249" t="s">
        <v>66</v>
      </c>
      <c r="L8249">
        <v>4</v>
      </c>
      <c r="M8249" t="s">
        <v>67</v>
      </c>
      <c r="N8249" t="s">
        <v>68</v>
      </c>
    </row>
    <row r="8250" spans="1:24" hidden="1" x14ac:dyDescent="0.3">
      <c r="A8250">
        <v>4303920113</v>
      </c>
      <c r="B8250" t="s">
        <v>14</v>
      </c>
      <c r="C8250" t="b">
        <v>0</v>
      </c>
      <c r="D8250" t="s">
        <v>15</v>
      </c>
      <c r="E8250">
        <v>1</v>
      </c>
      <c r="F8250">
        <v>8</v>
      </c>
      <c r="G8250" t="s">
        <v>16</v>
      </c>
      <c r="H8250">
        <v>40</v>
      </c>
      <c r="I8250">
        <v>0</v>
      </c>
      <c r="J8250">
        <v>55</v>
      </c>
      <c r="K8250">
        <v>0</v>
      </c>
      <c r="L8250">
        <v>0</v>
      </c>
      <c r="M8250">
        <v>1</v>
      </c>
      <c r="N8250" t="s">
        <v>64</v>
      </c>
    </row>
    <row r="8251" spans="1:24" hidden="1" x14ac:dyDescent="0.3">
      <c r="A8251">
        <v>4303920345</v>
      </c>
      <c r="B8251" t="s">
        <v>19</v>
      </c>
      <c r="C8251" t="b">
        <v>0</v>
      </c>
      <c r="D8251" t="s">
        <v>15</v>
      </c>
      <c r="E8251">
        <v>1</v>
      </c>
      <c r="F8251">
        <v>8</v>
      </c>
      <c r="G8251" t="s">
        <v>20</v>
      </c>
      <c r="H8251">
        <v>7</v>
      </c>
      <c r="I8251">
        <v>0</v>
      </c>
      <c r="J8251">
        <v>0</v>
      </c>
      <c r="K8251">
        <v>47</v>
      </c>
      <c r="L8251">
        <v>44</v>
      </c>
      <c r="M8251">
        <v>30</v>
      </c>
      <c r="N8251" t="s">
        <v>65</v>
      </c>
    </row>
    <row r="8252" spans="1:24" hidden="1" x14ac:dyDescent="0.3">
      <c r="A8252">
        <v>4303920588</v>
      </c>
      <c r="B8252" t="s">
        <v>35</v>
      </c>
      <c r="C8252" t="b">
        <v>0</v>
      </c>
      <c r="D8252" t="s">
        <v>15</v>
      </c>
      <c r="E8252">
        <v>1</v>
      </c>
      <c r="F8252">
        <v>8</v>
      </c>
      <c r="G8252">
        <v>30</v>
      </c>
      <c r="H8252">
        <v>64</v>
      </c>
      <c r="I8252">
        <v>20</v>
      </c>
      <c r="J8252" t="s">
        <v>36</v>
      </c>
      <c r="K8252">
        <v>0</v>
      </c>
      <c r="L8252" t="s">
        <v>37</v>
      </c>
      <c r="M8252">
        <v>1</v>
      </c>
      <c r="N8252" t="s">
        <v>38</v>
      </c>
    </row>
    <row r="8253" spans="1:24" hidden="1" x14ac:dyDescent="0.3">
      <c r="A8253">
        <v>4303920811</v>
      </c>
      <c r="B8253" t="s">
        <v>39</v>
      </c>
      <c r="C8253" t="b">
        <v>0</v>
      </c>
      <c r="D8253" t="s">
        <v>15</v>
      </c>
      <c r="E8253">
        <v>1</v>
      </c>
      <c r="F8253">
        <v>7</v>
      </c>
      <c r="G8253">
        <v>0</v>
      </c>
      <c r="H8253">
        <v>0</v>
      </c>
      <c r="I8253">
        <v>6</v>
      </c>
      <c r="J8253" t="s">
        <v>40</v>
      </c>
      <c r="K8253">
        <v>0</v>
      </c>
      <c r="L8253">
        <v>0</v>
      </c>
      <c r="M8253">
        <v>0</v>
      </c>
      <c r="N8253">
        <v>0</v>
      </c>
    </row>
    <row r="8254" spans="1:24" hidden="1" x14ac:dyDescent="0.3">
      <c r="A8254">
        <v>4303922697</v>
      </c>
      <c r="B8254" t="s">
        <v>41</v>
      </c>
      <c r="C8254" t="b">
        <v>0</v>
      </c>
      <c r="D8254" t="s">
        <v>15</v>
      </c>
      <c r="E8254">
        <v>1</v>
      </c>
      <c r="F8254">
        <v>8</v>
      </c>
      <c r="G8254" t="s">
        <v>65</v>
      </c>
      <c r="H8254">
        <v>72</v>
      </c>
      <c r="I8254">
        <v>58</v>
      </c>
      <c r="J8254">
        <v>0</v>
      </c>
      <c r="K8254">
        <v>0</v>
      </c>
      <c r="L8254">
        <v>1</v>
      </c>
      <c r="M8254">
        <v>3</v>
      </c>
      <c r="N8254">
        <v>41</v>
      </c>
    </row>
    <row r="8255" spans="1:24" hidden="1" x14ac:dyDescent="0.3">
      <c r="A8255">
        <v>4303922867</v>
      </c>
      <c r="B8255">
        <v>120</v>
      </c>
      <c r="C8255" t="b">
        <v>0</v>
      </c>
      <c r="D8255" t="s">
        <v>15</v>
      </c>
      <c r="E8255">
        <v>1</v>
      </c>
      <c r="F8255">
        <v>4</v>
      </c>
      <c r="G8255">
        <v>0</v>
      </c>
      <c r="H8255">
        <v>0</v>
      </c>
      <c r="I8255">
        <v>3</v>
      </c>
      <c r="J8255" t="s">
        <v>79</v>
      </c>
      <c r="K8255">
        <v>0</v>
      </c>
      <c r="L8255">
        <v>0</v>
      </c>
      <c r="M8255">
        <v>0</v>
      </c>
      <c r="N8255">
        <v>0</v>
      </c>
    </row>
    <row r="8256" spans="1:24" hidden="1" x14ac:dyDescent="0.3">
      <c r="A8256">
        <v>4303923140</v>
      </c>
      <c r="B8256">
        <v>390</v>
      </c>
      <c r="C8256" t="b">
        <v>0</v>
      </c>
      <c r="D8256" t="s">
        <v>15</v>
      </c>
      <c r="E8256">
        <v>1</v>
      </c>
      <c r="F8256">
        <v>8</v>
      </c>
      <c r="G8256">
        <v>24</v>
      </c>
      <c r="H8256">
        <v>0</v>
      </c>
      <c r="I8256">
        <v>1</v>
      </c>
      <c r="J8256">
        <v>2</v>
      </c>
      <c r="K8256">
        <v>0</v>
      </c>
      <c r="L8256">
        <v>0</v>
      </c>
      <c r="M8256">
        <v>0</v>
      </c>
      <c r="N8256">
        <v>5</v>
      </c>
    </row>
    <row r="8257" spans="1:27" x14ac:dyDescent="0.3">
      <c r="A8257">
        <v>4303927542</v>
      </c>
      <c r="B8257" t="s">
        <v>70</v>
      </c>
      <c r="C8257" t="b">
        <v>0</v>
      </c>
      <c r="D8257" t="s">
        <v>15</v>
      </c>
      <c r="E8257">
        <v>1</v>
      </c>
      <c r="F8257">
        <v>8</v>
      </c>
      <c r="G8257" t="s">
        <v>25</v>
      </c>
      <c r="H8257">
        <v>0</v>
      </c>
      <c r="I8257">
        <v>50</v>
      </c>
      <c r="J8257">
        <v>0</v>
      </c>
      <c r="K8257">
        <v>11</v>
      </c>
      <c r="L8257">
        <v>40</v>
      </c>
      <c r="M8257">
        <v>0</v>
      </c>
      <c r="N8257" t="s">
        <v>134</v>
      </c>
      <c r="P8257">
        <f>HEX2DEC(G8257)</f>
        <v>160</v>
      </c>
      <c r="Q8257">
        <f t="shared" ref="Q8257" si="5281">HEX2DEC(H8257)</f>
        <v>0</v>
      </c>
      <c r="R8257">
        <f t="shared" ref="R8257" si="5282">HEX2DEC(I8257)</f>
        <v>80</v>
      </c>
      <c r="S8257">
        <f t="shared" ref="S8257" si="5283">HEX2DEC(J8257)</f>
        <v>0</v>
      </c>
      <c r="T8257">
        <f t="shared" ref="T8257" si="5284">HEX2DEC(K8257)</f>
        <v>17</v>
      </c>
      <c r="U8257">
        <f t="shared" ref="U8257" si="5285">HEX2DEC(L8257)</f>
        <v>64</v>
      </c>
      <c r="V8257">
        <f t="shared" ref="V8257" si="5286">HEX2DEC(M8257)</f>
        <v>0</v>
      </c>
      <c r="AA8257">
        <f>T8257*0.75</f>
        <v>12.75</v>
      </c>
    </row>
    <row r="8258" spans="1:27" hidden="1" x14ac:dyDescent="0.3">
      <c r="A8258">
        <v>4303927771</v>
      </c>
      <c r="B8258" t="s">
        <v>71</v>
      </c>
      <c r="C8258" t="b">
        <v>0</v>
      </c>
      <c r="D8258" t="s">
        <v>15</v>
      </c>
      <c r="E8258">
        <v>1</v>
      </c>
      <c r="F8258">
        <v>8</v>
      </c>
      <c r="G8258" t="s">
        <v>134</v>
      </c>
      <c r="H8258" t="s">
        <v>28</v>
      </c>
      <c r="I8258">
        <v>86</v>
      </c>
      <c r="J8258">
        <v>2</v>
      </c>
      <c r="K8258">
        <v>90</v>
      </c>
      <c r="L8258">
        <v>0</v>
      </c>
      <c r="M8258" t="s">
        <v>26</v>
      </c>
      <c r="N8258" t="s">
        <v>99</v>
      </c>
    </row>
    <row r="8259" spans="1:27" hidden="1" x14ac:dyDescent="0.3">
      <c r="A8259">
        <v>4303928137</v>
      </c>
      <c r="B8259">
        <v>393</v>
      </c>
      <c r="C8259" t="b">
        <v>0</v>
      </c>
      <c r="D8259" t="s">
        <v>15</v>
      </c>
      <c r="E8259">
        <v>1</v>
      </c>
      <c r="F8259">
        <v>8</v>
      </c>
      <c r="G8259">
        <v>0</v>
      </c>
      <c r="H8259">
        <v>51</v>
      </c>
      <c r="I8259">
        <v>0</v>
      </c>
      <c r="J8259">
        <v>0</v>
      </c>
      <c r="K8259">
        <v>0</v>
      </c>
      <c r="L8259">
        <v>0</v>
      </c>
      <c r="M8259">
        <v>0</v>
      </c>
      <c r="N8259">
        <v>5</v>
      </c>
    </row>
    <row r="8260" spans="1:27" hidden="1" x14ac:dyDescent="0.3">
      <c r="A8260">
        <v>4303929500</v>
      </c>
      <c r="B8260" t="s">
        <v>23</v>
      </c>
      <c r="C8260" t="b">
        <v>0</v>
      </c>
      <c r="D8260" t="s">
        <v>15</v>
      </c>
      <c r="E8260">
        <v>1</v>
      </c>
      <c r="F8260">
        <v>8</v>
      </c>
      <c r="G8260" t="s">
        <v>96</v>
      </c>
      <c r="H8260" t="s">
        <v>25</v>
      </c>
      <c r="I8260" t="s">
        <v>26</v>
      </c>
      <c r="J8260" t="s">
        <v>115</v>
      </c>
      <c r="K8260">
        <v>24</v>
      </c>
      <c r="L8260">
        <v>0</v>
      </c>
      <c r="M8260">
        <v>3</v>
      </c>
      <c r="N8260" t="s">
        <v>167</v>
      </c>
      <c r="P8260">
        <f>HEX2DEC(G8260)</f>
        <v>252</v>
      </c>
      <c r="Q8260">
        <f>HEX2DEC(H8260)</f>
        <v>160</v>
      </c>
      <c r="R8260">
        <f t="shared" ref="R8260" si="5287">HEX2DEC(I8260)</f>
        <v>184</v>
      </c>
      <c r="S8260">
        <f t="shared" ref="S8260" si="5288">HEX2DEC(J8260)</f>
        <v>202</v>
      </c>
      <c r="T8260">
        <f t="shared" ref="T8260" si="5289">HEX2DEC(K8260)</f>
        <v>36</v>
      </c>
      <c r="U8260">
        <f t="shared" ref="U8260" si="5290">HEX2DEC(L8260)</f>
        <v>0</v>
      </c>
      <c r="V8260">
        <f t="shared" ref="V8260" si="5291">HEX2DEC(M8260)</f>
        <v>3</v>
      </c>
      <c r="X8260">
        <f>((_xlfn.BITLSHIFT(P8260,3)+_xlfn.BITRSHIFT(Q8260,7))-2047)*0.5</f>
        <v>-15</v>
      </c>
    </row>
    <row r="8261" spans="1:27" hidden="1" x14ac:dyDescent="0.3">
      <c r="A8261">
        <v>4303929733</v>
      </c>
      <c r="B8261" t="s">
        <v>29</v>
      </c>
      <c r="C8261" t="b">
        <v>0</v>
      </c>
      <c r="D8261" t="s">
        <v>15</v>
      </c>
      <c r="E8261">
        <v>1</v>
      </c>
      <c r="F8261">
        <v>8</v>
      </c>
      <c r="G8261" t="s">
        <v>30</v>
      </c>
      <c r="H8261">
        <v>4</v>
      </c>
      <c r="I8261" t="s">
        <v>31</v>
      </c>
      <c r="J8261">
        <v>35</v>
      </c>
      <c r="K8261" t="s">
        <v>75</v>
      </c>
      <c r="L8261" t="s">
        <v>40</v>
      </c>
      <c r="M8261" t="s">
        <v>76</v>
      </c>
      <c r="N8261">
        <v>95</v>
      </c>
    </row>
    <row r="8262" spans="1:27" hidden="1" x14ac:dyDescent="0.3">
      <c r="A8262">
        <v>4303930111</v>
      </c>
      <c r="B8262" t="s">
        <v>14</v>
      </c>
      <c r="C8262" t="b">
        <v>0</v>
      </c>
      <c r="D8262" t="s">
        <v>15</v>
      </c>
      <c r="E8262">
        <v>1</v>
      </c>
      <c r="F8262">
        <v>8</v>
      </c>
      <c r="G8262" t="s">
        <v>16</v>
      </c>
      <c r="H8262">
        <v>40</v>
      </c>
      <c r="I8262">
        <v>0</v>
      </c>
      <c r="J8262">
        <v>55</v>
      </c>
      <c r="K8262">
        <v>40</v>
      </c>
      <c r="L8262">
        <v>0</v>
      </c>
      <c r="M8262">
        <v>2</v>
      </c>
      <c r="N8262" t="s">
        <v>57</v>
      </c>
    </row>
    <row r="8263" spans="1:27" hidden="1" x14ac:dyDescent="0.3">
      <c r="A8263">
        <v>4303930353</v>
      </c>
      <c r="B8263" t="s">
        <v>19</v>
      </c>
      <c r="C8263" t="b">
        <v>0</v>
      </c>
      <c r="D8263" t="s">
        <v>15</v>
      </c>
      <c r="E8263">
        <v>1</v>
      </c>
      <c r="F8263">
        <v>8</v>
      </c>
      <c r="G8263" t="s">
        <v>20</v>
      </c>
      <c r="H8263">
        <v>7</v>
      </c>
      <c r="I8263">
        <v>0</v>
      </c>
      <c r="J8263">
        <v>0</v>
      </c>
      <c r="K8263">
        <v>87</v>
      </c>
      <c r="L8263">
        <v>44</v>
      </c>
      <c r="M8263">
        <v>30</v>
      </c>
      <c r="N8263" t="s">
        <v>73</v>
      </c>
    </row>
    <row r="8264" spans="1:27" hidden="1" x14ac:dyDescent="0.3">
      <c r="A8264">
        <v>4303930586</v>
      </c>
      <c r="B8264" t="s">
        <v>35</v>
      </c>
      <c r="C8264" t="b">
        <v>0</v>
      </c>
      <c r="D8264" t="s">
        <v>15</v>
      </c>
      <c r="E8264">
        <v>1</v>
      </c>
      <c r="F8264">
        <v>8</v>
      </c>
      <c r="G8264">
        <v>30</v>
      </c>
      <c r="H8264">
        <v>64</v>
      </c>
      <c r="I8264">
        <v>20</v>
      </c>
      <c r="J8264" t="s">
        <v>36</v>
      </c>
      <c r="K8264">
        <v>0</v>
      </c>
      <c r="L8264" t="s">
        <v>37</v>
      </c>
      <c r="M8264">
        <v>2</v>
      </c>
      <c r="N8264" t="s">
        <v>38</v>
      </c>
    </row>
    <row r="8265" spans="1:27" hidden="1" x14ac:dyDescent="0.3">
      <c r="A8265">
        <v>4303930819</v>
      </c>
      <c r="B8265" t="s">
        <v>39</v>
      </c>
      <c r="C8265" t="b">
        <v>0</v>
      </c>
      <c r="D8265" t="s">
        <v>15</v>
      </c>
      <c r="E8265">
        <v>1</v>
      </c>
      <c r="F8265">
        <v>7</v>
      </c>
      <c r="G8265">
        <v>0</v>
      </c>
      <c r="H8265">
        <v>0</v>
      </c>
      <c r="I8265">
        <v>6</v>
      </c>
      <c r="J8265" t="s">
        <v>40</v>
      </c>
      <c r="K8265">
        <v>0</v>
      </c>
      <c r="L8265">
        <v>0</v>
      </c>
      <c r="M8265">
        <v>0</v>
      </c>
      <c r="N8265">
        <v>0</v>
      </c>
    </row>
    <row r="8266" spans="1:27" hidden="1" x14ac:dyDescent="0.3">
      <c r="A8266">
        <v>4303932705</v>
      </c>
      <c r="B8266" t="s">
        <v>41</v>
      </c>
      <c r="C8266" t="b">
        <v>0</v>
      </c>
      <c r="D8266" t="s">
        <v>15</v>
      </c>
      <c r="E8266">
        <v>1</v>
      </c>
      <c r="F8266">
        <v>8</v>
      </c>
      <c r="G8266" t="s">
        <v>65</v>
      </c>
      <c r="H8266">
        <v>72</v>
      </c>
      <c r="I8266">
        <v>58</v>
      </c>
      <c r="J8266">
        <v>0</v>
      </c>
      <c r="K8266">
        <v>0</v>
      </c>
      <c r="L8266">
        <v>1</v>
      </c>
      <c r="M8266">
        <v>0</v>
      </c>
      <c r="N8266" t="s">
        <v>95</v>
      </c>
    </row>
    <row r="8267" spans="1:27" hidden="1" x14ac:dyDescent="0.3">
      <c r="A8267">
        <v>4303932864</v>
      </c>
      <c r="B8267">
        <v>120</v>
      </c>
      <c r="C8267" t="b">
        <v>0</v>
      </c>
      <c r="D8267" t="s">
        <v>15</v>
      </c>
      <c r="E8267">
        <v>1</v>
      </c>
      <c r="F8267">
        <v>4</v>
      </c>
      <c r="G8267">
        <v>0</v>
      </c>
      <c r="H8267">
        <v>0</v>
      </c>
      <c r="I8267">
        <v>4</v>
      </c>
      <c r="J8267" t="s">
        <v>80</v>
      </c>
      <c r="K8267">
        <v>0</v>
      </c>
      <c r="L8267">
        <v>0</v>
      </c>
      <c r="M8267">
        <v>0</v>
      </c>
      <c r="N8267">
        <v>0</v>
      </c>
    </row>
    <row r="8268" spans="1:27" hidden="1" x14ac:dyDescent="0.3">
      <c r="A8268">
        <v>4303939499</v>
      </c>
      <c r="B8268" t="s">
        <v>23</v>
      </c>
      <c r="C8268" t="b">
        <v>0</v>
      </c>
      <c r="D8268" t="s">
        <v>15</v>
      </c>
      <c r="E8268">
        <v>1</v>
      </c>
      <c r="F8268">
        <v>8</v>
      </c>
      <c r="G8268" t="s">
        <v>96</v>
      </c>
      <c r="H8268" t="s">
        <v>25</v>
      </c>
      <c r="I8268" t="s">
        <v>26</v>
      </c>
      <c r="J8268" t="s">
        <v>115</v>
      </c>
      <c r="K8268">
        <v>24</v>
      </c>
      <c r="L8268">
        <v>0</v>
      </c>
      <c r="M8268">
        <v>0</v>
      </c>
      <c r="N8268" t="s">
        <v>12</v>
      </c>
      <c r="P8268">
        <f>HEX2DEC(G8268)</f>
        <v>252</v>
      </c>
      <c r="Q8268">
        <f>HEX2DEC(H8268)</f>
        <v>160</v>
      </c>
      <c r="R8268">
        <f t="shared" ref="R8268" si="5292">HEX2DEC(I8268)</f>
        <v>184</v>
      </c>
      <c r="S8268">
        <f t="shared" ref="S8268" si="5293">HEX2DEC(J8268)</f>
        <v>202</v>
      </c>
      <c r="T8268">
        <f t="shared" ref="T8268" si="5294">HEX2DEC(K8268)</f>
        <v>36</v>
      </c>
      <c r="U8268">
        <f t="shared" ref="U8268" si="5295">HEX2DEC(L8268)</f>
        <v>0</v>
      </c>
      <c r="V8268">
        <f t="shared" ref="V8268" si="5296">HEX2DEC(M8268)</f>
        <v>0</v>
      </c>
      <c r="X8268">
        <f>((_xlfn.BITLSHIFT(P8268,3)+_xlfn.BITRSHIFT(Q8268,7))-2047)*0.5</f>
        <v>-15</v>
      </c>
    </row>
    <row r="8269" spans="1:27" hidden="1" x14ac:dyDescent="0.3">
      <c r="A8269">
        <v>4303939728</v>
      </c>
      <c r="B8269" t="s">
        <v>29</v>
      </c>
      <c r="C8269" t="b">
        <v>0</v>
      </c>
      <c r="D8269" t="s">
        <v>15</v>
      </c>
      <c r="E8269">
        <v>1</v>
      </c>
      <c r="F8269">
        <v>8</v>
      </c>
      <c r="G8269" t="s">
        <v>30</v>
      </c>
      <c r="H8269">
        <v>4</v>
      </c>
      <c r="I8269" t="s">
        <v>31</v>
      </c>
      <c r="J8269">
        <v>35</v>
      </c>
      <c r="K8269" t="s">
        <v>32</v>
      </c>
      <c r="L8269" t="s">
        <v>33</v>
      </c>
      <c r="M8269" t="s">
        <v>28</v>
      </c>
      <c r="N8269" t="s">
        <v>34</v>
      </c>
    </row>
    <row r="8270" spans="1:27" hidden="1" x14ac:dyDescent="0.3">
      <c r="A8270">
        <v>4303940106</v>
      </c>
      <c r="B8270" t="s">
        <v>14</v>
      </c>
      <c r="C8270" t="b">
        <v>0</v>
      </c>
      <c r="D8270" t="s">
        <v>15</v>
      </c>
      <c r="E8270">
        <v>1</v>
      </c>
      <c r="F8270">
        <v>8</v>
      </c>
      <c r="G8270" t="s">
        <v>16</v>
      </c>
      <c r="H8270">
        <v>40</v>
      </c>
      <c r="I8270">
        <v>0</v>
      </c>
      <c r="J8270" t="s">
        <v>17</v>
      </c>
      <c r="K8270">
        <v>80</v>
      </c>
      <c r="L8270">
        <v>0</v>
      </c>
      <c r="M8270">
        <v>3</v>
      </c>
      <c r="N8270" t="s">
        <v>18</v>
      </c>
    </row>
    <row r="8271" spans="1:27" hidden="1" x14ac:dyDescent="0.3">
      <c r="A8271">
        <v>4303940338</v>
      </c>
      <c r="B8271" t="s">
        <v>19</v>
      </c>
      <c r="C8271" t="b">
        <v>0</v>
      </c>
      <c r="D8271" t="s">
        <v>15</v>
      </c>
      <c r="E8271">
        <v>1</v>
      </c>
      <c r="F8271">
        <v>8</v>
      </c>
      <c r="G8271" t="s">
        <v>20</v>
      </c>
      <c r="H8271">
        <v>7</v>
      </c>
      <c r="I8271">
        <v>0</v>
      </c>
      <c r="J8271">
        <v>0</v>
      </c>
      <c r="K8271" t="s">
        <v>21</v>
      </c>
      <c r="L8271">
        <v>44</v>
      </c>
      <c r="M8271">
        <v>30</v>
      </c>
      <c r="N8271" t="s">
        <v>22</v>
      </c>
    </row>
    <row r="8272" spans="1:27" hidden="1" x14ac:dyDescent="0.3">
      <c r="A8272">
        <v>4303940581</v>
      </c>
      <c r="B8272" t="s">
        <v>35</v>
      </c>
      <c r="C8272" t="b">
        <v>0</v>
      </c>
      <c r="D8272" t="s">
        <v>15</v>
      </c>
      <c r="E8272">
        <v>1</v>
      </c>
      <c r="F8272">
        <v>8</v>
      </c>
      <c r="G8272">
        <v>30</v>
      </c>
      <c r="H8272">
        <v>64</v>
      </c>
      <c r="I8272">
        <v>20</v>
      </c>
      <c r="J8272" t="s">
        <v>36</v>
      </c>
      <c r="K8272">
        <v>0</v>
      </c>
      <c r="L8272" t="s">
        <v>37</v>
      </c>
      <c r="M8272">
        <v>3</v>
      </c>
      <c r="N8272" t="s">
        <v>38</v>
      </c>
    </row>
    <row r="8273" spans="1:26" hidden="1" x14ac:dyDescent="0.3">
      <c r="A8273">
        <v>4303940803</v>
      </c>
      <c r="B8273" t="s">
        <v>39</v>
      </c>
      <c r="C8273" t="b">
        <v>0</v>
      </c>
      <c r="D8273" t="s">
        <v>15</v>
      </c>
      <c r="E8273">
        <v>1</v>
      </c>
      <c r="F8273">
        <v>7</v>
      </c>
      <c r="G8273">
        <v>0</v>
      </c>
      <c r="H8273">
        <v>0</v>
      </c>
      <c r="I8273">
        <v>6</v>
      </c>
      <c r="J8273" t="s">
        <v>40</v>
      </c>
      <c r="K8273">
        <v>0</v>
      </c>
      <c r="L8273">
        <v>0</v>
      </c>
      <c r="M8273">
        <v>0</v>
      </c>
      <c r="N8273">
        <v>0</v>
      </c>
    </row>
    <row r="8274" spans="1:26" hidden="1" x14ac:dyDescent="0.3">
      <c r="A8274">
        <v>4303942700</v>
      </c>
      <c r="B8274" t="s">
        <v>41</v>
      </c>
      <c r="C8274" t="b">
        <v>0</v>
      </c>
      <c r="D8274" t="s">
        <v>15</v>
      </c>
      <c r="E8274">
        <v>1</v>
      </c>
      <c r="F8274">
        <v>8</v>
      </c>
      <c r="G8274" t="s">
        <v>65</v>
      </c>
      <c r="H8274">
        <v>32</v>
      </c>
      <c r="I8274">
        <v>58</v>
      </c>
      <c r="J8274">
        <v>0</v>
      </c>
      <c r="K8274">
        <v>0</v>
      </c>
      <c r="L8274">
        <v>1</v>
      </c>
      <c r="M8274">
        <v>1</v>
      </c>
      <c r="N8274" t="s">
        <v>85</v>
      </c>
    </row>
    <row r="8275" spans="1:26" hidden="1" x14ac:dyDescent="0.3">
      <c r="A8275">
        <v>4303942869</v>
      </c>
      <c r="B8275">
        <v>120</v>
      </c>
      <c r="C8275" t="b">
        <v>0</v>
      </c>
      <c r="D8275" t="s">
        <v>15</v>
      </c>
      <c r="E8275">
        <v>1</v>
      </c>
      <c r="F8275">
        <v>4</v>
      </c>
      <c r="G8275">
        <v>0</v>
      </c>
      <c r="H8275">
        <v>0</v>
      </c>
      <c r="I8275">
        <v>5</v>
      </c>
      <c r="J8275" t="s">
        <v>82</v>
      </c>
      <c r="K8275">
        <v>0</v>
      </c>
      <c r="L8275">
        <v>0</v>
      </c>
      <c r="M8275">
        <v>0</v>
      </c>
      <c r="N8275">
        <v>0</v>
      </c>
    </row>
    <row r="8276" spans="1:26" hidden="1" x14ac:dyDescent="0.3">
      <c r="A8276">
        <v>4303949507</v>
      </c>
      <c r="B8276" t="s">
        <v>23</v>
      </c>
      <c r="C8276" t="b">
        <v>0</v>
      </c>
      <c r="D8276" t="s">
        <v>15</v>
      </c>
      <c r="E8276">
        <v>1</v>
      </c>
      <c r="F8276">
        <v>8</v>
      </c>
      <c r="G8276" t="s">
        <v>96</v>
      </c>
      <c r="H8276" t="s">
        <v>25</v>
      </c>
      <c r="I8276" t="s">
        <v>26</v>
      </c>
      <c r="J8276" t="s">
        <v>115</v>
      </c>
      <c r="K8276">
        <v>24</v>
      </c>
      <c r="L8276">
        <v>0</v>
      </c>
      <c r="M8276">
        <v>1</v>
      </c>
      <c r="N8276">
        <v>52</v>
      </c>
      <c r="P8276">
        <f>HEX2DEC(G8276)</f>
        <v>252</v>
      </c>
      <c r="Q8276">
        <f>HEX2DEC(H8276)</f>
        <v>160</v>
      </c>
      <c r="R8276">
        <f t="shared" ref="R8276" si="5297">HEX2DEC(I8276)</f>
        <v>184</v>
      </c>
      <c r="S8276">
        <f t="shared" ref="S8276" si="5298">HEX2DEC(J8276)</f>
        <v>202</v>
      </c>
      <c r="T8276">
        <f t="shared" ref="T8276" si="5299">HEX2DEC(K8276)</f>
        <v>36</v>
      </c>
      <c r="U8276">
        <f t="shared" ref="U8276" si="5300">HEX2DEC(L8276)</f>
        <v>0</v>
      </c>
      <c r="V8276">
        <f t="shared" ref="V8276" si="5301">HEX2DEC(M8276)</f>
        <v>1</v>
      </c>
      <c r="X8276">
        <f>((_xlfn.BITLSHIFT(P8276,3)+_xlfn.BITRSHIFT(Q8276,7))-2047)*0.5</f>
        <v>-15</v>
      </c>
    </row>
    <row r="8277" spans="1:26" hidden="1" x14ac:dyDescent="0.3">
      <c r="A8277">
        <v>4303949725</v>
      </c>
      <c r="B8277" t="s">
        <v>29</v>
      </c>
      <c r="C8277" t="b">
        <v>0</v>
      </c>
      <c r="D8277" t="s">
        <v>15</v>
      </c>
      <c r="E8277">
        <v>1</v>
      </c>
      <c r="F8277">
        <v>8</v>
      </c>
      <c r="G8277" t="s">
        <v>30</v>
      </c>
      <c r="H8277">
        <v>4</v>
      </c>
      <c r="I8277" t="s">
        <v>31</v>
      </c>
      <c r="J8277">
        <v>35</v>
      </c>
      <c r="K8277" t="s">
        <v>60</v>
      </c>
      <c r="L8277" t="s">
        <v>53</v>
      </c>
      <c r="M8277" t="s">
        <v>60</v>
      </c>
      <c r="N8277">
        <v>39</v>
      </c>
    </row>
    <row r="8278" spans="1:26" hidden="1" x14ac:dyDescent="0.3">
      <c r="A8278">
        <v>4303950113</v>
      </c>
      <c r="B8278" t="s">
        <v>14</v>
      </c>
      <c r="C8278" t="b">
        <v>0</v>
      </c>
      <c r="D8278" t="s">
        <v>15</v>
      </c>
      <c r="E8278">
        <v>1</v>
      </c>
      <c r="F8278">
        <v>8</v>
      </c>
      <c r="G8278" t="s">
        <v>16</v>
      </c>
      <c r="H8278">
        <v>40</v>
      </c>
      <c r="I8278">
        <v>0</v>
      </c>
      <c r="J8278" t="s">
        <v>17</v>
      </c>
      <c r="K8278" t="s">
        <v>40</v>
      </c>
      <c r="L8278">
        <v>0</v>
      </c>
      <c r="M8278">
        <v>0</v>
      </c>
      <c r="N8278" t="s">
        <v>58</v>
      </c>
    </row>
    <row r="8279" spans="1:26" hidden="1" x14ac:dyDescent="0.3">
      <c r="A8279">
        <v>4303950344</v>
      </c>
      <c r="B8279" t="s">
        <v>19</v>
      </c>
      <c r="C8279" t="b">
        <v>0</v>
      </c>
      <c r="D8279" t="s">
        <v>15</v>
      </c>
      <c r="E8279">
        <v>1</v>
      </c>
      <c r="F8279">
        <v>8</v>
      </c>
      <c r="G8279" t="s">
        <v>20</v>
      </c>
      <c r="H8279">
        <v>7</v>
      </c>
      <c r="I8279">
        <v>0</v>
      </c>
      <c r="J8279">
        <v>0</v>
      </c>
      <c r="K8279">
        <v>7</v>
      </c>
      <c r="L8279">
        <v>44</v>
      </c>
      <c r="M8279">
        <v>30</v>
      </c>
      <c r="N8279">
        <v>70</v>
      </c>
    </row>
    <row r="8280" spans="1:26" hidden="1" x14ac:dyDescent="0.3">
      <c r="A8280">
        <v>4303950588</v>
      </c>
      <c r="B8280" t="s">
        <v>35</v>
      </c>
      <c r="C8280" t="b">
        <v>0</v>
      </c>
      <c r="D8280" t="s">
        <v>15</v>
      </c>
      <c r="E8280">
        <v>1</v>
      </c>
      <c r="F8280">
        <v>8</v>
      </c>
      <c r="G8280">
        <v>30</v>
      </c>
      <c r="H8280">
        <v>64</v>
      </c>
      <c r="I8280">
        <v>20</v>
      </c>
      <c r="J8280" t="s">
        <v>36</v>
      </c>
      <c r="K8280">
        <v>0</v>
      </c>
      <c r="L8280" t="s">
        <v>37</v>
      </c>
      <c r="M8280">
        <v>0</v>
      </c>
      <c r="N8280" t="s">
        <v>38</v>
      </c>
    </row>
    <row r="8281" spans="1:26" hidden="1" x14ac:dyDescent="0.3">
      <c r="A8281">
        <v>4303950810</v>
      </c>
      <c r="B8281" t="s">
        <v>39</v>
      </c>
      <c r="C8281" t="b">
        <v>0</v>
      </c>
      <c r="D8281" t="s">
        <v>15</v>
      </c>
      <c r="E8281">
        <v>1</v>
      </c>
      <c r="F8281">
        <v>7</v>
      </c>
      <c r="G8281">
        <v>0</v>
      </c>
      <c r="H8281">
        <v>0</v>
      </c>
      <c r="I8281">
        <v>6</v>
      </c>
      <c r="J8281" t="s">
        <v>40</v>
      </c>
      <c r="K8281">
        <v>0</v>
      </c>
      <c r="L8281">
        <v>0</v>
      </c>
      <c r="M8281">
        <v>0</v>
      </c>
      <c r="N8281">
        <v>0</v>
      </c>
    </row>
    <row r="8282" spans="1:26" hidden="1" x14ac:dyDescent="0.3">
      <c r="A8282">
        <v>4303952697</v>
      </c>
      <c r="B8282" t="s">
        <v>41</v>
      </c>
      <c r="C8282" t="b">
        <v>0</v>
      </c>
      <c r="D8282" t="s">
        <v>15</v>
      </c>
      <c r="E8282">
        <v>1</v>
      </c>
      <c r="F8282">
        <v>8</v>
      </c>
      <c r="G8282" t="s">
        <v>65</v>
      </c>
      <c r="H8282">
        <v>32</v>
      </c>
      <c r="I8282">
        <v>58</v>
      </c>
      <c r="J8282">
        <v>0</v>
      </c>
      <c r="K8282">
        <v>0</v>
      </c>
      <c r="L8282">
        <v>1</v>
      </c>
      <c r="M8282">
        <v>2</v>
      </c>
      <c r="N8282">
        <v>66</v>
      </c>
    </row>
    <row r="8283" spans="1:26" hidden="1" x14ac:dyDescent="0.3">
      <c r="A8283">
        <v>4303952866</v>
      </c>
      <c r="B8283">
        <v>120</v>
      </c>
      <c r="C8283" t="b">
        <v>0</v>
      </c>
      <c r="D8283" t="s">
        <v>15</v>
      </c>
      <c r="E8283">
        <v>1</v>
      </c>
      <c r="F8283">
        <v>4</v>
      </c>
      <c r="G8283">
        <v>0</v>
      </c>
      <c r="H8283">
        <v>0</v>
      </c>
      <c r="I8283">
        <v>6</v>
      </c>
      <c r="J8283">
        <v>14</v>
      </c>
      <c r="K8283">
        <v>0</v>
      </c>
      <c r="L8283">
        <v>0</v>
      </c>
      <c r="M8283">
        <v>0</v>
      </c>
      <c r="N8283">
        <v>0</v>
      </c>
    </row>
    <row r="8284" spans="1:26" x14ac:dyDescent="0.3">
      <c r="A8284">
        <v>9079477</v>
      </c>
      <c r="B8284" t="s">
        <v>77</v>
      </c>
      <c r="C8284" t="b">
        <v>0</v>
      </c>
      <c r="D8284" t="s">
        <v>78</v>
      </c>
      <c r="E8284">
        <v>1</v>
      </c>
      <c r="F8284">
        <v>8</v>
      </c>
      <c r="G8284">
        <v>80</v>
      </c>
      <c r="H8284" t="s">
        <v>69</v>
      </c>
      <c r="I8284">
        <v>1</v>
      </c>
      <c r="J8284">
        <v>0</v>
      </c>
      <c r="K8284">
        <v>0</v>
      </c>
      <c r="L8284">
        <v>60</v>
      </c>
      <c r="M8284">
        <v>0</v>
      </c>
      <c r="N8284">
        <v>0</v>
      </c>
      <c r="P8284">
        <f t="shared" ref="P8284:P8322" si="5302">HEX2DEC(G8284)</f>
        <v>128</v>
      </c>
      <c r="Q8284">
        <f t="shared" ref="Q8284:Q8322" si="5303">HEX2DEC(H8284)</f>
        <v>15</v>
      </c>
      <c r="R8284">
        <f t="shared" ref="R8284:R8322" si="5304">HEX2DEC(I8284)</f>
        <v>1</v>
      </c>
      <c r="S8284">
        <f t="shared" ref="S8284:S8322" si="5305">HEX2DEC(J8284)</f>
        <v>0</v>
      </c>
      <c r="T8284">
        <f t="shared" ref="T8284:T8322" si="5306">HEX2DEC(K8284)</f>
        <v>0</v>
      </c>
      <c r="U8284">
        <f t="shared" ref="U8284:U8322" si="5307">HEX2DEC(L8284)</f>
        <v>96</v>
      </c>
      <c r="V8284">
        <f t="shared" ref="V8284:V8322" si="5308">HEX2DEC(M8284)</f>
        <v>0</v>
      </c>
      <c r="Y8284">
        <f t="shared" ref="Y8284:Y8322" si="5309">P8284</f>
        <v>128</v>
      </c>
      <c r="Z8284">
        <f t="shared" ref="Z8284:Z8322" si="5310">Q8284</f>
        <v>15</v>
      </c>
    </row>
    <row r="8285" spans="1:26" x14ac:dyDescent="0.3">
      <c r="A8285">
        <v>9203848</v>
      </c>
      <c r="B8285" t="s">
        <v>77</v>
      </c>
      <c r="C8285" t="b">
        <v>0</v>
      </c>
      <c r="D8285" t="s">
        <v>78</v>
      </c>
      <c r="E8285">
        <v>1</v>
      </c>
      <c r="F8285">
        <v>8</v>
      </c>
      <c r="G8285">
        <v>0</v>
      </c>
      <c r="H8285" t="s">
        <v>86</v>
      </c>
      <c r="I8285">
        <v>1</v>
      </c>
      <c r="J8285">
        <v>0</v>
      </c>
      <c r="K8285">
        <v>0</v>
      </c>
      <c r="L8285">
        <v>60</v>
      </c>
      <c r="M8285">
        <v>0</v>
      </c>
      <c r="N8285">
        <v>0</v>
      </c>
      <c r="P8285">
        <f t="shared" si="5302"/>
        <v>0</v>
      </c>
      <c r="Q8285">
        <f t="shared" si="5303"/>
        <v>31</v>
      </c>
      <c r="R8285">
        <f t="shared" si="5304"/>
        <v>1</v>
      </c>
      <c r="S8285">
        <f t="shared" si="5305"/>
        <v>0</v>
      </c>
      <c r="T8285">
        <f t="shared" si="5306"/>
        <v>0</v>
      </c>
      <c r="U8285">
        <f t="shared" si="5307"/>
        <v>96</v>
      </c>
      <c r="V8285">
        <f t="shared" si="5308"/>
        <v>0</v>
      </c>
      <c r="Y8285">
        <f t="shared" si="5309"/>
        <v>0</v>
      </c>
      <c r="Z8285">
        <f t="shared" si="5310"/>
        <v>31</v>
      </c>
    </row>
    <row r="8286" spans="1:26" x14ac:dyDescent="0.3">
      <c r="A8286">
        <v>9279982</v>
      </c>
      <c r="B8286" t="s">
        <v>77</v>
      </c>
      <c r="C8286" t="b">
        <v>0</v>
      </c>
      <c r="D8286" t="s">
        <v>78</v>
      </c>
      <c r="E8286">
        <v>1</v>
      </c>
      <c r="F8286">
        <v>8</v>
      </c>
      <c r="G8286">
        <v>0</v>
      </c>
      <c r="H8286" t="s">
        <v>127</v>
      </c>
      <c r="I8286">
        <v>1</v>
      </c>
      <c r="J8286">
        <v>0</v>
      </c>
      <c r="K8286">
        <v>0</v>
      </c>
      <c r="L8286">
        <v>60</v>
      </c>
      <c r="M8286">
        <v>0</v>
      </c>
      <c r="N8286">
        <v>0</v>
      </c>
      <c r="P8286">
        <f t="shared" si="5302"/>
        <v>0</v>
      </c>
      <c r="Q8286">
        <f t="shared" si="5303"/>
        <v>47</v>
      </c>
      <c r="R8286">
        <f t="shared" si="5304"/>
        <v>1</v>
      </c>
      <c r="S8286">
        <f t="shared" si="5305"/>
        <v>0</v>
      </c>
      <c r="T8286">
        <f t="shared" si="5306"/>
        <v>0</v>
      </c>
      <c r="U8286">
        <f t="shared" si="5307"/>
        <v>96</v>
      </c>
      <c r="V8286">
        <f t="shared" si="5308"/>
        <v>0</v>
      </c>
      <c r="Y8286">
        <f t="shared" si="5309"/>
        <v>0</v>
      </c>
      <c r="Z8286">
        <f t="shared" si="5310"/>
        <v>47</v>
      </c>
    </row>
    <row r="8287" spans="1:26" x14ac:dyDescent="0.3">
      <c r="A8287">
        <v>9380735</v>
      </c>
      <c r="B8287" t="s">
        <v>77</v>
      </c>
      <c r="C8287" t="b">
        <v>0</v>
      </c>
      <c r="D8287" t="s">
        <v>78</v>
      </c>
      <c r="E8287">
        <v>1</v>
      </c>
      <c r="F8287">
        <v>8</v>
      </c>
      <c r="G8287">
        <v>0</v>
      </c>
      <c r="H8287" t="s">
        <v>111</v>
      </c>
      <c r="I8287">
        <v>1</v>
      </c>
      <c r="J8287">
        <v>0</v>
      </c>
      <c r="K8287">
        <v>0</v>
      </c>
      <c r="L8287">
        <v>60</v>
      </c>
      <c r="M8287">
        <v>0</v>
      </c>
      <c r="N8287">
        <v>0</v>
      </c>
      <c r="P8287">
        <f t="shared" si="5302"/>
        <v>0</v>
      </c>
      <c r="Q8287">
        <f t="shared" si="5303"/>
        <v>79</v>
      </c>
      <c r="R8287">
        <f t="shared" si="5304"/>
        <v>1</v>
      </c>
      <c r="S8287">
        <f t="shared" si="5305"/>
        <v>0</v>
      </c>
      <c r="T8287">
        <f t="shared" si="5306"/>
        <v>0</v>
      </c>
      <c r="U8287">
        <f t="shared" si="5307"/>
        <v>96</v>
      </c>
      <c r="V8287">
        <f t="shared" si="5308"/>
        <v>0</v>
      </c>
      <c r="Y8287">
        <f t="shared" si="5309"/>
        <v>0</v>
      </c>
      <c r="Z8287">
        <f t="shared" si="5310"/>
        <v>79</v>
      </c>
    </row>
    <row r="8288" spans="1:26" x14ac:dyDescent="0.3">
      <c r="A8288">
        <v>9501774</v>
      </c>
      <c r="B8288" t="s">
        <v>77</v>
      </c>
      <c r="C8288" t="b">
        <v>0</v>
      </c>
      <c r="D8288" t="s">
        <v>78</v>
      </c>
      <c r="E8288">
        <v>1</v>
      </c>
      <c r="F8288">
        <v>8</v>
      </c>
      <c r="G8288">
        <v>0</v>
      </c>
      <c r="H8288" t="s">
        <v>38</v>
      </c>
      <c r="I8288">
        <v>1</v>
      </c>
      <c r="J8288">
        <v>0</v>
      </c>
      <c r="K8288">
        <v>0</v>
      </c>
      <c r="L8288">
        <v>60</v>
      </c>
      <c r="M8288">
        <v>0</v>
      </c>
      <c r="N8288">
        <v>0</v>
      </c>
      <c r="P8288">
        <f t="shared" si="5302"/>
        <v>0</v>
      </c>
      <c r="Q8288">
        <f t="shared" si="5303"/>
        <v>143</v>
      </c>
      <c r="R8288">
        <f t="shared" si="5304"/>
        <v>1</v>
      </c>
      <c r="S8288">
        <f t="shared" si="5305"/>
        <v>0</v>
      </c>
      <c r="T8288">
        <f t="shared" si="5306"/>
        <v>0</v>
      </c>
      <c r="U8288">
        <f t="shared" si="5307"/>
        <v>96</v>
      </c>
      <c r="V8288">
        <f t="shared" si="5308"/>
        <v>0</v>
      </c>
      <c r="Y8288">
        <f t="shared" si="5309"/>
        <v>0</v>
      </c>
      <c r="Z8288">
        <f t="shared" si="5310"/>
        <v>143</v>
      </c>
    </row>
    <row r="8289" spans="1:26" x14ac:dyDescent="0.3">
      <c r="A8289">
        <v>9579439</v>
      </c>
      <c r="B8289" t="s">
        <v>77</v>
      </c>
      <c r="C8289" t="b">
        <v>0</v>
      </c>
      <c r="D8289" t="s">
        <v>78</v>
      </c>
      <c r="E8289">
        <v>1</v>
      </c>
      <c r="F8289">
        <v>8</v>
      </c>
      <c r="G8289">
        <v>1</v>
      </c>
      <c r="H8289" t="s">
        <v>69</v>
      </c>
      <c r="I8289">
        <v>1</v>
      </c>
      <c r="J8289">
        <v>0</v>
      </c>
      <c r="K8289">
        <v>0</v>
      </c>
      <c r="L8289">
        <v>60</v>
      </c>
      <c r="M8289">
        <v>0</v>
      </c>
      <c r="N8289">
        <v>0</v>
      </c>
      <c r="P8289">
        <f t="shared" si="5302"/>
        <v>1</v>
      </c>
      <c r="Q8289">
        <f t="shared" si="5303"/>
        <v>15</v>
      </c>
      <c r="R8289">
        <f t="shared" si="5304"/>
        <v>1</v>
      </c>
      <c r="S8289">
        <f t="shared" si="5305"/>
        <v>0</v>
      </c>
      <c r="T8289">
        <f t="shared" si="5306"/>
        <v>0</v>
      </c>
      <c r="U8289">
        <f t="shared" si="5307"/>
        <v>96</v>
      </c>
      <c r="V8289">
        <f t="shared" si="5308"/>
        <v>0</v>
      </c>
      <c r="Y8289">
        <f t="shared" si="5309"/>
        <v>1</v>
      </c>
      <c r="Z8289">
        <f t="shared" si="5310"/>
        <v>15</v>
      </c>
    </row>
    <row r="8290" spans="1:26" x14ac:dyDescent="0.3">
      <c r="A8290">
        <v>9704178</v>
      </c>
      <c r="B8290" t="s">
        <v>77</v>
      </c>
      <c r="C8290" t="b">
        <v>0</v>
      </c>
      <c r="D8290" t="s">
        <v>78</v>
      </c>
      <c r="E8290">
        <v>1</v>
      </c>
      <c r="F8290">
        <v>8</v>
      </c>
      <c r="G8290">
        <v>2</v>
      </c>
      <c r="H8290" t="s">
        <v>69</v>
      </c>
      <c r="I8290">
        <v>1</v>
      </c>
      <c r="J8290">
        <v>0</v>
      </c>
      <c r="K8290">
        <v>0</v>
      </c>
      <c r="L8290">
        <v>60</v>
      </c>
      <c r="M8290">
        <v>0</v>
      </c>
      <c r="N8290">
        <v>0</v>
      </c>
      <c r="P8290">
        <f t="shared" si="5302"/>
        <v>2</v>
      </c>
      <c r="Q8290">
        <f t="shared" si="5303"/>
        <v>15</v>
      </c>
      <c r="R8290">
        <f t="shared" si="5304"/>
        <v>1</v>
      </c>
      <c r="S8290">
        <f t="shared" si="5305"/>
        <v>0</v>
      </c>
      <c r="T8290">
        <f t="shared" si="5306"/>
        <v>0</v>
      </c>
      <c r="U8290">
        <f t="shared" si="5307"/>
        <v>96</v>
      </c>
      <c r="V8290">
        <f t="shared" si="5308"/>
        <v>0</v>
      </c>
      <c r="Y8290">
        <f t="shared" si="5309"/>
        <v>2</v>
      </c>
      <c r="Z8290">
        <f t="shared" si="5310"/>
        <v>15</v>
      </c>
    </row>
    <row r="8291" spans="1:26" x14ac:dyDescent="0.3">
      <c r="A8291">
        <v>9779514</v>
      </c>
      <c r="B8291" t="s">
        <v>77</v>
      </c>
      <c r="C8291" t="b">
        <v>0</v>
      </c>
      <c r="D8291" t="s">
        <v>78</v>
      </c>
      <c r="E8291">
        <v>1</v>
      </c>
      <c r="F8291">
        <v>8</v>
      </c>
      <c r="G8291">
        <v>4</v>
      </c>
      <c r="H8291" t="s">
        <v>69</v>
      </c>
      <c r="I8291">
        <v>1</v>
      </c>
      <c r="J8291">
        <v>0</v>
      </c>
      <c r="K8291">
        <v>0</v>
      </c>
      <c r="L8291">
        <v>60</v>
      </c>
      <c r="M8291">
        <v>0</v>
      </c>
      <c r="N8291">
        <v>0</v>
      </c>
      <c r="P8291">
        <f t="shared" si="5302"/>
        <v>4</v>
      </c>
      <c r="Q8291">
        <f t="shared" si="5303"/>
        <v>15</v>
      </c>
      <c r="R8291">
        <f t="shared" si="5304"/>
        <v>1</v>
      </c>
      <c r="S8291">
        <f t="shared" si="5305"/>
        <v>0</v>
      </c>
      <c r="T8291">
        <f t="shared" si="5306"/>
        <v>0</v>
      </c>
      <c r="U8291">
        <f t="shared" si="5307"/>
        <v>96</v>
      </c>
      <c r="V8291">
        <f t="shared" si="5308"/>
        <v>0</v>
      </c>
      <c r="Y8291">
        <f t="shared" si="5309"/>
        <v>4</v>
      </c>
      <c r="Z8291">
        <f t="shared" si="5310"/>
        <v>15</v>
      </c>
    </row>
    <row r="8292" spans="1:26" x14ac:dyDescent="0.3">
      <c r="A8292">
        <v>9880446</v>
      </c>
      <c r="B8292" t="s">
        <v>77</v>
      </c>
      <c r="C8292" t="b">
        <v>0</v>
      </c>
      <c r="D8292" t="s">
        <v>78</v>
      </c>
      <c r="E8292">
        <v>1</v>
      </c>
      <c r="F8292">
        <v>8</v>
      </c>
      <c r="G8292">
        <v>8</v>
      </c>
      <c r="H8292" t="s">
        <v>69</v>
      </c>
      <c r="I8292">
        <v>1</v>
      </c>
      <c r="J8292">
        <v>0</v>
      </c>
      <c r="K8292">
        <v>0</v>
      </c>
      <c r="L8292">
        <v>60</v>
      </c>
      <c r="M8292">
        <v>0</v>
      </c>
      <c r="N8292">
        <v>0</v>
      </c>
      <c r="P8292">
        <f t="shared" si="5302"/>
        <v>8</v>
      </c>
      <c r="Q8292">
        <f t="shared" si="5303"/>
        <v>15</v>
      </c>
      <c r="R8292">
        <f t="shared" si="5304"/>
        <v>1</v>
      </c>
      <c r="S8292">
        <f t="shared" si="5305"/>
        <v>0</v>
      </c>
      <c r="T8292">
        <f t="shared" si="5306"/>
        <v>0</v>
      </c>
      <c r="U8292">
        <f t="shared" si="5307"/>
        <v>96</v>
      </c>
      <c r="V8292">
        <f t="shared" si="5308"/>
        <v>0</v>
      </c>
      <c r="Y8292">
        <f t="shared" si="5309"/>
        <v>8</v>
      </c>
      <c r="Z8292">
        <f t="shared" si="5310"/>
        <v>15</v>
      </c>
    </row>
    <row r="8293" spans="1:26" x14ac:dyDescent="0.3">
      <c r="A8293">
        <v>9997406</v>
      </c>
      <c r="B8293" t="s">
        <v>77</v>
      </c>
      <c r="C8293" t="b">
        <v>0</v>
      </c>
      <c r="D8293" t="s">
        <v>78</v>
      </c>
      <c r="E8293">
        <v>1</v>
      </c>
      <c r="F8293">
        <v>8</v>
      </c>
      <c r="G8293">
        <v>10</v>
      </c>
      <c r="H8293" t="s">
        <v>69</v>
      </c>
      <c r="I8293">
        <v>1</v>
      </c>
      <c r="J8293">
        <v>0</v>
      </c>
      <c r="K8293">
        <v>0</v>
      </c>
      <c r="L8293">
        <v>60</v>
      </c>
      <c r="M8293">
        <v>0</v>
      </c>
      <c r="N8293">
        <v>0</v>
      </c>
      <c r="P8293">
        <f t="shared" si="5302"/>
        <v>16</v>
      </c>
      <c r="Q8293">
        <f t="shared" si="5303"/>
        <v>15</v>
      </c>
      <c r="R8293">
        <f t="shared" si="5304"/>
        <v>1</v>
      </c>
      <c r="S8293">
        <f t="shared" si="5305"/>
        <v>0</v>
      </c>
      <c r="T8293">
        <f t="shared" si="5306"/>
        <v>0</v>
      </c>
      <c r="U8293">
        <f t="shared" si="5307"/>
        <v>96</v>
      </c>
      <c r="V8293">
        <f t="shared" si="5308"/>
        <v>0</v>
      </c>
      <c r="Y8293">
        <f t="shared" si="5309"/>
        <v>16</v>
      </c>
      <c r="Z8293">
        <f t="shared" si="5310"/>
        <v>15</v>
      </c>
    </row>
    <row r="8294" spans="1:26" x14ac:dyDescent="0.3">
      <c r="A8294">
        <v>10079778</v>
      </c>
      <c r="B8294" t="s">
        <v>77</v>
      </c>
      <c r="C8294" t="b">
        <v>0</v>
      </c>
      <c r="D8294" t="s">
        <v>78</v>
      </c>
      <c r="E8294">
        <v>1</v>
      </c>
      <c r="F8294">
        <v>8</v>
      </c>
      <c r="G8294">
        <v>20</v>
      </c>
      <c r="H8294" t="s">
        <v>69</v>
      </c>
      <c r="I8294">
        <v>1</v>
      </c>
      <c r="J8294">
        <v>0</v>
      </c>
      <c r="K8294">
        <v>0</v>
      </c>
      <c r="L8294">
        <v>60</v>
      </c>
      <c r="M8294">
        <v>0</v>
      </c>
      <c r="N8294">
        <v>0</v>
      </c>
      <c r="P8294">
        <f t="shared" si="5302"/>
        <v>32</v>
      </c>
      <c r="Q8294">
        <f t="shared" si="5303"/>
        <v>15</v>
      </c>
      <c r="R8294">
        <f t="shared" si="5304"/>
        <v>1</v>
      </c>
      <c r="S8294">
        <f t="shared" si="5305"/>
        <v>0</v>
      </c>
      <c r="T8294">
        <f t="shared" si="5306"/>
        <v>0</v>
      </c>
      <c r="U8294">
        <f t="shared" si="5307"/>
        <v>96</v>
      </c>
      <c r="V8294">
        <f t="shared" si="5308"/>
        <v>0</v>
      </c>
      <c r="Y8294">
        <f t="shared" si="5309"/>
        <v>32</v>
      </c>
      <c r="Z8294">
        <f t="shared" si="5310"/>
        <v>15</v>
      </c>
    </row>
    <row r="8295" spans="1:26" x14ac:dyDescent="0.3">
      <c r="A8295">
        <v>10206786</v>
      </c>
      <c r="B8295" t="s">
        <v>77</v>
      </c>
      <c r="C8295" t="b">
        <v>0</v>
      </c>
      <c r="D8295" t="s">
        <v>78</v>
      </c>
      <c r="E8295">
        <v>1</v>
      </c>
      <c r="F8295">
        <v>8</v>
      </c>
      <c r="G8295">
        <v>40</v>
      </c>
      <c r="H8295" t="s">
        <v>69</v>
      </c>
      <c r="I8295">
        <v>1</v>
      </c>
      <c r="J8295">
        <v>0</v>
      </c>
      <c r="K8295">
        <v>0</v>
      </c>
      <c r="L8295">
        <v>60</v>
      </c>
      <c r="M8295">
        <v>0</v>
      </c>
      <c r="N8295">
        <v>0</v>
      </c>
      <c r="P8295">
        <f t="shared" si="5302"/>
        <v>64</v>
      </c>
      <c r="Q8295">
        <f t="shared" si="5303"/>
        <v>15</v>
      </c>
      <c r="R8295">
        <f t="shared" si="5304"/>
        <v>1</v>
      </c>
      <c r="S8295">
        <f t="shared" si="5305"/>
        <v>0</v>
      </c>
      <c r="T8295">
        <f t="shared" si="5306"/>
        <v>0</v>
      </c>
      <c r="U8295">
        <f t="shared" si="5307"/>
        <v>96</v>
      </c>
      <c r="V8295">
        <f t="shared" si="5308"/>
        <v>0</v>
      </c>
      <c r="Y8295">
        <f t="shared" si="5309"/>
        <v>64</v>
      </c>
      <c r="Z8295">
        <f t="shared" si="5310"/>
        <v>15</v>
      </c>
    </row>
    <row r="8296" spans="1:26" x14ac:dyDescent="0.3">
      <c r="A8296">
        <v>10280044</v>
      </c>
      <c r="B8296" t="s">
        <v>77</v>
      </c>
      <c r="C8296" t="b">
        <v>0</v>
      </c>
      <c r="D8296" t="s">
        <v>78</v>
      </c>
      <c r="E8296">
        <v>1</v>
      </c>
      <c r="F8296">
        <v>8</v>
      </c>
      <c r="G8296">
        <v>80</v>
      </c>
      <c r="H8296" t="s">
        <v>69</v>
      </c>
      <c r="I8296">
        <v>1</v>
      </c>
      <c r="J8296">
        <v>0</v>
      </c>
      <c r="K8296">
        <v>0</v>
      </c>
      <c r="L8296">
        <v>60</v>
      </c>
      <c r="M8296">
        <v>0</v>
      </c>
      <c r="N8296">
        <v>0</v>
      </c>
      <c r="P8296">
        <f t="shared" si="5302"/>
        <v>128</v>
      </c>
      <c r="Q8296">
        <f t="shared" si="5303"/>
        <v>15</v>
      </c>
      <c r="R8296">
        <f t="shared" si="5304"/>
        <v>1</v>
      </c>
      <c r="S8296">
        <f t="shared" si="5305"/>
        <v>0</v>
      </c>
      <c r="T8296">
        <f t="shared" si="5306"/>
        <v>0</v>
      </c>
      <c r="U8296">
        <f t="shared" si="5307"/>
        <v>96</v>
      </c>
      <c r="V8296">
        <f t="shared" si="5308"/>
        <v>0</v>
      </c>
      <c r="Y8296">
        <f t="shared" si="5309"/>
        <v>128</v>
      </c>
      <c r="Z8296">
        <f t="shared" si="5310"/>
        <v>15</v>
      </c>
    </row>
    <row r="8297" spans="1:26" x14ac:dyDescent="0.3">
      <c r="A8297">
        <v>10381321</v>
      </c>
      <c r="B8297" t="s">
        <v>77</v>
      </c>
      <c r="C8297" t="b">
        <v>0</v>
      </c>
      <c r="D8297" t="s">
        <v>78</v>
      </c>
      <c r="E8297">
        <v>1</v>
      </c>
      <c r="F8297">
        <v>8</v>
      </c>
      <c r="G8297">
        <v>0</v>
      </c>
      <c r="H8297" t="s">
        <v>86</v>
      </c>
      <c r="I8297">
        <v>1</v>
      </c>
      <c r="J8297">
        <v>0</v>
      </c>
      <c r="K8297">
        <v>0</v>
      </c>
      <c r="L8297">
        <v>60</v>
      </c>
      <c r="M8297">
        <v>0</v>
      </c>
      <c r="N8297">
        <v>0</v>
      </c>
      <c r="P8297">
        <f t="shared" si="5302"/>
        <v>0</v>
      </c>
      <c r="Q8297">
        <f t="shared" si="5303"/>
        <v>31</v>
      </c>
      <c r="R8297">
        <f t="shared" si="5304"/>
        <v>1</v>
      </c>
      <c r="S8297">
        <f t="shared" si="5305"/>
        <v>0</v>
      </c>
      <c r="T8297">
        <f t="shared" si="5306"/>
        <v>0</v>
      </c>
      <c r="U8297">
        <f t="shared" si="5307"/>
        <v>96</v>
      </c>
      <c r="V8297">
        <f t="shared" si="5308"/>
        <v>0</v>
      </c>
      <c r="Y8297">
        <f t="shared" si="5309"/>
        <v>0</v>
      </c>
      <c r="Z8297">
        <f t="shared" si="5310"/>
        <v>31</v>
      </c>
    </row>
    <row r="8298" spans="1:26" x14ac:dyDescent="0.3">
      <c r="A8298">
        <v>10508936</v>
      </c>
      <c r="B8298" t="s">
        <v>77</v>
      </c>
      <c r="C8298" t="b">
        <v>0</v>
      </c>
      <c r="D8298" t="s">
        <v>78</v>
      </c>
      <c r="E8298">
        <v>1</v>
      </c>
      <c r="F8298">
        <v>8</v>
      </c>
      <c r="G8298">
        <v>0</v>
      </c>
      <c r="H8298" t="s">
        <v>127</v>
      </c>
      <c r="I8298">
        <v>1</v>
      </c>
      <c r="J8298">
        <v>0</v>
      </c>
      <c r="K8298">
        <v>0</v>
      </c>
      <c r="L8298">
        <v>60</v>
      </c>
      <c r="M8298">
        <v>0</v>
      </c>
      <c r="N8298">
        <v>0</v>
      </c>
      <c r="P8298">
        <f t="shared" si="5302"/>
        <v>0</v>
      </c>
      <c r="Q8298">
        <f t="shared" si="5303"/>
        <v>47</v>
      </c>
      <c r="R8298">
        <f t="shared" si="5304"/>
        <v>1</v>
      </c>
      <c r="S8298">
        <f t="shared" si="5305"/>
        <v>0</v>
      </c>
      <c r="T8298">
        <f t="shared" si="5306"/>
        <v>0</v>
      </c>
      <c r="U8298">
        <f t="shared" si="5307"/>
        <v>96</v>
      </c>
      <c r="V8298">
        <f t="shared" si="5308"/>
        <v>0</v>
      </c>
      <c r="Y8298">
        <f t="shared" si="5309"/>
        <v>0</v>
      </c>
      <c r="Z8298">
        <f t="shared" si="5310"/>
        <v>47</v>
      </c>
    </row>
    <row r="8299" spans="1:26" x14ac:dyDescent="0.3">
      <c r="A8299">
        <v>10579936</v>
      </c>
      <c r="B8299" t="s">
        <v>77</v>
      </c>
      <c r="C8299" t="b">
        <v>0</v>
      </c>
      <c r="D8299" t="s">
        <v>78</v>
      </c>
      <c r="E8299">
        <v>1</v>
      </c>
      <c r="F8299">
        <v>8</v>
      </c>
      <c r="G8299">
        <v>0</v>
      </c>
      <c r="H8299" t="s">
        <v>111</v>
      </c>
      <c r="I8299">
        <v>1</v>
      </c>
      <c r="J8299">
        <v>0</v>
      </c>
      <c r="K8299">
        <v>0</v>
      </c>
      <c r="L8299">
        <v>60</v>
      </c>
      <c r="M8299">
        <v>0</v>
      </c>
      <c r="N8299">
        <v>0</v>
      </c>
      <c r="P8299">
        <f t="shared" si="5302"/>
        <v>0</v>
      </c>
      <c r="Q8299">
        <f t="shared" si="5303"/>
        <v>79</v>
      </c>
      <c r="R8299">
        <f t="shared" si="5304"/>
        <v>1</v>
      </c>
      <c r="S8299">
        <f t="shared" si="5305"/>
        <v>0</v>
      </c>
      <c r="T8299">
        <f t="shared" si="5306"/>
        <v>0</v>
      </c>
      <c r="U8299">
        <f t="shared" si="5307"/>
        <v>96</v>
      </c>
      <c r="V8299">
        <f t="shared" si="5308"/>
        <v>0</v>
      </c>
      <c r="Y8299">
        <f t="shared" si="5309"/>
        <v>0</v>
      </c>
      <c r="Z8299">
        <f t="shared" si="5310"/>
        <v>79</v>
      </c>
    </row>
    <row r="8300" spans="1:26" x14ac:dyDescent="0.3">
      <c r="A8300">
        <v>10687979</v>
      </c>
      <c r="B8300" t="s">
        <v>77</v>
      </c>
      <c r="C8300" t="b">
        <v>0</v>
      </c>
      <c r="D8300" t="s">
        <v>78</v>
      </c>
      <c r="E8300">
        <v>1</v>
      </c>
      <c r="F8300">
        <v>8</v>
      </c>
      <c r="G8300">
        <v>0</v>
      </c>
      <c r="H8300" t="s">
        <v>38</v>
      </c>
      <c r="I8300">
        <v>1</v>
      </c>
      <c r="J8300">
        <v>0</v>
      </c>
      <c r="K8300">
        <v>0</v>
      </c>
      <c r="L8300">
        <v>60</v>
      </c>
      <c r="M8300">
        <v>0</v>
      </c>
      <c r="N8300">
        <v>0</v>
      </c>
      <c r="P8300">
        <f t="shared" si="5302"/>
        <v>0</v>
      </c>
      <c r="Q8300">
        <f t="shared" si="5303"/>
        <v>143</v>
      </c>
      <c r="R8300">
        <f t="shared" si="5304"/>
        <v>1</v>
      </c>
      <c r="S8300">
        <f t="shared" si="5305"/>
        <v>0</v>
      </c>
      <c r="T8300">
        <f t="shared" si="5306"/>
        <v>0</v>
      </c>
      <c r="U8300">
        <f t="shared" si="5307"/>
        <v>96</v>
      </c>
      <c r="V8300">
        <f t="shared" si="5308"/>
        <v>0</v>
      </c>
      <c r="Y8300">
        <f t="shared" si="5309"/>
        <v>0</v>
      </c>
      <c r="Z8300">
        <f t="shared" si="5310"/>
        <v>143</v>
      </c>
    </row>
    <row r="8301" spans="1:26" x14ac:dyDescent="0.3">
      <c r="A8301">
        <v>10779055</v>
      </c>
      <c r="B8301" t="s">
        <v>77</v>
      </c>
      <c r="C8301" t="b">
        <v>0</v>
      </c>
      <c r="D8301" t="s">
        <v>78</v>
      </c>
      <c r="E8301">
        <v>1</v>
      </c>
      <c r="F8301">
        <v>8</v>
      </c>
      <c r="G8301">
        <v>1</v>
      </c>
      <c r="H8301" t="s">
        <v>69</v>
      </c>
      <c r="I8301">
        <v>1</v>
      </c>
      <c r="J8301">
        <v>0</v>
      </c>
      <c r="K8301">
        <v>0</v>
      </c>
      <c r="L8301">
        <v>60</v>
      </c>
      <c r="M8301">
        <v>0</v>
      </c>
      <c r="N8301">
        <v>0</v>
      </c>
      <c r="P8301">
        <f t="shared" si="5302"/>
        <v>1</v>
      </c>
      <c r="Q8301">
        <f t="shared" si="5303"/>
        <v>15</v>
      </c>
      <c r="R8301">
        <f t="shared" si="5304"/>
        <v>1</v>
      </c>
      <c r="S8301">
        <f t="shared" si="5305"/>
        <v>0</v>
      </c>
      <c r="T8301">
        <f t="shared" si="5306"/>
        <v>0</v>
      </c>
      <c r="U8301">
        <f t="shared" si="5307"/>
        <v>96</v>
      </c>
      <c r="V8301">
        <f t="shared" si="5308"/>
        <v>0</v>
      </c>
      <c r="Y8301">
        <f t="shared" si="5309"/>
        <v>1</v>
      </c>
      <c r="Z8301">
        <f t="shared" si="5310"/>
        <v>15</v>
      </c>
    </row>
    <row r="8302" spans="1:26" x14ac:dyDescent="0.3">
      <c r="A8302">
        <v>10880620</v>
      </c>
      <c r="B8302" t="s">
        <v>77</v>
      </c>
      <c r="C8302" t="b">
        <v>0</v>
      </c>
      <c r="D8302" t="s">
        <v>78</v>
      </c>
      <c r="E8302">
        <v>1</v>
      </c>
      <c r="F8302">
        <v>8</v>
      </c>
      <c r="G8302">
        <v>2</v>
      </c>
      <c r="H8302" t="s">
        <v>69</v>
      </c>
      <c r="I8302">
        <v>1</v>
      </c>
      <c r="J8302">
        <v>0</v>
      </c>
      <c r="K8302">
        <v>0</v>
      </c>
      <c r="L8302">
        <v>60</v>
      </c>
      <c r="M8302">
        <v>0</v>
      </c>
      <c r="N8302">
        <v>0</v>
      </c>
      <c r="P8302">
        <f t="shared" si="5302"/>
        <v>2</v>
      </c>
      <c r="Q8302">
        <f t="shared" si="5303"/>
        <v>15</v>
      </c>
      <c r="R8302">
        <f t="shared" si="5304"/>
        <v>1</v>
      </c>
      <c r="S8302">
        <f t="shared" si="5305"/>
        <v>0</v>
      </c>
      <c r="T8302">
        <f t="shared" si="5306"/>
        <v>0</v>
      </c>
      <c r="U8302">
        <f t="shared" si="5307"/>
        <v>96</v>
      </c>
      <c r="V8302">
        <f t="shared" si="5308"/>
        <v>0</v>
      </c>
      <c r="Y8302">
        <f t="shared" si="5309"/>
        <v>2</v>
      </c>
      <c r="Z8302">
        <f t="shared" si="5310"/>
        <v>15</v>
      </c>
    </row>
    <row r="8303" spans="1:26" x14ac:dyDescent="0.3">
      <c r="A8303">
        <v>11007522</v>
      </c>
      <c r="B8303" t="s">
        <v>77</v>
      </c>
      <c r="C8303" t="b">
        <v>0</v>
      </c>
      <c r="D8303" t="s">
        <v>78</v>
      </c>
      <c r="E8303">
        <v>1</v>
      </c>
      <c r="F8303">
        <v>8</v>
      </c>
      <c r="G8303">
        <v>4</v>
      </c>
      <c r="H8303" t="s">
        <v>69</v>
      </c>
      <c r="I8303">
        <v>1</v>
      </c>
      <c r="J8303">
        <v>0</v>
      </c>
      <c r="K8303">
        <v>0</v>
      </c>
      <c r="L8303">
        <v>60</v>
      </c>
      <c r="M8303">
        <v>0</v>
      </c>
      <c r="N8303">
        <v>0</v>
      </c>
      <c r="P8303">
        <f t="shared" si="5302"/>
        <v>4</v>
      </c>
      <c r="Q8303">
        <f t="shared" si="5303"/>
        <v>15</v>
      </c>
      <c r="R8303">
        <f t="shared" si="5304"/>
        <v>1</v>
      </c>
      <c r="S8303">
        <f t="shared" si="5305"/>
        <v>0</v>
      </c>
      <c r="T8303">
        <f t="shared" si="5306"/>
        <v>0</v>
      </c>
      <c r="U8303">
        <f t="shared" si="5307"/>
        <v>96</v>
      </c>
      <c r="V8303">
        <f t="shared" si="5308"/>
        <v>0</v>
      </c>
      <c r="Y8303">
        <f t="shared" si="5309"/>
        <v>4</v>
      </c>
      <c r="Z8303">
        <f t="shared" si="5310"/>
        <v>15</v>
      </c>
    </row>
    <row r="8304" spans="1:26" x14ac:dyDescent="0.3">
      <c r="A8304">
        <v>11080163</v>
      </c>
      <c r="B8304" t="s">
        <v>77</v>
      </c>
      <c r="C8304" t="b">
        <v>0</v>
      </c>
      <c r="D8304" t="s">
        <v>78</v>
      </c>
      <c r="E8304">
        <v>1</v>
      </c>
      <c r="F8304">
        <v>8</v>
      </c>
      <c r="G8304">
        <v>8</v>
      </c>
      <c r="H8304" t="s">
        <v>69</v>
      </c>
      <c r="I8304">
        <v>1</v>
      </c>
      <c r="J8304">
        <v>0</v>
      </c>
      <c r="K8304">
        <v>0</v>
      </c>
      <c r="L8304">
        <v>60</v>
      </c>
      <c r="M8304">
        <v>0</v>
      </c>
      <c r="N8304">
        <v>0</v>
      </c>
      <c r="P8304">
        <f t="shared" si="5302"/>
        <v>8</v>
      </c>
      <c r="Q8304">
        <f t="shared" si="5303"/>
        <v>15</v>
      </c>
      <c r="R8304">
        <f t="shared" si="5304"/>
        <v>1</v>
      </c>
      <c r="S8304">
        <f t="shared" si="5305"/>
        <v>0</v>
      </c>
      <c r="T8304">
        <f t="shared" si="5306"/>
        <v>0</v>
      </c>
      <c r="U8304">
        <f t="shared" si="5307"/>
        <v>96</v>
      </c>
      <c r="V8304">
        <f t="shared" si="5308"/>
        <v>0</v>
      </c>
      <c r="Y8304">
        <f t="shared" si="5309"/>
        <v>8</v>
      </c>
      <c r="Z8304">
        <f t="shared" si="5310"/>
        <v>15</v>
      </c>
    </row>
    <row r="8305" spans="1:26" x14ac:dyDescent="0.3">
      <c r="A8305">
        <v>11209821</v>
      </c>
      <c r="B8305" t="s">
        <v>77</v>
      </c>
      <c r="C8305" t="b">
        <v>0</v>
      </c>
      <c r="D8305" t="s">
        <v>78</v>
      </c>
      <c r="E8305">
        <v>1</v>
      </c>
      <c r="F8305">
        <v>8</v>
      </c>
      <c r="G8305">
        <v>10</v>
      </c>
      <c r="H8305" t="s">
        <v>69</v>
      </c>
      <c r="I8305">
        <v>1</v>
      </c>
      <c r="J8305">
        <v>0</v>
      </c>
      <c r="K8305">
        <v>0</v>
      </c>
      <c r="L8305">
        <v>60</v>
      </c>
      <c r="M8305">
        <v>0</v>
      </c>
      <c r="N8305">
        <v>0</v>
      </c>
      <c r="P8305">
        <f t="shared" si="5302"/>
        <v>16</v>
      </c>
      <c r="Q8305">
        <f t="shared" si="5303"/>
        <v>15</v>
      </c>
      <c r="R8305">
        <f t="shared" si="5304"/>
        <v>1</v>
      </c>
      <c r="S8305">
        <f t="shared" si="5305"/>
        <v>0</v>
      </c>
      <c r="T8305">
        <f t="shared" si="5306"/>
        <v>0</v>
      </c>
      <c r="U8305">
        <f t="shared" si="5307"/>
        <v>96</v>
      </c>
      <c r="V8305">
        <f t="shared" si="5308"/>
        <v>0</v>
      </c>
      <c r="Y8305">
        <f t="shared" si="5309"/>
        <v>16</v>
      </c>
      <c r="Z8305">
        <f t="shared" si="5310"/>
        <v>15</v>
      </c>
    </row>
    <row r="8306" spans="1:26" x14ac:dyDescent="0.3">
      <c r="A8306">
        <v>11279500</v>
      </c>
      <c r="B8306" t="s">
        <v>77</v>
      </c>
      <c r="C8306" t="b">
        <v>0</v>
      </c>
      <c r="D8306" t="s">
        <v>78</v>
      </c>
      <c r="E8306">
        <v>1</v>
      </c>
      <c r="F8306">
        <v>8</v>
      </c>
      <c r="G8306">
        <v>20</v>
      </c>
      <c r="H8306" t="s">
        <v>69</v>
      </c>
      <c r="I8306">
        <v>1</v>
      </c>
      <c r="J8306">
        <v>0</v>
      </c>
      <c r="K8306">
        <v>0</v>
      </c>
      <c r="L8306">
        <v>60</v>
      </c>
      <c r="M8306">
        <v>0</v>
      </c>
      <c r="N8306">
        <v>0</v>
      </c>
      <c r="P8306">
        <f t="shared" si="5302"/>
        <v>32</v>
      </c>
      <c r="Q8306">
        <f t="shared" si="5303"/>
        <v>15</v>
      </c>
      <c r="R8306">
        <f t="shared" si="5304"/>
        <v>1</v>
      </c>
      <c r="S8306">
        <f t="shared" si="5305"/>
        <v>0</v>
      </c>
      <c r="T8306">
        <f t="shared" si="5306"/>
        <v>0</v>
      </c>
      <c r="U8306">
        <f t="shared" si="5307"/>
        <v>96</v>
      </c>
      <c r="V8306">
        <f t="shared" si="5308"/>
        <v>0</v>
      </c>
      <c r="Y8306">
        <f t="shared" si="5309"/>
        <v>32</v>
      </c>
      <c r="Z8306">
        <f t="shared" si="5310"/>
        <v>15</v>
      </c>
    </row>
    <row r="8307" spans="1:26" x14ac:dyDescent="0.3">
      <c r="A8307">
        <v>11380437</v>
      </c>
      <c r="B8307" t="s">
        <v>77</v>
      </c>
      <c r="C8307" t="b">
        <v>0</v>
      </c>
      <c r="D8307" t="s">
        <v>78</v>
      </c>
      <c r="E8307">
        <v>1</v>
      </c>
      <c r="F8307">
        <v>8</v>
      </c>
      <c r="G8307">
        <v>40</v>
      </c>
      <c r="H8307" t="s">
        <v>69</v>
      </c>
      <c r="I8307">
        <v>1</v>
      </c>
      <c r="J8307">
        <v>0</v>
      </c>
      <c r="K8307">
        <v>0</v>
      </c>
      <c r="L8307">
        <v>60</v>
      </c>
      <c r="M8307">
        <v>0</v>
      </c>
      <c r="N8307">
        <v>0</v>
      </c>
      <c r="P8307">
        <f t="shared" si="5302"/>
        <v>64</v>
      </c>
      <c r="Q8307">
        <f t="shared" si="5303"/>
        <v>15</v>
      </c>
      <c r="R8307">
        <f t="shared" si="5304"/>
        <v>1</v>
      </c>
      <c r="S8307">
        <f t="shared" si="5305"/>
        <v>0</v>
      </c>
      <c r="T8307">
        <f t="shared" si="5306"/>
        <v>0</v>
      </c>
      <c r="U8307">
        <f t="shared" si="5307"/>
        <v>96</v>
      </c>
      <c r="V8307">
        <f t="shared" si="5308"/>
        <v>0</v>
      </c>
      <c r="Y8307">
        <f t="shared" si="5309"/>
        <v>64</v>
      </c>
      <c r="Z8307">
        <f t="shared" si="5310"/>
        <v>15</v>
      </c>
    </row>
    <row r="8308" spans="1:26" x14ac:dyDescent="0.3">
      <c r="A8308">
        <v>11507124</v>
      </c>
      <c r="B8308" t="s">
        <v>77</v>
      </c>
      <c r="C8308" t="b">
        <v>0</v>
      </c>
      <c r="D8308" t="s">
        <v>78</v>
      </c>
      <c r="E8308">
        <v>1</v>
      </c>
      <c r="F8308">
        <v>8</v>
      </c>
      <c r="G8308">
        <v>80</v>
      </c>
      <c r="H8308" t="s">
        <v>69</v>
      </c>
      <c r="I8308">
        <v>1</v>
      </c>
      <c r="J8308">
        <v>0</v>
      </c>
      <c r="K8308">
        <v>0</v>
      </c>
      <c r="L8308">
        <v>60</v>
      </c>
      <c r="M8308">
        <v>0</v>
      </c>
      <c r="N8308">
        <v>0</v>
      </c>
      <c r="P8308">
        <f t="shared" si="5302"/>
        <v>128</v>
      </c>
      <c r="Q8308">
        <f t="shared" si="5303"/>
        <v>15</v>
      </c>
      <c r="R8308">
        <f t="shared" si="5304"/>
        <v>1</v>
      </c>
      <c r="S8308">
        <f t="shared" si="5305"/>
        <v>0</v>
      </c>
      <c r="T8308">
        <f t="shared" si="5306"/>
        <v>0</v>
      </c>
      <c r="U8308">
        <f t="shared" si="5307"/>
        <v>96</v>
      </c>
      <c r="V8308">
        <f t="shared" si="5308"/>
        <v>0</v>
      </c>
      <c r="Y8308">
        <f t="shared" si="5309"/>
        <v>128</v>
      </c>
      <c r="Z8308">
        <f t="shared" si="5310"/>
        <v>15</v>
      </c>
    </row>
    <row r="8309" spans="1:26" x14ac:dyDescent="0.3">
      <c r="A8309">
        <v>11618553</v>
      </c>
      <c r="B8309" t="s">
        <v>77</v>
      </c>
      <c r="C8309" t="b">
        <v>0</v>
      </c>
      <c r="D8309" t="s">
        <v>78</v>
      </c>
      <c r="E8309">
        <v>1</v>
      </c>
      <c r="F8309">
        <v>8</v>
      </c>
      <c r="G8309">
        <v>0</v>
      </c>
      <c r="H8309" t="s">
        <v>86</v>
      </c>
      <c r="I8309">
        <v>1</v>
      </c>
      <c r="J8309">
        <v>0</v>
      </c>
      <c r="K8309">
        <v>0</v>
      </c>
      <c r="L8309">
        <v>60</v>
      </c>
      <c r="M8309">
        <v>0</v>
      </c>
      <c r="N8309">
        <v>0</v>
      </c>
      <c r="P8309">
        <f t="shared" si="5302"/>
        <v>0</v>
      </c>
      <c r="Q8309">
        <f t="shared" si="5303"/>
        <v>31</v>
      </c>
      <c r="R8309">
        <f t="shared" si="5304"/>
        <v>1</v>
      </c>
      <c r="S8309">
        <f t="shared" si="5305"/>
        <v>0</v>
      </c>
      <c r="T8309">
        <f t="shared" si="5306"/>
        <v>0</v>
      </c>
      <c r="U8309">
        <f t="shared" si="5307"/>
        <v>96</v>
      </c>
      <c r="V8309">
        <f t="shared" si="5308"/>
        <v>0</v>
      </c>
      <c r="Y8309">
        <f t="shared" si="5309"/>
        <v>0</v>
      </c>
      <c r="Z8309">
        <f t="shared" si="5310"/>
        <v>31</v>
      </c>
    </row>
    <row r="8310" spans="1:26" x14ac:dyDescent="0.3">
      <c r="A8310">
        <v>11697468</v>
      </c>
      <c r="B8310" t="s">
        <v>77</v>
      </c>
      <c r="C8310" t="b">
        <v>0</v>
      </c>
      <c r="D8310" t="s">
        <v>78</v>
      </c>
      <c r="E8310">
        <v>1</v>
      </c>
      <c r="F8310">
        <v>8</v>
      </c>
      <c r="G8310">
        <v>0</v>
      </c>
      <c r="H8310" t="s">
        <v>127</v>
      </c>
      <c r="I8310">
        <v>1</v>
      </c>
      <c r="J8310">
        <v>0</v>
      </c>
      <c r="K8310">
        <v>0</v>
      </c>
      <c r="L8310">
        <v>60</v>
      </c>
      <c r="M8310">
        <v>0</v>
      </c>
      <c r="N8310">
        <v>0</v>
      </c>
      <c r="P8310">
        <f t="shared" si="5302"/>
        <v>0</v>
      </c>
      <c r="Q8310">
        <f t="shared" si="5303"/>
        <v>47</v>
      </c>
      <c r="R8310">
        <f t="shared" si="5304"/>
        <v>1</v>
      </c>
      <c r="S8310">
        <f t="shared" si="5305"/>
        <v>0</v>
      </c>
      <c r="T8310">
        <f t="shared" si="5306"/>
        <v>0</v>
      </c>
      <c r="U8310">
        <f t="shared" si="5307"/>
        <v>96</v>
      </c>
      <c r="V8310">
        <f t="shared" si="5308"/>
        <v>0</v>
      </c>
      <c r="Y8310">
        <f t="shared" si="5309"/>
        <v>0</v>
      </c>
      <c r="Z8310">
        <f t="shared" si="5310"/>
        <v>47</v>
      </c>
    </row>
    <row r="8311" spans="1:26" x14ac:dyDescent="0.3">
      <c r="A8311">
        <v>11779971</v>
      </c>
      <c r="B8311" t="s">
        <v>77</v>
      </c>
      <c r="C8311" t="b">
        <v>0</v>
      </c>
      <c r="D8311" t="s">
        <v>78</v>
      </c>
      <c r="E8311">
        <v>1</v>
      </c>
      <c r="F8311">
        <v>8</v>
      </c>
      <c r="G8311">
        <v>0</v>
      </c>
      <c r="H8311" t="s">
        <v>111</v>
      </c>
      <c r="I8311">
        <v>1</v>
      </c>
      <c r="J8311">
        <v>0</v>
      </c>
      <c r="K8311">
        <v>0</v>
      </c>
      <c r="L8311">
        <v>60</v>
      </c>
      <c r="M8311">
        <v>0</v>
      </c>
      <c r="N8311">
        <v>0</v>
      </c>
      <c r="P8311">
        <f t="shared" si="5302"/>
        <v>0</v>
      </c>
      <c r="Q8311">
        <f t="shared" si="5303"/>
        <v>79</v>
      </c>
      <c r="R8311">
        <f t="shared" si="5304"/>
        <v>1</v>
      </c>
      <c r="S8311">
        <f t="shared" si="5305"/>
        <v>0</v>
      </c>
      <c r="T8311">
        <f t="shared" si="5306"/>
        <v>0</v>
      </c>
      <c r="U8311">
        <f t="shared" si="5307"/>
        <v>96</v>
      </c>
      <c r="V8311">
        <f t="shared" si="5308"/>
        <v>0</v>
      </c>
      <c r="Y8311">
        <f t="shared" si="5309"/>
        <v>0</v>
      </c>
      <c r="Z8311">
        <f t="shared" si="5310"/>
        <v>79</v>
      </c>
    </row>
    <row r="8312" spans="1:26" x14ac:dyDescent="0.3">
      <c r="A8312">
        <v>11880911</v>
      </c>
      <c r="B8312" t="s">
        <v>77</v>
      </c>
      <c r="C8312" t="b">
        <v>0</v>
      </c>
      <c r="D8312" t="s">
        <v>78</v>
      </c>
      <c r="E8312">
        <v>1</v>
      </c>
      <c r="F8312">
        <v>8</v>
      </c>
      <c r="G8312">
        <v>0</v>
      </c>
      <c r="H8312" t="s">
        <v>38</v>
      </c>
      <c r="I8312">
        <v>1</v>
      </c>
      <c r="J8312">
        <v>0</v>
      </c>
      <c r="K8312">
        <v>0</v>
      </c>
      <c r="L8312">
        <v>60</v>
      </c>
      <c r="M8312">
        <v>0</v>
      </c>
      <c r="N8312">
        <v>0</v>
      </c>
      <c r="P8312">
        <f t="shared" si="5302"/>
        <v>0</v>
      </c>
      <c r="Q8312">
        <f t="shared" si="5303"/>
        <v>143</v>
      </c>
      <c r="R8312">
        <f t="shared" si="5304"/>
        <v>1</v>
      </c>
      <c r="S8312">
        <f t="shared" si="5305"/>
        <v>0</v>
      </c>
      <c r="T8312">
        <f t="shared" si="5306"/>
        <v>0</v>
      </c>
      <c r="U8312">
        <f t="shared" si="5307"/>
        <v>96</v>
      </c>
      <c r="V8312">
        <f t="shared" si="5308"/>
        <v>0</v>
      </c>
      <c r="Y8312">
        <f t="shared" si="5309"/>
        <v>0</v>
      </c>
      <c r="Z8312">
        <f t="shared" si="5310"/>
        <v>143</v>
      </c>
    </row>
    <row r="8313" spans="1:26" x14ac:dyDescent="0.3">
      <c r="A8313">
        <v>12007038</v>
      </c>
      <c r="B8313" t="s">
        <v>77</v>
      </c>
      <c r="C8313" t="b">
        <v>0</v>
      </c>
      <c r="D8313" t="s">
        <v>78</v>
      </c>
      <c r="E8313">
        <v>1</v>
      </c>
      <c r="F8313">
        <v>8</v>
      </c>
      <c r="G8313">
        <v>1</v>
      </c>
      <c r="H8313" t="s">
        <v>69</v>
      </c>
      <c r="I8313">
        <v>1</v>
      </c>
      <c r="J8313">
        <v>0</v>
      </c>
      <c r="K8313">
        <v>0</v>
      </c>
      <c r="L8313">
        <v>60</v>
      </c>
      <c r="M8313">
        <v>0</v>
      </c>
      <c r="N8313">
        <v>0</v>
      </c>
      <c r="P8313">
        <f t="shared" si="5302"/>
        <v>1</v>
      </c>
      <c r="Q8313">
        <f t="shared" si="5303"/>
        <v>15</v>
      </c>
      <c r="R8313">
        <f t="shared" si="5304"/>
        <v>1</v>
      </c>
      <c r="S8313">
        <f t="shared" si="5305"/>
        <v>0</v>
      </c>
      <c r="T8313">
        <f t="shared" si="5306"/>
        <v>0</v>
      </c>
      <c r="U8313">
        <f t="shared" si="5307"/>
        <v>96</v>
      </c>
      <c r="V8313">
        <f t="shared" si="5308"/>
        <v>0</v>
      </c>
      <c r="Y8313">
        <f t="shared" si="5309"/>
        <v>1</v>
      </c>
      <c r="Z8313">
        <f t="shared" si="5310"/>
        <v>15</v>
      </c>
    </row>
    <row r="8314" spans="1:26" x14ac:dyDescent="0.3">
      <c r="A8314">
        <v>12079285</v>
      </c>
      <c r="B8314" t="s">
        <v>77</v>
      </c>
      <c r="C8314" t="b">
        <v>0</v>
      </c>
      <c r="D8314" t="s">
        <v>78</v>
      </c>
      <c r="E8314">
        <v>1</v>
      </c>
      <c r="F8314">
        <v>8</v>
      </c>
      <c r="G8314">
        <v>2</v>
      </c>
      <c r="H8314" t="s">
        <v>69</v>
      </c>
      <c r="I8314">
        <v>1</v>
      </c>
      <c r="J8314">
        <v>0</v>
      </c>
      <c r="K8314">
        <v>0</v>
      </c>
      <c r="L8314">
        <v>60</v>
      </c>
      <c r="M8314">
        <v>0</v>
      </c>
      <c r="N8314">
        <v>0</v>
      </c>
      <c r="P8314">
        <f t="shared" si="5302"/>
        <v>2</v>
      </c>
      <c r="Q8314">
        <f t="shared" si="5303"/>
        <v>15</v>
      </c>
      <c r="R8314">
        <f t="shared" si="5304"/>
        <v>1</v>
      </c>
      <c r="S8314">
        <f t="shared" si="5305"/>
        <v>0</v>
      </c>
      <c r="T8314">
        <f t="shared" si="5306"/>
        <v>0</v>
      </c>
      <c r="U8314">
        <f t="shared" si="5307"/>
        <v>96</v>
      </c>
      <c r="V8314">
        <f t="shared" si="5308"/>
        <v>0</v>
      </c>
      <c r="Y8314">
        <f t="shared" si="5309"/>
        <v>2</v>
      </c>
      <c r="Z8314">
        <f t="shared" si="5310"/>
        <v>15</v>
      </c>
    </row>
    <row r="8315" spans="1:26" x14ac:dyDescent="0.3">
      <c r="A8315">
        <v>12204069</v>
      </c>
      <c r="B8315" t="s">
        <v>77</v>
      </c>
      <c r="C8315" t="b">
        <v>0</v>
      </c>
      <c r="D8315" t="s">
        <v>78</v>
      </c>
      <c r="E8315">
        <v>1</v>
      </c>
      <c r="F8315">
        <v>8</v>
      </c>
      <c r="G8315">
        <v>4</v>
      </c>
      <c r="H8315" t="s">
        <v>69</v>
      </c>
      <c r="I8315">
        <v>1</v>
      </c>
      <c r="J8315">
        <v>0</v>
      </c>
      <c r="K8315">
        <v>0</v>
      </c>
      <c r="L8315">
        <v>60</v>
      </c>
      <c r="M8315">
        <v>0</v>
      </c>
      <c r="N8315">
        <v>0</v>
      </c>
      <c r="P8315">
        <f t="shared" si="5302"/>
        <v>4</v>
      </c>
      <c r="Q8315">
        <f t="shared" si="5303"/>
        <v>15</v>
      </c>
      <c r="R8315">
        <f t="shared" si="5304"/>
        <v>1</v>
      </c>
      <c r="S8315">
        <f t="shared" si="5305"/>
        <v>0</v>
      </c>
      <c r="T8315">
        <f t="shared" si="5306"/>
        <v>0</v>
      </c>
      <c r="U8315">
        <f t="shared" si="5307"/>
        <v>96</v>
      </c>
      <c r="V8315">
        <f t="shared" si="5308"/>
        <v>0</v>
      </c>
      <c r="Y8315">
        <f t="shared" si="5309"/>
        <v>4</v>
      </c>
      <c r="Z8315">
        <f t="shared" si="5310"/>
        <v>15</v>
      </c>
    </row>
    <row r="8316" spans="1:26" x14ac:dyDescent="0.3">
      <c r="A8316">
        <v>12280009</v>
      </c>
      <c r="B8316" t="s">
        <v>77</v>
      </c>
      <c r="C8316" t="b">
        <v>0</v>
      </c>
      <c r="D8316" t="s">
        <v>78</v>
      </c>
      <c r="E8316">
        <v>1</v>
      </c>
      <c r="F8316">
        <v>8</v>
      </c>
      <c r="G8316">
        <v>8</v>
      </c>
      <c r="H8316" t="s">
        <v>69</v>
      </c>
      <c r="I8316">
        <v>1</v>
      </c>
      <c r="J8316">
        <v>0</v>
      </c>
      <c r="K8316">
        <v>0</v>
      </c>
      <c r="L8316">
        <v>60</v>
      </c>
      <c r="M8316">
        <v>0</v>
      </c>
      <c r="N8316">
        <v>0</v>
      </c>
      <c r="P8316">
        <f t="shared" si="5302"/>
        <v>8</v>
      </c>
      <c r="Q8316">
        <f t="shared" si="5303"/>
        <v>15</v>
      </c>
      <c r="R8316">
        <f t="shared" si="5304"/>
        <v>1</v>
      </c>
      <c r="S8316">
        <f t="shared" si="5305"/>
        <v>0</v>
      </c>
      <c r="T8316">
        <f t="shared" si="5306"/>
        <v>0</v>
      </c>
      <c r="U8316">
        <f t="shared" si="5307"/>
        <v>96</v>
      </c>
      <c r="V8316">
        <f t="shared" si="5308"/>
        <v>0</v>
      </c>
      <c r="Y8316">
        <f t="shared" si="5309"/>
        <v>8</v>
      </c>
      <c r="Z8316">
        <f t="shared" si="5310"/>
        <v>15</v>
      </c>
    </row>
    <row r="8317" spans="1:26" x14ac:dyDescent="0.3">
      <c r="A8317">
        <v>12381190</v>
      </c>
      <c r="B8317" t="s">
        <v>77</v>
      </c>
      <c r="C8317" t="b">
        <v>0</v>
      </c>
      <c r="D8317" t="s">
        <v>78</v>
      </c>
      <c r="E8317">
        <v>1</v>
      </c>
      <c r="F8317">
        <v>8</v>
      </c>
      <c r="G8317">
        <v>10</v>
      </c>
      <c r="H8317" t="s">
        <v>69</v>
      </c>
      <c r="I8317">
        <v>1</v>
      </c>
      <c r="J8317">
        <v>0</v>
      </c>
      <c r="K8317">
        <v>0</v>
      </c>
      <c r="L8317">
        <v>60</v>
      </c>
      <c r="M8317">
        <v>0</v>
      </c>
      <c r="N8317">
        <v>0</v>
      </c>
      <c r="P8317">
        <f t="shared" si="5302"/>
        <v>16</v>
      </c>
      <c r="Q8317">
        <f t="shared" si="5303"/>
        <v>15</v>
      </c>
      <c r="R8317">
        <f t="shared" si="5304"/>
        <v>1</v>
      </c>
      <c r="S8317">
        <f t="shared" si="5305"/>
        <v>0</v>
      </c>
      <c r="T8317">
        <f t="shared" si="5306"/>
        <v>0</v>
      </c>
      <c r="U8317">
        <f t="shared" si="5307"/>
        <v>96</v>
      </c>
      <c r="V8317">
        <f t="shared" si="5308"/>
        <v>0</v>
      </c>
      <c r="Y8317">
        <f t="shared" si="5309"/>
        <v>16</v>
      </c>
      <c r="Z8317">
        <f t="shared" si="5310"/>
        <v>15</v>
      </c>
    </row>
    <row r="8318" spans="1:26" x14ac:dyDescent="0.3">
      <c r="A8318">
        <v>12506486</v>
      </c>
      <c r="B8318" t="s">
        <v>77</v>
      </c>
      <c r="C8318" t="b">
        <v>0</v>
      </c>
      <c r="D8318" t="s">
        <v>78</v>
      </c>
      <c r="E8318">
        <v>1</v>
      </c>
      <c r="F8318">
        <v>8</v>
      </c>
      <c r="G8318">
        <v>20</v>
      </c>
      <c r="H8318" t="s">
        <v>69</v>
      </c>
      <c r="I8318">
        <v>1</v>
      </c>
      <c r="J8318">
        <v>0</v>
      </c>
      <c r="K8318">
        <v>0</v>
      </c>
      <c r="L8318">
        <v>60</v>
      </c>
      <c r="M8318">
        <v>0</v>
      </c>
      <c r="N8318">
        <v>0</v>
      </c>
      <c r="P8318">
        <f t="shared" si="5302"/>
        <v>32</v>
      </c>
      <c r="Q8318">
        <f t="shared" si="5303"/>
        <v>15</v>
      </c>
      <c r="R8318">
        <f t="shared" si="5304"/>
        <v>1</v>
      </c>
      <c r="S8318">
        <f t="shared" si="5305"/>
        <v>0</v>
      </c>
      <c r="T8318">
        <f t="shared" si="5306"/>
        <v>0</v>
      </c>
      <c r="U8318">
        <f t="shared" si="5307"/>
        <v>96</v>
      </c>
      <c r="V8318">
        <f t="shared" si="5308"/>
        <v>0</v>
      </c>
      <c r="Y8318">
        <f t="shared" si="5309"/>
        <v>32</v>
      </c>
      <c r="Z8318">
        <f t="shared" si="5310"/>
        <v>15</v>
      </c>
    </row>
    <row r="8319" spans="1:26" x14ac:dyDescent="0.3">
      <c r="A8319">
        <v>12579650</v>
      </c>
      <c r="B8319" t="s">
        <v>77</v>
      </c>
      <c r="C8319" t="b">
        <v>0</v>
      </c>
      <c r="D8319" t="s">
        <v>78</v>
      </c>
      <c r="E8319">
        <v>1</v>
      </c>
      <c r="F8319">
        <v>8</v>
      </c>
      <c r="G8319">
        <v>40</v>
      </c>
      <c r="H8319" t="s">
        <v>69</v>
      </c>
      <c r="I8319">
        <v>1</v>
      </c>
      <c r="J8319">
        <v>0</v>
      </c>
      <c r="K8319">
        <v>0</v>
      </c>
      <c r="L8319">
        <v>60</v>
      </c>
      <c r="M8319">
        <v>0</v>
      </c>
      <c r="N8319">
        <v>0</v>
      </c>
      <c r="P8319">
        <f t="shared" si="5302"/>
        <v>64</v>
      </c>
      <c r="Q8319">
        <f t="shared" si="5303"/>
        <v>15</v>
      </c>
      <c r="R8319">
        <f t="shared" si="5304"/>
        <v>1</v>
      </c>
      <c r="S8319">
        <f t="shared" si="5305"/>
        <v>0</v>
      </c>
      <c r="T8319">
        <f t="shared" si="5306"/>
        <v>0</v>
      </c>
      <c r="U8319">
        <f t="shared" si="5307"/>
        <v>96</v>
      </c>
      <c r="V8319">
        <f t="shared" si="5308"/>
        <v>0</v>
      </c>
      <c r="Y8319">
        <f t="shared" si="5309"/>
        <v>64</v>
      </c>
      <c r="Z8319">
        <f t="shared" si="5310"/>
        <v>15</v>
      </c>
    </row>
    <row r="8320" spans="1:26" x14ac:dyDescent="0.3">
      <c r="A8320">
        <v>12702423</v>
      </c>
      <c r="B8320" t="s">
        <v>77</v>
      </c>
      <c r="C8320" t="b">
        <v>0</v>
      </c>
      <c r="D8320" t="s">
        <v>78</v>
      </c>
      <c r="E8320">
        <v>1</v>
      </c>
      <c r="F8320">
        <v>8</v>
      </c>
      <c r="G8320">
        <v>80</v>
      </c>
      <c r="H8320" t="s">
        <v>69</v>
      </c>
      <c r="I8320">
        <v>1</v>
      </c>
      <c r="J8320">
        <v>0</v>
      </c>
      <c r="K8320">
        <v>0</v>
      </c>
      <c r="L8320">
        <v>60</v>
      </c>
      <c r="M8320">
        <v>0</v>
      </c>
      <c r="N8320">
        <v>0</v>
      </c>
      <c r="P8320">
        <f t="shared" si="5302"/>
        <v>128</v>
      </c>
      <c r="Q8320">
        <f t="shared" si="5303"/>
        <v>15</v>
      </c>
      <c r="R8320">
        <f t="shared" si="5304"/>
        <v>1</v>
      </c>
      <c r="S8320">
        <f t="shared" si="5305"/>
        <v>0</v>
      </c>
      <c r="T8320">
        <f t="shared" si="5306"/>
        <v>0</v>
      </c>
      <c r="U8320">
        <f t="shared" si="5307"/>
        <v>96</v>
      </c>
      <c r="V8320">
        <f t="shared" si="5308"/>
        <v>0</v>
      </c>
      <c r="Y8320">
        <f t="shared" si="5309"/>
        <v>128</v>
      </c>
      <c r="Z8320">
        <f t="shared" si="5310"/>
        <v>15</v>
      </c>
    </row>
    <row r="8321" spans="1:26" x14ac:dyDescent="0.3">
      <c r="A8321">
        <v>12780052</v>
      </c>
      <c r="B8321" t="s">
        <v>77</v>
      </c>
      <c r="C8321" t="b">
        <v>0</v>
      </c>
      <c r="D8321" t="s">
        <v>78</v>
      </c>
      <c r="E8321">
        <v>1</v>
      </c>
      <c r="F8321">
        <v>8</v>
      </c>
      <c r="G8321">
        <v>0</v>
      </c>
      <c r="H8321" t="s">
        <v>86</v>
      </c>
      <c r="I8321">
        <v>1</v>
      </c>
      <c r="J8321">
        <v>0</v>
      </c>
      <c r="K8321">
        <v>0</v>
      </c>
      <c r="L8321">
        <v>60</v>
      </c>
      <c r="M8321">
        <v>0</v>
      </c>
      <c r="N8321">
        <v>0</v>
      </c>
      <c r="P8321">
        <f t="shared" si="5302"/>
        <v>0</v>
      </c>
      <c r="Q8321">
        <f t="shared" si="5303"/>
        <v>31</v>
      </c>
      <c r="R8321">
        <f t="shared" si="5304"/>
        <v>1</v>
      </c>
      <c r="S8321">
        <f t="shared" si="5305"/>
        <v>0</v>
      </c>
      <c r="T8321">
        <f t="shared" si="5306"/>
        <v>0</v>
      </c>
      <c r="U8321">
        <f t="shared" si="5307"/>
        <v>96</v>
      </c>
      <c r="V8321">
        <f t="shared" si="5308"/>
        <v>0</v>
      </c>
      <c r="Y8321">
        <f t="shared" si="5309"/>
        <v>0</v>
      </c>
      <c r="Z8321">
        <f t="shared" si="5310"/>
        <v>31</v>
      </c>
    </row>
    <row r="8322" spans="1:26" x14ac:dyDescent="0.3">
      <c r="A8322">
        <v>12881343</v>
      </c>
      <c r="B8322" t="s">
        <v>77</v>
      </c>
      <c r="C8322" t="b">
        <v>0</v>
      </c>
      <c r="D8322" t="s">
        <v>78</v>
      </c>
      <c r="E8322">
        <v>1</v>
      </c>
      <c r="F8322">
        <v>8</v>
      </c>
      <c r="G8322">
        <v>0</v>
      </c>
      <c r="H8322" t="s">
        <v>127</v>
      </c>
      <c r="I8322">
        <v>1</v>
      </c>
      <c r="J8322">
        <v>0</v>
      </c>
      <c r="K8322">
        <v>0</v>
      </c>
      <c r="L8322">
        <v>60</v>
      </c>
      <c r="M8322">
        <v>0</v>
      </c>
      <c r="N8322">
        <v>0</v>
      </c>
      <c r="P8322">
        <f t="shared" si="5302"/>
        <v>0</v>
      </c>
      <c r="Q8322">
        <f t="shared" si="5303"/>
        <v>47</v>
      </c>
      <c r="R8322">
        <f t="shared" si="5304"/>
        <v>1</v>
      </c>
      <c r="S8322">
        <f t="shared" si="5305"/>
        <v>0</v>
      </c>
      <c r="T8322">
        <f t="shared" si="5306"/>
        <v>0</v>
      </c>
      <c r="U8322">
        <f t="shared" si="5307"/>
        <v>96</v>
      </c>
      <c r="V8322">
        <f t="shared" si="5308"/>
        <v>0</v>
      </c>
      <c r="Y8322">
        <f t="shared" si="5309"/>
        <v>0</v>
      </c>
      <c r="Z8322">
        <f t="shared" si="5310"/>
        <v>47</v>
      </c>
    </row>
  </sheetData>
  <autoFilter ref="A1:N8322" xr:uid="{F5F98C20-6C05-437A-ABF6-7F9B69AB8C9B}">
    <filterColumn colId="1">
      <filters>
        <filter val="000002A0"/>
        <filter val="000002B5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50B53-E61E-4C16-9BD3-C4A4C26F13F5}">
  <sheetPr filterMode="1"/>
  <dimension ref="A1:N917"/>
  <sheetViews>
    <sheetView zoomScaleNormal="100" workbookViewId="0">
      <selection activeCell="C60" sqref="C60"/>
    </sheetView>
  </sheetViews>
  <sheetFormatPr defaultRowHeight="14.4" x14ac:dyDescent="0.3"/>
  <cols>
    <col min="1" max="1" width="9.88671875" bestFit="1" customWidth="1"/>
    <col min="2" max="3" width="10.44140625" bestFit="1" customWidth="1"/>
  </cols>
  <sheetData>
    <row r="1" spans="1:11" x14ac:dyDescent="0.3">
      <c r="A1" t="s">
        <v>174</v>
      </c>
      <c r="B1" t="s">
        <v>176</v>
      </c>
      <c r="C1" t="s">
        <v>175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</row>
    <row r="2" spans="1:11" x14ac:dyDescent="0.3">
      <c r="A2">
        <v>-3</v>
      </c>
      <c r="B2">
        <v>0</v>
      </c>
      <c r="C2">
        <v>15</v>
      </c>
      <c r="E2">
        <f>IF(_xlfn.BITAND($B2,1)&gt;0,1,0)</f>
        <v>0</v>
      </c>
      <c r="F2">
        <f>IF(_xlfn.BITAND($B2,2)&gt;0,1,0)</f>
        <v>0</v>
      </c>
      <c r="G2">
        <f>IF(_xlfn.BITAND($B2,4)&gt;0,1,0)</f>
        <v>0</v>
      </c>
      <c r="H2">
        <f>IF(_xlfn.BITAND($B2,8)&gt;0,1,0)</f>
        <v>0</v>
      </c>
      <c r="I2">
        <f>IF(_xlfn.BITAND($B2,16)&gt;0,1,0)</f>
        <v>0</v>
      </c>
      <c r="J2">
        <f>IF(_xlfn.BITAND($B2,32)&gt;0,1,0)</f>
        <v>0</v>
      </c>
      <c r="K2">
        <f>IF(_xlfn.BITAND($B2,64)&gt;0,1,0)</f>
        <v>0</v>
      </c>
    </row>
    <row r="3" spans="1:11" x14ac:dyDescent="0.3">
      <c r="A3">
        <v>-3</v>
      </c>
      <c r="B3">
        <v>0</v>
      </c>
      <c r="C3">
        <v>15</v>
      </c>
      <c r="E3">
        <f>IF(_xlfn.BITAND($B3,1)&gt;0,1,0)</f>
        <v>0</v>
      </c>
      <c r="F3">
        <f>IF(_xlfn.BITAND($B3,2)&gt;0,1,0)</f>
        <v>0</v>
      </c>
      <c r="G3">
        <f>IF(_xlfn.BITAND($B3,4)&gt;0,1,0)</f>
        <v>0</v>
      </c>
      <c r="H3">
        <f>IF(_xlfn.BITAND($B3,8)&gt;0,1,0)</f>
        <v>0</v>
      </c>
      <c r="I3">
        <f>IF(_xlfn.BITAND($B3,16)&gt;0,1,0)</f>
        <v>0</v>
      </c>
      <c r="J3">
        <f>IF(_xlfn.BITAND($B3,32)&gt;0,1,0)</f>
        <v>0</v>
      </c>
      <c r="K3">
        <f>IF(_xlfn.BITAND($B3,64)&gt;0,1,0)</f>
        <v>0</v>
      </c>
    </row>
    <row r="4" spans="1:11" x14ac:dyDescent="0.3">
      <c r="A4">
        <v>-3</v>
      </c>
      <c r="B4">
        <v>0</v>
      </c>
      <c r="C4">
        <v>15</v>
      </c>
      <c r="E4">
        <f>IF(_xlfn.BITAND($B4,1)&gt;0,1,0)</f>
        <v>0</v>
      </c>
      <c r="F4">
        <f>IF(_xlfn.BITAND($B4,2)&gt;0,1,0)</f>
        <v>0</v>
      </c>
      <c r="G4">
        <f>IF(_xlfn.BITAND($B4,4)&gt;0,1,0)</f>
        <v>0</v>
      </c>
      <c r="H4">
        <f>IF(_xlfn.BITAND($B4,8)&gt;0,1,0)</f>
        <v>0</v>
      </c>
      <c r="I4">
        <f>IF(_xlfn.BITAND($B4,16)&gt;0,1,0)</f>
        <v>0</v>
      </c>
      <c r="J4">
        <f>IF(_xlfn.BITAND($B4,32)&gt;0,1,0)</f>
        <v>0</v>
      </c>
      <c r="K4">
        <f>IF(_xlfn.BITAND($B4,64)&gt;0,1,0)</f>
        <v>0</v>
      </c>
    </row>
    <row r="5" spans="1:11" x14ac:dyDescent="0.3">
      <c r="A5">
        <v>-3</v>
      </c>
      <c r="B5">
        <v>0</v>
      </c>
      <c r="C5">
        <v>15</v>
      </c>
      <c r="E5">
        <f>IF(_xlfn.BITAND($B5,1)&gt;0,1,0)</f>
        <v>0</v>
      </c>
      <c r="F5">
        <f>IF(_xlfn.BITAND($B5,2)&gt;0,1,0)</f>
        <v>0</v>
      </c>
      <c r="G5">
        <f>IF(_xlfn.BITAND($B5,4)&gt;0,1,0)</f>
        <v>0</v>
      </c>
      <c r="H5">
        <f>IF(_xlfn.BITAND($B5,8)&gt;0,1,0)</f>
        <v>0</v>
      </c>
      <c r="I5">
        <f>IF(_xlfn.BITAND($B5,16)&gt;0,1,0)</f>
        <v>0</v>
      </c>
      <c r="J5">
        <f>IF(_xlfn.BITAND($B5,32)&gt;0,1,0)</f>
        <v>0</v>
      </c>
      <c r="K5">
        <f>IF(_xlfn.BITAND($B5,64)&gt;0,1,0)</f>
        <v>0</v>
      </c>
    </row>
    <row r="6" spans="1:11" x14ac:dyDescent="0.3">
      <c r="A6">
        <v>-3</v>
      </c>
      <c r="B6">
        <v>0</v>
      </c>
      <c r="C6">
        <v>15</v>
      </c>
      <c r="E6">
        <f>IF(_xlfn.BITAND($B6,1)&gt;0,1,0)</f>
        <v>0</v>
      </c>
      <c r="F6">
        <f>IF(_xlfn.BITAND($B6,2)&gt;0,1,0)</f>
        <v>0</v>
      </c>
      <c r="G6">
        <f>IF(_xlfn.BITAND($B6,4)&gt;0,1,0)</f>
        <v>0</v>
      </c>
      <c r="H6">
        <f>IF(_xlfn.BITAND($B6,8)&gt;0,1,0)</f>
        <v>0</v>
      </c>
      <c r="I6">
        <f>IF(_xlfn.BITAND($B6,16)&gt;0,1,0)</f>
        <v>0</v>
      </c>
      <c r="J6">
        <f>IF(_xlfn.BITAND($B6,32)&gt;0,1,0)</f>
        <v>0</v>
      </c>
      <c r="K6">
        <f>IF(_xlfn.BITAND($B6,64)&gt;0,1,0)</f>
        <v>0</v>
      </c>
    </row>
    <row r="7" spans="1:11" hidden="1" x14ac:dyDescent="0.3">
      <c r="B7">
        <v>1</v>
      </c>
      <c r="C7">
        <v>15</v>
      </c>
      <c r="E7">
        <f>IF(_xlfn.BITAND($B7,1)&gt;0,1,0)</f>
        <v>1</v>
      </c>
      <c r="F7">
        <f>IF(_xlfn.BITAND($B7,2)&gt;0,1,0)</f>
        <v>0</v>
      </c>
      <c r="G7">
        <f>IF(_xlfn.BITAND($B7,4)&gt;0,1,0)</f>
        <v>0</v>
      </c>
      <c r="H7">
        <f>IF(_xlfn.BITAND($B7,8)&gt;0,1,0)</f>
        <v>0</v>
      </c>
      <c r="I7">
        <f>IF(_xlfn.BITAND($B7,16)&gt;0,1,0)</f>
        <v>0</v>
      </c>
      <c r="J7">
        <f>IF(_xlfn.BITAND($B7,32)&gt;0,1,0)</f>
        <v>0</v>
      </c>
      <c r="K7">
        <f>IF(_xlfn.BITAND($B7,64)&gt;0,1,0)</f>
        <v>0</v>
      </c>
    </row>
    <row r="8" spans="1:11" x14ac:dyDescent="0.3">
      <c r="A8">
        <v>-3</v>
      </c>
      <c r="B8">
        <v>1</v>
      </c>
      <c r="C8">
        <v>15</v>
      </c>
      <c r="E8">
        <f>IF(_xlfn.BITAND($B8,1)&gt;0,1,0)</f>
        <v>1</v>
      </c>
      <c r="F8">
        <f>IF(_xlfn.BITAND($B8,2)&gt;0,1,0)</f>
        <v>0</v>
      </c>
      <c r="G8">
        <f>IF(_xlfn.BITAND($B8,4)&gt;0,1,0)</f>
        <v>0</v>
      </c>
      <c r="H8">
        <f>IF(_xlfn.BITAND($B8,8)&gt;0,1,0)</f>
        <v>0</v>
      </c>
      <c r="I8">
        <f>IF(_xlfn.BITAND($B8,16)&gt;0,1,0)</f>
        <v>0</v>
      </c>
      <c r="J8">
        <f>IF(_xlfn.BITAND($B8,32)&gt;0,1,0)</f>
        <v>0</v>
      </c>
      <c r="K8">
        <f>IF(_xlfn.BITAND($B8,64)&gt;0,1,0)</f>
        <v>0</v>
      </c>
    </row>
    <row r="9" spans="1:11" x14ac:dyDescent="0.3">
      <c r="A9">
        <v>-3</v>
      </c>
      <c r="B9">
        <v>1</v>
      </c>
      <c r="C9">
        <v>15</v>
      </c>
      <c r="E9">
        <f>IF(_xlfn.BITAND($B9,1)&gt;0,1,0)</f>
        <v>1</v>
      </c>
      <c r="F9">
        <f>IF(_xlfn.BITAND($B9,2)&gt;0,1,0)</f>
        <v>0</v>
      </c>
      <c r="G9">
        <f>IF(_xlfn.BITAND($B9,4)&gt;0,1,0)</f>
        <v>0</v>
      </c>
      <c r="H9">
        <f>IF(_xlfn.BITAND($B9,8)&gt;0,1,0)</f>
        <v>0</v>
      </c>
      <c r="I9">
        <f>IF(_xlfn.BITAND($B9,16)&gt;0,1,0)</f>
        <v>0</v>
      </c>
      <c r="J9">
        <f>IF(_xlfn.BITAND($B9,32)&gt;0,1,0)</f>
        <v>0</v>
      </c>
      <c r="K9">
        <f>IF(_xlfn.BITAND($B9,64)&gt;0,1,0)</f>
        <v>0</v>
      </c>
    </row>
    <row r="10" spans="1:11" x14ac:dyDescent="0.3">
      <c r="A10">
        <v>-3</v>
      </c>
      <c r="B10">
        <v>1</v>
      </c>
      <c r="C10">
        <v>15</v>
      </c>
      <c r="E10">
        <f>IF(_xlfn.BITAND($B10,1)&gt;0,1,0)</f>
        <v>1</v>
      </c>
      <c r="F10">
        <f>IF(_xlfn.BITAND($B10,2)&gt;0,1,0)</f>
        <v>0</v>
      </c>
      <c r="G10">
        <f>IF(_xlfn.BITAND($B10,4)&gt;0,1,0)</f>
        <v>0</v>
      </c>
      <c r="H10">
        <f>IF(_xlfn.BITAND($B10,8)&gt;0,1,0)</f>
        <v>0</v>
      </c>
      <c r="I10">
        <f>IF(_xlfn.BITAND($B10,16)&gt;0,1,0)</f>
        <v>0</v>
      </c>
      <c r="J10">
        <f>IF(_xlfn.BITAND($B10,32)&gt;0,1,0)</f>
        <v>0</v>
      </c>
      <c r="K10">
        <f>IF(_xlfn.BITAND($B10,64)&gt;0,1,0)</f>
        <v>0</v>
      </c>
    </row>
    <row r="11" spans="1:11" x14ac:dyDescent="0.3">
      <c r="A11">
        <v>-3.5</v>
      </c>
      <c r="B11">
        <v>1</v>
      </c>
      <c r="C11">
        <v>15</v>
      </c>
      <c r="E11">
        <f>IF(_xlfn.BITAND($B11,1)&gt;0,1,0)</f>
        <v>1</v>
      </c>
      <c r="F11">
        <f>IF(_xlfn.BITAND($B11,2)&gt;0,1,0)</f>
        <v>0</v>
      </c>
      <c r="G11">
        <f>IF(_xlfn.BITAND($B11,4)&gt;0,1,0)</f>
        <v>0</v>
      </c>
      <c r="H11">
        <f>IF(_xlfn.BITAND($B11,8)&gt;0,1,0)</f>
        <v>0</v>
      </c>
      <c r="I11">
        <f>IF(_xlfn.BITAND($B11,16)&gt;0,1,0)</f>
        <v>0</v>
      </c>
      <c r="J11">
        <f>IF(_xlfn.BITAND($B11,32)&gt;0,1,0)</f>
        <v>0</v>
      </c>
      <c r="K11">
        <f>IF(_xlfn.BITAND($B11,64)&gt;0,1,0)</f>
        <v>0</v>
      </c>
    </row>
    <row r="12" spans="1:11" x14ac:dyDescent="0.3">
      <c r="A12">
        <v>-3.5</v>
      </c>
      <c r="B12">
        <v>1</v>
      </c>
      <c r="C12">
        <v>15</v>
      </c>
      <c r="E12">
        <f>IF(_xlfn.BITAND($B12,1)&gt;0,1,0)</f>
        <v>1</v>
      </c>
      <c r="F12">
        <f>IF(_xlfn.BITAND($B12,2)&gt;0,1,0)</f>
        <v>0</v>
      </c>
      <c r="G12">
        <f>IF(_xlfn.BITAND($B12,4)&gt;0,1,0)</f>
        <v>0</v>
      </c>
      <c r="H12">
        <f>IF(_xlfn.BITAND($B12,8)&gt;0,1,0)</f>
        <v>0</v>
      </c>
      <c r="I12">
        <f>IF(_xlfn.BITAND($B12,16)&gt;0,1,0)</f>
        <v>0</v>
      </c>
      <c r="J12">
        <f>IF(_xlfn.BITAND($B12,32)&gt;0,1,0)</f>
        <v>0</v>
      </c>
      <c r="K12">
        <f>IF(_xlfn.BITAND($B12,64)&gt;0,1,0)</f>
        <v>0</v>
      </c>
    </row>
    <row r="13" spans="1:11" x14ac:dyDescent="0.3">
      <c r="A13">
        <v>-3.5</v>
      </c>
      <c r="B13">
        <v>1</v>
      </c>
      <c r="C13">
        <v>15</v>
      </c>
      <c r="E13">
        <f>IF(_xlfn.BITAND($B13,1)&gt;0,1,0)</f>
        <v>1</v>
      </c>
      <c r="F13">
        <f>IF(_xlfn.BITAND($B13,2)&gt;0,1,0)</f>
        <v>0</v>
      </c>
      <c r="G13">
        <f>IF(_xlfn.BITAND($B13,4)&gt;0,1,0)</f>
        <v>0</v>
      </c>
      <c r="H13">
        <f>IF(_xlfn.BITAND($B13,8)&gt;0,1,0)</f>
        <v>0</v>
      </c>
      <c r="I13">
        <f>IF(_xlfn.BITAND($B13,16)&gt;0,1,0)</f>
        <v>0</v>
      </c>
      <c r="J13">
        <f>IF(_xlfn.BITAND($B13,32)&gt;0,1,0)</f>
        <v>0</v>
      </c>
      <c r="K13">
        <f>IF(_xlfn.BITAND($B13,64)&gt;0,1,0)</f>
        <v>0</v>
      </c>
    </row>
    <row r="14" spans="1:11" x14ac:dyDescent="0.3">
      <c r="A14">
        <v>-3.5</v>
      </c>
      <c r="B14">
        <v>1</v>
      </c>
      <c r="C14">
        <v>15</v>
      </c>
      <c r="E14">
        <f>IF(_xlfn.BITAND($B14,1)&gt;0,1,0)</f>
        <v>1</v>
      </c>
      <c r="F14">
        <f>IF(_xlfn.BITAND($B14,2)&gt;0,1,0)</f>
        <v>0</v>
      </c>
      <c r="G14">
        <f>IF(_xlfn.BITAND($B14,4)&gt;0,1,0)</f>
        <v>0</v>
      </c>
      <c r="H14">
        <f>IF(_xlfn.BITAND($B14,8)&gt;0,1,0)</f>
        <v>0</v>
      </c>
      <c r="I14">
        <f>IF(_xlfn.BITAND($B14,16)&gt;0,1,0)</f>
        <v>0</v>
      </c>
      <c r="J14">
        <f>IF(_xlfn.BITAND($B14,32)&gt;0,1,0)</f>
        <v>0</v>
      </c>
      <c r="K14">
        <f>IF(_xlfn.BITAND($B14,64)&gt;0,1,0)</f>
        <v>0</v>
      </c>
    </row>
    <row r="15" spans="1:11" hidden="1" x14ac:dyDescent="0.3">
      <c r="A15">
        <v>-7</v>
      </c>
      <c r="B15">
        <v>1</v>
      </c>
      <c r="C15">
        <v>15</v>
      </c>
      <c r="E15">
        <f>IF(_xlfn.BITAND($B15,1)&gt;0,1,0)</f>
        <v>1</v>
      </c>
      <c r="F15">
        <f>IF(_xlfn.BITAND($B15,2)&gt;0,1,0)</f>
        <v>0</v>
      </c>
      <c r="G15">
        <f>IF(_xlfn.BITAND($B15,4)&gt;0,1,0)</f>
        <v>0</v>
      </c>
      <c r="H15">
        <f>IF(_xlfn.BITAND($B15,8)&gt;0,1,0)</f>
        <v>0</v>
      </c>
      <c r="I15">
        <f>IF(_xlfn.BITAND($B15,16)&gt;0,1,0)</f>
        <v>0</v>
      </c>
      <c r="J15">
        <f>IF(_xlfn.BITAND($B15,32)&gt;0,1,0)</f>
        <v>0</v>
      </c>
      <c r="K15">
        <f>IF(_xlfn.BITAND($B15,64)&gt;0,1,0)</f>
        <v>0</v>
      </c>
    </row>
    <row r="16" spans="1:11" hidden="1" x14ac:dyDescent="0.3">
      <c r="B16">
        <v>1</v>
      </c>
      <c r="C16">
        <v>15</v>
      </c>
      <c r="E16">
        <f>IF(_xlfn.BITAND($B16,1)&gt;0,1,0)</f>
        <v>1</v>
      </c>
      <c r="F16">
        <f>IF(_xlfn.BITAND($B16,2)&gt;0,1,0)</f>
        <v>0</v>
      </c>
      <c r="G16">
        <f>IF(_xlfn.BITAND($B16,4)&gt;0,1,0)</f>
        <v>0</v>
      </c>
      <c r="H16">
        <f>IF(_xlfn.BITAND($B16,8)&gt;0,1,0)</f>
        <v>0</v>
      </c>
      <c r="I16">
        <f>IF(_xlfn.BITAND($B16,16)&gt;0,1,0)</f>
        <v>0</v>
      </c>
      <c r="J16">
        <f>IF(_xlfn.BITAND($B16,32)&gt;0,1,0)</f>
        <v>0</v>
      </c>
      <c r="K16">
        <f>IF(_xlfn.BITAND($B16,64)&gt;0,1,0)</f>
        <v>0</v>
      </c>
    </row>
    <row r="17" spans="1:11" x14ac:dyDescent="0.3">
      <c r="A17">
        <v>-3</v>
      </c>
      <c r="B17">
        <v>1</v>
      </c>
      <c r="C17">
        <v>15</v>
      </c>
      <c r="E17">
        <f>IF(_xlfn.BITAND($B17,1)&gt;0,1,0)</f>
        <v>1</v>
      </c>
      <c r="F17">
        <f>IF(_xlfn.BITAND($B17,2)&gt;0,1,0)</f>
        <v>0</v>
      </c>
      <c r="G17">
        <f>IF(_xlfn.BITAND($B17,4)&gt;0,1,0)</f>
        <v>0</v>
      </c>
      <c r="H17">
        <f>IF(_xlfn.BITAND($B17,8)&gt;0,1,0)</f>
        <v>0</v>
      </c>
      <c r="I17">
        <f>IF(_xlfn.BITAND($B17,16)&gt;0,1,0)</f>
        <v>0</v>
      </c>
      <c r="J17">
        <f>IF(_xlfn.BITAND($B17,32)&gt;0,1,0)</f>
        <v>0</v>
      </c>
      <c r="K17">
        <f>IF(_xlfn.BITAND($B17,64)&gt;0,1,0)</f>
        <v>0</v>
      </c>
    </row>
    <row r="18" spans="1:11" x14ac:dyDescent="0.3">
      <c r="A18">
        <v>-3</v>
      </c>
      <c r="B18">
        <v>1</v>
      </c>
      <c r="C18">
        <v>15</v>
      </c>
      <c r="E18">
        <f>IF(_xlfn.BITAND($B18,1)&gt;0,1,0)</f>
        <v>1</v>
      </c>
      <c r="F18">
        <f>IF(_xlfn.BITAND($B18,2)&gt;0,1,0)</f>
        <v>0</v>
      </c>
      <c r="G18">
        <f>IF(_xlfn.BITAND($B18,4)&gt;0,1,0)</f>
        <v>0</v>
      </c>
      <c r="H18">
        <f>IF(_xlfn.BITAND($B18,8)&gt;0,1,0)</f>
        <v>0</v>
      </c>
      <c r="I18">
        <f>IF(_xlfn.BITAND($B18,16)&gt;0,1,0)</f>
        <v>0</v>
      </c>
      <c r="J18">
        <f>IF(_xlfn.BITAND($B18,32)&gt;0,1,0)</f>
        <v>0</v>
      </c>
      <c r="K18">
        <f>IF(_xlfn.BITAND($B18,64)&gt;0,1,0)</f>
        <v>0</v>
      </c>
    </row>
    <row r="19" spans="1:11" x14ac:dyDescent="0.3">
      <c r="A19">
        <v>-3</v>
      </c>
      <c r="B19">
        <v>1</v>
      </c>
      <c r="C19">
        <v>15</v>
      </c>
      <c r="E19">
        <f>IF(_xlfn.BITAND($B19,1)&gt;0,1,0)</f>
        <v>1</v>
      </c>
      <c r="F19">
        <f>IF(_xlfn.BITAND($B19,2)&gt;0,1,0)</f>
        <v>0</v>
      </c>
      <c r="G19">
        <f>IF(_xlfn.BITAND($B19,4)&gt;0,1,0)</f>
        <v>0</v>
      </c>
      <c r="H19">
        <f>IF(_xlfn.BITAND($B19,8)&gt;0,1,0)</f>
        <v>0</v>
      </c>
      <c r="I19">
        <f>IF(_xlfn.BITAND($B19,16)&gt;0,1,0)</f>
        <v>0</v>
      </c>
      <c r="J19">
        <f>IF(_xlfn.BITAND($B19,32)&gt;0,1,0)</f>
        <v>0</v>
      </c>
      <c r="K19">
        <f>IF(_xlfn.BITAND($B19,64)&gt;0,1,0)</f>
        <v>0</v>
      </c>
    </row>
    <row r="20" spans="1:11" x14ac:dyDescent="0.3">
      <c r="A20">
        <v>-3.5</v>
      </c>
      <c r="B20">
        <v>1</v>
      </c>
      <c r="C20">
        <v>15</v>
      </c>
      <c r="E20">
        <f>IF(_xlfn.BITAND($B20,1)&gt;0,1,0)</f>
        <v>1</v>
      </c>
      <c r="F20">
        <f>IF(_xlfn.BITAND($B20,2)&gt;0,1,0)</f>
        <v>0</v>
      </c>
      <c r="G20">
        <f>IF(_xlfn.BITAND($B20,4)&gt;0,1,0)</f>
        <v>0</v>
      </c>
      <c r="H20">
        <f>IF(_xlfn.BITAND($B20,8)&gt;0,1,0)</f>
        <v>0</v>
      </c>
      <c r="I20">
        <f>IF(_xlfn.BITAND($B20,16)&gt;0,1,0)</f>
        <v>0</v>
      </c>
      <c r="J20">
        <f>IF(_xlfn.BITAND($B20,32)&gt;0,1,0)</f>
        <v>0</v>
      </c>
      <c r="K20">
        <f>IF(_xlfn.BITAND($B20,64)&gt;0,1,0)</f>
        <v>0</v>
      </c>
    </row>
    <row r="21" spans="1:11" x14ac:dyDescent="0.3">
      <c r="A21">
        <v>-3.5</v>
      </c>
      <c r="B21">
        <v>1</v>
      </c>
      <c r="C21">
        <v>15</v>
      </c>
      <c r="E21">
        <f>IF(_xlfn.BITAND($B21,1)&gt;0,1,0)</f>
        <v>1</v>
      </c>
      <c r="F21">
        <f>IF(_xlfn.BITAND($B21,2)&gt;0,1,0)</f>
        <v>0</v>
      </c>
      <c r="G21">
        <f>IF(_xlfn.BITAND($B21,4)&gt;0,1,0)</f>
        <v>0</v>
      </c>
      <c r="H21">
        <f>IF(_xlfn.BITAND($B21,8)&gt;0,1,0)</f>
        <v>0</v>
      </c>
      <c r="I21">
        <f>IF(_xlfn.BITAND($B21,16)&gt;0,1,0)</f>
        <v>0</v>
      </c>
      <c r="J21">
        <f>IF(_xlfn.BITAND($B21,32)&gt;0,1,0)</f>
        <v>0</v>
      </c>
      <c r="K21">
        <f>IF(_xlfn.BITAND($B21,64)&gt;0,1,0)</f>
        <v>0</v>
      </c>
    </row>
    <row r="22" spans="1:11" x14ac:dyDescent="0.3">
      <c r="A22">
        <v>-3.5</v>
      </c>
      <c r="B22">
        <v>1</v>
      </c>
      <c r="C22">
        <v>15</v>
      </c>
      <c r="E22">
        <f>IF(_xlfn.BITAND($B22,1)&gt;0,1,0)</f>
        <v>1</v>
      </c>
      <c r="F22">
        <f>IF(_xlfn.BITAND($B22,2)&gt;0,1,0)</f>
        <v>0</v>
      </c>
      <c r="G22">
        <f>IF(_xlfn.BITAND($B22,4)&gt;0,1,0)</f>
        <v>0</v>
      </c>
      <c r="H22">
        <f>IF(_xlfn.BITAND($B22,8)&gt;0,1,0)</f>
        <v>0</v>
      </c>
      <c r="I22">
        <f>IF(_xlfn.BITAND($B22,16)&gt;0,1,0)</f>
        <v>0</v>
      </c>
      <c r="J22">
        <f>IF(_xlfn.BITAND($B22,32)&gt;0,1,0)</f>
        <v>0</v>
      </c>
      <c r="K22">
        <f>IF(_xlfn.BITAND($B22,64)&gt;0,1,0)</f>
        <v>0</v>
      </c>
    </row>
    <row r="23" spans="1:11" x14ac:dyDescent="0.3">
      <c r="A23">
        <v>-3.5</v>
      </c>
      <c r="B23">
        <v>1</v>
      </c>
      <c r="C23">
        <v>15</v>
      </c>
      <c r="E23">
        <f>IF(_xlfn.BITAND($B23,1)&gt;0,1,0)</f>
        <v>1</v>
      </c>
      <c r="F23">
        <f>IF(_xlfn.BITAND($B23,2)&gt;0,1,0)</f>
        <v>0</v>
      </c>
      <c r="G23">
        <f>IF(_xlfn.BITAND($B23,4)&gt;0,1,0)</f>
        <v>0</v>
      </c>
      <c r="H23">
        <f>IF(_xlfn.BITAND($B23,8)&gt;0,1,0)</f>
        <v>0</v>
      </c>
      <c r="I23">
        <f>IF(_xlfn.BITAND($B23,16)&gt;0,1,0)</f>
        <v>0</v>
      </c>
      <c r="J23">
        <f>IF(_xlfn.BITAND($B23,32)&gt;0,1,0)</f>
        <v>0</v>
      </c>
      <c r="K23">
        <f>IF(_xlfn.BITAND($B23,64)&gt;0,1,0)</f>
        <v>0</v>
      </c>
    </row>
    <row r="24" spans="1:11" hidden="1" x14ac:dyDescent="0.3">
      <c r="A24">
        <v>-7</v>
      </c>
      <c r="B24">
        <v>1</v>
      </c>
      <c r="C24">
        <v>15</v>
      </c>
      <c r="E24">
        <f>IF(_xlfn.BITAND($B24,1)&gt;0,1,0)</f>
        <v>1</v>
      </c>
      <c r="F24">
        <f>IF(_xlfn.BITAND($B24,2)&gt;0,1,0)</f>
        <v>0</v>
      </c>
      <c r="G24">
        <f>IF(_xlfn.BITAND($B24,4)&gt;0,1,0)</f>
        <v>0</v>
      </c>
      <c r="H24">
        <f>IF(_xlfn.BITAND($B24,8)&gt;0,1,0)</f>
        <v>0</v>
      </c>
      <c r="I24">
        <f>IF(_xlfn.BITAND($B24,16)&gt;0,1,0)</f>
        <v>0</v>
      </c>
      <c r="J24">
        <f>IF(_xlfn.BITAND($B24,32)&gt;0,1,0)</f>
        <v>0</v>
      </c>
      <c r="K24">
        <f>IF(_xlfn.BITAND($B24,64)&gt;0,1,0)</f>
        <v>0</v>
      </c>
    </row>
    <row r="25" spans="1:11" hidden="1" x14ac:dyDescent="0.3">
      <c r="A25">
        <v>-7.5</v>
      </c>
      <c r="B25">
        <v>1</v>
      </c>
      <c r="C25">
        <v>15</v>
      </c>
      <c r="E25">
        <f>IF(_xlfn.BITAND($B25,1)&gt;0,1,0)</f>
        <v>1</v>
      </c>
      <c r="F25">
        <f>IF(_xlfn.BITAND($B25,2)&gt;0,1,0)</f>
        <v>0</v>
      </c>
      <c r="G25">
        <f>IF(_xlfn.BITAND($B25,4)&gt;0,1,0)</f>
        <v>0</v>
      </c>
      <c r="H25">
        <f>IF(_xlfn.BITAND($B25,8)&gt;0,1,0)</f>
        <v>0</v>
      </c>
      <c r="I25">
        <f>IF(_xlfn.BITAND($B25,16)&gt;0,1,0)</f>
        <v>0</v>
      </c>
      <c r="J25">
        <f>IF(_xlfn.BITAND($B25,32)&gt;0,1,0)</f>
        <v>0</v>
      </c>
      <c r="K25">
        <f>IF(_xlfn.BITAND($B25,64)&gt;0,1,0)</f>
        <v>0</v>
      </c>
    </row>
    <row r="26" spans="1:11" hidden="1" x14ac:dyDescent="0.3">
      <c r="A26">
        <v>-11</v>
      </c>
      <c r="B26">
        <v>1</v>
      </c>
      <c r="C26">
        <v>15</v>
      </c>
      <c r="E26">
        <f>IF(_xlfn.BITAND($B26,1)&gt;0,1,0)</f>
        <v>1</v>
      </c>
      <c r="F26">
        <f>IF(_xlfn.BITAND($B26,2)&gt;0,1,0)</f>
        <v>0</v>
      </c>
      <c r="G26">
        <f>IF(_xlfn.BITAND($B26,4)&gt;0,1,0)</f>
        <v>0</v>
      </c>
      <c r="H26">
        <f>IF(_xlfn.BITAND($B26,8)&gt;0,1,0)</f>
        <v>0</v>
      </c>
      <c r="I26">
        <f>IF(_xlfn.BITAND($B26,16)&gt;0,1,0)</f>
        <v>0</v>
      </c>
      <c r="J26">
        <f>IF(_xlfn.BITAND($B26,32)&gt;0,1,0)</f>
        <v>0</v>
      </c>
      <c r="K26">
        <f>IF(_xlfn.BITAND($B26,64)&gt;0,1,0)</f>
        <v>0</v>
      </c>
    </row>
    <row r="27" spans="1:11" hidden="1" x14ac:dyDescent="0.3">
      <c r="B27">
        <v>1</v>
      </c>
      <c r="C27">
        <v>15</v>
      </c>
      <c r="E27">
        <f>IF(_xlfn.BITAND($B27,1)&gt;0,1,0)</f>
        <v>1</v>
      </c>
      <c r="F27">
        <f>IF(_xlfn.BITAND($B27,2)&gt;0,1,0)</f>
        <v>0</v>
      </c>
      <c r="G27">
        <f>IF(_xlfn.BITAND($B27,4)&gt;0,1,0)</f>
        <v>0</v>
      </c>
      <c r="H27">
        <f>IF(_xlfn.BITAND($B27,8)&gt;0,1,0)</f>
        <v>0</v>
      </c>
      <c r="I27">
        <f>IF(_xlfn.BITAND($B27,16)&gt;0,1,0)</f>
        <v>0</v>
      </c>
      <c r="J27">
        <f>IF(_xlfn.BITAND($B27,32)&gt;0,1,0)</f>
        <v>0</v>
      </c>
      <c r="K27">
        <f>IF(_xlfn.BITAND($B27,64)&gt;0,1,0)</f>
        <v>0</v>
      </c>
    </row>
    <row r="28" spans="1:11" x14ac:dyDescent="0.3">
      <c r="A28">
        <v>-3</v>
      </c>
      <c r="B28">
        <v>1</v>
      </c>
      <c r="C28">
        <v>15</v>
      </c>
      <c r="E28">
        <f>IF(_xlfn.BITAND($B28,1)&gt;0,1,0)</f>
        <v>1</v>
      </c>
      <c r="F28">
        <f>IF(_xlfn.BITAND($B28,2)&gt;0,1,0)</f>
        <v>0</v>
      </c>
      <c r="G28">
        <f>IF(_xlfn.BITAND($B28,4)&gt;0,1,0)</f>
        <v>0</v>
      </c>
      <c r="H28">
        <f>IF(_xlfn.BITAND($B28,8)&gt;0,1,0)</f>
        <v>0</v>
      </c>
      <c r="I28">
        <f>IF(_xlfn.BITAND($B28,16)&gt;0,1,0)</f>
        <v>0</v>
      </c>
      <c r="J28">
        <f>IF(_xlfn.BITAND($B28,32)&gt;0,1,0)</f>
        <v>0</v>
      </c>
      <c r="K28">
        <f>IF(_xlfn.BITAND($B28,64)&gt;0,1,0)</f>
        <v>0</v>
      </c>
    </row>
    <row r="29" spans="1:11" x14ac:dyDescent="0.3">
      <c r="A29">
        <v>-3</v>
      </c>
      <c r="B29">
        <v>1</v>
      </c>
      <c r="C29">
        <v>15</v>
      </c>
      <c r="E29">
        <f>IF(_xlfn.BITAND($B29,1)&gt;0,1,0)</f>
        <v>1</v>
      </c>
      <c r="F29">
        <f>IF(_xlfn.BITAND($B29,2)&gt;0,1,0)</f>
        <v>0</v>
      </c>
      <c r="G29">
        <f>IF(_xlfn.BITAND($B29,4)&gt;0,1,0)</f>
        <v>0</v>
      </c>
      <c r="H29">
        <f>IF(_xlfn.BITAND($B29,8)&gt;0,1,0)</f>
        <v>0</v>
      </c>
      <c r="I29">
        <f>IF(_xlfn.BITAND($B29,16)&gt;0,1,0)</f>
        <v>0</v>
      </c>
      <c r="J29">
        <f>IF(_xlfn.BITAND($B29,32)&gt;0,1,0)</f>
        <v>0</v>
      </c>
      <c r="K29">
        <f>IF(_xlfn.BITAND($B29,64)&gt;0,1,0)</f>
        <v>0</v>
      </c>
    </row>
    <row r="30" spans="1:11" x14ac:dyDescent="0.3">
      <c r="A30">
        <v>-3</v>
      </c>
      <c r="B30">
        <v>1</v>
      </c>
      <c r="C30">
        <v>15</v>
      </c>
      <c r="E30">
        <f>IF(_xlfn.BITAND($B30,1)&gt;0,1,0)</f>
        <v>1</v>
      </c>
      <c r="F30">
        <f>IF(_xlfn.BITAND($B30,2)&gt;0,1,0)</f>
        <v>0</v>
      </c>
      <c r="G30">
        <f>IF(_xlfn.BITAND($B30,4)&gt;0,1,0)</f>
        <v>0</v>
      </c>
      <c r="H30">
        <f>IF(_xlfn.BITAND($B30,8)&gt;0,1,0)</f>
        <v>0</v>
      </c>
      <c r="I30">
        <f>IF(_xlfn.BITAND($B30,16)&gt;0,1,0)</f>
        <v>0</v>
      </c>
      <c r="J30">
        <f>IF(_xlfn.BITAND($B30,32)&gt;0,1,0)</f>
        <v>0</v>
      </c>
      <c r="K30">
        <f>IF(_xlfn.BITAND($B30,64)&gt;0,1,0)</f>
        <v>0</v>
      </c>
    </row>
    <row r="31" spans="1:11" x14ac:dyDescent="0.3">
      <c r="A31">
        <v>-3</v>
      </c>
      <c r="B31">
        <v>1</v>
      </c>
      <c r="C31">
        <v>15</v>
      </c>
      <c r="E31">
        <f>IF(_xlfn.BITAND($B31,1)&gt;0,1,0)</f>
        <v>1</v>
      </c>
      <c r="F31">
        <f>IF(_xlfn.BITAND($B31,2)&gt;0,1,0)</f>
        <v>0</v>
      </c>
      <c r="G31">
        <f>IF(_xlfn.BITAND($B31,4)&gt;0,1,0)</f>
        <v>0</v>
      </c>
      <c r="H31">
        <f>IF(_xlfn.BITAND($B31,8)&gt;0,1,0)</f>
        <v>0</v>
      </c>
      <c r="I31">
        <f>IF(_xlfn.BITAND($B31,16)&gt;0,1,0)</f>
        <v>0</v>
      </c>
      <c r="J31">
        <f>IF(_xlfn.BITAND($B31,32)&gt;0,1,0)</f>
        <v>0</v>
      </c>
      <c r="K31">
        <f>IF(_xlfn.BITAND($B31,64)&gt;0,1,0)</f>
        <v>0</v>
      </c>
    </row>
    <row r="32" spans="1:11" x14ac:dyDescent="0.3">
      <c r="A32">
        <v>-3.5</v>
      </c>
      <c r="B32">
        <v>1</v>
      </c>
      <c r="C32">
        <v>15</v>
      </c>
      <c r="E32">
        <f>IF(_xlfn.BITAND($B32,1)&gt;0,1,0)</f>
        <v>1</v>
      </c>
      <c r="F32">
        <f>IF(_xlfn.BITAND($B32,2)&gt;0,1,0)</f>
        <v>0</v>
      </c>
      <c r="G32">
        <f>IF(_xlfn.BITAND($B32,4)&gt;0,1,0)</f>
        <v>0</v>
      </c>
      <c r="H32">
        <f>IF(_xlfn.BITAND($B32,8)&gt;0,1,0)</f>
        <v>0</v>
      </c>
      <c r="I32">
        <f>IF(_xlfn.BITAND($B32,16)&gt;0,1,0)</f>
        <v>0</v>
      </c>
      <c r="J32">
        <f>IF(_xlfn.BITAND($B32,32)&gt;0,1,0)</f>
        <v>0</v>
      </c>
      <c r="K32">
        <f>IF(_xlfn.BITAND($B32,64)&gt;0,1,0)</f>
        <v>0</v>
      </c>
    </row>
    <row r="33" spans="1:11" x14ac:dyDescent="0.3">
      <c r="A33">
        <v>-3.5</v>
      </c>
      <c r="B33">
        <v>1</v>
      </c>
      <c r="C33">
        <v>15</v>
      </c>
      <c r="E33">
        <f>IF(_xlfn.BITAND($B33,1)&gt;0,1,0)</f>
        <v>1</v>
      </c>
      <c r="F33">
        <f>IF(_xlfn.BITAND($B33,2)&gt;0,1,0)</f>
        <v>0</v>
      </c>
      <c r="G33">
        <f>IF(_xlfn.BITAND($B33,4)&gt;0,1,0)</f>
        <v>0</v>
      </c>
      <c r="H33">
        <f>IF(_xlfn.BITAND($B33,8)&gt;0,1,0)</f>
        <v>0</v>
      </c>
      <c r="I33">
        <f>IF(_xlfn.BITAND($B33,16)&gt;0,1,0)</f>
        <v>0</v>
      </c>
      <c r="J33">
        <f>IF(_xlfn.BITAND($B33,32)&gt;0,1,0)</f>
        <v>0</v>
      </c>
      <c r="K33">
        <f>IF(_xlfn.BITAND($B33,64)&gt;0,1,0)</f>
        <v>0</v>
      </c>
    </row>
    <row r="34" spans="1:11" x14ac:dyDescent="0.3">
      <c r="A34">
        <v>-3.5</v>
      </c>
      <c r="B34">
        <v>1</v>
      </c>
      <c r="C34">
        <v>15</v>
      </c>
      <c r="E34">
        <f>IF(_xlfn.BITAND($B34,1)&gt;0,1,0)</f>
        <v>1</v>
      </c>
      <c r="F34">
        <f>IF(_xlfn.BITAND($B34,2)&gt;0,1,0)</f>
        <v>0</v>
      </c>
      <c r="G34">
        <f>IF(_xlfn.BITAND($B34,4)&gt;0,1,0)</f>
        <v>0</v>
      </c>
      <c r="H34">
        <f>IF(_xlfn.BITAND($B34,8)&gt;0,1,0)</f>
        <v>0</v>
      </c>
      <c r="I34">
        <f>IF(_xlfn.BITAND($B34,16)&gt;0,1,0)</f>
        <v>0</v>
      </c>
      <c r="J34">
        <f>IF(_xlfn.BITAND($B34,32)&gt;0,1,0)</f>
        <v>0</v>
      </c>
      <c r="K34">
        <f>IF(_xlfn.BITAND($B34,64)&gt;0,1,0)</f>
        <v>0</v>
      </c>
    </row>
    <row r="35" spans="1:11" hidden="1" x14ac:dyDescent="0.3">
      <c r="A35">
        <v>-7</v>
      </c>
      <c r="B35">
        <v>1</v>
      </c>
      <c r="C35">
        <v>15</v>
      </c>
      <c r="E35">
        <f>IF(_xlfn.BITAND($B35,1)&gt;0,1,0)</f>
        <v>1</v>
      </c>
      <c r="F35">
        <f>IF(_xlfn.BITAND($B35,2)&gt;0,1,0)</f>
        <v>0</v>
      </c>
      <c r="G35">
        <f>IF(_xlfn.BITAND($B35,4)&gt;0,1,0)</f>
        <v>0</v>
      </c>
      <c r="H35">
        <f>IF(_xlfn.BITAND($B35,8)&gt;0,1,0)</f>
        <v>0</v>
      </c>
      <c r="I35">
        <f>IF(_xlfn.BITAND($B35,16)&gt;0,1,0)</f>
        <v>0</v>
      </c>
      <c r="J35">
        <f>IF(_xlfn.BITAND($B35,32)&gt;0,1,0)</f>
        <v>0</v>
      </c>
      <c r="K35">
        <f>IF(_xlfn.BITAND($B35,64)&gt;0,1,0)</f>
        <v>0</v>
      </c>
    </row>
    <row r="36" spans="1:11" hidden="1" x14ac:dyDescent="0.3">
      <c r="A36">
        <v>-7.5</v>
      </c>
      <c r="B36">
        <v>1</v>
      </c>
      <c r="C36">
        <v>15</v>
      </c>
      <c r="E36">
        <f>IF(_xlfn.BITAND($B36,1)&gt;0,1,0)</f>
        <v>1</v>
      </c>
      <c r="F36">
        <f>IF(_xlfn.BITAND($B36,2)&gt;0,1,0)</f>
        <v>0</v>
      </c>
      <c r="G36">
        <f>IF(_xlfn.BITAND($B36,4)&gt;0,1,0)</f>
        <v>0</v>
      </c>
      <c r="H36">
        <f>IF(_xlfn.BITAND($B36,8)&gt;0,1,0)</f>
        <v>0</v>
      </c>
      <c r="I36">
        <f>IF(_xlfn.BITAND($B36,16)&gt;0,1,0)</f>
        <v>0</v>
      </c>
      <c r="J36">
        <f>IF(_xlfn.BITAND($B36,32)&gt;0,1,0)</f>
        <v>0</v>
      </c>
      <c r="K36">
        <f>IF(_xlfn.BITAND($B36,64)&gt;0,1,0)</f>
        <v>0</v>
      </c>
    </row>
    <row r="37" spans="1:11" hidden="1" x14ac:dyDescent="0.3">
      <c r="A37">
        <v>-11</v>
      </c>
      <c r="B37">
        <v>1</v>
      </c>
      <c r="C37">
        <v>15</v>
      </c>
      <c r="E37">
        <f>IF(_xlfn.BITAND($B37,1)&gt;0,1,0)</f>
        <v>1</v>
      </c>
      <c r="F37">
        <f>IF(_xlfn.BITAND($B37,2)&gt;0,1,0)</f>
        <v>0</v>
      </c>
      <c r="G37">
        <f>IF(_xlfn.BITAND($B37,4)&gt;0,1,0)</f>
        <v>0</v>
      </c>
      <c r="H37">
        <f>IF(_xlfn.BITAND($B37,8)&gt;0,1,0)</f>
        <v>0</v>
      </c>
      <c r="I37">
        <f>IF(_xlfn.BITAND($B37,16)&gt;0,1,0)</f>
        <v>0</v>
      </c>
      <c r="J37">
        <f>IF(_xlfn.BITAND($B37,32)&gt;0,1,0)</f>
        <v>0</v>
      </c>
      <c r="K37">
        <f>IF(_xlfn.BITAND($B37,64)&gt;0,1,0)</f>
        <v>0</v>
      </c>
    </row>
    <row r="38" spans="1:11" hidden="1" x14ac:dyDescent="0.3">
      <c r="A38">
        <v>-11</v>
      </c>
      <c r="B38">
        <v>1</v>
      </c>
      <c r="C38">
        <v>15</v>
      </c>
      <c r="E38">
        <f>IF(_xlfn.BITAND($B38,1)&gt;0,1,0)</f>
        <v>1</v>
      </c>
      <c r="F38">
        <f>IF(_xlfn.BITAND($B38,2)&gt;0,1,0)</f>
        <v>0</v>
      </c>
      <c r="G38">
        <f>IF(_xlfn.BITAND($B38,4)&gt;0,1,0)</f>
        <v>0</v>
      </c>
      <c r="H38">
        <f>IF(_xlfn.BITAND($B38,8)&gt;0,1,0)</f>
        <v>0</v>
      </c>
      <c r="I38">
        <f>IF(_xlfn.BITAND($B38,16)&gt;0,1,0)</f>
        <v>0</v>
      </c>
      <c r="J38">
        <f>IF(_xlfn.BITAND($B38,32)&gt;0,1,0)</f>
        <v>0</v>
      </c>
      <c r="K38">
        <f>IF(_xlfn.BITAND($B38,64)&gt;0,1,0)</f>
        <v>0</v>
      </c>
    </row>
    <row r="39" spans="1:11" hidden="1" x14ac:dyDescent="0.3">
      <c r="A39">
        <v>-11.5</v>
      </c>
      <c r="B39">
        <v>1</v>
      </c>
      <c r="C39">
        <v>15</v>
      </c>
      <c r="E39">
        <f>IF(_xlfn.BITAND($B39,1)&gt;0,1,0)</f>
        <v>1</v>
      </c>
      <c r="F39">
        <f>IF(_xlfn.BITAND($B39,2)&gt;0,1,0)</f>
        <v>0</v>
      </c>
      <c r="G39">
        <f>IF(_xlfn.BITAND($B39,4)&gt;0,1,0)</f>
        <v>0</v>
      </c>
      <c r="H39">
        <f>IF(_xlfn.BITAND($B39,8)&gt;0,1,0)</f>
        <v>0</v>
      </c>
      <c r="I39">
        <f>IF(_xlfn.BITAND($B39,16)&gt;0,1,0)</f>
        <v>0</v>
      </c>
      <c r="J39">
        <f>IF(_xlfn.BITAND($B39,32)&gt;0,1,0)</f>
        <v>0</v>
      </c>
      <c r="K39">
        <f>IF(_xlfn.BITAND($B39,64)&gt;0,1,0)</f>
        <v>0</v>
      </c>
    </row>
    <row r="40" spans="1:11" hidden="1" x14ac:dyDescent="0.3">
      <c r="A40">
        <v>-15</v>
      </c>
      <c r="B40">
        <v>1</v>
      </c>
      <c r="C40">
        <v>15</v>
      </c>
      <c r="E40">
        <f>IF(_xlfn.BITAND($B40,1)&gt;0,1,0)</f>
        <v>1</v>
      </c>
      <c r="F40">
        <f>IF(_xlfn.BITAND($B40,2)&gt;0,1,0)</f>
        <v>0</v>
      </c>
      <c r="G40">
        <f>IF(_xlfn.BITAND($B40,4)&gt;0,1,0)</f>
        <v>0</v>
      </c>
      <c r="H40">
        <f>IF(_xlfn.BITAND($B40,8)&gt;0,1,0)</f>
        <v>0</v>
      </c>
      <c r="I40">
        <f>IF(_xlfn.BITAND($B40,16)&gt;0,1,0)</f>
        <v>0</v>
      </c>
      <c r="J40">
        <f>IF(_xlfn.BITAND($B40,32)&gt;0,1,0)</f>
        <v>0</v>
      </c>
      <c r="K40">
        <f>IF(_xlfn.BITAND($B40,64)&gt;0,1,0)</f>
        <v>0</v>
      </c>
    </row>
    <row r="41" spans="1:11" hidden="1" x14ac:dyDescent="0.3">
      <c r="B41">
        <v>1</v>
      </c>
      <c r="C41">
        <v>15</v>
      </c>
      <c r="E41">
        <f>IF(_xlfn.BITAND($B41,1)&gt;0,1,0)</f>
        <v>1</v>
      </c>
      <c r="F41">
        <f>IF(_xlfn.BITAND($B41,2)&gt;0,1,0)</f>
        <v>0</v>
      </c>
      <c r="G41">
        <f>IF(_xlfn.BITAND($B41,4)&gt;0,1,0)</f>
        <v>0</v>
      </c>
      <c r="H41">
        <f>IF(_xlfn.BITAND($B41,8)&gt;0,1,0)</f>
        <v>0</v>
      </c>
      <c r="I41">
        <f>IF(_xlfn.BITAND($B41,16)&gt;0,1,0)</f>
        <v>0</v>
      </c>
      <c r="J41">
        <f>IF(_xlfn.BITAND($B41,32)&gt;0,1,0)</f>
        <v>0</v>
      </c>
      <c r="K41">
        <f>IF(_xlfn.BITAND($B41,64)&gt;0,1,0)</f>
        <v>0</v>
      </c>
    </row>
    <row r="42" spans="1:11" x14ac:dyDescent="0.3">
      <c r="A42">
        <v>-3</v>
      </c>
      <c r="B42">
        <v>1</v>
      </c>
      <c r="C42">
        <v>15</v>
      </c>
      <c r="E42">
        <f>IF(_xlfn.BITAND($B42,1)&gt;0,1,0)</f>
        <v>1</v>
      </c>
      <c r="F42">
        <f>IF(_xlfn.BITAND($B42,2)&gt;0,1,0)</f>
        <v>0</v>
      </c>
      <c r="G42">
        <f>IF(_xlfn.BITAND($B42,4)&gt;0,1,0)</f>
        <v>0</v>
      </c>
      <c r="H42">
        <f>IF(_xlfn.BITAND($B42,8)&gt;0,1,0)</f>
        <v>0</v>
      </c>
      <c r="I42">
        <f>IF(_xlfn.BITAND($B42,16)&gt;0,1,0)</f>
        <v>0</v>
      </c>
      <c r="J42">
        <f>IF(_xlfn.BITAND($B42,32)&gt;0,1,0)</f>
        <v>0</v>
      </c>
      <c r="K42">
        <f>IF(_xlfn.BITAND($B42,64)&gt;0,1,0)</f>
        <v>0</v>
      </c>
    </row>
    <row r="43" spans="1:11" x14ac:dyDescent="0.3">
      <c r="A43">
        <v>-3</v>
      </c>
      <c r="B43">
        <v>1</v>
      </c>
      <c r="C43">
        <v>15</v>
      </c>
      <c r="E43">
        <f>IF(_xlfn.BITAND($B43,1)&gt;0,1,0)</f>
        <v>1</v>
      </c>
      <c r="F43">
        <f>IF(_xlfn.BITAND($B43,2)&gt;0,1,0)</f>
        <v>0</v>
      </c>
      <c r="G43">
        <f>IF(_xlfn.BITAND($B43,4)&gt;0,1,0)</f>
        <v>0</v>
      </c>
      <c r="H43">
        <f>IF(_xlfn.BITAND($B43,8)&gt;0,1,0)</f>
        <v>0</v>
      </c>
      <c r="I43">
        <f>IF(_xlfn.BITAND($B43,16)&gt;0,1,0)</f>
        <v>0</v>
      </c>
      <c r="J43">
        <f>IF(_xlfn.BITAND($B43,32)&gt;0,1,0)</f>
        <v>0</v>
      </c>
      <c r="K43">
        <f>IF(_xlfn.BITAND($B43,64)&gt;0,1,0)</f>
        <v>0</v>
      </c>
    </row>
    <row r="44" spans="1:11" x14ac:dyDescent="0.3">
      <c r="A44">
        <v>-3</v>
      </c>
      <c r="B44">
        <v>1</v>
      </c>
      <c r="C44">
        <v>15</v>
      </c>
      <c r="E44">
        <f>IF(_xlfn.BITAND($B44,1)&gt;0,1,0)</f>
        <v>1</v>
      </c>
      <c r="F44">
        <f>IF(_xlfn.BITAND($B44,2)&gt;0,1,0)</f>
        <v>0</v>
      </c>
      <c r="G44">
        <f>IF(_xlfn.BITAND($B44,4)&gt;0,1,0)</f>
        <v>0</v>
      </c>
      <c r="H44">
        <f>IF(_xlfn.BITAND($B44,8)&gt;0,1,0)</f>
        <v>0</v>
      </c>
      <c r="I44">
        <f>IF(_xlfn.BITAND($B44,16)&gt;0,1,0)</f>
        <v>0</v>
      </c>
      <c r="J44">
        <f>IF(_xlfn.BITAND($B44,32)&gt;0,1,0)</f>
        <v>0</v>
      </c>
      <c r="K44">
        <f>IF(_xlfn.BITAND($B44,64)&gt;0,1,0)</f>
        <v>0</v>
      </c>
    </row>
    <row r="45" spans="1:11" x14ac:dyDescent="0.3">
      <c r="A45">
        <v>-3.5</v>
      </c>
      <c r="B45">
        <v>1</v>
      </c>
      <c r="C45">
        <v>15</v>
      </c>
      <c r="E45">
        <f>IF(_xlfn.BITAND($B45,1)&gt;0,1,0)</f>
        <v>1</v>
      </c>
      <c r="F45">
        <f>IF(_xlfn.BITAND($B45,2)&gt;0,1,0)</f>
        <v>0</v>
      </c>
      <c r="G45">
        <f>IF(_xlfn.BITAND($B45,4)&gt;0,1,0)</f>
        <v>0</v>
      </c>
      <c r="H45">
        <f>IF(_xlfn.BITAND($B45,8)&gt;0,1,0)</f>
        <v>0</v>
      </c>
      <c r="I45">
        <f>IF(_xlfn.BITAND($B45,16)&gt;0,1,0)</f>
        <v>0</v>
      </c>
      <c r="J45">
        <f>IF(_xlfn.BITAND($B45,32)&gt;0,1,0)</f>
        <v>0</v>
      </c>
      <c r="K45">
        <f>IF(_xlfn.BITAND($B45,64)&gt;0,1,0)</f>
        <v>0</v>
      </c>
    </row>
    <row r="46" spans="1:11" x14ac:dyDescent="0.3">
      <c r="A46">
        <v>-3.5</v>
      </c>
      <c r="B46">
        <v>1</v>
      </c>
      <c r="C46">
        <v>15</v>
      </c>
      <c r="E46">
        <f>IF(_xlfn.BITAND($B46,1)&gt;0,1,0)</f>
        <v>1</v>
      </c>
      <c r="F46">
        <f>IF(_xlfn.BITAND($B46,2)&gt;0,1,0)</f>
        <v>0</v>
      </c>
      <c r="G46">
        <f>IF(_xlfn.BITAND($B46,4)&gt;0,1,0)</f>
        <v>0</v>
      </c>
      <c r="H46">
        <f>IF(_xlfn.BITAND($B46,8)&gt;0,1,0)</f>
        <v>0</v>
      </c>
      <c r="I46">
        <f>IF(_xlfn.BITAND($B46,16)&gt;0,1,0)</f>
        <v>0</v>
      </c>
      <c r="J46">
        <f>IF(_xlfn.BITAND($B46,32)&gt;0,1,0)</f>
        <v>0</v>
      </c>
      <c r="K46">
        <f>IF(_xlfn.BITAND($B46,64)&gt;0,1,0)</f>
        <v>0</v>
      </c>
    </row>
    <row r="47" spans="1:11" x14ac:dyDescent="0.3">
      <c r="A47">
        <v>-3.5</v>
      </c>
      <c r="B47">
        <v>1</v>
      </c>
      <c r="C47">
        <v>15</v>
      </c>
      <c r="E47">
        <f>IF(_xlfn.BITAND($B47,1)&gt;0,1,0)</f>
        <v>1</v>
      </c>
      <c r="F47">
        <f>IF(_xlfn.BITAND($B47,2)&gt;0,1,0)</f>
        <v>0</v>
      </c>
      <c r="G47">
        <f>IF(_xlfn.BITAND($B47,4)&gt;0,1,0)</f>
        <v>0</v>
      </c>
      <c r="H47">
        <f>IF(_xlfn.BITAND($B47,8)&gt;0,1,0)</f>
        <v>0</v>
      </c>
      <c r="I47">
        <f>IF(_xlfn.BITAND($B47,16)&gt;0,1,0)</f>
        <v>0</v>
      </c>
      <c r="J47">
        <f>IF(_xlfn.BITAND($B47,32)&gt;0,1,0)</f>
        <v>0</v>
      </c>
      <c r="K47">
        <f>IF(_xlfn.BITAND($B47,64)&gt;0,1,0)</f>
        <v>0</v>
      </c>
    </row>
    <row r="48" spans="1:11" x14ac:dyDescent="0.3">
      <c r="A48">
        <v>-3.5</v>
      </c>
      <c r="B48">
        <v>1</v>
      </c>
      <c r="C48">
        <v>15</v>
      </c>
      <c r="E48">
        <f>IF(_xlfn.BITAND($B48,1)&gt;0,1,0)</f>
        <v>1</v>
      </c>
      <c r="F48">
        <f>IF(_xlfn.BITAND($B48,2)&gt;0,1,0)</f>
        <v>0</v>
      </c>
      <c r="G48">
        <f>IF(_xlfn.BITAND($B48,4)&gt;0,1,0)</f>
        <v>0</v>
      </c>
      <c r="H48">
        <f>IF(_xlfn.BITAND($B48,8)&gt;0,1,0)</f>
        <v>0</v>
      </c>
      <c r="I48">
        <f>IF(_xlfn.BITAND($B48,16)&gt;0,1,0)</f>
        <v>0</v>
      </c>
      <c r="J48">
        <f>IF(_xlfn.BITAND($B48,32)&gt;0,1,0)</f>
        <v>0</v>
      </c>
      <c r="K48">
        <f>IF(_xlfn.BITAND($B48,64)&gt;0,1,0)</f>
        <v>0</v>
      </c>
    </row>
    <row r="49" spans="1:11" hidden="1" x14ac:dyDescent="0.3">
      <c r="A49">
        <v>-7</v>
      </c>
      <c r="B49">
        <v>1</v>
      </c>
      <c r="C49">
        <v>15</v>
      </c>
      <c r="E49">
        <f>IF(_xlfn.BITAND($B49,1)&gt;0,1,0)</f>
        <v>1</v>
      </c>
      <c r="F49">
        <f>IF(_xlfn.BITAND($B49,2)&gt;0,1,0)</f>
        <v>0</v>
      </c>
      <c r="G49">
        <f>IF(_xlfn.BITAND($B49,4)&gt;0,1,0)</f>
        <v>0</v>
      </c>
      <c r="H49">
        <f>IF(_xlfn.BITAND($B49,8)&gt;0,1,0)</f>
        <v>0</v>
      </c>
      <c r="I49">
        <f>IF(_xlfn.BITAND($B49,16)&gt;0,1,0)</f>
        <v>0</v>
      </c>
      <c r="J49">
        <f>IF(_xlfn.BITAND($B49,32)&gt;0,1,0)</f>
        <v>0</v>
      </c>
      <c r="K49">
        <f>IF(_xlfn.BITAND($B49,64)&gt;0,1,0)</f>
        <v>0</v>
      </c>
    </row>
    <row r="50" spans="1:11" hidden="1" x14ac:dyDescent="0.3">
      <c r="A50">
        <v>-7.5</v>
      </c>
      <c r="B50">
        <v>1</v>
      </c>
      <c r="C50">
        <v>15</v>
      </c>
      <c r="E50">
        <f>IF(_xlfn.BITAND($B50,1)&gt;0,1,0)</f>
        <v>1</v>
      </c>
      <c r="F50">
        <f>IF(_xlfn.BITAND($B50,2)&gt;0,1,0)</f>
        <v>0</v>
      </c>
      <c r="G50">
        <f>IF(_xlfn.BITAND($B50,4)&gt;0,1,0)</f>
        <v>0</v>
      </c>
      <c r="H50">
        <f>IF(_xlfn.BITAND($B50,8)&gt;0,1,0)</f>
        <v>0</v>
      </c>
      <c r="I50">
        <f>IF(_xlfn.BITAND($B50,16)&gt;0,1,0)</f>
        <v>0</v>
      </c>
      <c r="J50">
        <f>IF(_xlfn.BITAND($B50,32)&gt;0,1,0)</f>
        <v>0</v>
      </c>
      <c r="K50">
        <f>IF(_xlfn.BITAND($B50,64)&gt;0,1,0)</f>
        <v>0</v>
      </c>
    </row>
    <row r="51" spans="1:11" hidden="1" x14ac:dyDescent="0.3">
      <c r="A51">
        <v>-11</v>
      </c>
      <c r="B51">
        <v>1</v>
      </c>
      <c r="C51">
        <v>15</v>
      </c>
      <c r="E51">
        <f>IF(_xlfn.BITAND($B51,1)&gt;0,1,0)</f>
        <v>1</v>
      </c>
      <c r="F51">
        <f>IF(_xlfn.BITAND($B51,2)&gt;0,1,0)</f>
        <v>0</v>
      </c>
      <c r="G51">
        <f>IF(_xlfn.BITAND($B51,4)&gt;0,1,0)</f>
        <v>0</v>
      </c>
      <c r="H51">
        <f>IF(_xlfn.BITAND($B51,8)&gt;0,1,0)</f>
        <v>0</v>
      </c>
      <c r="I51">
        <f>IF(_xlfn.BITAND($B51,16)&gt;0,1,0)</f>
        <v>0</v>
      </c>
      <c r="J51">
        <f>IF(_xlfn.BITAND($B51,32)&gt;0,1,0)</f>
        <v>0</v>
      </c>
      <c r="K51">
        <f>IF(_xlfn.BITAND($B51,64)&gt;0,1,0)</f>
        <v>0</v>
      </c>
    </row>
    <row r="52" spans="1:11" hidden="1" x14ac:dyDescent="0.3">
      <c r="A52">
        <v>-11.5</v>
      </c>
      <c r="B52">
        <v>1</v>
      </c>
      <c r="C52">
        <v>15</v>
      </c>
      <c r="E52">
        <f>IF(_xlfn.BITAND($B52,1)&gt;0,1,0)</f>
        <v>1</v>
      </c>
      <c r="F52">
        <f>IF(_xlfn.BITAND($B52,2)&gt;0,1,0)</f>
        <v>0</v>
      </c>
      <c r="G52">
        <f>IF(_xlfn.BITAND($B52,4)&gt;0,1,0)</f>
        <v>0</v>
      </c>
      <c r="H52">
        <f>IF(_xlfn.BITAND($B52,8)&gt;0,1,0)</f>
        <v>0</v>
      </c>
      <c r="I52">
        <f>IF(_xlfn.BITAND($B52,16)&gt;0,1,0)</f>
        <v>0</v>
      </c>
      <c r="J52">
        <f>IF(_xlfn.BITAND($B52,32)&gt;0,1,0)</f>
        <v>0</v>
      </c>
      <c r="K52">
        <f>IF(_xlfn.BITAND($B52,64)&gt;0,1,0)</f>
        <v>0</v>
      </c>
    </row>
    <row r="53" spans="1:11" hidden="1" x14ac:dyDescent="0.3">
      <c r="A53">
        <v>-11.5</v>
      </c>
      <c r="B53">
        <v>1</v>
      </c>
      <c r="C53">
        <v>15</v>
      </c>
      <c r="E53">
        <f>IF(_xlfn.BITAND($B53,1)&gt;0,1,0)</f>
        <v>1</v>
      </c>
      <c r="F53">
        <f>IF(_xlfn.BITAND($B53,2)&gt;0,1,0)</f>
        <v>0</v>
      </c>
      <c r="G53">
        <f>IF(_xlfn.BITAND($B53,4)&gt;0,1,0)</f>
        <v>0</v>
      </c>
      <c r="H53">
        <f>IF(_xlfn.BITAND($B53,8)&gt;0,1,0)</f>
        <v>0</v>
      </c>
      <c r="I53">
        <f>IF(_xlfn.BITAND($B53,16)&gt;0,1,0)</f>
        <v>0</v>
      </c>
      <c r="J53">
        <f>IF(_xlfn.BITAND($B53,32)&gt;0,1,0)</f>
        <v>0</v>
      </c>
      <c r="K53">
        <f>IF(_xlfn.BITAND($B53,64)&gt;0,1,0)</f>
        <v>0</v>
      </c>
    </row>
    <row r="54" spans="1:11" hidden="1" x14ac:dyDescent="0.3">
      <c r="A54">
        <v>-15</v>
      </c>
      <c r="B54">
        <v>1</v>
      </c>
      <c r="C54">
        <v>15</v>
      </c>
      <c r="E54">
        <f>IF(_xlfn.BITAND($B54,1)&gt;0,1,0)</f>
        <v>1</v>
      </c>
      <c r="F54">
        <f>IF(_xlfn.BITAND($B54,2)&gt;0,1,0)</f>
        <v>0</v>
      </c>
      <c r="G54">
        <f>IF(_xlfn.BITAND($B54,4)&gt;0,1,0)</f>
        <v>0</v>
      </c>
      <c r="H54">
        <f>IF(_xlfn.BITAND($B54,8)&gt;0,1,0)</f>
        <v>0</v>
      </c>
      <c r="I54">
        <f>IF(_xlfn.BITAND($B54,16)&gt;0,1,0)</f>
        <v>0</v>
      </c>
      <c r="J54">
        <f>IF(_xlfn.BITAND($B54,32)&gt;0,1,0)</f>
        <v>0</v>
      </c>
      <c r="K54">
        <f>IF(_xlfn.BITAND($B54,64)&gt;0,1,0)</f>
        <v>0</v>
      </c>
    </row>
    <row r="55" spans="1:11" hidden="1" x14ac:dyDescent="0.3">
      <c r="B55">
        <v>1</v>
      </c>
      <c r="C55">
        <v>15</v>
      </c>
      <c r="E55">
        <f>IF(_xlfn.BITAND($B55,1)&gt;0,1,0)</f>
        <v>1</v>
      </c>
      <c r="F55">
        <f>IF(_xlfn.BITAND($B55,2)&gt;0,1,0)</f>
        <v>0</v>
      </c>
      <c r="G55">
        <f>IF(_xlfn.BITAND($B55,4)&gt;0,1,0)</f>
        <v>0</v>
      </c>
      <c r="H55">
        <f>IF(_xlfn.BITAND($B55,8)&gt;0,1,0)</f>
        <v>0</v>
      </c>
      <c r="I55">
        <f>IF(_xlfn.BITAND($B55,16)&gt;0,1,0)</f>
        <v>0</v>
      </c>
      <c r="J55">
        <f>IF(_xlfn.BITAND($B55,32)&gt;0,1,0)</f>
        <v>0</v>
      </c>
      <c r="K55">
        <f>IF(_xlfn.BITAND($B55,64)&gt;0,1,0)</f>
        <v>0</v>
      </c>
    </row>
    <row r="56" spans="1:11" x14ac:dyDescent="0.3">
      <c r="A56">
        <v>-3</v>
      </c>
      <c r="B56">
        <v>1</v>
      </c>
      <c r="C56">
        <v>15</v>
      </c>
      <c r="E56">
        <f>IF(_xlfn.BITAND($B56,1)&gt;0,1,0)</f>
        <v>1</v>
      </c>
      <c r="F56">
        <f>IF(_xlfn.BITAND($B56,2)&gt;0,1,0)</f>
        <v>0</v>
      </c>
      <c r="G56">
        <f>IF(_xlfn.BITAND($B56,4)&gt;0,1,0)</f>
        <v>0</v>
      </c>
      <c r="H56">
        <f>IF(_xlfn.BITAND($B56,8)&gt;0,1,0)</f>
        <v>0</v>
      </c>
      <c r="I56">
        <f>IF(_xlfn.BITAND($B56,16)&gt;0,1,0)</f>
        <v>0</v>
      </c>
      <c r="J56">
        <f>IF(_xlfn.BITAND($B56,32)&gt;0,1,0)</f>
        <v>0</v>
      </c>
      <c r="K56">
        <f>IF(_xlfn.BITAND($B56,64)&gt;0,1,0)</f>
        <v>0</v>
      </c>
    </row>
    <row r="57" spans="1:11" x14ac:dyDescent="0.3">
      <c r="A57">
        <v>-3</v>
      </c>
      <c r="B57">
        <v>1</v>
      </c>
      <c r="C57">
        <v>15</v>
      </c>
      <c r="E57">
        <f>IF(_xlfn.BITAND($B57,1)&gt;0,1,0)</f>
        <v>1</v>
      </c>
      <c r="F57">
        <f>IF(_xlfn.BITAND($B57,2)&gt;0,1,0)</f>
        <v>0</v>
      </c>
      <c r="G57">
        <f>IF(_xlfn.BITAND($B57,4)&gt;0,1,0)</f>
        <v>0</v>
      </c>
      <c r="H57">
        <f>IF(_xlfn.BITAND($B57,8)&gt;0,1,0)</f>
        <v>0</v>
      </c>
      <c r="I57">
        <f>IF(_xlfn.BITAND($B57,16)&gt;0,1,0)</f>
        <v>0</v>
      </c>
      <c r="J57">
        <f>IF(_xlfn.BITAND($B57,32)&gt;0,1,0)</f>
        <v>0</v>
      </c>
      <c r="K57">
        <f>IF(_xlfn.BITAND($B57,64)&gt;0,1,0)</f>
        <v>0</v>
      </c>
    </row>
    <row r="58" spans="1:11" x14ac:dyDescent="0.3">
      <c r="A58">
        <v>-3</v>
      </c>
      <c r="B58">
        <v>1</v>
      </c>
      <c r="C58">
        <v>15</v>
      </c>
      <c r="E58">
        <f>IF(_xlfn.BITAND($B58,1)&gt;0,1,0)</f>
        <v>1</v>
      </c>
      <c r="F58">
        <f>IF(_xlfn.BITAND($B58,2)&gt;0,1,0)</f>
        <v>0</v>
      </c>
      <c r="G58">
        <f>IF(_xlfn.BITAND($B58,4)&gt;0,1,0)</f>
        <v>0</v>
      </c>
      <c r="H58">
        <f>IF(_xlfn.BITAND($B58,8)&gt;0,1,0)</f>
        <v>0</v>
      </c>
      <c r="I58">
        <f>IF(_xlfn.BITAND($B58,16)&gt;0,1,0)</f>
        <v>0</v>
      </c>
      <c r="J58">
        <f>IF(_xlfn.BITAND($B58,32)&gt;0,1,0)</f>
        <v>0</v>
      </c>
      <c r="K58">
        <f>IF(_xlfn.BITAND($B58,64)&gt;0,1,0)</f>
        <v>0</v>
      </c>
    </row>
    <row r="59" spans="1:11" x14ac:dyDescent="0.3">
      <c r="A59">
        <v>-3.5</v>
      </c>
      <c r="B59">
        <v>1</v>
      </c>
      <c r="C59">
        <v>15</v>
      </c>
      <c r="E59">
        <f>IF(_xlfn.BITAND($B59,1)&gt;0,1,0)</f>
        <v>1</v>
      </c>
      <c r="F59">
        <f>IF(_xlfn.BITAND($B59,2)&gt;0,1,0)</f>
        <v>0</v>
      </c>
      <c r="G59">
        <f>IF(_xlfn.BITAND($B59,4)&gt;0,1,0)</f>
        <v>0</v>
      </c>
      <c r="H59">
        <f>IF(_xlfn.BITAND($B59,8)&gt;0,1,0)</f>
        <v>0</v>
      </c>
      <c r="I59">
        <f>IF(_xlfn.BITAND($B59,16)&gt;0,1,0)</f>
        <v>0</v>
      </c>
      <c r="J59">
        <f>IF(_xlfn.BITAND($B59,32)&gt;0,1,0)</f>
        <v>0</v>
      </c>
      <c r="K59">
        <f>IF(_xlfn.BITAND($B59,64)&gt;0,1,0)</f>
        <v>0</v>
      </c>
    </row>
    <row r="60" spans="1:11" x14ac:dyDescent="0.3">
      <c r="A60">
        <v>-3.5</v>
      </c>
      <c r="B60">
        <v>1</v>
      </c>
      <c r="C60">
        <v>15</v>
      </c>
      <c r="E60">
        <f>IF(_xlfn.BITAND($B60,1)&gt;0,1,0)</f>
        <v>1</v>
      </c>
      <c r="F60">
        <f>IF(_xlfn.BITAND($B60,2)&gt;0,1,0)</f>
        <v>0</v>
      </c>
      <c r="G60">
        <f>IF(_xlfn.BITAND($B60,4)&gt;0,1,0)</f>
        <v>0</v>
      </c>
      <c r="H60">
        <f>IF(_xlfn.BITAND($B60,8)&gt;0,1,0)</f>
        <v>0</v>
      </c>
      <c r="I60">
        <f>IF(_xlfn.BITAND($B60,16)&gt;0,1,0)</f>
        <v>0</v>
      </c>
      <c r="J60">
        <f>IF(_xlfn.BITAND($B60,32)&gt;0,1,0)</f>
        <v>0</v>
      </c>
      <c r="K60">
        <f>IF(_xlfn.BITAND($B60,64)&gt;0,1,0)</f>
        <v>0</v>
      </c>
    </row>
    <row r="61" spans="1:11" x14ac:dyDescent="0.3">
      <c r="A61">
        <v>-3.5</v>
      </c>
      <c r="B61">
        <v>1</v>
      </c>
      <c r="C61">
        <v>15</v>
      </c>
      <c r="E61">
        <f>IF(_xlfn.BITAND($B61,1)&gt;0,1,0)</f>
        <v>1</v>
      </c>
      <c r="F61">
        <f>IF(_xlfn.BITAND($B61,2)&gt;0,1,0)</f>
        <v>0</v>
      </c>
      <c r="G61">
        <f>IF(_xlfn.BITAND($B61,4)&gt;0,1,0)</f>
        <v>0</v>
      </c>
      <c r="H61">
        <f>IF(_xlfn.BITAND($B61,8)&gt;0,1,0)</f>
        <v>0</v>
      </c>
      <c r="I61">
        <f>IF(_xlfn.BITAND($B61,16)&gt;0,1,0)</f>
        <v>0</v>
      </c>
      <c r="J61">
        <f>IF(_xlfn.BITAND($B61,32)&gt;0,1,0)</f>
        <v>0</v>
      </c>
      <c r="K61">
        <f>IF(_xlfn.BITAND($B61,64)&gt;0,1,0)</f>
        <v>0</v>
      </c>
    </row>
    <row r="62" spans="1:11" x14ac:dyDescent="0.3">
      <c r="A62">
        <v>-3.5</v>
      </c>
      <c r="B62">
        <v>1</v>
      </c>
      <c r="C62">
        <v>15</v>
      </c>
      <c r="E62">
        <f>IF(_xlfn.BITAND($B62,1)&gt;0,1,0)</f>
        <v>1</v>
      </c>
      <c r="F62">
        <f>IF(_xlfn.BITAND($B62,2)&gt;0,1,0)</f>
        <v>0</v>
      </c>
      <c r="G62">
        <f>IF(_xlfn.BITAND($B62,4)&gt;0,1,0)</f>
        <v>0</v>
      </c>
      <c r="H62">
        <f>IF(_xlfn.BITAND($B62,8)&gt;0,1,0)</f>
        <v>0</v>
      </c>
      <c r="I62">
        <f>IF(_xlfn.BITAND($B62,16)&gt;0,1,0)</f>
        <v>0</v>
      </c>
      <c r="J62">
        <f>IF(_xlfn.BITAND($B62,32)&gt;0,1,0)</f>
        <v>0</v>
      </c>
      <c r="K62">
        <f>IF(_xlfn.BITAND($B62,64)&gt;0,1,0)</f>
        <v>0</v>
      </c>
    </row>
    <row r="63" spans="1:11" hidden="1" x14ac:dyDescent="0.3">
      <c r="A63">
        <v>-7</v>
      </c>
      <c r="B63">
        <v>1</v>
      </c>
      <c r="C63">
        <v>15</v>
      </c>
      <c r="E63">
        <f>IF(_xlfn.BITAND($B63,1)&gt;0,1,0)</f>
        <v>1</v>
      </c>
      <c r="F63">
        <f>IF(_xlfn.BITAND($B63,2)&gt;0,1,0)</f>
        <v>0</v>
      </c>
      <c r="G63">
        <f>IF(_xlfn.BITAND($B63,4)&gt;0,1,0)</f>
        <v>0</v>
      </c>
      <c r="H63">
        <f>IF(_xlfn.BITAND($B63,8)&gt;0,1,0)</f>
        <v>0</v>
      </c>
      <c r="I63">
        <f>IF(_xlfn.BITAND($B63,16)&gt;0,1,0)</f>
        <v>0</v>
      </c>
      <c r="J63">
        <f>IF(_xlfn.BITAND($B63,32)&gt;0,1,0)</f>
        <v>0</v>
      </c>
      <c r="K63">
        <f>IF(_xlfn.BITAND($B63,64)&gt;0,1,0)</f>
        <v>0</v>
      </c>
    </row>
    <row r="64" spans="1:11" hidden="1" x14ac:dyDescent="0.3">
      <c r="A64">
        <v>-7.5</v>
      </c>
      <c r="B64">
        <v>1</v>
      </c>
      <c r="C64">
        <v>15</v>
      </c>
      <c r="E64">
        <f>IF(_xlfn.BITAND($B64,1)&gt;0,1,0)</f>
        <v>1</v>
      </c>
      <c r="F64">
        <f>IF(_xlfn.BITAND($B64,2)&gt;0,1,0)</f>
        <v>0</v>
      </c>
      <c r="G64">
        <f>IF(_xlfn.BITAND($B64,4)&gt;0,1,0)</f>
        <v>0</v>
      </c>
      <c r="H64">
        <f>IF(_xlfn.BITAND($B64,8)&gt;0,1,0)</f>
        <v>0</v>
      </c>
      <c r="I64">
        <f>IF(_xlfn.BITAND($B64,16)&gt;0,1,0)</f>
        <v>0</v>
      </c>
      <c r="J64">
        <f>IF(_xlfn.BITAND($B64,32)&gt;0,1,0)</f>
        <v>0</v>
      </c>
      <c r="K64">
        <f>IF(_xlfn.BITAND($B64,64)&gt;0,1,0)</f>
        <v>0</v>
      </c>
    </row>
    <row r="65" spans="1:11" hidden="1" x14ac:dyDescent="0.3">
      <c r="A65">
        <v>-11</v>
      </c>
      <c r="B65">
        <v>1</v>
      </c>
      <c r="C65">
        <v>15</v>
      </c>
      <c r="E65">
        <f>IF(_xlfn.BITAND($B65,1)&gt;0,1,0)</f>
        <v>1</v>
      </c>
      <c r="F65">
        <f>IF(_xlfn.BITAND($B65,2)&gt;0,1,0)</f>
        <v>0</v>
      </c>
      <c r="G65">
        <f>IF(_xlfn.BITAND($B65,4)&gt;0,1,0)</f>
        <v>0</v>
      </c>
      <c r="H65">
        <f>IF(_xlfn.BITAND($B65,8)&gt;0,1,0)</f>
        <v>0</v>
      </c>
      <c r="I65">
        <f>IF(_xlfn.BITAND($B65,16)&gt;0,1,0)</f>
        <v>0</v>
      </c>
      <c r="J65">
        <f>IF(_xlfn.BITAND($B65,32)&gt;0,1,0)</f>
        <v>0</v>
      </c>
      <c r="K65">
        <f>IF(_xlfn.BITAND($B65,64)&gt;0,1,0)</f>
        <v>0</v>
      </c>
    </row>
    <row r="66" spans="1:11" hidden="1" x14ac:dyDescent="0.3">
      <c r="B66">
        <v>1</v>
      </c>
      <c r="C66">
        <v>15</v>
      </c>
      <c r="E66">
        <f>IF(_xlfn.BITAND($B66,1)&gt;0,1,0)</f>
        <v>1</v>
      </c>
      <c r="F66">
        <f>IF(_xlfn.BITAND($B66,2)&gt;0,1,0)</f>
        <v>0</v>
      </c>
      <c r="G66">
        <f>IF(_xlfn.BITAND($B66,4)&gt;0,1,0)</f>
        <v>0</v>
      </c>
      <c r="H66">
        <f>IF(_xlfn.BITAND($B66,8)&gt;0,1,0)</f>
        <v>0</v>
      </c>
      <c r="I66">
        <f>IF(_xlfn.BITAND($B66,16)&gt;0,1,0)</f>
        <v>0</v>
      </c>
      <c r="J66">
        <f>IF(_xlfn.BITAND($B66,32)&gt;0,1,0)</f>
        <v>0</v>
      </c>
      <c r="K66">
        <f>IF(_xlfn.BITAND($B66,64)&gt;0,1,0)</f>
        <v>0</v>
      </c>
    </row>
    <row r="67" spans="1:11" x14ac:dyDescent="0.3">
      <c r="A67">
        <v>-3</v>
      </c>
      <c r="B67">
        <v>1</v>
      </c>
      <c r="C67">
        <v>15</v>
      </c>
      <c r="E67">
        <f>IF(_xlfn.BITAND($B67,1)&gt;0,1,0)</f>
        <v>1</v>
      </c>
      <c r="F67">
        <f>IF(_xlfn.BITAND($B67,2)&gt;0,1,0)</f>
        <v>0</v>
      </c>
      <c r="G67">
        <f>IF(_xlfn.BITAND($B67,4)&gt;0,1,0)</f>
        <v>0</v>
      </c>
      <c r="H67">
        <f>IF(_xlfn.BITAND($B67,8)&gt;0,1,0)</f>
        <v>0</v>
      </c>
      <c r="I67">
        <f>IF(_xlfn.BITAND($B67,16)&gt;0,1,0)</f>
        <v>0</v>
      </c>
      <c r="J67">
        <f>IF(_xlfn.BITAND($B67,32)&gt;0,1,0)</f>
        <v>0</v>
      </c>
      <c r="K67">
        <f>IF(_xlfn.BITAND($B67,64)&gt;0,1,0)</f>
        <v>0</v>
      </c>
    </row>
    <row r="68" spans="1:11" x14ac:dyDescent="0.3">
      <c r="A68">
        <v>-3</v>
      </c>
      <c r="B68">
        <v>1</v>
      </c>
      <c r="C68">
        <v>15</v>
      </c>
      <c r="E68">
        <f>IF(_xlfn.BITAND($B68,1)&gt;0,1,0)</f>
        <v>1</v>
      </c>
      <c r="F68">
        <f>IF(_xlfn.BITAND($B68,2)&gt;0,1,0)</f>
        <v>0</v>
      </c>
      <c r="G68">
        <f>IF(_xlfn.BITAND($B68,4)&gt;0,1,0)</f>
        <v>0</v>
      </c>
      <c r="H68">
        <f>IF(_xlfn.BITAND($B68,8)&gt;0,1,0)</f>
        <v>0</v>
      </c>
      <c r="I68">
        <f>IF(_xlfn.BITAND($B68,16)&gt;0,1,0)</f>
        <v>0</v>
      </c>
      <c r="J68">
        <f>IF(_xlfn.BITAND($B68,32)&gt;0,1,0)</f>
        <v>0</v>
      </c>
      <c r="K68">
        <f>IF(_xlfn.BITAND($B68,64)&gt;0,1,0)</f>
        <v>0</v>
      </c>
    </row>
    <row r="69" spans="1:11" x14ac:dyDescent="0.3">
      <c r="A69">
        <v>-3</v>
      </c>
      <c r="B69">
        <v>1</v>
      </c>
      <c r="C69">
        <v>15</v>
      </c>
      <c r="E69">
        <f>IF(_xlfn.BITAND($B69,1)&gt;0,1,0)</f>
        <v>1</v>
      </c>
      <c r="F69">
        <f>IF(_xlfn.BITAND($B69,2)&gt;0,1,0)</f>
        <v>0</v>
      </c>
      <c r="G69">
        <f>IF(_xlfn.BITAND($B69,4)&gt;0,1,0)</f>
        <v>0</v>
      </c>
      <c r="H69">
        <f>IF(_xlfn.BITAND($B69,8)&gt;0,1,0)</f>
        <v>0</v>
      </c>
      <c r="I69">
        <f>IF(_xlfn.BITAND($B69,16)&gt;0,1,0)</f>
        <v>0</v>
      </c>
      <c r="J69">
        <f>IF(_xlfn.BITAND($B69,32)&gt;0,1,0)</f>
        <v>0</v>
      </c>
      <c r="K69">
        <f>IF(_xlfn.BITAND($B69,64)&gt;0,1,0)</f>
        <v>0</v>
      </c>
    </row>
    <row r="70" spans="1:11" x14ac:dyDescent="0.3">
      <c r="A70">
        <v>-3</v>
      </c>
      <c r="B70">
        <v>1</v>
      </c>
      <c r="C70">
        <v>15</v>
      </c>
      <c r="E70">
        <f>IF(_xlfn.BITAND($B70,1)&gt;0,1,0)</f>
        <v>1</v>
      </c>
      <c r="F70">
        <f>IF(_xlfn.BITAND($B70,2)&gt;0,1,0)</f>
        <v>0</v>
      </c>
      <c r="G70">
        <f>IF(_xlfn.BITAND($B70,4)&gt;0,1,0)</f>
        <v>0</v>
      </c>
      <c r="H70">
        <f>IF(_xlfn.BITAND($B70,8)&gt;0,1,0)</f>
        <v>0</v>
      </c>
      <c r="I70">
        <f>IF(_xlfn.BITAND($B70,16)&gt;0,1,0)</f>
        <v>0</v>
      </c>
      <c r="J70">
        <f>IF(_xlfn.BITAND($B70,32)&gt;0,1,0)</f>
        <v>0</v>
      </c>
      <c r="K70">
        <f>IF(_xlfn.BITAND($B70,64)&gt;0,1,0)</f>
        <v>0</v>
      </c>
    </row>
    <row r="71" spans="1:11" x14ac:dyDescent="0.3">
      <c r="A71">
        <v>-3.5</v>
      </c>
      <c r="B71">
        <v>1</v>
      </c>
      <c r="C71">
        <v>15</v>
      </c>
      <c r="E71">
        <f>IF(_xlfn.BITAND($B71,1)&gt;0,1,0)</f>
        <v>1</v>
      </c>
      <c r="F71">
        <f>IF(_xlfn.BITAND($B71,2)&gt;0,1,0)</f>
        <v>0</v>
      </c>
      <c r="G71">
        <f>IF(_xlfn.BITAND($B71,4)&gt;0,1,0)</f>
        <v>0</v>
      </c>
      <c r="H71">
        <f>IF(_xlfn.BITAND($B71,8)&gt;0,1,0)</f>
        <v>0</v>
      </c>
      <c r="I71">
        <f>IF(_xlfn.BITAND($B71,16)&gt;0,1,0)</f>
        <v>0</v>
      </c>
      <c r="J71">
        <f>IF(_xlfn.BITAND($B71,32)&gt;0,1,0)</f>
        <v>0</v>
      </c>
      <c r="K71">
        <f>IF(_xlfn.BITAND($B71,64)&gt;0,1,0)</f>
        <v>0</v>
      </c>
    </row>
    <row r="72" spans="1:11" x14ac:dyDescent="0.3">
      <c r="A72">
        <v>-3.5</v>
      </c>
      <c r="B72">
        <v>1</v>
      </c>
      <c r="C72">
        <v>15</v>
      </c>
      <c r="E72">
        <f>IF(_xlfn.BITAND($B72,1)&gt;0,1,0)</f>
        <v>1</v>
      </c>
      <c r="F72">
        <f>IF(_xlfn.BITAND($B72,2)&gt;0,1,0)</f>
        <v>0</v>
      </c>
      <c r="G72">
        <f>IF(_xlfn.BITAND($B72,4)&gt;0,1,0)</f>
        <v>0</v>
      </c>
      <c r="H72">
        <f>IF(_xlfn.BITAND($B72,8)&gt;0,1,0)</f>
        <v>0</v>
      </c>
      <c r="I72">
        <f>IF(_xlfn.BITAND($B72,16)&gt;0,1,0)</f>
        <v>0</v>
      </c>
      <c r="J72">
        <f>IF(_xlfn.BITAND($B72,32)&gt;0,1,0)</f>
        <v>0</v>
      </c>
      <c r="K72">
        <f>IF(_xlfn.BITAND($B72,64)&gt;0,1,0)</f>
        <v>0</v>
      </c>
    </row>
    <row r="73" spans="1:11" x14ac:dyDescent="0.3">
      <c r="A73">
        <v>-3.5</v>
      </c>
      <c r="B73">
        <v>1</v>
      </c>
      <c r="C73">
        <v>15</v>
      </c>
      <c r="E73">
        <f>IF(_xlfn.BITAND($B73,1)&gt;0,1,0)</f>
        <v>1</v>
      </c>
      <c r="F73">
        <f>IF(_xlfn.BITAND($B73,2)&gt;0,1,0)</f>
        <v>0</v>
      </c>
      <c r="G73">
        <f>IF(_xlfn.BITAND($B73,4)&gt;0,1,0)</f>
        <v>0</v>
      </c>
      <c r="H73">
        <f>IF(_xlfn.BITAND($B73,8)&gt;0,1,0)</f>
        <v>0</v>
      </c>
      <c r="I73">
        <f>IF(_xlfn.BITAND($B73,16)&gt;0,1,0)</f>
        <v>0</v>
      </c>
      <c r="J73">
        <f>IF(_xlfn.BITAND($B73,32)&gt;0,1,0)</f>
        <v>0</v>
      </c>
      <c r="K73">
        <f>IF(_xlfn.BITAND($B73,64)&gt;0,1,0)</f>
        <v>0</v>
      </c>
    </row>
    <row r="74" spans="1:11" hidden="1" x14ac:dyDescent="0.3">
      <c r="B74">
        <v>1</v>
      </c>
      <c r="C74">
        <v>15</v>
      </c>
    </row>
    <row r="75" spans="1:11" x14ac:dyDescent="0.3">
      <c r="A75">
        <v>-3</v>
      </c>
      <c r="B75">
        <v>1</v>
      </c>
      <c r="C75">
        <v>15</v>
      </c>
    </row>
    <row r="76" spans="1:11" x14ac:dyDescent="0.3">
      <c r="A76">
        <v>-3</v>
      </c>
      <c r="B76">
        <v>1</v>
      </c>
      <c r="C76">
        <v>15</v>
      </c>
    </row>
    <row r="77" spans="1:11" x14ac:dyDescent="0.3">
      <c r="A77">
        <v>-3</v>
      </c>
      <c r="B77">
        <v>1</v>
      </c>
      <c r="C77">
        <v>15</v>
      </c>
    </row>
    <row r="78" spans="1:11" x14ac:dyDescent="0.3">
      <c r="A78">
        <v>-3</v>
      </c>
      <c r="B78">
        <v>1</v>
      </c>
      <c r="C78">
        <v>15</v>
      </c>
    </row>
    <row r="79" spans="1:11" x14ac:dyDescent="0.3">
      <c r="A79">
        <v>-3.5</v>
      </c>
      <c r="B79">
        <v>1</v>
      </c>
      <c r="C79">
        <v>15</v>
      </c>
    </row>
    <row r="80" spans="1:11" x14ac:dyDescent="0.3">
      <c r="A80">
        <v>-3.5</v>
      </c>
      <c r="B80">
        <v>1</v>
      </c>
      <c r="C80">
        <v>15</v>
      </c>
    </row>
    <row r="81" spans="1:11" x14ac:dyDescent="0.3">
      <c r="A81">
        <v>-3.5</v>
      </c>
      <c r="B81">
        <v>1</v>
      </c>
      <c r="C81">
        <v>15</v>
      </c>
    </row>
    <row r="82" spans="1:11" hidden="1" x14ac:dyDescent="0.3">
      <c r="B82">
        <v>2</v>
      </c>
      <c r="C82">
        <v>15</v>
      </c>
      <c r="E82">
        <f>IF(_xlfn.BITAND($B82,1)&gt;0,1,0)</f>
        <v>0</v>
      </c>
      <c r="F82">
        <f>IF(_xlfn.BITAND($B82,2)&gt;0,1,0)</f>
        <v>1</v>
      </c>
      <c r="G82">
        <f>IF(_xlfn.BITAND($B82,4)&gt;0,1,0)</f>
        <v>0</v>
      </c>
      <c r="H82">
        <f>IF(_xlfn.BITAND($B82,8)&gt;0,1,0)</f>
        <v>0</v>
      </c>
      <c r="I82">
        <f>IF(_xlfn.BITAND($B82,16)&gt;0,1,0)</f>
        <v>0</v>
      </c>
      <c r="J82">
        <f>IF(_xlfn.BITAND($B82,32)&gt;0,1,0)</f>
        <v>0</v>
      </c>
      <c r="K82">
        <f>IF(_xlfn.BITAND($B82,64)&gt;0,1,0)</f>
        <v>0</v>
      </c>
    </row>
    <row r="83" spans="1:11" hidden="1" x14ac:dyDescent="0.3">
      <c r="A83">
        <v>-7.5</v>
      </c>
      <c r="B83">
        <v>2</v>
      </c>
      <c r="C83">
        <v>15</v>
      </c>
      <c r="E83">
        <f>IF(_xlfn.BITAND($B83,1)&gt;0,1,0)</f>
        <v>0</v>
      </c>
      <c r="F83">
        <f>IF(_xlfn.BITAND($B83,2)&gt;0,1,0)</f>
        <v>1</v>
      </c>
      <c r="G83">
        <f>IF(_xlfn.BITAND($B83,4)&gt;0,1,0)</f>
        <v>0</v>
      </c>
      <c r="H83">
        <f>IF(_xlfn.BITAND($B83,8)&gt;0,1,0)</f>
        <v>0</v>
      </c>
      <c r="I83">
        <f>IF(_xlfn.BITAND($B83,16)&gt;0,1,0)</f>
        <v>0</v>
      </c>
      <c r="J83">
        <f>IF(_xlfn.BITAND($B83,32)&gt;0,1,0)</f>
        <v>0</v>
      </c>
      <c r="K83">
        <f>IF(_xlfn.BITAND($B83,64)&gt;0,1,0)</f>
        <v>0</v>
      </c>
    </row>
    <row r="84" spans="1:11" hidden="1" x14ac:dyDescent="0.3">
      <c r="A84">
        <v>-11</v>
      </c>
      <c r="B84">
        <v>2</v>
      </c>
      <c r="C84">
        <v>15</v>
      </c>
      <c r="E84">
        <f>IF(_xlfn.BITAND($B84,1)&gt;0,1,0)</f>
        <v>0</v>
      </c>
      <c r="F84">
        <f>IF(_xlfn.BITAND($B84,2)&gt;0,1,0)</f>
        <v>1</v>
      </c>
      <c r="G84">
        <f>IF(_xlfn.BITAND($B84,4)&gt;0,1,0)</f>
        <v>0</v>
      </c>
      <c r="H84">
        <f>IF(_xlfn.BITAND($B84,8)&gt;0,1,0)</f>
        <v>0</v>
      </c>
      <c r="I84">
        <f>IF(_xlfn.BITAND($B84,16)&gt;0,1,0)</f>
        <v>0</v>
      </c>
      <c r="J84">
        <f>IF(_xlfn.BITAND($B84,32)&gt;0,1,0)</f>
        <v>0</v>
      </c>
      <c r="K84">
        <f>IF(_xlfn.BITAND($B84,64)&gt;0,1,0)</f>
        <v>0</v>
      </c>
    </row>
    <row r="85" spans="1:11" hidden="1" x14ac:dyDescent="0.3">
      <c r="A85">
        <v>-11.5</v>
      </c>
      <c r="B85">
        <v>2</v>
      </c>
      <c r="C85">
        <v>15</v>
      </c>
      <c r="E85">
        <f>IF(_xlfn.BITAND($B85,1)&gt;0,1,0)</f>
        <v>0</v>
      </c>
      <c r="F85">
        <f>IF(_xlfn.BITAND($B85,2)&gt;0,1,0)</f>
        <v>1</v>
      </c>
      <c r="G85">
        <f>IF(_xlfn.BITAND($B85,4)&gt;0,1,0)</f>
        <v>0</v>
      </c>
      <c r="H85">
        <f>IF(_xlfn.BITAND($B85,8)&gt;0,1,0)</f>
        <v>0</v>
      </c>
      <c r="I85">
        <f>IF(_xlfn.BITAND($B85,16)&gt;0,1,0)</f>
        <v>0</v>
      </c>
      <c r="J85">
        <f>IF(_xlfn.BITAND($B85,32)&gt;0,1,0)</f>
        <v>0</v>
      </c>
      <c r="K85">
        <f>IF(_xlfn.BITAND($B85,64)&gt;0,1,0)</f>
        <v>0</v>
      </c>
    </row>
    <row r="86" spans="1:11" hidden="1" x14ac:dyDescent="0.3">
      <c r="A86">
        <v>-15</v>
      </c>
      <c r="B86">
        <v>2</v>
      </c>
      <c r="C86">
        <v>15</v>
      </c>
      <c r="E86">
        <f>IF(_xlfn.BITAND($B86,1)&gt;0,1,0)</f>
        <v>0</v>
      </c>
      <c r="F86">
        <f>IF(_xlfn.BITAND($B86,2)&gt;0,1,0)</f>
        <v>1</v>
      </c>
      <c r="G86">
        <f>IF(_xlfn.BITAND($B86,4)&gt;0,1,0)</f>
        <v>0</v>
      </c>
      <c r="H86">
        <f>IF(_xlfn.BITAND($B86,8)&gt;0,1,0)</f>
        <v>0</v>
      </c>
      <c r="I86">
        <f>IF(_xlfn.BITAND($B86,16)&gt;0,1,0)</f>
        <v>0</v>
      </c>
      <c r="J86">
        <f>IF(_xlfn.BITAND($B86,32)&gt;0,1,0)</f>
        <v>0</v>
      </c>
      <c r="K86">
        <f>IF(_xlfn.BITAND($B86,64)&gt;0,1,0)</f>
        <v>0</v>
      </c>
    </row>
    <row r="87" spans="1:11" hidden="1" x14ac:dyDescent="0.3">
      <c r="A87">
        <v>-15</v>
      </c>
      <c r="B87">
        <v>2</v>
      </c>
      <c r="C87">
        <v>15</v>
      </c>
      <c r="E87">
        <f>IF(_xlfn.BITAND($B87,1)&gt;0,1,0)</f>
        <v>0</v>
      </c>
      <c r="F87">
        <f>IF(_xlfn.BITAND($B87,2)&gt;0,1,0)</f>
        <v>1</v>
      </c>
      <c r="G87">
        <f>IF(_xlfn.BITAND($B87,4)&gt;0,1,0)</f>
        <v>0</v>
      </c>
      <c r="H87">
        <f>IF(_xlfn.BITAND($B87,8)&gt;0,1,0)</f>
        <v>0</v>
      </c>
      <c r="I87">
        <f>IF(_xlfn.BITAND($B87,16)&gt;0,1,0)</f>
        <v>0</v>
      </c>
      <c r="J87">
        <f>IF(_xlfn.BITAND($B87,32)&gt;0,1,0)</f>
        <v>0</v>
      </c>
      <c r="K87">
        <f>IF(_xlfn.BITAND($B87,64)&gt;0,1,0)</f>
        <v>0</v>
      </c>
    </row>
    <row r="88" spans="1:11" hidden="1" x14ac:dyDescent="0.3">
      <c r="A88">
        <v>-15.5</v>
      </c>
      <c r="B88">
        <v>2</v>
      </c>
      <c r="C88">
        <v>15</v>
      </c>
      <c r="E88">
        <f>IF(_xlfn.BITAND($B88,1)&gt;0,1,0)</f>
        <v>0</v>
      </c>
      <c r="F88">
        <f>IF(_xlfn.BITAND($B88,2)&gt;0,1,0)</f>
        <v>1</v>
      </c>
      <c r="G88">
        <f>IF(_xlfn.BITAND($B88,4)&gt;0,1,0)</f>
        <v>0</v>
      </c>
      <c r="H88">
        <f>IF(_xlfn.BITAND($B88,8)&gt;0,1,0)</f>
        <v>0</v>
      </c>
      <c r="I88">
        <f>IF(_xlfn.BITAND($B88,16)&gt;0,1,0)</f>
        <v>0</v>
      </c>
      <c r="J88">
        <f>IF(_xlfn.BITAND($B88,32)&gt;0,1,0)</f>
        <v>0</v>
      </c>
      <c r="K88">
        <f>IF(_xlfn.BITAND($B88,64)&gt;0,1,0)</f>
        <v>0</v>
      </c>
    </row>
    <row r="89" spans="1:11" hidden="1" x14ac:dyDescent="0.3">
      <c r="A89">
        <v>-15.5</v>
      </c>
      <c r="B89">
        <v>2</v>
      </c>
      <c r="C89">
        <v>15</v>
      </c>
      <c r="E89">
        <f>IF(_xlfn.BITAND($B89,1)&gt;0,1,0)</f>
        <v>0</v>
      </c>
      <c r="F89">
        <f>IF(_xlfn.BITAND($B89,2)&gt;0,1,0)</f>
        <v>1</v>
      </c>
      <c r="G89">
        <f>IF(_xlfn.BITAND($B89,4)&gt;0,1,0)</f>
        <v>0</v>
      </c>
      <c r="H89">
        <f>IF(_xlfn.BITAND($B89,8)&gt;0,1,0)</f>
        <v>0</v>
      </c>
      <c r="I89">
        <f>IF(_xlfn.BITAND($B89,16)&gt;0,1,0)</f>
        <v>0</v>
      </c>
      <c r="J89">
        <f>IF(_xlfn.BITAND($B89,32)&gt;0,1,0)</f>
        <v>0</v>
      </c>
      <c r="K89">
        <f>IF(_xlfn.BITAND($B89,64)&gt;0,1,0)</f>
        <v>0</v>
      </c>
    </row>
    <row r="90" spans="1:11" hidden="1" x14ac:dyDescent="0.3">
      <c r="A90">
        <v>-19</v>
      </c>
      <c r="B90">
        <v>2</v>
      </c>
      <c r="C90">
        <v>15</v>
      </c>
      <c r="E90">
        <f>IF(_xlfn.BITAND($B90,1)&gt;0,1,0)</f>
        <v>0</v>
      </c>
      <c r="F90">
        <f>IF(_xlfn.BITAND($B90,2)&gt;0,1,0)</f>
        <v>1</v>
      </c>
      <c r="G90">
        <f>IF(_xlfn.BITAND($B90,4)&gt;0,1,0)</f>
        <v>0</v>
      </c>
      <c r="H90">
        <f>IF(_xlfn.BITAND($B90,8)&gt;0,1,0)</f>
        <v>0</v>
      </c>
      <c r="I90">
        <f>IF(_xlfn.BITAND($B90,16)&gt;0,1,0)</f>
        <v>0</v>
      </c>
      <c r="J90">
        <f>IF(_xlfn.BITAND($B90,32)&gt;0,1,0)</f>
        <v>0</v>
      </c>
      <c r="K90">
        <f>IF(_xlfn.BITAND($B90,64)&gt;0,1,0)</f>
        <v>0</v>
      </c>
    </row>
    <row r="91" spans="1:11" hidden="1" x14ac:dyDescent="0.3">
      <c r="A91">
        <v>-19</v>
      </c>
      <c r="B91">
        <v>2</v>
      </c>
      <c r="C91">
        <v>15</v>
      </c>
      <c r="E91">
        <f>IF(_xlfn.BITAND($B91,1)&gt;0,1,0)</f>
        <v>0</v>
      </c>
      <c r="F91">
        <f>IF(_xlfn.BITAND($B91,2)&gt;0,1,0)</f>
        <v>1</v>
      </c>
      <c r="G91">
        <f>IF(_xlfn.BITAND($B91,4)&gt;0,1,0)</f>
        <v>0</v>
      </c>
      <c r="H91">
        <f>IF(_xlfn.BITAND($B91,8)&gt;0,1,0)</f>
        <v>0</v>
      </c>
      <c r="I91">
        <f>IF(_xlfn.BITAND($B91,16)&gt;0,1,0)</f>
        <v>0</v>
      </c>
      <c r="J91">
        <f>IF(_xlfn.BITAND($B91,32)&gt;0,1,0)</f>
        <v>0</v>
      </c>
      <c r="K91">
        <f>IF(_xlfn.BITAND($B91,64)&gt;0,1,0)</f>
        <v>0</v>
      </c>
    </row>
    <row r="92" spans="1:11" hidden="1" x14ac:dyDescent="0.3">
      <c r="A92">
        <v>-19</v>
      </c>
      <c r="B92">
        <v>2</v>
      </c>
      <c r="C92">
        <v>15</v>
      </c>
      <c r="E92">
        <f>IF(_xlfn.BITAND($B92,1)&gt;0,1,0)</f>
        <v>0</v>
      </c>
      <c r="F92">
        <f>IF(_xlfn.BITAND($B92,2)&gt;0,1,0)</f>
        <v>1</v>
      </c>
      <c r="G92">
        <f>IF(_xlfn.BITAND($B92,4)&gt;0,1,0)</f>
        <v>0</v>
      </c>
      <c r="H92">
        <f>IF(_xlfn.BITAND($B92,8)&gt;0,1,0)</f>
        <v>0</v>
      </c>
      <c r="I92">
        <f>IF(_xlfn.BITAND($B92,16)&gt;0,1,0)</f>
        <v>0</v>
      </c>
      <c r="J92">
        <f>IF(_xlfn.BITAND($B92,32)&gt;0,1,0)</f>
        <v>0</v>
      </c>
      <c r="K92">
        <f>IF(_xlfn.BITAND($B92,64)&gt;0,1,0)</f>
        <v>0</v>
      </c>
    </row>
    <row r="93" spans="1:11" hidden="1" x14ac:dyDescent="0.3">
      <c r="A93">
        <v>-19</v>
      </c>
      <c r="B93">
        <v>2</v>
      </c>
      <c r="C93">
        <v>15</v>
      </c>
      <c r="E93">
        <f>IF(_xlfn.BITAND($B93,1)&gt;0,1,0)</f>
        <v>0</v>
      </c>
      <c r="F93">
        <f>IF(_xlfn.BITAND($B93,2)&gt;0,1,0)</f>
        <v>1</v>
      </c>
      <c r="G93">
        <f>IF(_xlfn.BITAND($B93,4)&gt;0,1,0)</f>
        <v>0</v>
      </c>
      <c r="H93">
        <f>IF(_xlfn.BITAND($B93,8)&gt;0,1,0)</f>
        <v>0</v>
      </c>
      <c r="I93">
        <f>IF(_xlfn.BITAND($B93,16)&gt;0,1,0)</f>
        <v>0</v>
      </c>
      <c r="J93">
        <f>IF(_xlfn.BITAND($B93,32)&gt;0,1,0)</f>
        <v>0</v>
      </c>
      <c r="K93">
        <f>IF(_xlfn.BITAND($B93,64)&gt;0,1,0)</f>
        <v>0</v>
      </c>
    </row>
    <row r="94" spans="1:11" hidden="1" x14ac:dyDescent="0.3">
      <c r="A94">
        <v>-19</v>
      </c>
      <c r="B94">
        <v>2</v>
      </c>
      <c r="C94">
        <v>15</v>
      </c>
      <c r="E94">
        <f>IF(_xlfn.BITAND($B94,1)&gt;0,1,0)</f>
        <v>0</v>
      </c>
      <c r="F94">
        <f>IF(_xlfn.BITAND($B94,2)&gt;0,1,0)</f>
        <v>1</v>
      </c>
      <c r="G94">
        <f>IF(_xlfn.BITAND($B94,4)&gt;0,1,0)</f>
        <v>0</v>
      </c>
      <c r="H94">
        <f>IF(_xlfn.BITAND($B94,8)&gt;0,1,0)</f>
        <v>0</v>
      </c>
      <c r="I94">
        <f>IF(_xlfn.BITAND($B94,16)&gt;0,1,0)</f>
        <v>0</v>
      </c>
      <c r="J94">
        <f>IF(_xlfn.BITAND($B94,32)&gt;0,1,0)</f>
        <v>0</v>
      </c>
      <c r="K94">
        <f>IF(_xlfn.BITAND($B94,64)&gt;0,1,0)</f>
        <v>0</v>
      </c>
    </row>
    <row r="95" spans="1:11" hidden="1" x14ac:dyDescent="0.3">
      <c r="B95">
        <v>2</v>
      </c>
      <c r="C95">
        <v>15</v>
      </c>
      <c r="E95">
        <f>IF(_xlfn.BITAND($B95,1)&gt;0,1,0)</f>
        <v>0</v>
      </c>
      <c r="F95">
        <f>IF(_xlfn.BITAND($B95,2)&gt;0,1,0)</f>
        <v>1</v>
      </c>
      <c r="G95">
        <f>IF(_xlfn.BITAND($B95,4)&gt;0,1,0)</f>
        <v>0</v>
      </c>
      <c r="H95">
        <f>IF(_xlfn.BITAND($B95,8)&gt;0,1,0)</f>
        <v>0</v>
      </c>
      <c r="I95">
        <f>IF(_xlfn.BITAND($B95,16)&gt;0,1,0)</f>
        <v>0</v>
      </c>
      <c r="J95">
        <f>IF(_xlfn.BITAND($B95,32)&gt;0,1,0)</f>
        <v>0</v>
      </c>
      <c r="K95">
        <f>IF(_xlfn.BITAND($B95,64)&gt;0,1,0)</f>
        <v>0</v>
      </c>
    </row>
    <row r="96" spans="1:11" hidden="1" x14ac:dyDescent="0.3">
      <c r="A96">
        <v>-11.5</v>
      </c>
      <c r="B96">
        <v>2</v>
      </c>
      <c r="C96">
        <v>15</v>
      </c>
      <c r="E96">
        <f>IF(_xlfn.BITAND($B96,1)&gt;0,1,0)</f>
        <v>0</v>
      </c>
      <c r="F96">
        <f>IF(_xlfn.BITAND($B96,2)&gt;0,1,0)</f>
        <v>1</v>
      </c>
      <c r="G96">
        <f>IF(_xlfn.BITAND($B96,4)&gt;0,1,0)</f>
        <v>0</v>
      </c>
      <c r="H96">
        <f>IF(_xlfn.BITAND($B96,8)&gt;0,1,0)</f>
        <v>0</v>
      </c>
      <c r="I96">
        <f>IF(_xlfn.BITAND($B96,16)&gt;0,1,0)</f>
        <v>0</v>
      </c>
      <c r="J96">
        <f>IF(_xlfn.BITAND($B96,32)&gt;0,1,0)</f>
        <v>0</v>
      </c>
      <c r="K96">
        <f>IF(_xlfn.BITAND($B96,64)&gt;0,1,0)</f>
        <v>0</v>
      </c>
    </row>
    <row r="97" spans="1:11" hidden="1" x14ac:dyDescent="0.3">
      <c r="A97">
        <v>-15</v>
      </c>
      <c r="B97">
        <v>2</v>
      </c>
      <c r="C97">
        <v>15</v>
      </c>
      <c r="E97">
        <f>IF(_xlfn.BITAND($B97,1)&gt;0,1,0)</f>
        <v>0</v>
      </c>
      <c r="F97">
        <f>IF(_xlfn.BITAND($B97,2)&gt;0,1,0)</f>
        <v>1</v>
      </c>
      <c r="G97">
        <f>IF(_xlfn.BITAND($B97,4)&gt;0,1,0)</f>
        <v>0</v>
      </c>
      <c r="H97">
        <f>IF(_xlfn.BITAND($B97,8)&gt;0,1,0)</f>
        <v>0</v>
      </c>
      <c r="I97">
        <f>IF(_xlfn.BITAND($B97,16)&gt;0,1,0)</f>
        <v>0</v>
      </c>
      <c r="J97">
        <f>IF(_xlfn.BITAND($B97,32)&gt;0,1,0)</f>
        <v>0</v>
      </c>
      <c r="K97">
        <f>IF(_xlfn.BITAND($B97,64)&gt;0,1,0)</f>
        <v>0</v>
      </c>
    </row>
    <row r="98" spans="1:11" hidden="1" x14ac:dyDescent="0.3">
      <c r="A98">
        <v>-15</v>
      </c>
      <c r="B98">
        <v>2</v>
      </c>
      <c r="C98">
        <v>15</v>
      </c>
      <c r="E98">
        <f>IF(_xlfn.BITAND($B98,1)&gt;0,1,0)</f>
        <v>0</v>
      </c>
      <c r="F98">
        <f>IF(_xlfn.BITAND($B98,2)&gt;0,1,0)</f>
        <v>1</v>
      </c>
      <c r="G98">
        <f>IF(_xlfn.BITAND($B98,4)&gt;0,1,0)</f>
        <v>0</v>
      </c>
      <c r="H98">
        <f>IF(_xlfn.BITAND($B98,8)&gt;0,1,0)</f>
        <v>0</v>
      </c>
      <c r="I98">
        <f>IF(_xlfn.BITAND($B98,16)&gt;0,1,0)</f>
        <v>0</v>
      </c>
      <c r="J98">
        <f>IF(_xlfn.BITAND($B98,32)&gt;0,1,0)</f>
        <v>0</v>
      </c>
      <c r="K98">
        <f>IF(_xlfn.BITAND($B98,64)&gt;0,1,0)</f>
        <v>0</v>
      </c>
    </row>
    <row r="99" spans="1:11" hidden="1" x14ac:dyDescent="0.3">
      <c r="A99">
        <v>-15.5</v>
      </c>
      <c r="B99">
        <v>2</v>
      </c>
      <c r="C99">
        <v>15</v>
      </c>
      <c r="E99">
        <f>IF(_xlfn.BITAND($B99,1)&gt;0,1,0)</f>
        <v>0</v>
      </c>
      <c r="F99">
        <f>IF(_xlfn.BITAND($B99,2)&gt;0,1,0)</f>
        <v>1</v>
      </c>
      <c r="G99">
        <f>IF(_xlfn.BITAND($B99,4)&gt;0,1,0)</f>
        <v>0</v>
      </c>
      <c r="H99">
        <f>IF(_xlfn.BITAND($B99,8)&gt;0,1,0)</f>
        <v>0</v>
      </c>
      <c r="I99">
        <f>IF(_xlfn.BITAND($B99,16)&gt;0,1,0)</f>
        <v>0</v>
      </c>
      <c r="J99">
        <f>IF(_xlfn.BITAND($B99,32)&gt;0,1,0)</f>
        <v>0</v>
      </c>
      <c r="K99">
        <f>IF(_xlfn.BITAND($B99,64)&gt;0,1,0)</f>
        <v>0</v>
      </c>
    </row>
    <row r="100" spans="1:11" hidden="1" x14ac:dyDescent="0.3">
      <c r="A100">
        <v>-19</v>
      </c>
      <c r="B100">
        <v>2</v>
      </c>
      <c r="C100">
        <v>15</v>
      </c>
      <c r="E100">
        <f>IF(_xlfn.BITAND($B100,1)&gt;0,1,0)</f>
        <v>0</v>
      </c>
      <c r="F100">
        <f>IF(_xlfn.BITAND($B100,2)&gt;0,1,0)</f>
        <v>1</v>
      </c>
      <c r="G100">
        <f>IF(_xlfn.BITAND($B100,4)&gt;0,1,0)</f>
        <v>0</v>
      </c>
      <c r="H100">
        <f>IF(_xlfn.BITAND($B100,8)&gt;0,1,0)</f>
        <v>0</v>
      </c>
      <c r="I100">
        <f>IF(_xlfn.BITAND($B100,16)&gt;0,1,0)</f>
        <v>0</v>
      </c>
      <c r="J100">
        <f>IF(_xlfn.BITAND($B100,32)&gt;0,1,0)</f>
        <v>0</v>
      </c>
      <c r="K100">
        <f>IF(_xlfn.BITAND($B100,64)&gt;0,1,0)</f>
        <v>0</v>
      </c>
    </row>
    <row r="101" spans="1:11" hidden="1" x14ac:dyDescent="0.3">
      <c r="A101">
        <v>-19</v>
      </c>
      <c r="B101">
        <v>2</v>
      </c>
      <c r="C101">
        <v>15</v>
      </c>
      <c r="E101">
        <f>IF(_xlfn.BITAND($B101,1)&gt;0,1,0)</f>
        <v>0</v>
      </c>
      <c r="F101">
        <f>IF(_xlfn.BITAND($B101,2)&gt;0,1,0)</f>
        <v>1</v>
      </c>
      <c r="G101">
        <f>IF(_xlfn.BITAND($B101,4)&gt;0,1,0)</f>
        <v>0</v>
      </c>
      <c r="H101">
        <f>IF(_xlfn.BITAND($B101,8)&gt;0,1,0)</f>
        <v>0</v>
      </c>
      <c r="I101">
        <f>IF(_xlfn.BITAND($B101,16)&gt;0,1,0)</f>
        <v>0</v>
      </c>
      <c r="J101">
        <f>IF(_xlfn.BITAND($B101,32)&gt;0,1,0)</f>
        <v>0</v>
      </c>
      <c r="K101">
        <f>IF(_xlfn.BITAND($B101,64)&gt;0,1,0)</f>
        <v>0</v>
      </c>
    </row>
    <row r="102" spans="1:11" hidden="1" x14ac:dyDescent="0.3">
      <c r="A102">
        <v>-19</v>
      </c>
      <c r="B102">
        <v>2</v>
      </c>
      <c r="C102">
        <v>15</v>
      </c>
      <c r="E102">
        <f>IF(_xlfn.BITAND($B102,1)&gt;0,1,0)</f>
        <v>0</v>
      </c>
      <c r="F102">
        <f>IF(_xlfn.BITAND($B102,2)&gt;0,1,0)</f>
        <v>1</v>
      </c>
      <c r="G102">
        <f>IF(_xlfn.BITAND($B102,4)&gt;0,1,0)</f>
        <v>0</v>
      </c>
      <c r="H102">
        <f>IF(_xlfn.BITAND($B102,8)&gt;0,1,0)</f>
        <v>0</v>
      </c>
      <c r="I102">
        <f>IF(_xlfn.BITAND($B102,16)&gt;0,1,0)</f>
        <v>0</v>
      </c>
      <c r="J102">
        <f>IF(_xlfn.BITAND($B102,32)&gt;0,1,0)</f>
        <v>0</v>
      </c>
      <c r="K102">
        <f>IF(_xlfn.BITAND($B102,64)&gt;0,1,0)</f>
        <v>0</v>
      </c>
    </row>
    <row r="103" spans="1:11" hidden="1" x14ac:dyDescent="0.3">
      <c r="B103">
        <v>2</v>
      </c>
      <c r="C103">
        <v>15</v>
      </c>
      <c r="E103">
        <f>IF(_xlfn.BITAND($B103,1)&gt;0,1,0)</f>
        <v>0</v>
      </c>
      <c r="F103">
        <f>IF(_xlfn.BITAND($B103,2)&gt;0,1,0)</f>
        <v>1</v>
      </c>
      <c r="G103">
        <f>IF(_xlfn.BITAND($B103,4)&gt;0,1,0)</f>
        <v>0</v>
      </c>
      <c r="H103">
        <f>IF(_xlfn.BITAND($B103,8)&gt;0,1,0)</f>
        <v>0</v>
      </c>
      <c r="I103">
        <f>IF(_xlfn.BITAND($B103,16)&gt;0,1,0)</f>
        <v>0</v>
      </c>
      <c r="J103">
        <f>IF(_xlfn.BITAND($B103,32)&gt;0,1,0)</f>
        <v>0</v>
      </c>
      <c r="K103">
        <f>IF(_xlfn.BITAND($B103,64)&gt;0,1,0)</f>
        <v>0</v>
      </c>
    </row>
    <row r="104" spans="1:11" hidden="1" x14ac:dyDescent="0.3">
      <c r="A104">
        <v>-15</v>
      </c>
      <c r="B104">
        <v>2</v>
      </c>
      <c r="C104">
        <v>15</v>
      </c>
      <c r="E104">
        <f>IF(_xlfn.BITAND($B104,1)&gt;0,1,0)</f>
        <v>0</v>
      </c>
      <c r="F104">
        <f>IF(_xlfn.BITAND($B104,2)&gt;0,1,0)</f>
        <v>1</v>
      </c>
      <c r="G104">
        <f>IF(_xlfn.BITAND($B104,4)&gt;0,1,0)</f>
        <v>0</v>
      </c>
      <c r="H104">
        <f>IF(_xlfn.BITAND($B104,8)&gt;0,1,0)</f>
        <v>0</v>
      </c>
      <c r="I104">
        <f>IF(_xlfn.BITAND($B104,16)&gt;0,1,0)</f>
        <v>0</v>
      </c>
      <c r="J104">
        <f>IF(_xlfn.BITAND($B104,32)&gt;0,1,0)</f>
        <v>0</v>
      </c>
      <c r="K104">
        <f>IF(_xlfn.BITAND($B104,64)&gt;0,1,0)</f>
        <v>0</v>
      </c>
    </row>
    <row r="105" spans="1:11" hidden="1" x14ac:dyDescent="0.3">
      <c r="A105">
        <v>-15.5</v>
      </c>
      <c r="B105">
        <v>2</v>
      </c>
      <c r="C105">
        <v>15</v>
      </c>
      <c r="E105">
        <f>IF(_xlfn.BITAND($B105,1)&gt;0,1,0)</f>
        <v>0</v>
      </c>
      <c r="F105">
        <f>IF(_xlfn.BITAND($B105,2)&gt;0,1,0)</f>
        <v>1</v>
      </c>
      <c r="G105">
        <f>IF(_xlfn.BITAND($B105,4)&gt;0,1,0)</f>
        <v>0</v>
      </c>
      <c r="H105">
        <f>IF(_xlfn.BITAND($B105,8)&gt;0,1,0)</f>
        <v>0</v>
      </c>
      <c r="I105">
        <f>IF(_xlfn.BITAND($B105,16)&gt;0,1,0)</f>
        <v>0</v>
      </c>
      <c r="J105">
        <f>IF(_xlfn.BITAND($B105,32)&gt;0,1,0)</f>
        <v>0</v>
      </c>
      <c r="K105">
        <f>IF(_xlfn.BITAND($B105,64)&gt;0,1,0)</f>
        <v>0</v>
      </c>
    </row>
    <row r="106" spans="1:11" hidden="1" x14ac:dyDescent="0.3">
      <c r="A106">
        <v>-19</v>
      </c>
      <c r="B106">
        <v>2</v>
      </c>
      <c r="C106">
        <v>15</v>
      </c>
      <c r="E106">
        <f>IF(_xlfn.BITAND($B106,1)&gt;0,1,0)</f>
        <v>0</v>
      </c>
      <c r="F106">
        <f>IF(_xlfn.BITAND($B106,2)&gt;0,1,0)</f>
        <v>1</v>
      </c>
      <c r="G106">
        <f>IF(_xlfn.BITAND($B106,4)&gt;0,1,0)</f>
        <v>0</v>
      </c>
      <c r="H106">
        <f>IF(_xlfn.BITAND($B106,8)&gt;0,1,0)</f>
        <v>0</v>
      </c>
      <c r="I106">
        <f>IF(_xlfn.BITAND($B106,16)&gt;0,1,0)</f>
        <v>0</v>
      </c>
      <c r="J106">
        <f>IF(_xlfn.BITAND($B106,32)&gt;0,1,0)</f>
        <v>0</v>
      </c>
      <c r="K106">
        <f>IF(_xlfn.BITAND($B106,64)&gt;0,1,0)</f>
        <v>0</v>
      </c>
    </row>
    <row r="107" spans="1:11" hidden="1" x14ac:dyDescent="0.3">
      <c r="A107">
        <v>-19</v>
      </c>
      <c r="B107">
        <v>2</v>
      </c>
      <c r="C107">
        <v>15</v>
      </c>
      <c r="E107">
        <f>IF(_xlfn.BITAND($B107,1)&gt;0,1,0)</f>
        <v>0</v>
      </c>
      <c r="F107">
        <f>IF(_xlfn.BITAND($B107,2)&gt;0,1,0)</f>
        <v>1</v>
      </c>
      <c r="G107">
        <f>IF(_xlfn.BITAND($B107,4)&gt;0,1,0)</f>
        <v>0</v>
      </c>
      <c r="H107">
        <f>IF(_xlfn.BITAND($B107,8)&gt;0,1,0)</f>
        <v>0</v>
      </c>
      <c r="I107">
        <f>IF(_xlfn.BITAND($B107,16)&gt;0,1,0)</f>
        <v>0</v>
      </c>
      <c r="J107">
        <f>IF(_xlfn.BITAND($B107,32)&gt;0,1,0)</f>
        <v>0</v>
      </c>
      <c r="K107">
        <f>IF(_xlfn.BITAND($B107,64)&gt;0,1,0)</f>
        <v>0</v>
      </c>
    </row>
    <row r="108" spans="1:11" hidden="1" x14ac:dyDescent="0.3">
      <c r="A108">
        <v>-19</v>
      </c>
      <c r="B108">
        <v>2</v>
      </c>
      <c r="C108">
        <v>15</v>
      </c>
      <c r="E108">
        <f>IF(_xlfn.BITAND($B108,1)&gt;0,1,0)</f>
        <v>0</v>
      </c>
      <c r="F108">
        <f>IF(_xlfn.BITAND($B108,2)&gt;0,1,0)</f>
        <v>1</v>
      </c>
      <c r="G108">
        <f>IF(_xlfn.BITAND($B108,4)&gt;0,1,0)</f>
        <v>0</v>
      </c>
      <c r="H108">
        <f>IF(_xlfn.BITAND($B108,8)&gt;0,1,0)</f>
        <v>0</v>
      </c>
      <c r="I108">
        <f>IF(_xlfn.BITAND($B108,16)&gt;0,1,0)</f>
        <v>0</v>
      </c>
      <c r="J108">
        <f>IF(_xlfn.BITAND($B108,32)&gt;0,1,0)</f>
        <v>0</v>
      </c>
      <c r="K108">
        <f>IF(_xlfn.BITAND($B108,64)&gt;0,1,0)</f>
        <v>0</v>
      </c>
    </row>
    <row r="109" spans="1:11" hidden="1" x14ac:dyDescent="0.3">
      <c r="A109">
        <v>-19</v>
      </c>
      <c r="B109">
        <v>2</v>
      </c>
      <c r="C109">
        <v>15</v>
      </c>
      <c r="E109">
        <f>IF(_xlfn.BITAND($B109,1)&gt;0,1,0)</f>
        <v>0</v>
      </c>
      <c r="F109">
        <f>IF(_xlfn.BITAND($B109,2)&gt;0,1,0)</f>
        <v>1</v>
      </c>
      <c r="G109">
        <f>IF(_xlfn.BITAND($B109,4)&gt;0,1,0)</f>
        <v>0</v>
      </c>
      <c r="H109">
        <f>IF(_xlfn.BITAND($B109,8)&gt;0,1,0)</f>
        <v>0</v>
      </c>
      <c r="I109">
        <f>IF(_xlfn.BITAND($B109,16)&gt;0,1,0)</f>
        <v>0</v>
      </c>
      <c r="J109">
        <f>IF(_xlfn.BITAND($B109,32)&gt;0,1,0)</f>
        <v>0</v>
      </c>
      <c r="K109">
        <f>IF(_xlfn.BITAND($B109,64)&gt;0,1,0)</f>
        <v>0</v>
      </c>
    </row>
    <row r="110" spans="1:11" hidden="1" x14ac:dyDescent="0.3">
      <c r="A110">
        <v>-19</v>
      </c>
      <c r="B110">
        <v>2</v>
      </c>
      <c r="C110">
        <v>15</v>
      </c>
      <c r="E110">
        <f>IF(_xlfn.BITAND($B110,1)&gt;0,1,0)</f>
        <v>0</v>
      </c>
      <c r="F110">
        <f>IF(_xlfn.BITAND($B110,2)&gt;0,1,0)</f>
        <v>1</v>
      </c>
      <c r="G110">
        <f>IF(_xlfn.BITAND($B110,4)&gt;0,1,0)</f>
        <v>0</v>
      </c>
      <c r="H110">
        <f>IF(_xlfn.BITAND($B110,8)&gt;0,1,0)</f>
        <v>0</v>
      </c>
      <c r="I110">
        <f>IF(_xlfn.BITAND($B110,16)&gt;0,1,0)</f>
        <v>0</v>
      </c>
      <c r="J110">
        <f>IF(_xlfn.BITAND($B110,32)&gt;0,1,0)</f>
        <v>0</v>
      </c>
      <c r="K110">
        <f>IF(_xlfn.BITAND($B110,64)&gt;0,1,0)</f>
        <v>0</v>
      </c>
    </row>
    <row r="111" spans="1:11" hidden="1" x14ac:dyDescent="0.3">
      <c r="B111">
        <v>2</v>
      </c>
      <c r="C111">
        <v>15</v>
      </c>
      <c r="E111">
        <f>IF(_xlfn.BITAND($B111,1)&gt;0,1,0)</f>
        <v>0</v>
      </c>
      <c r="F111">
        <f>IF(_xlfn.BITAND($B111,2)&gt;0,1,0)</f>
        <v>1</v>
      </c>
      <c r="G111">
        <f>IF(_xlfn.BITAND($B111,4)&gt;0,1,0)</f>
        <v>0</v>
      </c>
      <c r="H111">
        <f>IF(_xlfn.BITAND($B111,8)&gt;0,1,0)</f>
        <v>0</v>
      </c>
      <c r="I111">
        <f>IF(_xlfn.BITAND($B111,16)&gt;0,1,0)</f>
        <v>0</v>
      </c>
      <c r="J111">
        <f>IF(_xlfn.BITAND($B111,32)&gt;0,1,0)</f>
        <v>0</v>
      </c>
      <c r="K111">
        <f>IF(_xlfn.BITAND($B111,64)&gt;0,1,0)</f>
        <v>0</v>
      </c>
    </row>
    <row r="112" spans="1:11" hidden="1" x14ac:dyDescent="0.3">
      <c r="A112">
        <v>-15</v>
      </c>
      <c r="B112">
        <v>2</v>
      </c>
      <c r="C112">
        <v>15</v>
      </c>
      <c r="E112">
        <f>IF(_xlfn.BITAND($B112,1)&gt;0,1,0)</f>
        <v>0</v>
      </c>
      <c r="F112">
        <f>IF(_xlfn.BITAND($B112,2)&gt;0,1,0)</f>
        <v>1</v>
      </c>
      <c r="G112">
        <f>IF(_xlfn.BITAND($B112,4)&gt;0,1,0)</f>
        <v>0</v>
      </c>
      <c r="H112">
        <f>IF(_xlfn.BITAND($B112,8)&gt;0,1,0)</f>
        <v>0</v>
      </c>
      <c r="I112">
        <f>IF(_xlfn.BITAND($B112,16)&gt;0,1,0)</f>
        <v>0</v>
      </c>
      <c r="J112">
        <f>IF(_xlfn.BITAND($B112,32)&gt;0,1,0)</f>
        <v>0</v>
      </c>
      <c r="K112">
        <f>IF(_xlfn.BITAND($B112,64)&gt;0,1,0)</f>
        <v>0</v>
      </c>
    </row>
    <row r="113" spans="1:11" hidden="1" x14ac:dyDescent="0.3">
      <c r="A113">
        <v>-15.5</v>
      </c>
      <c r="B113">
        <v>2</v>
      </c>
      <c r="C113">
        <v>15</v>
      </c>
      <c r="E113">
        <f>IF(_xlfn.BITAND($B113,1)&gt;0,1,0)</f>
        <v>0</v>
      </c>
      <c r="F113">
        <f>IF(_xlfn.BITAND($B113,2)&gt;0,1,0)</f>
        <v>1</v>
      </c>
      <c r="G113">
        <f>IF(_xlfn.BITAND($B113,4)&gt;0,1,0)</f>
        <v>0</v>
      </c>
      <c r="H113">
        <f>IF(_xlfn.BITAND($B113,8)&gt;0,1,0)</f>
        <v>0</v>
      </c>
      <c r="I113">
        <f>IF(_xlfn.BITAND($B113,16)&gt;0,1,0)</f>
        <v>0</v>
      </c>
      <c r="J113">
        <f>IF(_xlfn.BITAND($B113,32)&gt;0,1,0)</f>
        <v>0</v>
      </c>
      <c r="K113">
        <f>IF(_xlfn.BITAND($B113,64)&gt;0,1,0)</f>
        <v>0</v>
      </c>
    </row>
    <row r="114" spans="1:11" hidden="1" x14ac:dyDescent="0.3">
      <c r="A114">
        <v>-19</v>
      </c>
      <c r="B114">
        <v>2</v>
      </c>
      <c r="C114">
        <v>15</v>
      </c>
      <c r="E114">
        <f>IF(_xlfn.BITAND($B114,1)&gt;0,1,0)</f>
        <v>0</v>
      </c>
      <c r="F114">
        <f>IF(_xlfn.BITAND($B114,2)&gt;0,1,0)</f>
        <v>1</v>
      </c>
      <c r="G114">
        <f>IF(_xlfn.BITAND($B114,4)&gt;0,1,0)</f>
        <v>0</v>
      </c>
      <c r="H114">
        <f>IF(_xlfn.BITAND($B114,8)&gt;0,1,0)</f>
        <v>0</v>
      </c>
      <c r="I114">
        <f>IF(_xlfn.BITAND($B114,16)&gt;0,1,0)</f>
        <v>0</v>
      </c>
      <c r="J114">
        <f>IF(_xlfn.BITAND($B114,32)&gt;0,1,0)</f>
        <v>0</v>
      </c>
      <c r="K114">
        <f>IF(_xlfn.BITAND($B114,64)&gt;0,1,0)</f>
        <v>0</v>
      </c>
    </row>
    <row r="115" spans="1:11" hidden="1" x14ac:dyDescent="0.3">
      <c r="A115">
        <v>-19</v>
      </c>
      <c r="B115">
        <v>2</v>
      </c>
      <c r="C115">
        <v>15</v>
      </c>
      <c r="E115">
        <f>IF(_xlfn.BITAND($B115,1)&gt;0,1,0)</f>
        <v>0</v>
      </c>
      <c r="F115">
        <f>IF(_xlfn.BITAND($B115,2)&gt;0,1,0)</f>
        <v>1</v>
      </c>
      <c r="G115">
        <f>IF(_xlfn.BITAND($B115,4)&gt;0,1,0)</f>
        <v>0</v>
      </c>
      <c r="H115">
        <f>IF(_xlfn.BITAND($B115,8)&gt;0,1,0)</f>
        <v>0</v>
      </c>
      <c r="I115">
        <f>IF(_xlfn.BITAND($B115,16)&gt;0,1,0)</f>
        <v>0</v>
      </c>
      <c r="J115">
        <f>IF(_xlfn.BITAND($B115,32)&gt;0,1,0)</f>
        <v>0</v>
      </c>
      <c r="K115">
        <f>IF(_xlfn.BITAND($B115,64)&gt;0,1,0)</f>
        <v>0</v>
      </c>
    </row>
    <row r="116" spans="1:11" hidden="1" x14ac:dyDescent="0.3">
      <c r="A116">
        <v>-19</v>
      </c>
      <c r="B116">
        <v>2</v>
      </c>
      <c r="C116">
        <v>15</v>
      </c>
      <c r="E116">
        <f>IF(_xlfn.BITAND($B116,1)&gt;0,1,0)</f>
        <v>0</v>
      </c>
      <c r="F116">
        <f>IF(_xlfn.BITAND($B116,2)&gt;0,1,0)</f>
        <v>1</v>
      </c>
      <c r="G116">
        <f>IF(_xlfn.BITAND($B116,4)&gt;0,1,0)</f>
        <v>0</v>
      </c>
      <c r="H116">
        <f>IF(_xlfn.BITAND($B116,8)&gt;0,1,0)</f>
        <v>0</v>
      </c>
      <c r="I116">
        <f>IF(_xlfn.BITAND($B116,16)&gt;0,1,0)</f>
        <v>0</v>
      </c>
      <c r="J116">
        <f>IF(_xlfn.BITAND($B116,32)&gt;0,1,0)</f>
        <v>0</v>
      </c>
      <c r="K116">
        <f>IF(_xlfn.BITAND($B116,64)&gt;0,1,0)</f>
        <v>0</v>
      </c>
    </row>
    <row r="117" spans="1:11" hidden="1" x14ac:dyDescent="0.3">
      <c r="A117">
        <v>-19</v>
      </c>
      <c r="B117">
        <v>2</v>
      </c>
      <c r="C117">
        <v>15</v>
      </c>
      <c r="E117">
        <f>IF(_xlfn.BITAND($B117,1)&gt;0,1,0)</f>
        <v>0</v>
      </c>
      <c r="F117">
        <f>IF(_xlfn.BITAND($B117,2)&gt;0,1,0)</f>
        <v>1</v>
      </c>
      <c r="G117">
        <f>IF(_xlfn.BITAND($B117,4)&gt;0,1,0)</f>
        <v>0</v>
      </c>
      <c r="H117">
        <f>IF(_xlfn.BITAND($B117,8)&gt;0,1,0)</f>
        <v>0</v>
      </c>
      <c r="I117">
        <f>IF(_xlfn.BITAND($B117,16)&gt;0,1,0)</f>
        <v>0</v>
      </c>
      <c r="J117">
        <f>IF(_xlfn.BITAND($B117,32)&gt;0,1,0)</f>
        <v>0</v>
      </c>
      <c r="K117">
        <f>IF(_xlfn.BITAND($B117,64)&gt;0,1,0)</f>
        <v>0</v>
      </c>
    </row>
    <row r="118" spans="1:11" hidden="1" x14ac:dyDescent="0.3">
      <c r="A118">
        <v>-19</v>
      </c>
      <c r="B118">
        <v>2</v>
      </c>
      <c r="C118">
        <v>15</v>
      </c>
      <c r="E118">
        <f>IF(_xlfn.BITAND($B118,1)&gt;0,1,0)</f>
        <v>0</v>
      </c>
      <c r="F118">
        <f>IF(_xlfn.BITAND($B118,2)&gt;0,1,0)</f>
        <v>1</v>
      </c>
      <c r="G118">
        <f>IF(_xlfn.BITAND($B118,4)&gt;0,1,0)</f>
        <v>0</v>
      </c>
      <c r="H118">
        <f>IF(_xlfn.BITAND($B118,8)&gt;0,1,0)</f>
        <v>0</v>
      </c>
      <c r="I118">
        <f>IF(_xlfn.BITAND($B118,16)&gt;0,1,0)</f>
        <v>0</v>
      </c>
      <c r="J118">
        <f>IF(_xlfn.BITAND($B118,32)&gt;0,1,0)</f>
        <v>0</v>
      </c>
      <c r="K118">
        <f>IF(_xlfn.BITAND($B118,64)&gt;0,1,0)</f>
        <v>0</v>
      </c>
    </row>
    <row r="119" spans="1:11" hidden="1" x14ac:dyDescent="0.3">
      <c r="B119">
        <v>2</v>
      </c>
      <c r="C119">
        <v>15</v>
      </c>
      <c r="E119">
        <f>IF(_xlfn.BITAND($B119,1)&gt;0,1,0)</f>
        <v>0</v>
      </c>
      <c r="F119">
        <f>IF(_xlfn.BITAND($B119,2)&gt;0,1,0)</f>
        <v>1</v>
      </c>
      <c r="G119">
        <f>IF(_xlfn.BITAND($B119,4)&gt;0,1,0)</f>
        <v>0</v>
      </c>
      <c r="H119">
        <f>IF(_xlfn.BITAND($B119,8)&gt;0,1,0)</f>
        <v>0</v>
      </c>
      <c r="I119">
        <f>IF(_xlfn.BITAND($B119,16)&gt;0,1,0)</f>
        <v>0</v>
      </c>
      <c r="J119">
        <f>IF(_xlfn.BITAND($B119,32)&gt;0,1,0)</f>
        <v>0</v>
      </c>
      <c r="K119">
        <f>IF(_xlfn.BITAND($B119,64)&gt;0,1,0)</f>
        <v>0</v>
      </c>
    </row>
    <row r="120" spans="1:11" hidden="1" x14ac:dyDescent="0.3">
      <c r="A120">
        <v>-11.5</v>
      </c>
      <c r="B120">
        <v>2</v>
      </c>
      <c r="C120">
        <v>15</v>
      </c>
      <c r="E120">
        <f>IF(_xlfn.BITAND($B120,1)&gt;0,1,0)</f>
        <v>0</v>
      </c>
      <c r="F120">
        <f>IF(_xlfn.BITAND($B120,2)&gt;0,1,0)</f>
        <v>1</v>
      </c>
      <c r="G120">
        <f>IF(_xlfn.BITAND($B120,4)&gt;0,1,0)</f>
        <v>0</v>
      </c>
      <c r="H120">
        <f>IF(_xlfn.BITAND($B120,8)&gt;0,1,0)</f>
        <v>0</v>
      </c>
      <c r="I120">
        <f>IF(_xlfn.BITAND($B120,16)&gt;0,1,0)</f>
        <v>0</v>
      </c>
      <c r="J120">
        <f>IF(_xlfn.BITAND($B120,32)&gt;0,1,0)</f>
        <v>0</v>
      </c>
      <c r="K120">
        <f>IF(_xlfn.BITAND($B120,64)&gt;0,1,0)</f>
        <v>0</v>
      </c>
    </row>
    <row r="121" spans="1:11" hidden="1" x14ac:dyDescent="0.3">
      <c r="A121">
        <v>-11.5</v>
      </c>
      <c r="B121">
        <v>2</v>
      </c>
      <c r="C121">
        <v>15</v>
      </c>
      <c r="E121">
        <f>IF(_xlfn.BITAND($B121,1)&gt;0,1,0)</f>
        <v>0</v>
      </c>
      <c r="F121">
        <f>IF(_xlfn.BITAND($B121,2)&gt;0,1,0)</f>
        <v>1</v>
      </c>
      <c r="G121">
        <f>IF(_xlfn.BITAND($B121,4)&gt;0,1,0)</f>
        <v>0</v>
      </c>
      <c r="H121">
        <f>IF(_xlfn.BITAND($B121,8)&gt;0,1,0)</f>
        <v>0</v>
      </c>
      <c r="I121">
        <f>IF(_xlfn.BITAND($B121,16)&gt;0,1,0)</f>
        <v>0</v>
      </c>
      <c r="J121">
        <f>IF(_xlfn.BITAND($B121,32)&gt;0,1,0)</f>
        <v>0</v>
      </c>
      <c r="K121">
        <f>IF(_xlfn.BITAND($B121,64)&gt;0,1,0)</f>
        <v>0</v>
      </c>
    </row>
    <row r="122" spans="1:11" hidden="1" x14ac:dyDescent="0.3">
      <c r="A122">
        <v>-15</v>
      </c>
      <c r="B122">
        <v>2</v>
      </c>
      <c r="C122">
        <v>15</v>
      </c>
      <c r="E122">
        <f>IF(_xlfn.BITAND($B122,1)&gt;0,1,0)</f>
        <v>0</v>
      </c>
      <c r="F122">
        <f>IF(_xlfn.BITAND($B122,2)&gt;0,1,0)</f>
        <v>1</v>
      </c>
      <c r="G122">
        <f>IF(_xlfn.BITAND($B122,4)&gt;0,1,0)</f>
        <v>0</v>
      </c>
      <c r="H122">
        <f>IF(_xlfn.BITAND($B122,8)&gt;0,1,0)</f>
        <v>0</v>
      </c>
      <c r="I122">
        <f>IF(_xlfn.BITAND($B122,16)&gt;0,1,0)</f>
        <v>0</v>
      </c>
      <c r="J122">
        <f>IF(_xlfn.BITAND($B122,32)&gt;0,1,0)</f>
        <v>0</v>
      </c>
      <c r="K122">
        <f>IF(_xlfn.BITAND($B122,64)&gt;0,1,0)</f>
        <v>0</v>
      </c>
    </row>
    <row r="123" spans="1:11" hidden="1" x14ac:dyDescent="0.3">
      <c r="A123">
        <v>-15</v>
      </c>
      <c r="B123">
        <v>2</v>
      </c>
      <c r="C123">
        <v>15</v>
      </c>
      <c r="E123">
        <f>IF(_xlfn.BITAND($B123,1)&gt;0,1,0)</f>
        <v>0</v>
      </c>
      <c r="F123">
        <f>IF(_xlfn.BITAND($B123,2)&gt;0,1,0)</f>
        <v>1</v>
      </c>
      <c r="G123">
        <f>IF(_xlfn.BITAND($B123,4)&gt;0,1,0)</f>
        <v>0</v>
      </c>
      <c r="H123">
        <f>IF(_xlfn.BITAND($B123,8)&gt;0,1,0)</f>
        <v>0</v>
      </c>
      <c r="I123">
        <f>IF(_xlfn.BITAND($B123,16)&gt;0,1,0)</f>
        <v>0</v>
      </c>
      <c r="J123">
        <f>IF(_xlfn.BITAND($B123,32)&gt;0,1,0)</f>
        <v>0</v>
      </c>
      <c r="K123">
        <f>IF(_xlfn.BITAND($B123,64)&gt;0,1,0)</f>
        <v>0</v>
      </c>
    </row>
    <row r="124" spans="1:11" hidden="1" x14ac:dyDescent="0.3">
      <c r="A124">
        <v>-15.5</v>
      </c>
      <c r="B124">
        <v>2</v>
      </c>
      <c r="C124">
        <v>15</v>
      </c>
      <c r="E124">
        <f>IF(_xlfn.BITAND($B124,1)&gt;0,1,0)</f>
        <v>0</v>
      </c>
      <c r="F124">
        <f>IF(_xlfn.BITAND($B124,2)&gt;0,1,0)</f>
        <v>1</v>
      </c>
      <c r="G124">
        <f>IF(_xlfn.BITAND($B124,4)&gt;0,1,0)</f>
        <v>0</v>
      </c>
      <c r="H124">
        <f>IF(_xlfn.BITAND($B124,8)&gt;0,1,0)</f>
        <v>0</v>
      </c>
      <c r="I124">
        <f>IF(_xlfn.BITAND($B124,16)&gt;0,1,0)</f>
        <v>0</v>
      </c>
      <c r="J124">
        <f>IF(_xlfn.BITAND($B124,32)&gt;0,1,0)</f>
        <v>0</v>
      </c>
      <c r="K124">
        <f>IF(_xlfn.BITAND($B124,64)&gt;0,1,0)</f>
        <v>0</v>
      </c>
    </row>
    <row r="125" spans="1:11" hidden="1" x14ac:dyDescent="0.3">
      <c r="A125">
        <v>-19</v>
      </c>
      <c r="B125">
        <v>2</v>
      </c>
      <c r="C125">
        <v>15</v>
      </c>
      <c r="E125">
        <f>IF(_xlfn.BITAND($B125,1)&gt;0,1,0)</f>
        <v>0</v>
      </c>
      <c r="F125">
        <f>IF(_xlfn.BITAND($B125,2)&gt;0,1,0)</f>
        <v>1</v>
      </c>
      <c r="G125">
        <f>IF(_xlfn.BITAND($B125,4)&gt;0,1,0)</f>
        <v>0</v>
      </c>
      <c r="H125">
        <f>IF(_xlfn.BITAND($B125,8)&gt;0,1,0)</f>
        <v>0</v>
      </c>
      <c r="I125">
        <f>IF(_xlfn.BITAND($B125,16)&gt;0,1,0)</f>
        <v>0</v>
      </c>
      <c r="J125">
        <f>IF(_xlfn.BITAND($B125,32)&gt;0,1,0)</f>
        <v>0</v>
      </c>
      <c r="K125">
        <f>IF(_xlfn.BITAND($B125,64)&gt;0,1,0)</f>
        <v>0</v>
      </c>
    </row>
    <row r="126" spans="1:11" hidden="1" x14ac:dyDescent="0.3">
      <c r="A126">
        <v>-19</v>
      </c>
      <c r="B126">
        <v>2</v>
      </c>
      <c r="C126">
        <v>15</v>
      </c>
      <c r="E126">
        <f>IF(_xlfn.BITAND($B126,1)&gt;0,1,0)</f>
        <v>0</v>
      </c>
      <c r="F126">
        <f>IF(_xlfn.BITAND($B126,2)&gt;0,1,0)</f>
        <v>1</v>
      </c>
      <c r="G126">
        <f>IF(_xlfn.BITAND($B126,4)&gt;0,1,0)</f>
        <v>0</v>
      </c>
      <c r="H126">
        <f>IF(_xlfn.BITAND($B126,8)&gt;0,1,0)</f>
        <v>0</v>
      </c>
      <c r="I126">
        <f>IF(_xlfn.BITAND($B126,16)&gt;0,1,0)</f>
        <v>0</v>
      </c>
      <c r="J126">
        <f>IF(_xlfn.BITAND($B126,32)&gt;0,1,0)</f>
        <v>0</v>
      </c>
      <c r="K126">
        <f>IF(_xlfn.BITAND($B126,64)&gt;0,1,0)</f>
        <v>0</v>
      </c>
    </row>
    <row r="127" spans="1:11" hidden="1" x14ac:dyDescent="0.3">
      <c r="A127">
        <v>-19</v>
      </c>
      <c r="B127">
        <v>2</v>
      </c>
      <c r="C127">
        <v>15</v>
      </c>
      <c r="E127">
        <f>IF(_xlfn.BITAND($B127,1)&gt;0,1,0)</f>
        <v>0</v>
      </c>
      <c r="F127">
        <f>IF(_xlfn.BITAND($B127,2)&gt;0,1,0)</f>
        <v>1</v>
      </c>
      <c r="G127">
        <f>IF(_xlfn.BITAND($B127,4)&gt;0,1,0)</f>
        <v>0</v>
      </c>
      <c r="H127">
        <f>IF(_xlfn.BITAND($B127,8)&gt;0,1,0)</f>
        <v>0</v>
      </c>
      <c r="I127">
        <f>IF(_xlfn.BITAND($B127,16)&gt;0,1,0)</f>
        <v>0</v>
      </c>
      <c r="J127">
        <f>IF(_xlfn.BITAND($B127,32)&gt;0,1,0)</f>
        <v>0</v>
      </c>
      <c r="K127">
        <f>IF(_xlfn.BITAND($B127,64)&gt;0,1,0)</f>
        <v>0</v>
      </c>
    </row>
    <row r="128" spans="1:11" hidden="1" x14ac:dyDescent="0.3">
      <c r="A128">
        <v>-19</v>
      </c>
      <c r="B128">
        <v>2</v>
      </c>
      <c r="C128">
        <v>15</v>
      </c>
      <c r="E128">
        <f>IF(_xlfn.BITAND($B128,1)&gt;0,1,0)</f>
        <v>0</v>
      </c>
      <c r="F128">
        <f>IF(_xlfn.BITAND($B128,2)&gt;0,1,0)</f>
        <v>1</v>
      </c>
      <c r="G128">
        <f>IF(_xlfn.BITAND($B128,4)&gt;0,1,0)</f>
        <v>0</v>
      </c>
      <c r="H128">
        <f>IF(_xlfn.BITAND($B128,8)&gt;0,1,0)</f>
        <v>0</v>
      </c>
      <c r="I128">
        <f>IF(_xlfn.BITAND($B128,16)&gt;0,1,0)</f>
        <v>0</v>
      </c>
      <c r="J128">
        <f>IF(_xlfn.BITAND($B128,32)&gt;0,1,0)</f>
        <v>0</v>
      </c>
      <c r="K128">
        <f>IF(_xlfn.BITAND($B128,64)&gt;0,1,0)</f>
        <v>0</v>
      </c>
    </row>
    <row r="129" spans="1:11" hidden="1" x14ac:dyDescent="0.3">
      <c r="A129">
        <v>-19</v>
      </c>
      <c r="B129">
        <v>2</v>
      </c>
      <c r="C129">
        <v>15</v>
      </c>
      <c r="E129">
        <f>IF(_xlfn.BITAND($B129,1)&gt;0,1,0)</f>
        <v>0</v>
      </c>
      <c r="F129">
        <f>IF(_xlfn.BITAND($B129,2)&gt;0,1,0)</f>
        <v>1</v>
      </c>
      <c r="G129">
        <f>IF(_xlfn.BITAND($B129,4)&gt;0,1,0)</f>
        <v>0</v>
      </c>
      <c r="H129">
        <f>IF(_xlfn.BITAND($B129,8)&gt;0,1,0)</f>
        <v>0</v>
      </c>
      <c r="I129">
        <f>IF(_xlfn.BITAND($B129,16)&gt;0,1,0)</f>
        <v>0</v>
      </c>
      <c r="J129">
        <f>IF(_xlfn.BITAND($B129,32)&gt;0,1,0)</f>
        <v>0</v>
      </c>
      <c r="K129">
        <f>IF(_xlfn.BITAND($B129,64)&gt;0,1,0)</f>
        <v>0</v>
      </c>
    </row>
    <row r="130" spans="1:11" hidden="1" x14ac:dyDescent="0.3">
      <c r="A130">
        <v>-19</v>
      </c>
      <c r="B130">
        <v>2</v>
      </c>
      <c r="C130">
        <v>15</v>
      </c>
      <c r="E130">
        <f>IF(_xlfn.BITAND($B130,1)&gt;0,1,0)</f>
        <v>0</v>
      </c>
      <c r="F130">
        <f>IF(_xlfn.BITAND($B130,2)&gt;0,1,0)</f>
        <v>1</v>
      </c>
      <c r="G130">
        <f>IF(_xlfn.BITAND($B130,4)&gt;0,1,0)</f>
        <v>0</v>
      </c>
      <c r="H130">
        <f>IF(_xlfn.BITAND($B130,8)&gt;0,1,0)</f>
        <v>0</v>
      </c>
      <c r="I130">
        <f>IF(_xlfn.BITAND($B130,16)&gt;0,1,0)</f>
        <v>0</v>
      </c>
      <c r="J130">
        <f>IF(_xlfn.BITAND($B130,32)&gt;0,1,0)</f>
        <v>0</v>
      </c>
      <c r="K130">
        <f>IF(_xlfn.BITAND($B130,64)&gt;0,1,0)</f>
        <v>0</v>
      </c>
    </row>
    <row r="131" spans="1:11" hidden="1" x14ac:dyDescent="0.3">
      <c r="A131">
        <v>-19</v>
      </c>
      <c r="B131">
        <v>2</v>
      </c>
      <c r="C131">
        <v>15</v>
      </c>
      <c r="E131">
        <f>IF(_xlfn.BITAND($B131,1)&gt;0,1,0)</f>
        <v>0</v>
      </c>
      <c r="F131">
        <f>IF(_xlfn.BITAND($B131,2)&gt;0,1,0)</f>
        <v>1</v>
      </c>
      <c r="G131">
        <f>IF(_xlfn.BITAND($B131,4)&gt;0,1,0)</f>
        <v>0</v>
      </c>
      <c r="H131">
        <f>IF(_xlfn.BITAND($B131,8)&gt;0,1,0)</f>
        <v>0</v>
      </c>
      <c r="I131">
        <f>IF(_xlfn.BITAND($B131,16)&gt;0,1,0)</f>
        <v>0</v>
      </c>
      <c r="J131">
        <f>IF(_xlfn.BITAND($B131,32)&gt;0,1,0)</f>
        <v>0</v>
      </c>
      <c r="K131">
        <f>IF(_xlfn.BITAND($B131,64)&gt;0,1,0)</f>
        <v>0</v>
      </c>
    </row>
    <row r="132" spans="1:11" hidden="1" x14ac:dyDescent="0.3">
      <c r="A132">
        <v>-19</v>
      </c>
      <c r="B132">
        <v>2</v>
      </c>
      <c r="C132">
        <v>15</v>
      </c>
      <c r="E132">
        <f>IF(_xlfn.BITAND($B132,1)&gt;0,1,0)</f>
        <v>0</v>
      </c>
      <c r="F132">
        <f>IF(_xlfn.BITAND($B132,2)&gt;0,1,0)</f>
        <v>1</v>
      </c>
      <c r="G132">
        <f>IF(_xlfn.BITAND($B132,4)&gt;0,1,0)</f>
        <v>0</v>
      </c>
      <c r="H132">
        <f>IF(_xlfn.BITAND($B132,8)&gt;0,1,0)</f>
        <v>0</v>
      </c>
      <c r="I132">
        <f>IF(_xlfn.BITAND($B132,16)&gt;0,1,0)</f>
        <v>0</v>
      </c>
      <c r="J132">
        <f>IF(_xlfn.BITAND($B132,32)&gt;0,1,0)</f>
        <v>0</v>
      </c>
      <c r="K132">
        <f>IF(_xlfn.BITAND($B132,64)&gt;0,1,0)</f>
        <v>0</v>
      </c>
    </row>
    <row r="133" spans="1:11" hidden="1" x14ac:dyDescent="0.3">
      <c r="B133">
        <v>2</v>
      </c>
      <c r="C133">
        <v>15</v>
      </c>
      <c r="E133">
        <f>IF(_xlfn.BITAND($B133,1)&gt;0,1,0)</f>
        <v>0</v>
      </c>
      <c r="F133">
        <f>IF(_xlfn.BITAND($B133,2)&gt;0,1,0)</f>
        <v>1</v>
      </c>
      <c r="G133">
        <f>IF(_xlfn.BITAND($B133,4)&gt;0,1,0)</f>
        <v>0</v>
      </c>
      <c r="H133">
        <f>IF(_xlfn.BITAND($B133,8)&gt;0,1,0)</f>
        <v>0</v>
      </c>
      <c r="I133">
        <f>IF(_xlfn.BITAND($B133,16)&gt;0,1,0)</f>
        <v>0</v>
      </c>
      <c r="J133">
        <f>IF(_xlfn.BITAND($B133,32)&gt;0,1,0)</f>
        <v>0</v>
      </c>
      <c r="K133">
        <f>IF(_xlfn.BITAND($B133,64)&gt;0,1,0)</f>
        <v>0</v>
      </c>
    </row>
    <row r="134" spans="1:11" x14ac:dyDescent="0.3">
      <c r="A134">
        <v>-3.5</v>
      </c>
      <c r="B134">
        <v>2</v>
      </c>
      <c r="C134">
        <v>15</v>
      </c>
      <c r="E134">
        <f>IF(_xlfn.BITAND($B134,1)&gt;0,1,0)</f>
        <v>0</v>
      </c>
      <c r="F134">
        <f>IF(_xlfn.BITAND($B134,2)&gt;0,1,0)</f>
        <v>1</v>
      </c>
      <c r="G134">
        <f>IF(_xlfn.BITAND($B134,4)&gt;0,1,0)</f>
        <v>0</v>
      </c>
      <c r="H134">
        <f>IF(_xlfn.BITAND($B134,8)&gt;0,1,0)</f>
        <v>0</v>
      </c>
      <c r="I134">
        <f>IF(_xlfn.BITAND($B134,16)&gt;0,1,0)</f>
        <v>0</v>
      </c>
      <c r="J134">
        <f>IF(_xlfn.BITAND($B134,32)&gt;0,1,0)</f>
        <v>0</v>
      </c>
      <c r="K134">
        <f>IF(_xlfn.BITAND($B134,64)&gt;0,1,0)</f>
        <v>0</v>
      </c>
    </row>
    <row r="135" spans="1:11" hidden="1" x14ac:dyDescent="0.3">
      <c r="A135">
        <v>-7</v>
      </c>
      <c r="B135">
        <v>2</v>
      </c>
      <c r="C135">
        <v>15</v>
      </c>
      <c r="E135">
        <f>IF(_xlfn.BITAND($B135,1)&gt;0,1,0)</f>
        <v>0</v>
      </c>
      <c r="F135">
        <f>IF(_xlfn.BITAND($B135,2)&gt;0,1,0)</f>
        <v>1</v>
      </c>
      <c r="G135">
        <f>IF(_xlfn.BITAND($B135,4)&gt;0,1,0)</f>
        <v>0</v>
      </c>
      <c r="H135">
        <f>IF(_xlfn.BITAND($B135,8)&gt;0,1,0)</f>
        <v>0</v>
      </c>
      <c r="I135">
        <f>IF(_xlfn.BITAND($B135,16)&gt;0,1,0)</f>
        <v>0</v>
      </c>
      <c r="J135">
        <f>IF(_xlfn.BITAND($B135,32)&gt;0,1,0)</f>
        <v>0</v>
      </c>
      <c r="K135">
        <f>IF(_xlfn.BITAND($B135,64)&gt;0,1,0)</f>
        <v>0</v>
      </c>
    </row>
    <row r="136" spans="1:11" hidden="1" x14ac:dyDescent="0.3">
      <c r="A136">
        <v>-7.5</v>
      </c>
      <c r="B136">
        <v>2</v>
      </c>
      <c r="C136">
        <v>15</v>
      </c>
      <c r="E136">
        <f>IF(_xlfn.BITAND($B136,1)&gt;0,1,0)</f>
        <v>0</v>
      </c>
      <c r="F136">
        <f>IF(_xlfn.BITAND($B136,2)&gt;0,1,0)</f>
        <v>1</v>
      </c>
      <c r="G136">
        <f>IF(_xlfn.BITAND($B136,4)&gt;0,1,0)</f>
        <v>0</v>
      </c>
      <c r="H136">
        <f>IF(_xlfn.BITAND($B136,8)&gt;0,1,0)</f>
        <v>0</v>
      </c>
      <c r="I136">
        <f>IF(_xlfn.BITAND($B136,16)&gt;0,1,0)</f>
        <v>0</v>
      </c>
      <c r="J136">
        <f>IF(_xlfn.BITAND($B136,32)&gt;0,1,0)</f>
        <v>0</v>
      </c>
      <c r="K136">
        <f>IF(_xlfn.BITAND($B136,64)&gt;0,1,0)</f>
        <v>0</v>
      </c>
    </row>
    <row r="137" spans="1:11" hidden="1" x14ac:dyDescent="0.3">
      <c r="A137">
        <v>-11</v>
      </c>
      <c r="B137">
        <v>2</v>
      </c>
      <c r="C137">
        <v>15</v>
      </c>
      <c r="E137">
        <f>IF(_xlfn.BITAND($B137,1)&gt;0,1,0)</f>
        <v>0</v>
      </c>
      <c r="F137">
        <f>IF(_xlfn.BITAND($B137,2)&gt;0,1,0)</f>
        <v>1</v>
      </c>
      <c r="G137">
        <f>IF(_xlfn.BITAND($B137,4)&gt;0,1,0)</f>
        <v>0</v>
      </c>
      <c r="H137">
        <f>IF(_xlfn.BITAND($B137,8)&gt;0,1,0)</f>
        <v>0</v>
      </c>
      <c r="I137">
        <f>IF(_xlfn.BITAND($B137,16)&gt;0,1,0)</f>
        <v>0</v>
      </c>
      <c r="J137">
        <f>IF(_xlfn.BITAND($B137,32)&gt;0,1,0)</f>
        <v>0</v>
      </c>
      <c r="K137">
        <f>IF(_xlfn.BITAND($B137,64)&gt;0,1,0)</f>
        <v>0</v>
      </c>
    </row>
    <row r="138" spans="1:11" hidden="1" x14ac:dyDescent="0.3">
      <c r="A138">
        <v>-11.5</v>
      </c>
      <c r="B138">
        <v>2</v>
      </c>
      <c r="C138">
        <v>15</v>
      </c>
      <c r="E138">
        <f>IF(_xlfn.BITAND($B138,1)&gt;0,1,0)</f>
        <v>0</v>
      </c>
      <c r="F138">
        <f>IF(_xlfn.BITAND($B138,2)&gt;0,1,0)</f>
        <v>1</v>
      </c>
      <c r="G138">
        <f>IF(_xlfn.BITAND($B138,4)&gt;0,1,0)</f>
        <v>0</v>
      </c>
      <c r="H138">
        <f>IF(_xlfn.BITAND($B138,8)&gt;0,1,0)</f>
        <v>0</v>
      </c>
      <c r="I138">
        <f>IF(_xlfn.BITAND($B138,16)&gt;0,1,0)</f>
        <v>0</v>
      </c>
      <c r="J138">
        <f>IF(_xlfn.BITAND($B138,32)&gt;0,1,0)</f>
        <v>0</v>
      </c>
      <c r="K138">
        <f>IF(_xlfn.BITAND($B138,64)&gt;0,1,0)</f>
        <v>0</v>
      </c>
    </row>
    <row r="139" spans="1:11" hidden="1" x14ac:dyDescent="0.3">
      <c r="A139">
        <v>-11.5</v>
      </c>
      <c r="B139">
        <v>2</v>
      </c>
      <c r="C139">
        <v>15</v>
      </c>
      <c r="E139">
        <f>IF(_xlfn.BITAND($B139,1)&gt;0,1,0)</f>
        <v>0</v>
      </c>
      <c r="F139">
        <f>IF(_xlfn.BITAND($B139,2)&gt;0,1,0)</f>
        <v>1</v>
      </c>
      <c r="G139">
        <f>IF(_xlfn.BITAND($B139,4)&gt;0,1,0)</f>
        <v>0</v>
      </c>
      <c r="H139">
        <f>IF(_xlfn.BITAND($B139,8)&gt;0,1,0)</f>
        <v>0</v>
      </c>
      <c r="I139">
        <f>IF(_xlfn.BITAND($B139,16)&gt;0,1,0)</f>
        <v>0</v>
      </c>
      <c r="J139">
        <f>IF(_xlfn.BITAND($B139,32)&gt;0,1,0)</f>
        <v>0</v>
      </c>
      <c r="K139">
        <f>IF(_xlfn.BITAND($B139,64)&gt;0,1,0)</f>
        <v>0</v>
      </c>
    </row>
    <row r="140" spans="1:11" hidden="1" x14ac:dyDescent="0.3">
      <c r="A140">
        <v>-15</v>
      </c>
      <c r="B140">
        <v>2</v>
      </c>
      <c r="C140">
        <v>15</v>
      </c>
      <c r="E140">
        <f>IF(_xlfn.BITAND($B140,1)&gt;0,1,0)</f>
        <v>0</v>
      </c>
      <c r="F140">
        <f>IF(_xlfn.BITAND($B140,2)&gt;0,1,0)</f>
        <v>1</v>
      </c>
      <c r="G140">
        <f>IF(_xlfn.BITAND($B140,4)&gt;0,1,0)</f>
        <v>0</v>
      </c>
      <c r="H140">
        <f>IF(_xlfn.BITAND($B140,8)&gt;0,1,0)</f>
        <v>0</v>
      </c>
      <c r="I140">
        <f>IF(_xlfn.BITAND($B140,16)&gt;0,1,0)</f>
        <v>0</v>
      </c>
      <c r="J140">
        <f>IF(_xlfn.BITAND($B140,32)&gt;0,1,0)</f>
        <v>0</v>
      </c>
      <c r="K140">
        <f>IF(_xlfn.BITAND($B140,64)&gt;0,1,0)</f>
        <v>0</v>
      </c>
    </row>
    <row r="141" spans="1:11" hidden="1" x14ac:dyDescent="0.3">
      <c r="A141">
        <v>-15.5</v>
      </c>
      <c r="B141">
        <v>2</v>
      </c>
      <c r="C141">
        <v>15</v>
      </c>
      <c r="E141">
        <f>IF(_xlfn.BITAND($B141,1)&gt;0,1,0)</f>
        <v>0</v>
      </c>
      <c r="F141">
        <f>IF(_xlfn.BITAND($B141,2)&gt;0,1,0)</f>
        <v>1</v>
      </c>
      <c r="G141">
        <f>IF(_xlfn.BITAND($B141,4)&gt;0,1,0)</f>
        <v>0</v>
      </c>
      <c r="H141">
        <f>IF(_xlfn.BITAND($B141,8)&gt;0,1,0)</f>
        <v>0</v>
      </c>
      <c r="I141">
        <f>IF(_xlfn.BITAND($B141,16)&gt;0,1,0)</f>
        <v>0</v>
      </c>
      <c r="J141">
        <f>IF(_xlfn.BITAND($B141,32)&gt;0,1,0)</f>
        <v>0</v>
      </c>
      <c r="K141">
        <f>IF(_xlfn.BITAND($B141,64)&gt;0,1,0)</f>
        <v>0</v>
      </c>
    </row>
    <row r="142" spans="1:11" hidden="1" x14ac:dyDescent="0.3">
      <c r="A142">
        <v>-15.5</v>
      </c>
      <c r="B142">
        <v>2</v>
      </c>
      <c r="C142">
        <v>15</v>
      </c>
    </row>
    <row r="143" spans="1:11" hidden="1" x14ac:dyDescent="0.3">
      <c r="A143">
        <v>-19</v>
      </c>
      <c r="B143">
        <v>2</v>
      </c>
      <c r="C143">
        <v>15</v>
      </c>
    </row>
    <row r="144" spans="1:11" hidden="1" x14ac:dyDescent="0.3">
      <c r="A144">
        <v>-19</v>
      </c>
      <c r="B144">
        <v>2</v>
      </c>
      <c r="C144">
        <v>15</v>
      </c>
    </row>
    <row r="145" spans="1:11" hidden="1" x14ac:dyDescent="0.3">
      <c r="A145">
        <v>-19</v>
      </c>
      <c r="B145">
        <v>2</v>
      </c>
      <c r="C145">
        <v>15</v>
      </c>
    </row>
    <row r="146" spans="1:11" hidden="1" x14ac:dyDescent="0.3">
      <c r="A146">
        <v>-19</v>
      </c>
      <c r="B146">
        <v>2</v>
      </c>
      <c r="C146">
        <v>15</v>
      </c>
    </row>
    <row r="147" spans="1:11" hidden="1" x14ac:dyDescent="0.3">
      <c r="B147">
        <v>2</v>
      </c>
      <c r="C147">
        <v>15</v>
      </c>
    </row>
    <row r="148" spans="1:11" x14ac:dyDescent="0.3">
      <c r="A148">
        <v>-3.5</v>
      </c>
      <c r="B148">
        <v>2</v>
      </c>
      <c r="C148">
        <v>15</v>
      </c>
    </row>
    <row r="149" spans="1:11" hidden="1" x14ac:dyDescent="0.3">
      <c r="A149">
        <v>-7</v>
      </c>
      <c r="B149">
        <v>2</v>
      </c>
      <c r="C149">
        <v>15</v>
      </c>
    </row>
    <row r="150" spans="1:11" hidden="1" x14ac:dyDescent="0.3">
      <c r="A150">
        <v>-7.5</v>
      </c>
      <c r="B150">
        <v>2</v>
      </c>
      <c r="C150">
        <v>15</v>
      </c>
    </row>
    <row r="151" spans="1:11" hidden="1" x14ac:dyDescent="0.3">
      <c r="A151">
        <v>-11</v>
      </c>
      <c r="B151">
        <v>2</v>
      </c>
      <c r="C151">
        <v>15</v>
      </c>
    </row>
    <row r="152" spans="1:11" hidden="1" x14ac:dyDescent="0.3">
      <c r="A152">
        <v>-11.5</v>
      </c>
      <c r="B152">
        <v>2</v>
      </c>
      <c r="C152">
        <v>15</v>
      </c>
    </row>
    <row r="153" spans="1:11" hidden="1" x14ac:dyDescent="0.3">
      <c r="A153">
        <v>-11.5</v>
      </c>
      <c r="B153">
        <v>2</v>
      </c>
      <c r="C153">
        <v>15</v>
      </c>
    </row>
    <row r="154" spans="1:11" hidden="1" x14ac:dyDescent="0.3">
      <c r="A154">
        <v>-15</v>
      </c>
      <c r="B154">
        <v>2</v>
      </c>
      <c r="C154">
        <v>15</v>
      </c>
    </row>
    <row r="155" spans="1:11" hidden="1" x14ac:dyDescent="0.3">
      <c r="A155">
        <v>-15</v>
      </c>
      <c r="B155">
        <v>2</v>
      </c>
      <c r="C155">
        <v>15</v>
      </c>
    </row>
    <row r="156" spans="1:11" hidden="1" x14ac:dyDescent="0.3">
      <c r="A156">
        <v>-15.5</v>
      </c>
      <c r="B156">
        <v>2</v>
      </c>
      <c r="C156">
        <v>15</v>
      </c>
    </row>
    <row r="157" spans="1:11" hidden="1" x14ac:dyDescent="0.3">
      <c r="A157">
        <v>-19</v>
      </c>
      <c r="B157">
        <v>2</v>
      </c>
      <c r="C157">
        <v>15</v>
      </c>
    </row>
    <row r="158" spans="1:11" hidden="1" x14ac:dyDescent="0.3">
      <c r="B158">
        <v>4</v>
      </c>
      <c r="C158">
        <v>15</v>
      </c>
      <c r="E158">
        <f>IF(_xlfn.BITAND($B158,1)&gt;0,1,0)</f>
        <v>0</v>
      </c>
      <c r="F158">
        <f>IF(_xlfn.BITAND($B158,2)&gt;0,1,0)</f>
        <v>0</v>
      </c>
      <c r="G158">
        <f>IF(_xlfn.BITAND($B158,4)&gt;0,1,0)</f>
        <v>1</v>
      </c>
      <c r="H158">
        <f>IF(_xlfn.BITAND($B158,8)&gt;0,1,0)</f>
        <v>0</v>
      </c>
      <c r="I158">
        <f>IF(_xlfn.BITAND($B158,16)&gt;0,1,0)</f>
        <v>0</v>
      </c>
      <c r="J158">
        <f>IF(_xlfn.BITAND($B158,32)&gt;0,1,0)</f>
        <v>0</v>
      </c>
      <c r="K158">
        <f>IF(_xlfn.BITAND($B158,64)&gt;0,1,0)</f>
        <v>0</v>
      </c>
    </row>
    <row r="159" spans="1:11" hidden="1" x14ac:dyDescent="0.3">
      <c r="A159">
        <v>-19</v>
      </c>
      <c r="B159">
        <v>4</v>
      </c>
      <c r="C159">
        <v>15</v>
      </c>
      <c r="E159">
        <f>IF(_xlfn.BITAND($B159,1)&gt;0,1,0)</f>
        <v>0</v>
      </c>
      <c r="F159">
        <f>IF(_xlfn.BITAND($B159,2)&gt;0,1,0)</f>
        <v>0</v>
      </c>
      <c r="G159">
        <f>IF(_xlfn.BITAND($B159,4)&gt;0,1,0)</f>
        <v>1</v>
      </c>
      <c r="H159">
        <f>IF(_xlfn.BITAND($B159,8)&gt;0,1,0)</f>
        <v>0</v>
      </c>
      <c r="I159">
        <f>IF(_xlfn.BITAND($B159,16)&gt;0,1,0)</f>
        <v>0</v>
      </c>
      <c r="J159">
        <f>IF(_xlfn.BITAND($B159,32)&gt;0,1,0)</f>
        <v>0</v>
      </c>
      <c r="K159">
        <f>IF(_xlfn.BITAND($B159,64)&gt;0,1,0)</f>
        <v>0</v>
      </c>
    </row>
    <row r="160" spans="1:11" hidden="1" x14ac:dyDescent="0.3">
      <c r="A160">
        <v>-19</v>
      </c>
      <c r="B160">
        <v>4</v>
      </c>
      <c r="C160">
        <v>15</v>
      </c>
      <c r="E160">
        <f>IF(_xlfn.BITAND($B160,1)&gt;0,1,0)</f>
        <v>0</v>
      </c>
      <c r="F160">
        <f>IF(_xlfn.BITAND($B160,2)&gt;0,1,0)</f>
        <v>0</v>
      </c>
      <c r="G160">
        <f>IF(_xlfn.BITAND($B160,4)&gt;0,1,0)</f>
        <v>1</v>
      </c>
      <c r="H160">
        <f>IF(_xlfn.BITAND($B160,8)&gt;0,1,0)</f>
        <v>0</v>
      </c>
      <c r="I160">
        <f>IF(_xlfn.BITAND($B160,16)&gt;0,1,0)</f>
        <v>0</v>
      </c>
      <c r="J160">
        <f>IF(_xlfn.BITAND($B160,32)&gt;0,1,0)</f>
        <v>0</v>
      </c>
      <c r="K160">
        <f>IF(_xlfn.BITAND($B160,64)&gt;0,1,0)</f>
        <v>0</v>
      </c>
    </row>
    <row r="161" spans="1:11" hidden="1" x14ac:dyDescent="0.3">
      <c r="A161">
        <v>-19</v>
      </c>
      <c r="B161">
        <v>4</v>
      </c>
      <c r="C161">
        <v>15</v>
      </c>
      <c r="E161">
        <f>IF(_xlfn.BITAND($B161,1)&gt;0,1,0)</f>
        <v>0</v>
      </c>
      <c r="F161">
        <f>IF(_xlfn.BITAND($B161,2)&gt;0,1,0)</f>
        <v>0</v>
      </c>
      <c r="G161">
        <f>IF(_xlfn.BITAND($B161,4)&gt;0,1,0)</f>
        <v>1</v>
      </c>
      <c r="H161">
        <f>IF(_xlfn.BITAND($B161,8)&gt;0,1,0)</f>
        <v>0</v>
      </c>
      <c r="I161">
        <f>IF(_xlfn.BITAND($B161,16)&gt;0,1,0)</f>
        <v>0</v>
      </c>
      <c r="J161">
        <f>IF(_xlfn.BITAND($B161,32)&gt;0,1,0)</f>
        <v>0</v>
      </c>
      <c r="K161">
        <f>IF(_xlfn.BITAND($B161,64)&gt;0,1,0)</f>
        <v>0</v>
      </c>
    </row>
    <row r="162" spans="1:11" hidden="1" x14ac:dyDescent="0.3">
      <c r="A162">
        <v>-19</v>
      </c>
      <c r="B162">
        <v>4</v>
      </c>
      <c r="C162">
        <v>15</v>
      </c>
      <c r="E162">
        <f>IF(_xlfn.BITAND($B162,1)&gt;0,1,0)</f>
        <v>0</v>
      </c>
      <c r="F162">
        <f>IF(_xlfn.BITAND($B162,2)&gt;0,1,0)</f>
        <v>0</v>
      </c>
      <c r="G162">
        <f>IF(_xlfn.BITAND($B162,4)&gt;0,1,0)</f>
        <v>1</v>
      </c>
      <c r="H162">
        <f>IF(_xlfn.BITAND($B162,8)&gt;0,1,0)</f>
        <v>0</v>
      </c>
      <c r="I162">
        <f>IF(_xlfn.BITAND($B162,16)&gt;0,1,0)</f>
        <v>0</v>
      </c>
      <c r="J162">
        <f>IF(_xlfn.BITAND($B162,32)&gt;0,1,0)</f>
        <v>0</v>
      </c>
      <c r="K162">
        <f>IF(_xlfn.BITAND($B162,64)&gt;0,1,0)</f>
        <v>0</v>
      </c>
    </row>
    <row r="163" spans="1:11" hidden="1" x14ac:dyDescent="0.3">
      <c r="A163">
        <v>-19</v>
      </c>
      <c r="B163">
        <v>4</v>
      </c>
      <c r="C163">
        <v>15</v>
      </c>
      <c r="E163">
        <f>IF(_xlfn.BITAND($B163,1)&gt;0,1,0)</f>
        <v>0</v>
      </c>
      <c r="F163">
        <f>IF(_xlfn.BITAND($B163,2)&gt;0,1,0)</f>
        <v>0</v>
      </c>
      <c r="G163">
        <f>IF(_xlfn.BITAND($B163,4)&gt;0,1,0)</f>
        <v>1</v>
      </c>
      <c r="H163">
        <f>IF(_xlfn.BITAND($B163,8)&gt;0,1,0)</f>
        <v>0</v>
      </c>
      <c r="I163">
        <f>IF(_xlfn.BITAND($B163,16)&gt;0,1,0)</f>
        <v>0</v>
      </c>
      <c r="J163">
        <f>IF(_xlfn.BITAND($B163,32)&gt;0,1,0)</f>
        <v>0</v>
      </c>
      <c r="K163">
        <f>IF(_xlfn.BITAND($B163,64)&gt;0,1,0)</f>
        <v>0</v>
      </c>
    </row>
    <row r="164" spans="1:11" hidden="1" x14ac:dyDescent="0.3">
      <c r="A164">
        <v>-19</v>
      </c>
      <c r="B164">
        <v>4</v>
      </c>
      <c r="C164">
        <v>15</v>
      </c>
      <c r="E164">
        <f>IF(_xlfn.BITAND($B164,1)&gt;0,1,0)</f>
        <v>0</v>
      </c>
      <c r="F164">
        <f>IF(_xlfn.BITAND($B164,2)&gt;0,1,0)</f>
        <v>0</v>
      </c>
      <c r="G164">
        <f>IF(_xlfn.BITAND($B164,4)&gt;0,1,0)</f>
        <v>1</v>
      </c>
      <c r="H164">
        <f>IF(_xlfn.BITAND($B164,8)&gt;0,1,0)</f>
        <v>0</v>
      </c>
      <c r="I164">
        <f>IF(_xlfn.BITAND($B164,16)&gt;0,1,0)</f>
        <v>0</v>
      </c>
      <c r="J164">
        <f>IF(_xlfn.BITAND($B164,32)&gt;0,1,0)</f>
        <v>0</v>
      </c>
      <c r="K164">
        <f>IF(_xlfn.BITAND($B164,64)&gt;0,1,0)</f>
        <v>0</v>
      </c>
    </row>
    <row r="165" spans="1:11" hidden="1" x14ac:dyDescent="0.3">
      <c r="A165">
        <v>-19</v>
      </c>
      <c r="B165">
        <v>4</v>
      </c>
      <c r="C165">
        <v>15</v>
      </c>
      <c r="E165">
        <f>IF(_xlfn.BITAND($B165,1)&gt;0,1,0)</f>
        <v>0</v>
      </c>
      <c r="F165">
        <f>IF(_xlfn.BITAND($B165,2)&gt;0,1,0)</f>
        <v>0</v>
      </c>
      <c r="G165">
        <f>IF(_xlfn.BITAND($B165,4)&gt;0,1,0)</f>
        <v>1</v>
      </c>
      <c r="H165">
        <f>IF(_xlfn.BITAND($B165,8)&gt;0,1,0)</f>
        <v>0</v>
      </c>
      <c r="I165">
        <f>IF(_xlfn.BITAND($B165,16)&gt;0,1,0)</f>
        <v>0</v>
      </c>
      <c r="J165">
        <f>IF(_xlfn.BITAND($B165,32)&gt;0,1,0)</f>
        <v>0</v>
      </c>
      <c r="K165">
        <f>IF(_xlfn.BITAND($B165,64)&gt;0,1,0)</f>
        <v>0</v>
      </c>
    </row>
    <row r="166" spans="1:11" hidden="1" x14ac:dyDescent="0.3">
      <c r="A166">
        <v>-19</v>
      </c>
      <c r="B166">
        <v>4</v>
      </c>
      <c r="C166">
        <v>15</v>
      </c>
      <c r="E166">
        <f>IF(_xlfn.BITAND($B166,1)&gt;0,1,0)</f>
        <v>0</v>
      </c>
      <c r="F166">
        <f>IF(_xlfn.BITAND($B166,2)&gt;0,1,0)</f>
        <v>0</v>
      </c>
      <c r="G166">
        <f>IF(_xlfn.BITAND($B166,4)&gt;0,1,0)</f>
        <v>1</v>
      </c>
      <c r="H166">
        <f>IF(_xlfn.BITAND($B166,8)&gt;0,1,0)</f>
        <v>0</v>
      </c>
      <c r="I166">
        <f>IF(_xlfn.BITAND($B166,16)&gt;0,1,0)</f>
        <v>0</v>
      </c>
      <c r="J166">
        <f>IF(_xlfn.BITAND($B166,32)&gt;0,1,0)</f>
        <v>0</v>
      </c>
      <c r="K166">
        <f>IF(_xlfn.BITAND($B166,64)&gt;0,1,0)</f>
        <v>0</v>
      </c>
    </row>
    <row r="167" spans="1:11" hidden="1" x14ac:dyDescent="0.3">
      <c r="A167">
        <v>-19</v>
      </c>
      <c r="B167">
        <v>4</v>
      </c>
      <c r="C167">
        <v>15</v>
      </c>
      <c r="E167">
        <f>IF(_xlfn.BITAND($B167,1)&gt;0,1,0)</f>
        <v>0</v>
      </c>
      <c r="F167">
        <f>IF(_xlfn.BITAND($B167,2)&gt;0,1,0)</f>
        <v>0</v>
      </c>
      <c r="G167">
        <f>IF(_xlfn.BITAND($B167,4)&gt;0,1,0)</f>
        <v>1</v>
      </c>
      <c r="H167">
        <f>IF(_xlfn.BITAND($B167,8)&gt;0,1,0)</f>
        <v>0</v>
      </c>
      <c r="I167">
        <f>IF(_xlfn.BITAND($B167,16)&gt;0,1,0)</f>
        <v>0</v>
      </c>
      <c r="J167">
        <f>IF(_xlfn.BITAND($B167,32)&gt;0,1,0)</f>
        <v>0</v>
      </c>
      <c r="K167">
        <f>IF(_xlfn.BITAND($B167,64)&gt;0,1,0)</f>
        <v>0</v>
      </c>
    </row>
    <row r="168" spans="1:11" hidden="1" x14ac:dyDescent="0.3">
      <c r="A168">
        <v>-19</v>
      </c>
      <c r="B168">
        <v>4</v>
      </c>
      <c r="C168">
        <v>15</v>
      </c>
      <c r="E168">
        <f>IF(_xlfn.BITAND($B168,1)&gt;0,1,0)</f>
        <v>0</v>
      </c>
      <c r="F168">
        <f>IF(_xlfn.BITAND($B168,2)&gt;0,1,0)</f>
        <v>0</v>
      </c>
      <c r="G168">
        <f>IF(_xlfn.BITAND($B168,4)&gt;0,1,0)</f>
        <v>1</v>
      </c>
      <c r="H168">
        <f>IF(_xlfn.BITAND($B168,8)&gt;0,1,0)</f>
        <v>0</v>
      </c>
      <c r="I168">
        <f>IF(_xlfn.BITAND($B168,16)&gt;0,1,0)</f>
        <v>0</v>
      </c>
      <c r="J168">
        <f>IF(_xlfn.BITAND($B168,32)&gt;0,1,0)</f>
        <v>0</v>
      </c>
      <c r="K168">
        <f>IF(_xlfn.BITAND($B168,64)&gt;0,1,0)</f>
        <v>0</v>
      </c>
    </row>
    <row r="169" spans="1:11" hidden="1" x14ac:dyDescent="0.3">
      <c r="B169">
        <v>4</v>
      </c>
      <c r="C169">
        <v>15</v>
      </c>
      <c r="E169">
        <f>IF(_xlfn.BITAND($B169,1)&gt;0,1,0)</f>
        <v>0</v>
      </c>
      <c r="F169">
        <f>IF(_xlfn.BITAND($B169,2)&gt;0,1,0)</f>
        <v>0</v>
      </c>
      <c r="G169">
        <f>IF(_xlfn.BITAND($B169,4)&gt;0,1,0)</f>
        <v>1</v>
      </c>
      <c r="H169">
        <f>IF(_xlfn.BITAND($B169,8)&gt;0,1,0)</f>
        <v>0</v>
      </c>
      <c r="I169">
        <f>IF(_xlfn.BITAND($B169,16)&gt;0,1,0)</f>
        <v>0</v>
      </c>
      <c r="J169">
        <f>IF(_xlfn.BITAND($B169,32)&gt;0,1,0)</f>
        <v>0</v>
      </c>
      <c r="K169">
        <f>IF(_xlfn.BITAND($B169,64)&gt;0,1,0)</f>
        <v>0</v>
      </c>
    </row>
    <row r="170" spans="1:11" hidden="1" x14ac:dyDescent="0.3">
      <c r="A170">
        <v>-19</v>
      </c>
      <c r="B170">
        <v>4</v>
      </c>
      <c r="C170">
        <v>15</v>
      </c>
      <c r="E170">
        <f>IF(_xlfn.BITAND($B170,1)&gt;0,1,0)</f>
        <v>0</v>
      </c>
      <c r="F170">
        <f>IF(_xlfn.BITAND($B170,2)&gt;0,1,0)</f>
        <v>0</v>
      </c>
      <c r="G170">
        <f>IF(_xlfn.BITAND($B170,4)&gt;0,1,0)</f>
        <v>1</v>
      </c>
      <c r="H170">
        <f>IF(_xlfn.BITAND($B170,8)&gt;0,1,0)</f>
        <v>0</v>
      </c>
      <c r="I170">
        <f>IF(_xlfn.BITAND($B170,16)&gt;0,1,0)</f>
        <v>0</v>
      </c>
      <c r="J170">
        <f>IF(_xlfn.BITAND($B170,32)&gt;0,1,0)</f>
        <v>0</v>
      </c>
      <c r="K170">
        <f>IF(_xlfn.BITAND($B170,64)&gt;0,1,0)</f>
        <v>0</v>
      </c>
    </row>
    <row r="171" spans="1:11" hidden="1" x14ac:dyDescent="0.3">
      <c r="A171">
        <v>-19</v>
      </c>
      <c r="B171">
        <v>4</v>
      </c>
      <c r="C171">
        <v>15</v>
      </c>
      <c r="E171">
        <f>IF(_xlfn.BITAND($B171,1)&gt;0,1,0)</f>
        <v>0</v>
      </c>
      <c r="F171">
        <f>IF(_xlfn.BITAND($B171,2)&gt;0,1,0)</f>
        <v>0</v>
      </c>
      <c r="G171">
        <f>IF(_xlfn.BITAND($B171,4)&gt;0,1,0)</f>
        <v>1</v>
      </c>
      <c r="H171">
        <f>IF(_xlfn.BITAND($B171,8)&gt;0,1,0)</f>
        <v>0</v>
      </c>
      <c r="I171">
        <f>IF(_xlfn.BITAND($B171,16)&gt;0,1,0)</f>
        <v>0</v>
      </c>
      <c r="J171">
        <f>IF(_xlfn.BITAND($B171,32)&gt;0,1,0)</f>
        <v>0</v>
      </c>
      <c r="K171">
        <f>IF(_xlfn.BITAND($B171,64)&gt;0,1,0)</f>
        <v>0</v>
      </c>
    </row>
    <row r="172" spans="1:11" hidden="1" x14ac:dyDescent="0.3">
      <c r="A172">
        <v>-19</v>
      </c>
      <c r="B172">
        <v>4</v>
      </c>
      <c r="C172">
        <v>15</v>
      </c>
      <c r="E172">
        <f>IF(_xlfn.BITAND($B172,1)&gt;0,1,0)</f>
        <v>0</v>
      </c>
      <c r="F172">
        <f>IF(_xlfn.BITAND($B172,2)&gt;0,1,0)</f>
        <v>0</v>
      </c>
      <c r="G172">
        <f>IF(_xlfn.BITAND($B172,4)&gt;0,1,0)</f>
        <v>1</v>
      </c>
      <c r="H172">
        <f>IF(_xlfn.BITAND($B172,8)&gt;0,1,0)</f>
        <v>0</v>
      </c>
      <c r="I172">
        <f>IF(_xlfn.BITAND($B172,16)&gt;0,1,0)</f>
        <v>0</v>
      </c>
      <c r="J172">
        <f>IF(_xlfn.BITAND($B172,32)&gt;0,1,0)</f>
        <v>0</v>
      </c>
      <c r="K172">
        <f>IF(_xlfn.BITAND($B172,64)&gt;0,1,0)</f>
        <v>0</v>
      </c>
    </row>
    <row r="173" spans="1:11" hidden="1" x14ac:dyDescent="0.3">
      <c r="A173">
        <v>-19</v>
      </c>
      <c r="B173">
        <v>4</v>
      </c>
      <c r="C173">
        <v>15</v>
      </c>
      <c r="E173">
        <f>IF(_xlfn.BITAND($B173,1)&gt;0,1,0)</f>
        <v>0</v>
      </c>
      <c r="F173">
        <f>IF(_xlfn.BITAND($B173,2)&gt;0,1,0)</f>
        <v>0</v>
      </c>
      <c r="G173">
        <f>IF(_xlfn.BITAND($B173,4)&gt;0,1,0)</f>
        <v>1</v>
      </c>
      <c r="H173">
        <f>IF(_xlfn.BITAND($B173,8)&gt;0,1,0)</f>
        <v>0</v>
      </c>
      <c r="I173">
        <f>IF(_xlfn.BITAND($B173,16)&gt;0,1,0)</f>
        <v>0</v>
      </c>
      <c r="J173">
        <f>IF(_xlfn.BITAND($B173,32)&gt;0,1,0)</f>
        <v>0</v>
      </c>
      <c r="K173">
        <f>IF(_xlfn.BITAND($B173,64)&gt;0,1,0)</f>
        <v>0</v>
      </c>
    </row>
    <row r="174" spans="1:11" hidden="1" x14ac:dyDescent="0.3">
      <c r="A174">
        <v>-19</v>
      </c>
      <c r="B174">
        <v>4</v>
      </c>
      <c r="C174">
        <v>15</v>
      </c>
      <c r="E174">
        <f>IF(_xlfn.BITAND($B174,1)&gt;0,1,0)</f>
        <v>0</v>
      </c>
      <c r="F174">
        <f>IF(_xlfn.BITAND($B174,2)&gt;0,1,0)</f>
        <v>0</v>
      </c>
      <c r="G174">
        <f>IF(_xlfn.BITAND($B174,4)&gt;0,1,0)</f>
        <v>1</v>
      </c>
      <c r="H174">
        <f>IF(_xlfn.BITAND($B174,8)&gt;0,1,0)</f>
        <v>0</v>
      </c>
      <c r="I174">
        <f>IF(_xlfn.BITAND($B174,16)&gt;0,1,0)</f>
        <v>0</v>
      </c>
      <c r="J174">
        <f>IF(_xlfn.BITAND($B174,32)&gt;0,1,0)</f>
        <v>0</v>
      </c>
      <c r="K174">
        <f>IF(_xlfn.BITAND($B174,64)&gt;0,1,0)</f>
        <v>0</v>
      </c>
    </row>
    <row r="175" spans="1:11" hidden="1" x14ac:dyDescent="0.3">
      <c r="A175">
        <v>-19</v>
      </c>
      <c r="B175">
        <v>4</v>
      </c>
      <c r="C175">
        <v>15</v>
      </c>
      <c r="E175">
        <f>IF(_xlfn.BITAND($B175,1)&gt;0,1,0)</f>
        <v>0</v>
      </c>
      <c r="F175">
        <f>IF(_xlfn.BITAND($B175,2)&gt;0,1,0)</f>
        <v>0</v>
      </c>
      <c r="G175">
        <f>IF(_xlfn.BITAND($B175,4)&gt;0,1,0)</f>
        <v>1</v>
      </c>
      <c r="H175">
        <f>IF(_xlfn.BITAND($B175,8)&gt;0,1,0)</f>
        <v>0</v>
      </c>
      <c r="I175">
        <f>IF(_xlfn.BITAND($B175,16)&gt;0,1,0)</f>
        <v>0</v>
      </c>
      <c r="J175">
        <f>IF(_xlfn.BITAND($B175,32)&gt;0,1,0)</f>
        <v>0</v>
      </c>
      <c r="K175">
        <f>IF(_xlfn.BITAND($B175,64)&gt;0,1,0)</f>
        <v>0</v>
      </c>
    </row>
    <row r="176" spans="1:11" hidden="1" x14ac:dyDescent="0.3">
      <c r="A176">
        <v>-19</v>
      </c>
      <c r="B176">
        <v>4</v>
      </c>
      <c r="C176">
        <v>15</v>
      </c>
      <c r="E176">
        <f>IF(_xlfn.BITAND($B176,1)&gt;0,1,0)</f>
        <v>0</v>
      </c>
      <c r="F176">
        <f>IF(_xlfn.BITAND($B176,2)&gt;0,1,0)</f>
        <v>0</v>
      </c>
      <c r="G176">
        <f>IF(_xlfn.BITAND($B176,4)&gt;0,1,0)</f>
        <v>1</v>
      </c>
      <c r="H176">
        <f>IF(_xlfn.BITAND($B176,8)&gt;0,1,0)</f>
        <v>0</v>
      </c>
      <c r="I176">
        <f>IF(_xlfn.BITAND($B176,16)&gt;0,1,0)</f>
        <v>0</v>
      </c>
      <c r="J176">
        <f>IF(_xlfn.BITAND($B176,32)&gt;0,1,0)</f>
        <v>0</v>
      </c>
      <c r="K176">
        <f>IF(_xlfn.BITAND($B176,64)&gt;0,1,0)</f>
        <v>0</v>
      </c>
    </row>
    <row r="177" spans="1:11" hidden="1" x14ac:dyDescent="0.3">
      <c r="A177">
        <v>-19</v>
      </c>
      <c r="B177">
        <v>4</v>
      </c>
      <c r="C177">
        <v>15</v>
      </c>
      <c r="E177">
        <f>IF(_xlfn.BITAND($B177,1)&gt;0,1,0)</f>
        <v>0</v>
      </c>
      <c r="F177">
        <f>IF(_xlfn.BITAND($B177,2)&gt;0,1,0)</f>
        <v>0</v>
      </c>
      <c r="G177">
        <f>IF(_xlfn.BITAND($B177,4)&gt;0,1,0)</f>
        <v>1</v>
      </c>
      <c r="H177">
        <f>IF(_xlfn.BITAND($B177,8)&gt;0,1,0)</f>
        <v>0</v>
      </c>
      <c r="I177">
        <f>IF(_xlfn.BITAND($B177,16)&gt;0,1,0)</f>
        <v>0</v>
      </c>
      <c r="J177">
        <f>IF(_xlfn.BITAND($B177,32)&gt;0,1,0)</f>
        <v>0</v>
      </c>
      <c r="K177">
        <f>IF(_xlfn.BITAND($B177,64)&gt;0,1,0)</f>
        <v>0</v>
      </c>
    </row>
    <row r="178" spans="1:11" hidden="1" x14ac:dyDescent="0.3">
      <c r="A178">
        <v>-19</v>
      </c>
      <c r="B178">
        <v>4</v>
      </c>
      <c r="C178">
        <v>15</v>
      </c>
      <c r="E178">
        <f>IF(_xlfn.BITAND($B178,1)&gt;0,1,0)</f>
        <v>0</v>
      </c>
      <c r="F178">
        <f>IF(_xlfn.BITAND($B178,2)&gt;0,1,0)</f>
        <v>0</v>
      </c>
      <c r="G178">
        <f>IF(_xlfn.BITAND($B178,4)&gt;0,1,0)</f>
        <v>1</v>
      </c>
      <c r="H178">
        <f>IF(_xlfn.BITAND($B178,8)&gt;0,1,0)</f>
        <v>0</v>
      </c>
      <c r="I178">
        <f>IF(_xlfn.BITAND($B178,16)&gt;0,1,0)</f>
        <v>0</v>
      </c>
      <c r="J178">
        <f>IF(_xlfn.BITAND($B178,32)&gt;0,1,0)</f>
        <v>0</v>
      </c>
      <c r="K178">
        <f>IF(_xlfn.BITAND($B178,64)&gt;0,1,0)</f>
        <v>0</v>
      </c>
    </row>
    <row r="179" spans="1:11" hidden="1" x14ac:dyDescent="0.3">
      <c r="A179">
        <v>-19</v>
      </c>
      <c r="B179">
        <v>4</v>
      </c>
      <c r="C179">
        <v>15</v>
      </c>
      <c r="E179">
        <f>IF(_xlfn.BITAND($B179,1)&gt;0,1,0)</f>
        <v>0</v>
      </c>
      <c r="F179">
        <f>IF(_xlfn.BITAND($B179,2)&gt;0,1,0)</f>
        <v>0</v>
      </c>
      <c r="G179">
        <f>IF(_xlfn.BITAND($B179,4)&gt;0,1,0)</f>
        <v>1</v>
      </c>
      <c r="H179">
        <f>IF(_xlfn.BITAND($B179,8)&gt;0,1,0)</f>
        <v>0</v>
      </c>
      <c r="I179">
        <f>IF(_xlfn.BITAND($B179,16)&gt;0,1,0)</f>
        <v>0</v>
      </c>
      <c r="J179">
        <f>IF(_xlfn.BITAND($B179,32)&gt;0,1,0)</f>
        <v>0</v>
      </c>
      <c r="K179">
        <f>IF(_xlfn.BITAND($B179,64)&gt;0,1,0)</f>
        <v>0</v>
      </c>
    </row>
    <row r="180" spans="1:11" hidden="1" x14ac:dyDescent="0.3">
      <c r="A180">
        <v>-19</v>
      </c>
      <c r="B180">
        <v>4</v>
      </c>
      <c r="C180">
        <v>15</v>
      </c>
      <c r="E180">
        <f>IF(_xlfn.BITAND($B180,1)&gt;0,1,0)</f>
        <v>0</v>
      </c>
      <c r="F180">
        <f>IF(_xlfn.BITAND($B180,2)&gt;0,1,0)</f>
        <v>0</v>
      </c>
      <c r="G180">
        <f>IF(_xlfn.BITAND($B180,4)&gt;0,1,0)</f>
        <v>1</v>
      </c>
      <c r="H180">
        <f>IF(_xlfn.BITAND($B180,8)&gt;0,1,0)</f>
        <v>0</v>
      </c>
      <c r="I180">
        <f>IF(_xlfn.BITAND($B180,16)&gt;0,1,0)</f>
        <v>0</v>
      </c>
      <c r="J180">
        <f>IF(_xlfn.BITAND($B180,32)&gt;0,1,0)</f>
        <v>0</v>
      </c>
      <c r="K180">
        <f>IF(_xlfn.BITAND($B180,64)&gt;0,1,0)</f>
        <v>0</v>
      </c>
    </row>
    <row r="181" spans="1:11" hidden="1" x14ac:dyDescent="0.3">
      <c r="A181">
        <v>-19</v>
      </c>
      <c r="B181">
        <v>4</v>
      </c>
      <c r="C181">
        <v>15</v>
      </c>
      <c r="E181">
        <f>IF(_xlfn.BITAND($B181,1)&gt;0,1,0)</f>
        <v>0</v>
      </c>
      <c r="F181">
        <f>IF(_xlfn.BITAND($B181,2)&gt;0,1,0)</f>
        <v>0</v>
      </c>
      <c r="G181">
        <f>IF(_xlfn.BITAND($B181,4)&gt;0,1,0)</f>
        <v>1</v>
      </c>
      <c r="H181">
        <f>IF(_xlfn.BITAND($B181,8)&gt;0,1,0)</f>
        <v>0</v>
      </c>
      <c r="I181">
        <f>IF(_xlfn.BITAND($B181,16)&gt;0,1,0)</f>
        <v>0</v>
      </c>
      <c r="J181">
        <f>IF(_xlfn.BITAND($B181,32)&gt;0,1,0)</f>
        <v>0</v>
      </c>
      <c r="K181">
        <f>IF(_xlfn.BITAND($B181,64)&gt;0,1,0)</f>
        <v>0</v>
      </c>
    </row>
    <row r="182" spans="1:11" hidden="1" x14ac:dyDescent="0.3">
      <c r="B182">
        <v>4</v>
      </c>
      <c r="C182">
        <v>15</v>
      </c>
      <c r="E182">
        <f>IF(_xlfn.BITAND($B182,1)&gt;0,1,0)</f>
        <v>0</v>
      </c>
      <c r="F182">
        <f>IF(_xlfn.BITAND($B182,2)&gt;0,1,0)</f>
        <v>0</v>
      </c>
      <c r="G182">
        <f>IF(_xlfn.BITAND($B182,4)&gt;0,1,0)</f>
        <v>1</v>
      </c>
      <c r="H182">
        <f>IF(_xlfn.BITAND($B182,8)&gt;0,1,0)</f>
        <v>0</v>
      </c>
      <c r="I182">
        <f>IF(_xlfn.BITAND($B182,16)&gt;0,1,0)</f>
        <v>0</v>
      </c>
      <c r="J182">
        <f>IF(_xlfn.BITAND($B182,32)&gt;0,1,0)</f>
        <v>0</v>
      </c>
      <c r="K182">
        <f>IF(_xlfn.BITAND($B182,64)&gt;0,1,0)</f>
        <v>0</v>
      </c>
    </row>
    <row r="183" spans="1:11" hidden="1" x14ac:dyDescent="0.3">
      <c r="A183">
        <v>-19</v>
      </c>
      <c r="B183">
        <v>4</v>
      </c>
      <c r="C183">
        <v>15</v>
      </c>
      <c r="E183">
        <f>IF(_xlfn.BITAND($B183,1)&gt;0,1,0)</f>
        <v>0</v>
      </c>
      <c r="F183">
        <f>IF(_xlfn.BITAND($B183,2)&gt;0,1,0)</f>
        <v>0</v>
      </c>
      <c r="G183">
        <f>IF(_xlfn.BITAND($B183,4)&gt;0,1,0)</f>
        <v>1</v>
      </c>
      <c r="H183">
        <f>IF(_xlfn.BITAND($B183,8)&gt;0,1,0)</f>
        <v>0</v>
      </c>
      <c r="I183">
        <f>IF(_xlfn.BITAND($B183,16)&gt;0,1,0)</f>
        <v>0</v>
      </c>
      <c r="J183">
        <f>IF(_xlfn.BITAND($B183,32)&gt;0,1,0)</f>
        <v>0</v>
      </c>
      <c r="K183">
        <f>IF(_xlfn.BITAND($B183,64)&gt;0,1,0)</f>
        <v>0</v>
      </c>
    </row>
    <row r="184" spans="1:11" hidden="1" x14ac:dyDescent="0.3">
      <c r="A184">
        <v>-19</v>
      </c>
      <c r="B184">
        <v>4</v>
      </c>
      <c r="C184">
        <v>15</v>
      </c>
      <c r="E184">
        <f>IF(_xlfn.BITAND($B184,1)&gt;0,1,0)</f>
        <v>0</v>
      </c>
      <c r="F184">
        <f>IF(_xlfn.BITAND($B184,2)&gt;0,1,0)</f>
        <v>0</v>
      </c>
      <c r="G184">
        <f>IF(_xlfn.BITAND($B184,4)&gt;0,1,0)</f>
        <v>1</v>
      </c>
      <c r="H184">
        <f>IF(_xlfn.BITAND($B184,8)&gt;0,1,0)</f>
        <v>0</v>
      </c>
      <c r="I184">
        <f>IF(_xlfn.BITAND($B184,16)&gt;0,1,0)</f>
        <v>0</v>
      </c>
      <c r="J184">
        <f>IF(_xlfn.BITAND($B184,32)&gt;0,1,0)</f>
        <v>0</v>
      </c>
      <c r="K184">
        <f>IF(_xlfn.BITAND($B184,64)&gt;0,1,0)</f>
        <v>0</v>
      </c>
    </row>
    <row r="185" spans="1:11" hidden="1" x14ac:dyDescent="0.3">
      <c r="A185">
        <v>-19</v>
      </c>
      <c r="B185">
        <v>4</v>
      </c>
      <c r="C185">
        <v>15</v>
      </c>
      <c r="E185">
        <f>IF(_xlfn.BITAND($B185,1)&gt;0,1,0)</f>
        <v>0</v>
      </c>
      <c r="F185">
        <f>IF(_xlfn.BITAND($B185,2)&gt;0,1,0)</f>
        <v>0</v>
      </c>
      <c r="G185">
        <f>IF(_xlfn.BITAND($B185,4)&gt;0,1,0)</f>
        <v>1</v>
      </c>
      <c r="H185">
        <f>IF(_xlfn.BITAND($B185,8)&gt;0,1,0)</f>
        <v>0</v>
      </c>
      <c r="I185">
        <f>IF(_xlfn.BITAND($B185,16)&gt;0,1,0)</f>
        <v>0</v>
      </c>
      <c r="J185">
        <f>IF(_xlfn.BITAND($B185,32)&gt;0,1,0)</f>
        <v>0</v>
      </c>
      <c r="K185">
        <f>IF(_xlfn.BITAND($B185,64)&gt;0,1,0)</f>
        <v>0</v>
      </c>
    </row>
    <row r="186" spans="1:11" hidden="1" x14ac:dyDescent="0.3">
      <c r="A186">
        <v>-15.5</v>
      </c>
      <c r="B186">
        <v>4</v>
      </c>
      <c r="C186">
        <v>15</v>
      </c>
      <c r="E186">
        <f>IF(_xlfn.BITAND($B186,1)&gt;0,1,0)</f>
        <v>0</v>
      </c>
      <c r="F186">
        <f>IF(_xlfn.BITAND($B186,2)&gt;0,1,0)</f>
        <v>0</v>
      </c>
      <c r="G186">
        <f>IF(_xlfn.BITAND($B186,4)&gt;0,1,0)</f>
        <v>1</v>
      </c>
      <c r="H186">
        <f>IF(_xlfn.BITAND($B186,8)&gt;0,1,0)</f>
        <v>0</v>
      </c>
      <c r="I186">
        <f>IF(_xlfn.BITAND($B186,16)&gt;0,1,0)</f>
        <v>0</v>
      </c>
      <c r="J186">
        <f>IF(_xlfn.BITAND($B186,32)&gt;0,1,0)</f>
        <v>0</v>
      </c>
      <c r="K186">
        <f>IF(_xlfn.BITAND($B186,64)&gt;0,1,0)</f>
        <v>0</v>
      </c>
    </row>
    <row r="187" spans="1:11" hidden="1" x14ac:dyDescent="0.3">
      <c r="A187">
        <v>-15.5</v>
      </c>
      <c r="B187">
        <v>4</v>
      </c>
      <c r="C187">
        <v>15</v>
      </c>
      <c r="E187">
        <f>IF(_xlfn.BITAND($B187,1)&gt;0,1,0)</f>
        <v>0</v>
      </c>
      <c r="F187">
        <f>IF(_xlfn.BITAND($B187,2)&gt;0,1,0)</f>
        <v>0</v>
      </c>
      <c r="G187">
        <f>IF(_xlfn.BITAND($B187,4)&gt;0,1,0)</f>
        <v>1</v>
      </c>
      <c r="H187">
        <f>IF(_xlfn.BITAND($B187,8)&gt;0,1,0)</f>
        <v>0</v>
      </c>
      <c r="I187">
        <f>IF(_xlfn.BITAND($B187,16)&gt;0,1,0)</f>
        <v>0</v>
      </c>
      <c r="J187">
        <f>IF(_xlfn.BITAND($B187,32)&gt;0,1,0)</f>
        <v>0</v>
      </c>
      <c r="K187">
        <f>IF(_xlfn.BITAND($B187,64)&gt;0,1,0)</f>
        <v>0</v>
      </c>
    </row>
    <row r="188" spans="1:11" hidden="1" x14ac:dyDescent="0.3">
      <c r="A188">
        <v>-15.5</v>
      </c>
      <c r="B188">
        <v>4</v>
      </c>
      <c r="C188">
        <v>15</v>
      </c>
      <c r="E188">
        <f>IF(_xlfn.BITAND($B188,1)&gt;0,1,0)</f>
        <v>0</v>
      </c>
      <c r="F188">
        <f>IF(_xlfn.BITAND($B188,2)&gt;0,1,0)</f>
        <v>0</v>
      </c>
      <c r="G188">
        <f>IF(_xlfn.BITAND($B188,4)&gt;0,1,0)</f>
        <v>1</v>
      </c>
      <c r="H188">
        <f>IF(_xlfn.BITAND($B188,8)&gt;0,1,0)</f>
        <v>0</v>
      </c>
      <c r="I188">
        <f>IF(_xlfn.BITAND($B188,16)&gt;0,1,0)</f>
        <v>0</v>
      </c>
      <c r="J188">
        <f>IF(_xlfn.BITAND($B188,32)&gt;0,1,0)</f>
        <v>0</v>
      </c>
      <c r="K188">
        <f>IF(_xlfn.BITAND($B188,64)&gt;0,1,0)</f>
        <v>0</v>
      </c>
    </row>
    <row r="189" spans="1:11" hidden="1" x14ac:dyDescent="0.3">
      <c r="A189">
        <v>-15.5</v>
      </c>
      <c r="B189">
        <v>4</v>
      </c>
      <c r="C189">
        <v>15</v>
      </c>
      <c r="E189">
        <f>IF(_xlfn.BITAND($B189,1)&gt;0,1,0)</f>
        <v>0</v>
      </c>
      <c r="F189">
        <f>IF(_xlfn.BITAND($B189,2)&gt;0,1,0)</f>
        <v>0</v>
      </c>
      <c r="G189">
        <f>IF(_xlfn.BITAND($B189,4)&gt;0,1,0)</f>
        <v>1</v>
      </c>
      <c r="H189">
        <f>IF(_xlfn.BITAND($B189,8)&gt;0,1,0)</f>
        <v>0</v>
      </c>
      <c r="I189">
        <f>IF(_xlfn.BITAND($B189,16)&gt;0,1,0)</f>
        <v>0</v>
      </c>
      <c r="J189">
        <f>IF(_xlfn.BITAND($B189,32)&gt;0,1,0)</f>
        <v>0</v>
      </c>
      <c r="K189">
        <f>IF(_xlfn.BITAND($B189,64)&gt;0,1,0)</f>
        <v>0</v>
      </c>
    </row>
    <row r="190" spans="1:11" hidden="1" x14ac:dyDescent="0.3">
      <c r="A190">
        <v>-15.5</v>
      </c>
      <c r="B190">
        <v>4</v>
      </c>
      <c r="C190">
        <v>15</v>
      </c>
      <c r="E190">
        <f>IF(_xlfn.BITAND($B190,1)&gt;0,1,0)</f>
        <v>0</v>
      </c>
      <c r="F190">
        <f>IF(_xlfn.BITAND($B190,2)&gt;0,1,0)</f>
        <v>0</v>
      </c>
      <c r="G190">
        <f>IF(_xlfn.BITAND($B190,4)&gt;0,1,0)</f>
        <v>1</v>
      </c>
      <c r="H190">
        <f>IF(_xlfn.BITAND($B190,8)&gt;0,1,0)</f>
        <v>0</v>
      </c>
      <c r="I190">
        <f>IF(_xlfn.BITAND($B190,16)&gt;0,1,0)</f>
        <v>0</v>
      </c>
      <c r="J190">
        <f>IF(_xlfn.BITAND($B190,32)&gt;0,1,0)</f>
        <v>0</v>
      </c>
      <c r="K190">
        <f>IF(_xlfn.BITAND($B190,64)&gt;0,1,0)</f>
        <v>0</v>
      </c>
    </row>
    <row r="191" spans="1:11" hidden="1" x14ac:dyDescent="0.3">
      <c r="A191">
        <v>-15.5</v>
      </c>
      <c r="B191">
        <v>4</v>
      </c>
      <c r="C191">
        <v>15</v>
      </c>
      <c r="E191">
        <f>IF(_xlfn.BITAND($B191,1)&gt;0,1,0)</f>
        <v>0</v>
      </c>
      <c r="F191">
        <f>IF(_xlfn.BITAND($B191,2)&gt;0,1,0)</f>
        <v>0</v>
      </c>
      <c r="G191">
        <f>IF(_xlfn.BITAND($B191,4)&gt;0,1,0)</f>
        <v>1</v>
      </c>
      <c r="H191">
        <f>IF(_xlfn.BITAND($B191,8)&gt;0,1,0)</f>
        <v>0</v>
      </c>
      <c r="I191">
        <f>IF(_xlfn.BITAND($B191,16)&gt;0,1,0)</f>
        <v>0</v>
      </c>
      <c r="J191">
        <f>IF(_xlfn.BITAND($B191,32)&gt;0,1,0)</f>
        <v>0</v>
      </c>
      <c r="K191">
        <f>IF(_xlfn.BITAND($B191,64)&gt;0,1,0)</f>
        <v>0</v>
      </c>
    </row>
    <row r="192" spans="1:11" hidden="1" x14ac:dyDescent="0.3">
      <c r="A192">
        <v>-15.5</v>
      </c>
      <c r="B192">
        <v>4</v>
      </c>
      <c r="C192">
        <v>15</v>
      </c>
      <c r="E192">
        <f>IF(_xlfn.BITAND($B192,1)&gt;0,1,0)</f>
        <v>0</v>
      </c>
      <c r="F192">
        <f>IF(_xlfn.BITAND($B192,2)&gt;0,1,0)</f>
        <v>0</v>
      </c>
      <c r="G192">
        <f>IF(_xlfn.BITAND($B192,4)&gt;0,1,0)</f>
        <v>1</v>
      </c>
      <c r="H192">
        <f>IF(_xlfn.BITAND($B192,8)&gt;0,1,0)</f>
        <v>0</v>
      </c>
      <c r="I192">
        <f>IF(_xlfn.BITAND($B192,16)&gt;0,1,0)</f>
        <v>0</v>
      </c>
      <c r="J192">
        <f>IF(_xlfn.BITAND($B192,32)&gt;0,1,0)</f>
        <v>0</v>
      </c>
      <c r="K192">
        <f>IF(_xlfn.BITAND($B192,64)&gt;0,1,0)</f>
        <v>0</v>
      </c>
    </row>
    <row r="193" spans="1:11" hidden="1" x14ac:dyDescent="0.3">
      <c r="A193">
        <v>-15.5</v>
      </c>
      <c r="B193">
        <v>4</v>
      </c>
      <c r="C193">
        <v>15</v>
      </c>
      <c r="E193">
        <f>IF(_xlfn.BITAND($B193,1)&gt;0,1,0)</f>
        <v>0</v>
      </c>
      <c r="F193">
        <f>IF(_xlfn.BITAND($B193,2)&gt;0,1,0)</f>
        <v>0</v>
      </c>
      <c r="G193">
        <f>IF(_xlfn.BITAND($B193,4)&gt;0,1,0)</f>
        <v>1</v>
      </c>
      <c r="H193">
        <f>IF(_xlfn.BITAND($B193,8)&gt;0,1,0)</f>
        <v>0</v>
      </c>
      <c r="I193">
        <f>IF(_xlfn.BITAND($B193,16)&gt;0,1,0)</f>
        <v>0</v>
      </c>
      <c r="J193">
        <f>IF(_xlfn.BITAND($B193,32)&gt;0,1,0)</f>
        <v>0</v>
      </c>
      <c r="K193">
        <f>IF(_xlfn.BITAND($B193,64)&gt;0,1,0)</f>
        <v>0</v>
      </c>
    </row>
    <row r="194" spans="1:11" hidden="1" x14ac:dyDescent="0.3">
      <c r="A194">
        <v>-15.5</v>
      </c>
      <c r="B194">
        <v>4</v>
      </c>
      <c r="C194">
        <v>15</v>
      </c>
      <c r="E194">
        <f>IF(_xlfn.BITAND($B194,1)&gt;0,1,0)</f>
        <v>0</v>
      </c>
      <c r="F194">
        <f>IF(_xlfn.BITAND($B194,2)&gt;0,1,0)</f>
        <v>0</v>
      </c>
      <c r="G194">
        <f>IF(_xlfn.BITAND($B194,4)&gt;0,1,0)</f>
        <v>1</v>
      </c>
      <c r="H194">
        <f>IF(_xlfn.BITAND($B194,8)&gt;0,1,0)</f>
        <v>0</v>
      </c>
      <c r="I194">
        <f>IF(_xlfn.BITAND($B194,16)&gt;0,1,0)</f>
        <v>0</v>
      </c>
      <c r="J194">
        <f>IF(_xlfn.BITAND($B194,32)&gt;0,1,0)</f>
        <v>0</v>
      </c>
      <c r="K194">
        <f>IF(_xlfn.BITAND($B194,64)&gt;0,1,0)</f>
        <v>0</v>
      </c>
    </row>
    <row r="195" spans="1:11" hidden="1" x14ac:dyDescent="0.3">
      <c r="B195">
        <v>4</v>
      </c>
      <c r="C195">
        <v>15</v>
      </c>
      <c r="E195">
        <f>IF(_xlfn.BITAND($B195,1)&gt;0,1,0)</f>
        <v>0</v>
      </c>
      <c r="F195">
        <f>IF(_xlfn.BITAND($B195,2)&gt;0,1,0)</f>
        <v>0</v>
      </c>
      <c r="G195">
        <f>IF(_xlfn.BITAND($B195,4)&gt;0,1,0)</f>
        <v>1</v>
      </c>
      <c r="H195">
        <f>IF(_xlfn.BITAND($B195,8)&gt;0,1,0)</f>
        <v>0</v>
      </c>
      <c r="I195">
        <f>IF(_xlfn.BITAND($B195,16)&gt;0,1,0)</f>
        <v>0</v>
      </c>
      <c r="J195">
        <f>IF(_xlfn.BITAND($B195,32)&gt;0,1,0)</f>
        <v>0</v>
      </c>
      <c r="K195">
        <f>IF(_xlfn.BITAND($B195,64)&gt;0,1,0)</f>
        <v>0</v>
      </c>
    </row>
    <row r="196" spans="1:11" hidden="1" x14ac:dyDescent="0.3">
      <c r="A196">
        <v>-19</v>
      </c>
      <c r="B196">
        <v>4</v>
      </c>
      <c r="C196">
        <v>15</v>
      </c>
      <c r="E196">
        <f>IF(_xlfn.BITAND($B196,1)&gt;0,1,0)</f>
        <v>0</v>
      </c>
      <c r="F196">
        <f>IF(_xlfn.BITAND($B196,2)&gt;0,1,0)</f>
        <v>0</v>
      </c>
      <c r="G196">
        <f>IF(_xlfn.BITAND($B196,4)&gt;0,1,0)</f>
        <v>1</v>
      </c>
      <c r="H196">
        <f>IF(_xlfn.BITAND($B196,8)&gt;0,1,0)</f>
        <v>0</v>
      </c>
      <c r="I196">
        <f>IF(_xlfn.BITAND($B196,16)&gt;0,1,0)</f>
        <v>0</v>
      </c>
      <c r="J196">
        <f>IF(_xlfn.BITAND($B196,32)&gt;0,1,0)</f>
        <v>0</v>
      </c>
      <c r="K196">
        <f>IF(_xlfn.BITAND($B196,64)&gt;0,1,0)</f>
        <v>0</v>
      </c>
    </row>
    <row r="197" spans="1:11" hidden="1" x14ac:dyDescent="0.3">
      <c r="A197">
        <v>-19</v>
      </c>
      <c r="B197">
        <v>4</v>
      </c>
      <c r="C197">
        <v>15</v>
      </c>
      <c r="E197">
        <f>IF(_xlfn.BITAND($B197,1)&gt;0,1,0)</f>
        <v>0</v>
      </c>
      <c r="F197">
        <f>IF(_xlfn.BITAND($B197,2)&gt;0,1,0)</f>
        <v>0</v>
      </c>
      <c r="G197">
        <f>IF(_xlfn.BITAND($B197,4)&gt;0,1,0)</f>
        <v>1</v>
      </c>
      <c r="H197">
        <f>IF(_xlfn.BITAND($B197,8)&gt;0,1,0)</f>
        <v>0</v>
      </c>
      <c r="I197">
        <f>IF(_xlfn.BITAND($B197,16)&gt;0,1,0)</f>
        <v>0</v>
      </c>
      <c r="J197">
        <f>IF(_xlfn.BITAND($B197,32)&gt;0,1,0)</f>
        <v>0</v>
      </c>
      <c r="K197">
        <f>IF(_xlfn.BITAND($B197,64)&gt;0,1,0)</f>
        <v>0</v>
      </c>
    </row>
    <row r="198" spans="1:11" hidden="1" x14ac:dyDescent="0.3">
      <c r="A198">
        <v>-19</v>
      </c>
      <c r="B198">
        <v>4</v>
      </c>
      <c r="C198">
        <v>15</v>
      </c>
      <c r="E198">
        <f>IF(_xlfn.BITAND($B198,1)&gt;0,1,0)</f>
        <v>0</v>
      </c>
      <c r="F198">
        <f>IF(_xlfn.BITAND($B198,2)&gt;0,1,0)</f>
        <v>0</v>
      </c>
      <c r="G198">
        <f>IF(_xlfn.BITAND($B198,4)&gt;0,1,0)</f>
        <v>1</v>
      </c>
      <c r="H198">
        <f>IF(_xlfn.BITAND($B198,8)&gt;0,1,0)</f>
        <v>0</v>
      </c>
      <c r="I198">
        <f>IF(_xlfn.BITAND($B198,16)&gt;0,1,0)</f>
        <v>0</v>
      </c>
      <c r="J198">
        <f>IF(_xlfn.BITAND($B198,32)&gt;0,1,0)</f>
        <v>0</v>
      </c>
      <c r="K198">
        <f>IF(_xlfn.BITAND($B198,64)&gt;0,1,0)</f>
        <v>0</v>
      </c>
    </row>
    <row r="199" spans="1:11" hidden="1" x14ac:dyDescent="0.3">
      <c r="A199">
        <v>-19</v>
      </c>
      <c r="B199">
        <v>4</v>
      </c>
      <c r="C199">
        <v>15</v>
      </c>
      <c r="E199">
        <f>IF(_xlfn.BITAND($B199,1)&gt;0,1,0)</f>
        <v>0</v>
      </c>
      <c r="F199">
        <f>IF(_xlfn.BITAND($B199,2)&gt;0,1,0)</f>
        <v>0</v>
      </c>
      <c r="G199">
        <f>IF(_xlfn.BITAND($B199,4)&gt;0,1,0)</f>
        <v>1</v>
      </c>
      <c r="H199">
        <f>IF(_xlfn.BITAND($B199,8)&gt;0,1,0)</f>
        <v>0</v>
      </c>
      <c r="I199">
        <f>IF(_xlfn.BITAND($B199,16)&gt;0,1,0)</f>
        <v>0</v>
      </c>
      <c r="J199">
        <f>IF(_xlfn.BITAND($B199,32)&gt;0,1,0)</f>
        <v>0</v>
      </c>
      <c r="K199">
        <f>IF(_xlfn.BITAND($B199,64)&gt;0,1,0)</f>
        <v>0</v>
      </c>
    </row>
    <row r="200" spans="1:11" hidden="1" x14ac:dyDescent="0.3">
      <c r="A200">
        <v>-19</v>
      </c>
      <c r="B200">
        <v>4</v>
      </c>
      <c r="C200">
        <v>15</v>
      </c>
      <c r="E200">
        <f>IF(_xlfn.BITAND($B200,1)&gt;0,1,0)</f>
        <v>0</v>
      </c>
      <c r="F200">
        <f>IF(_xlfn.BITAND($B200,2)&gt;0,1,0)</f>
        <v>0</v>
      </c>
      <c r="G200">
        <f>IF(_xlfn.BITAND($B200,4)&gt;0,1,0)</f>
        <v>1</v>
      </c>
      <c r="H200">
        <f>IF(_xlfn.BITAND($B200,8)&gt;0,1,0)</f>
        <v>0</v>
      </c>
      <c r="I200">
        <f>IF(_xlfn.BITAND($B200,16)&gt;0,1,0)</f>
        <v>0</v>
      </c>
      <c r="J200">
        <f>IF(_xlfn.BITAND($B200,32)&gt;0,1,0)</f>
        <v>0</v>
      </c>
      <c r="K200">
        <f>IF(_xlfn.BITAND($B200,64)&gt;0,1,0)</f>
        <v>0</v>
      </c>
    </row>
    <row r="201" spans="1:11" hidden="1" x14ac:dyDescent="0.3">
      <c r="A201">
        <v>-15.5</v>
      </c>
      <c r="B201">
        <v>4</v>
      </c>
      <c r="C201">
        <v>15</v>
      </c>
      <c r="E201">
        <f>IF(_xlfn.BITAND($B201,1)&gt;0,1,0)</f>
        <v>0</v>
      </c>
      <c r="F201">
        <f>IF(_xlfn.BITAND($B201,2)&gt;0,1,0)</f>
        <v>0</v>
      </c>
      <c r="G201">
        <f>IF(_xlfn.BITAND($B201,4)&gt;0,1,0)</f>
        <v>1</v>
      </c>
      <c r="H201">
        <f>IF(_xlfn.BITAND($B201,8)&gt;0,1,0)</f>
        <v>0</v>
      </c>
      <c r="I201">
        <f>IF(_xlfn.BITAND($B201,16)&gt;0,1,0)</f>
        <v>0</v>
      </c>
      <c r="J201">
        <f>IF(_xlfn.BITAND($B201,32)&gt;0,1,0)</f>
        <v>0</v>
      </c>
      <c r="K201">
        <f>IF(_xlfn.BITAND($B201,64)&gt;0,1,0)</f>
        <v>0</v>
      </c>
    </row>
    <row r="202" spans="1:11" hidden="1" x14ac:dyDescent="0.3">
      <c r="A202">
        <v>-15.5</v>
      </c>
      <c r="B202">
        <v>4</v>
      </c>
      <c r="C202">
        <v>15</v>
      </c>
      <c r="E202">
        <f>IF(_xlfn.BITAND($B202,1)&gt;0,1,0)</f>
        <v>0</v>
      </c>
      <c r="F202">
        <f>IF(_xlfn.BITAND($B202,2)&gt;0,1,0)</f>
        <v>0</v>
      </c>
      <c r="G202">
        <f>IF(_xlfn.BITAND($B202,4)&gt;0,1,0)</f>
        <v>1</v>
      </c>
      <c r="H202">
        <f>IF(_xlfn.BITAND($B202,8)&gt;0,1,0)</f>
        <v>0</v>
      </c>
      <c r="I202">
        <f>IF(_xlfn.BITAND($B202,16)&gt;0,1,0)</f>
        <v>0</v>
      </c>
      <c r="J202">
        <f>IF(_xlfn.BITAND($B202,32)&gt;0,1,0)</f>
        <v>0</v>
      </c>
      <c r="K202">
        <f>IF(_xlfn.BITAND($B202,64)&gt;0,1,0)</f>
        <v>0</v>
      </c>
    </row>
    <row r="203" spans="1:11" hidden="1" x14ac:dyDescent="0.3">
      <c r="A203">
        <v>-15.5</v>
      </c>
      <c r="B203">
        <v>4</v>
      </c>
      <c r="C203">
        <v>15</v>
      </c>
      <c r="E203">
        <f>IF(_xlfn.BITAND($B203,1)&gt;0,1,0)</f>
        <v>0</v>
      </c>
      <c r="F203">
        <f>IF(_xlfn.BITAND($B203,2)&gt;0,1,0)</f>
        <v>0</v>
      </c>
      <c r="G203">
        <f>IF(_xlfn.BITAND($B203,4)&gt;0,1,0)</f>
        <v>1</v>
      </c>
      <c r="H203">
        <f>IF(_xlfn.BITAND($B203,8)&gt;0,1,0)</f>
        <v>0</v>
      </c>
      <c r="I203">
        <f>IF(_xlfn.BITAND($B203,16)&gt;0,1,0)</f>
        <v>0</v>
      </c>
      <c r="J203">
        <f>IF(_xlfn.BITAND($B203,32)&gt;0,1,0)</f>
        <v>0</v>
      </c>
      <c r="K203">
        <f>IF(_xlfn.BITAND($B203,64)&gt;0,1,0)</f>
        <v>0</v>
      </c>
    </row>
    <row r="204" spans="1:11" hidden="1" x14ac:dyDescent="0.3">
      <c r="A204">
        <v>-15.5</v>
      </c>
      <c r="B204">
        <v>4</v>
      </c>
      <c r="C204">
        <v>15</v>
      </c>
      <c r="E204">
        <f>IF(_xlfn.BITAND($B204,1)&gt;0,1,0)</f>
        <v>0</v>
      </c>
      <c r="F204">
        <f>IF(_xlfn.BITAND($B204,2)&gt;0,1,0)</f>
        <v>0</v>
      </c>
      <c r="G204">
        <f>IF(_xlfn.BITAND($B204,4)&gt;0,1,0)</f>
        <v>1</v>
      </c>
      <c r="H204">
        <f>IF(_xlfn.BITAND($B204,8)&gt;0,1,0)</f>
        <v>0</v>
      </c>
      <c r="I204">
        <f>IF(_xlfn.BITAND($B204,16)&gt;0,1,0)</f>
        <v>0</v>
      </c>
      <c r="J204">
        <f>IF(_xlfn.BITAND($B204,32)&gt;0,1,0)</f>
        <v>0</v>
      </c>
      <c r="K204">
        <f>IF(_xlfn.BITAND($B204,64)&gt;0,1,0)</f>
        <v>0</v>
      </c>
    </row>
    <row r="205" spans="1:11" hidden="1" x14ac:dyDescent="0.3">
      <c r="A205">
        <v>-15.5</v>
      </c>
      <c r="B205">
        <v>4</v>
      </c>
      <c r="C205">
        <v>15</v>
      </c>
      <c r="E205">
        <f>IF(_xlfn.BITAND($B205,1)&gt;0,1,0)</f>
        <v>0</v>
      </c>
      <c r="F205">
        <f>IF(_xlfn.BITAND($B205,2)&gt;0,1,0)</f>
        <v>0</v>
      </c>
      <c r="G205">
        <f>IF(_xlfn.BITAND($B205,4)&gt;0,1,0)</f>
        <v>1</v>
      </c>
      <c r="H205">
        <f>IF(_xlfn.BITAND($B205,8)&gt;0,1,0)</f>
        <v>0</v>
      </c>
      <c r="I205">
        <f>IF(_xlfn.BITAND($B205,16)&gt;0,1,0)</f>
        <v>0</v>
      </c>
      <c r="J205">
        <f>IF(_xlfn.BITAND($B205,32)&gt;0,1,0)</f>
        <v>0</v>
      </c>
      <c r="K205">
        <f>IF(_xlfn.BITAND($B205,64)&gt;0,1,0)</f>
        <v>0</v>
      </c>
    </row>
    <row r="206" spans="1:11" hidden="1" x14ac:dyDescent="0.3">
      <c r="B206">
        <v>4</v>
      </c>
      <c r="C206">
        <v>15</v>
      </c>
      <c r="E206">
        <f>IF(_xlfn.BITAND($B206,1)&gt;0,1,0)</f>
        <v>0</v>
      </c>
      <c r="F206">
        <f>IF(_xlfn.BITAND($B206,2)&gt;0,1,0)</f>
        <v>0</v>
      </c>
      <c r="G206">
        <f>IF(_xlfn.BITAND($B206,4)&gt;0,1,0)</f>
        <v>1</v>
      </c>
      <c r="H206">
        <f>IF(_xlfn.BITAND($B206,8)&gt;0,1,0)</f>
        <v>0</v>
      </c>
      <c r="I206">
        <f>IF(_xlfn.BITAND($B206,16)&gt;0,1,0)</f>
        <v>0</v>
      </c>
      <c r="J206">
        <f>IF(_xlfn.BITAND($B206,32)&gt;0,1,0)</f>
        <v>0</v>
      </c>
      <c r="K206">
        <f>IF(_xlfn.BITAND($B206,64)&gt;0,1,0)</f>
        <v>0</v>
      </c>
    </row>
    <row r="207" spans="1:11" hidden="1" x14ac:dyDescent="0.3">
      <c r="A207">
        <v>-19</v>
      </c>
      <c r="B207">
        <v>4</v>
      </c>
      <c r="C207">
        <v>15</v>
      </c>
      <c r="E207">
        <f>IF(_xlfn.BITAND($B207,1)&gt;0,1,0)</f>
        <v>0</v>
      </c>
      <c r="F207">
        <f>IF(_xlfn.BITAND($B207,2)&gt;0,1,0)</f>
        <v>0</v>
      </c>
      <c r="G207">
        <f>IF(_xlfn.BITAND($B207,4)&gt;0,1,0)</f>
        <v>1</v>
      </c>
      <c r="H207">
        <f>IF(_xlfn.BITAND($B207,8)&gt;0,1,0)</f>
        <v>0</v>
      </c>
      <c r="I207">
        <f>IF(_xlfn.BITAND($B207,16)&gt;0,1,0)</f>
        <v>0</v>
      </c>
      <c r="J207">
        <f>IF(_xlfn.BITAND($B207,32)&gt;0,1,0)</f>
        <v>0</v>
      </c>
      <c r="K207">
        <f>IF(_xlfn.BITAND($B207,64)&gt;0,1,0)</f>
        <v>0</v>
      </c>
    </row>
    <row r="208" spans="1:11" hidden="1" x14ac:dyDescent="0.3">
      <c r="A208">
        <v>-19</v>
      </c>
      <c r="B208">
        <v>4</v>
      </c>
      <c r="C208">
        <v>15</v>
      </c>
      <c r="E208">
        <f>IF(_xlfn.BITAND($B208,1)&gt;0,1,0)</f>
        <v>0</v>
      </c>
      <c r="F208">
        <f>IF(_xlfn.BITAND($B208,2)&gt;0,1,0)</f>
        <v>0</v>
      </c>
      <c r="G208">
        <f>IF(_xlfn.BITAND($B208,4)&gt;0,1,0)</f>
        <v>1</v>
      </c>
      <c r="H208">
        <f>IF(_xlfn.BITAND($B208,8)&gt;0,1,0)</f>
        <v>0</v>
      </c>
      <c r="I208">
        <f>IF(_xlfn.BITAND($B208,16)&gt;0,1,0)</f>
        <v>0</v>
      </c>
      <c r="J208">
        <f>IF(_xlfn.BITAND($B208,32)&gt;0,1,0)</f>
        <v>0</v>
      </c>
      <c r="K208">
        <f>IF(_xlfn.BITAND($B208,64)&gt;0,1,0)</f>
        <v>0</v>
      </c>
    </row>
    <row r="209" spans="1:11" hidden="1" x14ac:dyDescent="0.3">
      <c r="A209">
        <v>-19</v>
      </c>
      <c r="B209">
        <v>4</v>
      </c>
      <c r="C209">
        <v>15</v>
      </c>
      <c r="E209">
        <f>IF(_xlfn.BITAND($B209,1)&gt;0,1,0)</f>
        <v>0</v>
      </c>
      <c r="F209">
        <f>IF(_xlfn.BITAND($B209,2)&gt;0,1,0)</f>
        <v>0</v>
      </c>
      <c r="G209">
        <f>IF(_xlfn.BITAND($B209,4)&gt;0,1,0)</f>
        <v>1</v>
      </c>
      <c r="H209">
        <f>IF(_xlfn.BITAND($B209,8)&gt;0,1,0)</f>
        <v>0</v>
      </c>
      <c r="I209">
        <f>IF(_xlfn.BITAND($B209,16)&gt;0,1,0)</f>
        <v>0</v>
      </c>
      <c r="J209">
        <f>IF(_xlfn.BITAND($B209,32)&gt;0,1,0)</f>
        <v>0</v>
      </c>
      <c r="K209">
        <f>IF(_xlfn.BITAND($B209,64)&gt;0,1,0)</f>
        <v>0</v>
      </c>
    </row>
    <row r="210" spans="1:11" hidden="1" x14ac:dyDescent="0.3">
      <c r="A210">
        <v>-19</v>
      </c>
      <c r="B210">
        <v>4</v>
      </c>
      <c r="C210">
        <v>15</v>
      </c>
      <c r="E210">
        <f>IF(_xlfn.BITAND($B210,1)&gt;0,1,0)</f>
        <v>0</v>
      </c>
      <c r="F210">
        <f>IF(_xlfn.BITAND($B210,2)&gt;0,1,0)</f>
        <v>0</v>
      </c>
      <c r="G210">
        <f>IF(_xlfn.BITAND($B210,4)&gt;0,1,0)</f>
        <v>1</v>
      </c>
      <c r="H210">
        <f>IF(_xlfn.BITAND($B210,8)&gt;0,1,0)</f>
        <v>0</v>
      </c>
      <c r="I210">
        <f>IF(_xlfn.BITAND($B210,16)&gt;0,1,0)</f>
        <v>0</v>
      </c>
      <c r="J210">
        <f>IF(_xlfn.BITAND($B210,32)&gt;0,1,0)</f>
        <v>0</v>
      </c>
      <c r="K210">
        <f>IF(_xlfn.BITAND($B210,64)&gt;0,1,0)</f>
        <v>0</v>
      </c>
    </row>
    <row r="211" spans="1:11" hidden="1" x14ac:dyDescent="0.3">
      <c r="A211">
        <v>-19</v>
      </c>
      <c r="B211">
        <v>4</v>
      </c>
      <c r="C211">
        <v>15</v>
      </c>
      <c r="E211">
        <f>IF(_xlfn.BITAND($B211,1)&gt;0,1,0)</f>
        <v>0</v>
      </c>
      <c r="F211">
        <f>IF(_xlfn.BITAND($B211,2)&gt;0,1,0)</f>
        <v>0</v>
      </c>
      <c r="G211">
        <f>IF(_xlfn.BITAND($B211,4)&gt;0,1,0)</f>
        <v>1</v>
      </c>
      <c r="H211">
        <f>IF(_xlfn.BITAND($B211,8)&gt;0,1,0)</f>
        <v>0</v>
      </c>
      <c r="I211">
        <f>IF(_xlfn.BITAND($B211,16)&gt;0,1,0)</f>
        <v>0</v>
      </c>
      <c r="J211">
        <f>IF(_xlfn.BITAND($B211,32)&gt;0,1,0)</f>
        <v>0</v>
      </c>
      <c r="K211">
        <f>IF(_xlfn.BITAND($B211,64)&gt;0,1,0)</f>
        <v>0</v>
      </c>
    </row>
    <row r="212" spans="1:11" hidden="1" x14ac:dyDescent="0.3">
      <c r="A212">
        <v>-19</v>
      </c>
      <c r="B212">
        <v>4</v>
      </c>
      <c r="C212">
        <v>15</v>
      </c>
      <c r="E212">
        <f>IF(_xlfn.BITAND($B212,1)&gt;0,1,0)</f>
        <v>0</v>
      </c>
      <c r="F212">
        <f>IF(_xlfn.BITAND($B212,2)&gt;0,1,0)</f>
        <v>0</v>
      </c>
      <c r="G212">
        <f>IF(_xlfn.BITAND($B212,4)&gt;0,1,0)</f>
        <v>1</v>
      </c>
      <c r="H212">
        <f>IF(_xlfn.BITAND($B212,8)&gt;0,1,0)</f>
        <v>0</v>
      </c>
      <c r="I212">
        <f>IF(_xlfn.BITAND($B212,16)&gt;0,1,0)</f>
        <v>0</v>
      </c>
      <c r="J212">
        <f>IF(_xlfn.BITAND($B212,32)&gt;0,1,0)</f>
        <v>0</v>
      </c>
      <c r="K212">
        <f>IF(_xlfn.BITAND($B212,64)&gt;0,1,0)</f>
        <v>0</v>
      </c>
    </row>
    <row r="213" spans="1:11" hidden="1" x14ac:dyDescent="0.3">
      <c r="A213">
        <v>-15.5</v>
      </c>
      <c r="B213">
        <v>4</v>
      </c>
      <c r="C213">
        <v>15</v>
      </c>
      <c r="E213">
        <f>IF(_xlfn.BITAND($B213,1)&gt;0,1,0)</f>
        <v>0</v>
      </c>
      <c r="F213">
        <f>IF(_xlfn.BITAND($B213,2)&gt;0,1,0)</f>
        <v>0</v>
      </c>
      <c r="G213">
        <f>IF(_xlfn.BITAND($B213,4)&gt;0,1,0)</f>
        <v>1</v>
      </c>
      <c r="H213">
        <f>IF(_xlfn.BITAND($B213,8)&gt;0,1,0)</f>
        <v>0</v>
      </c>
      <c r="I213">
        <f>IF(_xlfn.BITAND($B213,16)&gt;0,1,0)</f>
        <v>0</v>
      </c>
      <c r="J213">
        <f>IF(_xlfn.BITAND($B213,32)&gt;0,1,0)</f>
        <v>0</v>
      </c>
      <c r="K213">
        <f>IF(_xlfn.BITAND($B213,64)&gt;0,1,0)</f>
        <v>0</v>
      </c>
    </row>
    <row r="214" spans="1:11" hidden="1" x14ac:dyDescent="0.3">
      <c r="B214">
        <v>4</v>
      </c>
      <c r="C214">
        <v>15</v>
      </c>
    </row>
    <row r="215" spans="1:11" hidden="1" x14ac:dyDescent="0.3">
      <c r="A215">
        <v>-19</v>
      </c>
      <c r="B215">
        <v>4</v>
      </c>
      <c r="C215">
        <v>15</v>
      </c>
    </row>
    <row r="216" spans="1:11" hidden="1" x14ac:dyDescent="0.3">
      <c r="A216">
        <v>-19</v>
      </c>
      <c r="B216">
        <v>4</v>
      </c>
      <c r="C216">
        <v>15</v>
      </c>
    </row>
    <row r="217" spans="1:11" hidden="1" x14ac:dyDescent="0.3">
      <c r="A217">
        <v>-19</v>
      </c>
      <c r="B217">
        <v>4</v>
      </c>
      <c r="C217">
        <v>15</v>
      </c>
    </row>
    <row r="218" spans="1:11" hidden="1" x14ac:dyDescent="0.3">
      <c r="A218">
        <v>-19</v>
      </c>
      <c r="B218">
        <v>4</v>
      </c>
      <c r="C218">
        <v>15</v>
      </c>
    </row>
    <row r="219" spans="1:11" hidden="1" x14ac:dyDescent="0.3">
      <c r="A219">
        <v>-19</v>
      </c>
      <c r="B219">
        <v>4</v>
      </c>
      <c r="C219">
        <v>15</v>
      </c>
    </row>
    <row r="220" spans="1:11" hidden="1" x14ac:dyDescent="0.3">
      <c r="A220">
        <v>-19</v>
      </c>
      <c r="B220">
        <v>4</v>
      </c>
      <c r="C220">
        <v>15</v>
      </c>
    </row>
    <row r="221" spans="1:11" hidden="1" x14ac:dyDescent="0.3">
      <c r="A221">
        <v>-19</v>
      </c>
      <c r="B221">
        <v>4</v>
      </c>
      <c r="C221">
        <v>15</v>
      </c>
    </row>
    <row r="222" spans="1:11" hidden="1" x14ac:dyDescent="0.3">
      <c r="B222">
        <v>4</v>
      </c>
      <c r="C222">
        <v>15</v>
      </c>
    </row>
    <row r="223" spans="1:11" hidden="1" x14ac:dyDescent="0.3">
      <c r="A223">
        <v>-19</v>
      </c>
      <c r="B223">
        <v>4</v>
      </c>
      <c r="C223">
        <v>15</v>
      </c>
    </row>
    <row r="224" spans="1:11" hidden="1" x14ac:dyDescent="0.3">
      <c r="A224">
        <v>-19</v>
      </c>
      <c r="B224">
        <v>4</v>
      </c>
      <c r="C224">
        <v>15</v>
      </c>
    </row>
    <row r="225" spans="1:11" hidden="1" x14ac:dyDescent="0.3">
      <c r="A225">
        <v>-19</v>
      </c>
      <c r="B225">
        <v>4</v>
      </c>
      <c r="C225">
        <v>15</v>
      </c>
    </row>
    <row r="226" spans="1:11" hidden="1" x14ac:dyDescent="0.3">
      <c r="A226">
        <v>-19</v>
      </c>
      <c r="B226">
        <v>4</v>
      </c>
      <c r="C226">
        <v>15</v>
      </c>
    </row>
    <row r="227" spans="1:11" hidden="1" x14ac:dyDescent="0.3">
      <c r="A227">
        <v>-19</v>
      </c>
      <c r="B227">
        <v>4</v>
      </c>
      <c r="C227">
        <v>15</v>
      </c>
    </row>
    <row r="228" spans="1:11" hidden="1" x14ac:dyDescent="0.3">
      <c r="A228">
        <v>-19</v>
      </c>
      <c r="B228">
        <v>4</v>
      </c>
      <c r="C228">
        <v>15</v>
      </c>
    </row>
    <row r="229" spans="1:11" hidden="1" x14ac:dyDescent="0.3">
      <c r="A229">
        <v>-19</v>
      </c>
      <c r="B229">
        <v>4</v>
      </c>
      <c r="C229">
        <v>15</v>
      </c>
    </row>
    <row r="230" spans="1:11" hidden="1" x14ac:dyDescent="0.3">
      <c r="A230">
        <v>-19</v>
      </c>
      <c r="B230">
        <v>4</v>
      </c>
      <c r="C230">
        <v>15</v>
      </c>
    </row>
    <row r="231" spans="1:11" hidden="1" x14ac:dyDescent="0.3">
      <c r="A231">
        <v>-19</v>
      </c>
      <c r="B231">
        <v>4</v>
      </c>
      <c r="C231">
        <v>15</v>
      </c>
    </row>
    <row r="232" spans="1:11" hidden="1" x14ac:dyDescent="0.3">
      <c r="A232">
        <v>-19</v>
      </c>
      <c r="B232">
        <v>4</v>
      </c>
      <c r="C232">
        <v>15</v>
      </c>
    </row>
    <row r="233" spans="1:11" hidden="1" x14ac:dyDescent="0.3">
      <c r="A233">
        <v>-19</v>
      </c>
      <c r="B233">
        <v>4</v>
      </c>
      <c r="C233">
        <v>15</v>
      </c>
    </row>
    <row r="234" spans="1:11" hidden="1" x14ac:dyDescent="0.3">
      <c r="A234">
        <v>-19</v>
      </c>
      <c r="B234">
        <v>4</v>
      </c>
      <c r="C234">
        <v>15</v>
      </c>
    </row>
    <row r="235" spans="1:11" hidden="1" x14ac:dyDescent="0.3">
      <c r="A235">
        <v>-19</v>
      </c>
      <c r="B235">
        <v>4</v>
      </c>
      <c r="C235">
        <v>15</v>
      </c>
    </row>
    <row r="236" spans="1:11" hidden="1" x14ac:dyDescent="0.3">
      <c r="B236">
        <v>8</v>
      </c>
      <c r="C236">
        <v>15</v>
      </c>
      <c r="E236">
        <f>IF(_xlfn.BITAND($B236,1)&gt;0,1,0)</f>
        <v>0</v>
      </c>
      <c r="F236">
        <f>IF(_xlfn.BITAND($B236,2)&gt;0,1,0)</f>
        <v>0</v>
      </c>
      <c r="G236">
        <f>IF(_xlfn.BITAND($B236,4)&gt;0,1,0)</f>
        <v>0</v>
      </c>
      <c r="H236">
        <f>IF(_xlfn.BITAND($B236,8)&gt;0,1,0)</f>
        <v>1</v>
      </c>
      <c r="I236">
        <f>IF(_xlfn.BITAND($B236,16)&gt;0,1,0)</f>
        <v>0</v>
      </c>
      <c r="J236">
        <f>IF(_xlfn.BITAND($B236,32)&gt;0,1,0)</f>
        <v>0</v>
      </c>
      <c r="K236">
        <f>IF(_xlfn.BITAND($B236,64)&gt;0,1,0)</f>
        <v>0</v>
      </c>
    </row>
    <row r="237" spans="1:11" hidden="1" x14ac:dyDescent="0.3">
      <c r="A237">
        <v>-19</v>
      </c>
      <c r="B237">
        <v>8</v>
      </c>
      <c r="C237">
        <v>15</v>
      </c>
      <c r="E237">
        <f>IF(_xlfn.BITAND($B237,1)&gt;0,1,0)</f>
        <v>0</v>
      </c>
      <c r="F237">
        <f>IF(_xlfn.BITAND($B237,2)&gt;0,1,0)</f>
        <v>0</v>
      </c>
      <c r="G237">
        <f>IF(_xlfn.BITAND($B237,4)&gt;0,1,0)</f>
        <v>0</v>
      </c>
      <c r="H237">
        <f>IF(_xlfn.BITAND($B237,8)&gt;0,1,0)</f>
        <v>1</v>
      </c>
      <c r="I237">
        <f>IF(_xlfn.BITAND($B237,16)&gt;0,1,0)</f>
        <v>0</v>
      </c>
      <c r="J237">
        <f>IF(_xlfn.BITAND($B237,32)&gt;0,1,0)</f>
        <v>0</v>
      </c>
      <c r="K237">
        <f>IF(_xlfn.BITAND($B237,64)&gt;0,1,0)</f>
        <v>0</v>
      </c>
    </row>
    <row r="238" spans="1:11" hidden="1" x14ac:dyDescent="0.3">
      <c r="A238">
        <v>-19</v>
      </c>
      <c r="B238">
        <v>8</v>
      </c>
      <c r="C238">
        <v>15</v>
      </c>
      <c r="E238">
        <f>IF(_xlfn.BITAND($B238,1)&gt;0,1,0)</f>
        <v>0</v>
      </c>
      <c r="F238">
        <f>IF(_xlfn.BITAND($B238,2)&gt;0,1,0)</f>
        <v>0</v>
      </c>
      <c r="G238">
        <f>IF(_xlfn.BITAND($B238,4)&gt;0,1,0)</f>
        <v>0</v>
      </c>
      <c r="H238">
        <f>IF(_xlfn.BITAND($B238,8)&gt;0,1,0)</f>
        <v>1</v>
      </c>
      <c r="I238">
        <f>IF(_xlfn.BITAND($B238,16)&gt;0,1,0)</f>
        <v>0</v>
      </c>
      <c r="J238">
        <f>IF(_xlfn.BITAND($B238,32)&gt;0,1,0)</f>
        <v>0</v>
      </c>
      <c r="K238">
        <f>IF(_xlfn.BITAND($B238,64)&gt;0,1,0)</f>
        <v>0</v>
      </c>
    </row>
    <row r="239" spans="1:11" hidden="1" x14ac:dyDescent="0.3">
      <c r="A239">
        <v>-19</v>
      </c>
      <c r="B239">
        <v>8</v>
      </c>
      <c r="C239">
        <v>15</v>
      </c>
      <c r="E239">
        <f>IF(_xlfn.BITAND($B239,1)&gt;0,1,0)</f>
        <v>0</v>
      </c>
      <c r="F239">
        <f>IF(_xlfn.BITAND($B239,2)&gt;0,1,0)</f>
        <v>0</v>
      </c>
      <c r="G239">
        <f>IF(_xlfn.BITAND($B239,4)&gt;0,1,0)</f>
        <v>0</v>
      </c>
      <c r="H239">
        <f>IF(_xlfn.BITAND($B239,8)&gt;0,1,0)</f>
        <v>1</v>
      </c>
      <c r="I239">
        <f>IF(_xlfn.BITAND($B239,16)&gt;0,1,0)</f>
        <v>0</v>
      </c>
      <c r="J239">
        <f>IF(_xlfn.BITAND($B239,32)&gt;0,1,0)</f>
        <v>0</v>
      </c>
      <c r="K239">
        <f>IF(_xlfn.BITAND($B239,64)&gt;0,1,0)</f>
        <v>0</v>
      </c>
    </row>
    <row r="240" spans="1:11" hidden="1" x14ac:dyDescent="0.3">
      <c r="A240">
        <v>-15.5</v>
      </c>
      <c r="B240">
        <v>8</v>
      </c>
      <c r="C240">
        <v>15</v>
      </c>
      <c r="E240">
        <f>IF(_xlfn.BITAND($B240,1)&gt;0,1,0)</f>
        <v>0</v>
      </c>
      <c r="F240">
        <f>IF(_xlfn.BITAND($B240,2)&gt;0,1,0)</f>
        <v>0</v>
      </c>
      <c r="G240">
        <f>IF(_xlfn.BITAND($B240,4)&gt;0,1,0)</f>
        <v>0</v>
      </c>
      <c r="H240">
        <f>IF(_xlfn.BITAND($B240,8)&gt;0,1,0)</f>
        <v>1</v>
      </c>
      <c r="I240">
        <f>IF(_xlfn.BITAND($B240,16)&gt;0,1,0)</f>
        <v>0</v>
      </c>
      <c r="J240">
        <f>IF(_xlfn.BITAND($B240,32)&gt;0,1,0)</f>
        <v>0</v>
      </c>
      <c r="K240">
        <f>IF(_xlfn.BITAND($B240,64)&gt;0,1,0)</f>
        <v>0</v>
      </c>
    </row>
    <row r="241" spans="1:11" hidden="1" x14ac:dyDescent="0.3">
      <c r="A241">
        <v>-15.5</v>
      </c>
      <c r="B241">
        <v>8</v>
      </c>
      <c r="C241">
        <v>15</v>
      </c>
      <c r="E241">
        <f>IF(_xlfn.BITAND($B241,1)&gt;0,1,0)</f>
        <v>0</v>
      </c>
      <c r="F241">
        <f>IF(_xlfn.BITAND($B241,2)&gt;0,1,0)</f>
        <v>0</v>
      </c>
      <c r="G241">
        <f>IF(_xlfn.BITAND($B241,4)&gt;0,1,0)</f>
        <v>0</v>
      </c>
      <c r="H241">
        <f>IF(_xlfn.BITAND($B241,8)&gt;0,1,0)</f>
        <v>1</v>
      </c>
      <c r="I241">
        <f>IF(_xlfn.BITAND($B241,16)&gt;0,1,0)</f>
        <v>0</v>
      </c>
      <c r="J241">
        <f>IF(_xlfn.BITAND($B241,32)&gt;0,1,0)</f>
        <v>0</v>
      </c>
      <c r="K241">
        <f>IF(_xlfn.BITAND($B241,64)&gt;0,1,0)</f>
        <v>0</v>
      </c>
    </row>
    <row r="242" spans="1:11" hidden="1" x14ac:dyDescent="0.3">
      <c r="A242">
        <v>-15.5</v>
      </c>
      <c r="B242">
        <v>8</v>
      </c>
      <c r="C242">
        <v>15</v>
      </c>
      <c r="E242">
        <f>IF(_xlfn.BITAND($B242,1)&gt;0,1,0)</f>
        <v>0</v>
      </c>
      <c r="F242">
        <f>IF(_xlfn.BITAND($B242,2)&gt;0,1,0)</f>
        <v>0</v>
      </c>
      <c r="G242">
        <f>IF(_xlfn.BITAND($B242,4)&gt;0,1,0)</f>
        <v>0</v>
      </c>
      <c r="H242">
        <f>IF(_xlfn.BITAND($B242,8)&gt;0,1,0)</f>
        <v>1</v>
      </c>
      <c r="I242">
        <f>IF(_xlfn.BITAND($B242,16)&gt;0,1,0)</f>
        <v>0</v>
      </c>
      <c r="J242">
        <f>IF(_xlfn.BITAND($B242,32)&gt;0,1,0)</f>
        <v>0</v>
      </c>
      <c r="K242">
        <f>IF(_xlfn.BITAND($B242,64)&gt;0,1,0)</f>
        <v>0</v>
      </c>
    </row>
    <row r="243" spans="1:11" hidden="1" x14ac:dyDescent="0.3">
      <c r="A243">
        <v>-15.5</v>
      </c>
      <c r="B243">
        <v>8</v>
      </c>
      <c r="C243">
        <v>15</v>
      </c>
      <c r="E243">
        <f>IF(_xlfn.BITAND($B243,1)&gt;0,1,0)</f>
        <v>0</v>
      </c>
      <c r="F243">
        <f>IF(_xlfn.BITAND($B243,2)&gt;0,1,0)</f>
        <v>0</v>
      </c>
      <c r="G243">
        <f>IF(_xlfn.BITAND($B243,4)&gt;0,1,0)</f>
        <v>0</v>
      </c>
      <c r="H243">
        <f>IF(_xlfn.BITAND($B243,8)&gt;0,1,0)</f>
        <v>1</v>
      </c>
      <c r="I243">
        <f>IF(_xlfn.BITAND($B243,16)&gt;0,1,0)</f>
        <v>0</v>
      </c>
      <c r="J243">
        <f>IF(_xlfn.BITAND($B243,32)&gt;0,1,0)</f>
        <v>0</v>
      </c>
      <c r="K243">
        <f>IF(_xlfn.BITAND($B243,64)&gt;0,1,0)</f>
        <v>0</v>
      </c>
    </row>
    <row r="244" spans="1:11" hidden="1" x14ac:dyDescent="0.3">
      <c r="A244">
        <v>-15.5</v>
      </c>
      <c r="B244">
        <v>8</v>
      </c>
      <c r="C244">
        <v>15</v>
      </c>
      <c r="E244">
        <f>IF(_xlfn.BITAND($B244,1)&gt;0,1,0)</f>
        <v>0</v>
      </c>
      <c r="F244">
        <f>IF(_xlfn.BITAND($B244,2)&gt;0,1,0)</f>
        <v>0</v>
      </c>
      <c r="G244">
        <f>IF(_xlfn.BITAND($B244,4)&gt;0,1,0)</f>
        <v>0</v>
      </c>
      <c r="H244">
        <f>IF(_xlfn.BITAND($B244,8)&gt;0,1,0)</f>
        <v>1</v>
      </c>
      <c r="I244">
        <f>IF(_xlfn.BITAND($B244,16)&gt;0,1,0)</f>
        <v>0</v>
      </c>
      <c r="J244">
        <f>IF(_xlfn.BITAND($B244,32)&gt;0,1,0)</f>
        <v>0</v>
      </c>
      <c r="K244">
        <f>IF(_xlfn.BITAND($B244,64)&gt;0,1,0)</f>
        <v>0</v>
      </c>
    </row>
    <row r="245" spans="1:11" hidden="1" x14ac:dyDescent="0.3">
      <c r="B245">
        <v>8</v>
      </c>
      <c r="C245">
        <v>15</v>
      </c>
      <c r="E245">
        <f>IF(_xlfn.BITAND($B245,1)&gt;0,1,0)</f>
        <v>0</v>
      </c>
      <c r="F245">
        <f>IF(_xlfn.BITAND($B245,2)&gt;0,1,0)</f>
        <v>0</v>
      </c>
      <c r="G245">
        <f>IF(_xlfn.BITAND($B245,4)&gt;0,1,0)</f>
        <v>0</v>
      </c>
      <c r="H245">
        <f>IF(_xlfn.BITAND($B245,8)&gt;0,1,0)</f>
        <v>1</v>
      </c>
      <c r="I245">
        <f>IF(_xlfn.BITAND($B245,16)&gt;0,1,0)</f>
        <v>0</v>
      </c>
      <c r="J245">
        <f>IF(_xlfn.BITAND($B245,32)&gt;0,1,0)</f>
        <v>0</v>
      </c>
      <c r="K245">
        <f>IF(_xlfn.BITAND($B245,64)&gt;0,1,0)</f>
        <v>0</v>
      </c>
    </row>
    <row r="246" spans="1:11" hidden="1" x14ac:dyDescent="0.3">
      <c r="A246">
        <v>-15.5</v>
      </c>
      <c r="B246">
        <v>8</v>
      </c>
      <c r="C246">
        <v>15</v>
      </c>
      <c r="E246">
        <f>IF(_xlfn.BITAND($B246,1)&gt;0,1,0)</f>
        <v>0</v>
      </c>
      <c r="F246">
        <f>IF(_xlfn.BITAND($B246,2)&gt;0,1,0)</f>
        <v>0</v>
      </c>
      <c r="G246">
        <f>IF(_xlfn.BITAND($B246,4)&gt;0,1,0)</f>
        <v>0</v>
      </c>
      <c r="H246">
        <f>IF(_xlfn.BITAND($B246,8)&gt;0,1,0)</f>
        <v>1</v>
      </c>
      <c r="I246">
        <f>IF(_xlfn.BITAND($B246,16)&gt;0,1,0)</f>
        <v>0</v>
      </c>
      <c r="J246">
        <f>IF(_xlfn.BITAND($B246,32)&gt;0,1,0)</f>
        <v>0</v>
      </c>
      <c r="K246">
        <f>IF(_xlfn.BITAND($B246,64)&gt;0,1,0)</f>
        <v>0</v>
      </c>
    </row>
    <row r="247" spans="1:11" hidden="1" x14ac:dyDescent="0.3">
      <c r="A247">
        <v>-15.5</v>
      </c>
      <c r="B247">
        <v>8</v>
      </c>
      <c r="C247">
        <v>15</v>
      </c>
      <c r="E247">
        <f>IF(_xlfn.BITAND($B247,1)&gt;0,1,0)</f>
        <v>0</v>
      </c>
      <c r="F247">
        <f>IF(_xlfn.BITAND($B247,2)&gt;0,1,0)</f>
        <v>0</v>
      </c>
      <c r="G247">
        <f>IF(_xlfn.BITAND($B247,4)&gt;0,1,0)</f>
        <v>0</v>
      </c>
      <c r="H247">
        <f>IF(_xlfn.BITAND($B247,8)&gt;0,1,0)</f>
        <v>1</v>
      </c>
      <c r="I247">
        <f>IF(_xlfn.BITAND($B247,16)&gt;0,1,0)</f>
        <v>0</v>
      </c>
      <c r="J247">
        <f>IF(_xlfn.BITAND($B247,32)&gt;0,1,0)</f>
        <v>0</v>
      </c>
      <c r="K247">
        <f>IF(_xlfn.BITAND($B247,64)&gt;0,1,0)</f>
        <v>0</v>
      </c>
    </row>
    <row r="248" spans="1:11" hidden="1" x14ac:dyDescent="0.3">
      <c r="A248">
        <v>-15.5</v>
      </c>
      <c r="B248">
        <v>8</v>
      </c>
      <c r="C248">
        <v>15</v>
      </c>
      <c r="E248">
        <f>IF(_xlfn.BITAND($B248,1)&gt;0,1,0)</f>
        <v>0</v>
      </c>
      <c r="F248">
        <f>IF(_xlfn.BITAND($B248,2)&gt;0,1,0)</f>
        <v>0</v>
      </c>
      <c r="G248">
        <f>IF(_xlfn.BITAND($B248,4)&gt;0,1,0)</f>
        <v>0</v>
      </c>
      <c r="H248">
        <f>IF(_xlfn.BITAND($B248,8)&gt;0,1,0)</f>
        <v>1</v>
      </c>
      <c r="I248">
        <f>IF(_xlfn.BITAND($B248,16)&gt;0,1,0)</f>
        <v>0</v>
      </c>
      <c r="J248">
        <f>IF(_xlfn.BITAND($B248,32)&gt;0,1,0)</f>
        <v>0</v>
      </c>
      <c r="K248">
        <f>IF(_xlfn.BITAND($B248,64)&gt;0,1,0)</f>
        <v>0</v>
      </c>
    </row>
    <row r="249" spans="1:11" hidden="1" x14ac:dyDescent="0.3">
      <c r="A249">
        <v>-15.5</v>
      </c>
      <c r="B249">
        <v>8</v>
      </c>
      <c r="C249">
        <v>15</v>
      </c>
      <c r="E249">
        <f>IF(_xlfn.BITAND($B249,1)&gt;0,1,0)</f>
        <v>0</v>
      </c>
      <c r="F249">
        <f>IF(_xlfn.BITAND($B249,2)&gt;0,1,0)</f>
        <v>0</v>
      </c>
      <c r="G249">
        <f>IF(_xlfn.BITAND($B249,4)&gt;0,1,0)</f>
        <v>0</v>
      </c>
      <c r="H249">
        <f>IF(_xlfn.BITAND($B249,8)&gt;0,1,0)</f>
        <v>1</v>
      </c>
      <c r="I249">
        <f>IF(_xlfn.BITAND($B249,16)&gt;0,1,0)</f>
        <v>0</v>
      </c>
      <c r="J249">
        <f>IF(_xlfn.BITAND($B249,32)&gt;0,1,0)</f>
        <v>0</v>
      </c>
      <c r="K249">
        <f>IF(_xlfn.BITAND($B249,64)&gt;0,1,0)</f>
        <v>0</v>
      </c>
    </row>
    <row r="250" spans="1:11" hidden="1" x14ac:dyDescent="0.3">
      <c r="A250">
        <v>-15.5</v>
      </c>
      <c r="B250">
        <v>8</v>
      </c>
      <c r="C250">
        <v>15</v>
      </c>
      <c r="E250">
        <f>IF(_xlfn.BITAND($B250,1)&gt;0,1,0)</f>
        <v>0</v>
      </c>
      <c r="F250">
        <f>IF(_xlfn.BITAND($B250,2)&gt;0,1,0)</f>
        <v>0</v>
      </c>
      <c r="G250">
        <f>IF(_xlfn.BITAND($B250,4)&gt;0,1,0)</f>
        <v>0</v>
      </c>
      <c r="H250">
        <f>IF(_xlfn.BITAND($B250,8)&gt;0,1,0)</f>
        <v>1</v>
      </c>
      <c r="I250">
        <f>IF(_xlfn.BITAND($B250,16)&gt;0,1,0)</f>
        <v>0</v>
      </c>
      <c r="J250">
        <f>IF(_xlfn.BITAND($B250,32)&gt;0,1,0)</f>
        <v>0</v>
      </c>
      <c r="K250">
        <f>IF(_xlfn.BITAND($B250,64)&gt;0,1,0)</f>
        <v>0</v>
      </c>
    </row>
    <row r="251" spans="1:11" hidden="1" x14ac:dyDescent="0.3">
      <c r="A251">
        <v>-15.5</v>
      </c>
      <c r="B251">
        <v>8</v>
      </c>
      <c r="C251">
        <v>15</v>
      </c>
      <c r="E251">
        <f>IF(_xlfn.BITAND($B251,1)&gt;0,1,0)</f>
        <v>0</v>
      </c>
      <c r="F251">
        <f>IF(_xlfn.BITAND($B251,2)&gt;0,1,0)</f>
        <v>0</v>
      </c>
      <c r="G251">
        <f>IF(_xlfn.BITAND($B251,4)&gt;0,1,0)</f>
        <v>0</v>
      </c>
      <c r="H251">
        <f>IF(_xlfn.BITAND($B251,8)&gt;0,1,0)</f>
        <v>1</v>
      </c>
      <c r="I251">
        <f>IF(_xlfn.BITAND($B251,16)&gt;0,1,0)</f>
        <v>0</v>
      </c>
      <c r="J251">
        <f>IF(_xlfn.BITAND($B251,32)&gt;0,1,0)</f>
        <v>0</v>
      </c>
      <c r="K251">
        <f>IF(_xlfn.BITAND($B251,64)&gt;0,1,0)</f>
        <v>0</v>
      </c>
    </row>
    <row r="252" spans="1:11" hidden="1" x14ac:dyDescent="0.3">
      <c r="A252">
        <v>-15.5</v>
      </c>
      <c r="B252">
        <v>8</v>
      </c>
      <c r="C252">
        <v>15</v>
      </c>
      <c r="E252">
        <f>IF(_xlfn.BITAND($B252,1)&gt;0,1,0)</f>
        <v>0</v>
      </c>
      <c r="F252">
        <f>IF(_xlfn.BITAND($B252,2)&gt;0,1,0)</f>
        <v>0</v>
      </c>
      <c r="G252">
        <f>IF(_xlfn.BITAND($B252,4)&gt;0,1,0)</f>
        <v>0</v>
      </c>
      <c r="H252">
        <f>IF(_xlfn.BITAND($B252,8)&gt;0,1,0)</f>
        <v>1</v>
      </c>
      <c r="I252">
        <f>IF(_xlfn.BITAND($B252,16)&gt;0,1,0)</f>
        <v>0</v>
      </c>
      <c r="J252">
        <f>IF(_xlfn.BITAND($B252,32)&gt;0,1,0)</f>
        <v>0</v>
      </c>
      <c r="K252">
        <f>IF(_xlfn.BITAND($B252,64)&gt;0,1,0)</f>
        <v>0</v>
      </c>
    </row>
    <row r="253" spans="1:11" hidden="1" x14ac:dyDescent="0.3">
      <c r="A253">
        <v>-15.5</v>
      </c>
      <c r="B253">
        <v>8</v>
      </c>
      <c r="C253">
        <v>15</v>
      </c>
      <c r="E253">
        <f>IF(_xlfn.BITAND($B253,1)&gt;0,1,0)</f>
        <v>0</v>
      </c>
      <c r="F253">
        <f>IF(_xlfn.BITAND($B253,2)&gt;0,1,0)</f>
        <v>0</v>
      </c>
      <c r="G253">
        <f>IF(_xlfn.BITAND($B253,4)&gt;0,1,0)</f>
        <v>0</v>
      </c>
      <c r="H253">
        <f>IF(_xlfn.BITAND($B253,8)&gt;0,1,0)</f>
        <v>1</v>
      </c>
      <c r="I253">
        <f>IF(_xlfn.BITAND($B253,16)&gt;0,1,0)</f>
        <v>0</v>
      </c>
      <c r="J253">
        <f>IF(_xlfn.BITAND($B253,32)&gt;0,1,0)</f>
        <v>0</v>
      </c>
      <c r="K253">
        <f>IF(_xlfn.BITAND($B253,64)&gt;0,1,0)</f>
        <v>0</v>
      </c>
    </row>
    <row r="254" spans="1:11" hidden="1" x14ac:dyDescent="0.3">
      <c r="B254">
        <v>8</v>
      </c>
      <c r="C254">
        <v>15</v>
      </c>
      <c r="E254">
        <f>IF(_xlfn.BITAND($B254,1)&gt;0,1,0)</f>
        <v>0</v>
      </c>
      <c r="F254">
        <f>IF(_xlfn.BITAND($B254,2)&gt;0,1,0)</f>
        <v>0</v>
      </c>
      <c r="G254">
        <f>IF(_xlfn.BITAND($B254,4)&gt;0,1,0)</f>
        <v>0</v>
      </c>
      <c r="H254">
        <f>IF(_xlfn.BITAND($B254,8)&gt;0,1,0)</f>
        <v>1</v>
      </c>
      <c r="I254">
        <f>IF(_xlfn.BITAND($B254,16)&gt;0,1,0)</f>
        <v>0</v>
      </c>
      <c r="J254">
        <f>IF(_xlfn.BITAND($B254,32)&gt;0,1,0)</f>
        <v>0</v>
      </c>
      <c r="K254">
        <f>IF(_xlfn.BITAND($B254,64)&gt;0,1,0)</f>
        <v>0</v>
      </c>
    </row>
    <row r="255" spans="1:11" hidden="1" x14ac:dyDescent="0.3">
      <c r="A255">
        <v>-15.5</v>
      </c>
      <c r="B255">
        <v>8</v>
      </c>
      <c r="C255">
        <v>15</v>
      </c>
      <c r="E255">
        <f>IF(_xlfn.BITAND($B255,1)&gt;0,1,0)</f>
        <v>0</v>
      </c>
      <c r="F255">
        <f>IF(_xlfn.BITAND($B255,2)&gt;0,1,0)</f>
        <v>0</v>
      </c>
      <c r="G255">
        <f>IF(_xlfn.BITAND($B255,4)&gt;0,1,0)</f>
        <v>0</v>
      </c>
      <c r="H255">
        <f>IF(_xlfn.BITAND($B255,8)&gt;0,1,0)</f>
        <v>1</v>
      </c>
      <c r="I255">
        <f>IF(_xlfn.BITAND($B255,16)&gt;0,1,0)</f>
        <v>0</v>
      </c>
      <c r="J255">
        <f>IF(_xlfn.BITAND($B255,32)&gt;0,1,0)</f>
        <v>0</v>
      </c>
      <c r="K255">
        <f>IF(_xlfn.BITAND($B255,64)&gt;0,1,0)</f>
        <v>0</v>
      </c>
    </row>
    <row r="256" spans="1:11" hidden="1" x14ac:dyDescent="0.3">
      <c r="A256">
        <v>-15.5</v>
      </c>
      <c r="B256">
        <v>8</v>
      </c>
      <c r="C256">
        <v>15</v>
      </c>
      <c r="E256">
        <f>IF(_xlfn.BITAND($B256,1)&gt;0,1,0)</f>
        <v>0</v>
      </c>
      <c r="F256">
        <f>IF(_xlfn.BITAND($B256,2)&gt;0,1,0)</f>
        <v>0</v>
      </c>
      <c r="G256">
        <f>IF(_xlfn.BITAND($B256,4)&gt;0,1,0)</f>
        <v>0</v>
      </c>
      <c r="H256">
        <f>IF(_xlfn.BITAND($B256,8)&gt;0,1,0)</f>
        <v>1</v>
      </c>
      <c r="I256">
        <f>IF(_xlfn.BITAND($B256,16)&gt;0,1,0)</f>
        <v>0</v>
      </c>
      <c r="J256">
        <f>IF(_xlfn.BITAND($B256,32)&gt;0,1,0)</f>
        <v>0</v>
      </c>
      <c r="K256">
        <f>IF(_xlfn.BITAND($B256,64)&gt;0,1,0)</f>
        <v>0</v>
      </c>
    </row>
    <row r="257" spans="1:11" hidden="1" x14ac:dyDescent="0.3">
      <c r="A257">
        <v>-15.5</v>
      </c>
      <c r="B257">
        <v>8</v>
      </c>
      <c r="C257">
        <v>15</v>
      </c>
      <c r="E257">
        <f>IF(_xlfn.BITAND($B257,1)&gt;0,1,0)</f>
        <v>0</v>
      </c>
      <c r="F257">
        <f>IF(_xlfn.BITAND($B257,2)&gt;0,1,0)</f>
        <v>0</v>
      </c>
      <c r="G257">
        <f>IF(_xlfn.BITAND($B257,4)&gt;0,1,0)</f>
        <v>0</v>
      </c>
      <c r="H257">
        <f>IF(_xlfn.BITAND($B257,8)&gt;0,1,0)</f>
        <v>1</v>
      </c>
      <c r="I257">
        <f>IF(_xlfn.BITAND($B257,16)&gt;0,1,0)</f>
        <v>0</v>
      </c>
      <c r="J257">
        <f>IF(_xlfn.BITAND($B257,32)&gt;0,1,0)</f>
        <v>0</v>
      </c>
      <c r="K257">
        <f>IF(_xlfn.BITAND($B257,64)&gt;0,1,0)</f>
        <v>0</v>
      </c>
    </row>
    <row r="258" spans="1:11" hidden="1" x14ac:dyDescent="0.3">
      <c r="A258">
        <v>-15.5</v>
      </c>
      <c r="B258">
        <v>8</v>
      </c>
      <c r="C258">
        <v>15</v>
      </c>
      <c r="E258">
        <f>IF(_xlfn.BITAND($B258,1)&gt;0,1,0)</f>
        <v>0</v>
      </c>
      <c r="F258">
        <f>IF(_xlfn.BITAND($B258,2)&gt;0,1,0)</f>
        <v>0</v>
      </c>
      <c r="G258">
        <f>IF(_xlfn.BITAND($B258,4)&gt;0,1,0)</f>
        <v>0</v>
      </c>
      <c r="H258">
        <f>IF(_xlfn.BITAND($B258,8)&gt;0,1,0)</f>
        <v>1</v>
      </c>
      <c r="I258">
        <f>IF(_xlfn.BITAND($B258,16)&gt;0,1,0)</f>
        <v>0</v>
      </c>
      <c r="J258">
        <f>IF(_xlfn.BITAND($B258,32)&gt;0,1,0)</f>
        <v>0</v>
      </c>
      <c r="K258">
        <f>IF(_xlfn.BITAND($B258,64)&gt;0,1,0)</f>
        <v>0</v>
      </c>
    </row>
    <row r="259" spans="1:11" hidden="1" x14ac:dyDescent="0.3">
      <c r="A259">
        <v>-15.5</v>
      </c>
      <c r="B259">
        <v>8</v>
      </c>
      <c r="C259">
        <v>15</v>
      </c>
      <c r="E259">
        <f>IF(_xlfn.BITAND($B259,1)&gt;0,1,0)</f>
        <v>0</v>
      </c>
      <c r="F259">
        <f>IF(_xlfn.BITAND($B259,2)&gt;0,1,0)</f>
        <v>0</v>
      </c>
      <c r="G259">
        <f>IF(_xlfn.BITAND($B259,4)&gt;0,1,0)</f>
        <v>0</v>
      </c>
      <c r="H259">
        <f>IF(_xlfn.BITAND($B259,8)&gt;0,1,0)</f>
        <v>1</v>
      </c>
      <c r="I259">
        <f>IF(_xlfn.BITAND($B259,16)&gt;0,1,0)</f>
        <v>0</v>
      </c>
      <c r="J259">
        <f>IF(_xlfn.BITAND($B259,32)&gt;0,1,0)</f>
        <v>0</v>
      </c>
      <c r="K259">
        <f>IF(_xlfn.BITAND($B259,64)&gt;0,1,0)</f>
        <v>0</v>
      </c>
    </row>
    <row r="260" spans="1:11" hidden="1" x14ac:dyDescent="0.3">
      <c r="A260">
        <v>-15.5</v>
      </c>
      <c r="B260">
        <v>8</v>
      </c>
      <c r="C260">
        <v>15</v>
      </c>
      <c r="E260">
        <f>IF(_xlfn.BITAND($B260,1)&gt;0,1,0)</f>
        <v>0</v>
      </c>
      <c r="F260">
        <f>IF(_xlfn.BITAND($B260,2)&gt;0,1,0)</f>
        <v>0</v>
      </c>
      <c r="G260">
        <f>IF(_xlfn.BITAND($B260,4)&gt;0,1,0)</f>
        <v>0</v>
      </c>
      <c r="H260">
        <f>IF(_xlfn.BITAND($B260,8)&gt;0,1,0)</f>
        <v>1</v>
      </c>
      <c r="I260">
        <f>IF(_xlfn.BITAND($B260,16)&gt;0,1,0)</f>
        <v>0</v>
      </c>
      <c r="J260">
        <f>IF(_xlfn.BITAND($B260,32)&gt;0,1,0)</f>
        <v>0</v>
      </c>
      <c r="K260">
        <f>IF(_xlfn.BITAND($B260,64)&gt;0,1,0)</f>
        <v>0</v>
      </c>
    </row>
    <row r="261" spans="1:11" hidden="1" x14ac:dyDescent="0.3">
      <c r="A261">
        <v>-15.5</v>
      </c>
      <c r="B261">
        <v>8</v>
      </c>
      <c r="C261">
        <v>15</v>
      </c>
      <c r="E261">
        <f>IF(_xlfn.BITAND($B261,1)&gt;0,1,0)</f>
        <v>0</v>
      </c>
      <c r="F261">
        <f>IF(_xlfn.BITAND($B261,2)&gt;0,1,0)</f>
        <v>0</v>
      </c>
      <c r="G261">
        <f>IF(_xlfn.BITAND($B261,4)&gt;0,1,0)</f>
        <v>0</v>
      </c>
      <c r="H261">
        <f>IF(_xlfn.BITAND($B261,8)&gt;0,1,0)</f>
        <v>1</v>
      </c>
      <c r="I261">
        <f>IF(_xlfn.BITAND($B261,16)&gt;0,1,0)</f>
        <v>0</v>
      </c>
      <c r="J261">
        <f>IF(_xlfn.BITAND($B261,32)&gt;0,1,0)</f>
        <v>0</v>
      </c>
      <c r="K261">
        <f>IF(_xlfn.BITAND($B261,64)&gt;0,1,0)</f>
        <v>0</v>
      </c>
    </row>
    <row r="262" spans="1:11" hidden="1" x14ac:dyDescent="0.3">
      <c r="A262">
        <v>-15.5</v>
      </c>
      <c r="B262">
        <v>8</v>
      </c>
      <c r="C262">
        <v>15</v>
      </c>
      <c r="E262">
        <f>IF(_xlfn.BITAND($B262,1)&gt;0,1,0)</f>
        <v>0</v>
      </c>
      <c r="F262">
        <f>IF(_xlfn.BITAND($B262,2)&gt;0,1,0)</f>
        <v>0</v>
      </c>
      <c r="G262">
        <f>IF(_xlfn.BITAND($B262,4)&gt;0,1,0)</f>
        <v>0</v>
      </c>
      <c r="H262">
        <f>IF(_xlfn.BITAND($B262,8)&gt;0,1,0)</f>
        <v>1</v>
      </c>
      <c r="I262">
        <f>IF(_xlfn.BITAND($B262,16)&gt;0,1,0)</f>
        <v>0</v>
      </c>
      <c r="J262">
        <f>IF(_xlfn.BITAND($B262,32)&gt;0,1,0)</f>
        <v>0</v>
      </c>
      <c r="K262">
        <f>IF(_xlfn.BITAND($B262,64)&gt;0,1,0)</f>
        <v>0</v>
      </c>
    </row>
    <row r="263" spans="1:11" hidden="1" x14ac:dyDescent="0.3">
      <c r="B263">
        <v>8</v>
      </c>
      <c r="C263">
        <v>15</v>
      </c>
      <c r="E263">
        <f>IF(_xlfn.BITAND($B263,1)&gt;0,1,0)</f>
        <v>0</v>
      </c>
      <c r="F263">
        <f>IF(_xlfn.BITAND($B263,2)&gt;0,1,0)</f>
        <v>0</v>
      </c>
      <c r="G263">
        <f>IF(_xlfn.BITAND($B263,4)&gt;0,1,0)</f>
        <v>0</v>
      </c>
      <c r="H263">
        <f>IF(_xlfn.BITAND($B263,8)&gt;0,1,0)</f>
        <v>1</v>
      </c>
      <c r="I263">
        <f>IF(_xlfn.BITAND($B263,16)&gt;0,1,0)</f>
        <v>0</v>
      </c>
      <c r="J263">
        <f>IF(_xlfn.BITAND($B263,32)&gt;0,1,0)</f>
        <v>0</v>
      </c>
      <c r="K263">
        <f>IF(_xlfn.BITAND($B263,64)&gt;0,1,0)</f>
        <v>0</v>
      </c>
    </row>
    <row r="264" spans="1:11" hidden="1" x14ac:dyDescent="0.3">
      <c r="A264">
        <v>-15.5</v>
      </c>
      <c r="B264">
        <v>8</v>
      </c>
      <c r="C264">
        <v>15</v>
      </c>
      <c r="E264">
        <f>IF(_xlfn.BITAND($B264,1)&gt;0,1,0)</f>
        <v>0</v>
      </c>
      <c r="F264">
        <f>IF(_xlfn.BITAND($B264,2)&gt;0,1,0)</f>
        <v>0</v>
      </c>
      <c r="G264">
        <f>IF(_xlfn.BITAND($B264,4)&gt;0,1,0)</f>
        <v>0</v>
      </c>
      <c r="H264">
        <f>IF(_xlfn.BITAND($B264,8)&gt;0,1,0)</f>
        <v>1</v>
      </c>
      <c r="I264">
        <f>IF(_xlfn.BITAND($B264,16)&gt;0,1,0)</f>
        <v>0</v>
      </c>
      <c r="J264">
        <f>IF(_xlfn.BITAND($B264,32)&gt;0,1,0)</f>
        <v>0</v>
      </c>
      <c r="K264">
        <f>IF(_xlfn.BITAND($B264,64)&gt;0,1,0)</f>
        <v>0</v>
      </c>
    </row>
    <row r="265" spans="1:11" hidden="1" x14ac:dyDescent="0.3">
      <c r="A265">
        <v>-15.5</v>
      </c>
      <c r="B265">
        <v>8</v>
      </c>
      <c r="C265">
        <v>15</v>
      </c>
      <c r="E265">
        <f>IF(_xlfn.BITAND($B265,1)&gt;0,1,0)</f>
        <v>0</v>
      </c>
      <c r="F265">
        <f>IF(_xlfn.BITAND($B265,2)&gt;0,1,0)</f>
        <v>0</v>
      </c>
      <c r="G265">
        <f>IF(_xlfn.BITAND($B265,4)&gt;0,1,0)</f>
        <v>0</v>
      </c>
      <c r="H265">
        <f>IF(_xlfn.BITAND($B265,8)&gt;0,1,0)</f>
        <v>1</v>
      </c>
      <c r="I265">
        <f>IF(_xlfn.BITAND($B265,16)&gt;0,1,0)</f>
        <v>0</v>
      </c>
      <c r="J265">
        <f>IF(_xlfn.BITAND($B265,32)&gt;0,1,0)</f>
        <v>0</v>
      </c>
      <c r="K265">
        <f>IF(_xlfn.BITAND($B265,64)&gt;0,1,0)</f>
        <v>0</v>
      </c>
    </row>
    <row r="266" spans="1:11" hidden="1" x14ac:dyDescent="0.3">
      <c r="A266">
        <v>-15.5</v>
      </c>
      <c r="B266">
        <v>8</v>
      </c>
      <c r="C266">
        <v>15</v>
      </c>
      <c r="E266">
        <f>IF(_xlfn.BITAND($B266,1)&gt;0,1,0)</f>
        <v>0</v>
      </c>
      <c r="F266">
        <f>IF(_xlfn.BITAND($B266,2)&gt;0,1,0)</f>
        <v>0</v>
      </c>
      <c r="G266">
        <f>IF(_xlfn.BITAND($B266,4)&gt;0,1,0)</f>
        <v>0</v>
      </c>
      <c r="H266">
        <f>IF(_xlfn.BITAND($B266,8)&gt;0,1,0)</f>
        <v>1</v>
      </c>
      <c r="I266">
        <f>IF(_xlfn.BITAND($B266,16)&gt;0,1,0)</f>
        <v>0</v>
      </c>
      <c r="J266">
        <f>IF(_xlfn.BITAND($B266,32)&gt;0,1,0)</f>
        <v>0</v>
      </c>
      <c r="K266">
        <f>IF(_xlfn.BITAND($B266,64)&gt;0,1,0)</f>
        <v>0</v>
      </c>
    </row>
    <row r="267" spans="1:11" hidden="1" x14ac:dyDescent="0.3">
      <c r="A267">
        <v>-15.5</v>
      </c>
      <c r="B267">
        <v>8</v>
      </c>
      <c r="C267">
        <v>15</v>
      </c>
      <c r="E267">
        <f>IF(_xlfn.BITAND($B267,1)&gt;0,1,0)</f>
        <v>0</v>
      </c>
      <c r="F267">
        <f>IF(_xlfn.BITAND($B267,2)&gt;0,1,0)</f>
        <v>0</v>
      </c>
      <c r="G267">
        <f>IF(_xlfn.BITAND($B267,4)&gt;0,1,0)</f>
        <v>0</v>
      </c>
      <c r="H267">
        <f>IF(_xlfn.BITAND($B267,8)&gt;0,1,0)</f>
        <v>1</v>
      </c>
      <c r="I267">
        <f>IF(_xlfn.BITAND($B267,16)&gt;0,1,0)</f>
        <v>0</v>
      </c>
      <c r="J267">
        <f>IF(_xlfn.BITAND($B267,32)&gt;0,1,0)</f>
        <v>0</v>
      </c>
      <c r="K267">
        <f>IF(_xlfn.BITAND($B267,64)&gt;0,1,0)</f>
        <v>0</v>
      </c>
    </row>
    <row r="268" spans="1:11" hidden="1" x14ac:dyDescent="0.3">
      <c r="A268">
        <v>-15.5</v>
      </c>
      <c r="B268">
        <v>8</v>
      </c>
      <c r="C268">
        <v>15</v>
      </c>
      <c r="E268">
        <f>IF(_xlfn.BITAND($B268,1)&gt;0,1,0)</f>
        <v>0</v>
      </c>
      <c r="F268">
        <f>IF(_xlfn.BITAND($B268,2)&gt;0,1,0)</f>
        <v>0</v>
      </c>
      <c r="G268">
        <f>IF(_xlfn.BITAND($B268,4)&gt;0,1,0)</f>
        <v>0</v>
      </c>
      <c r="H268">
        <f>IF(_xlfn.BITAND($B268,8)&gt;0,1,0)</f>
        <v>1</v>
      </c>
      <c r="I268">
        <f>IF(_xlfn.BITAND($B268,16)&gt;0,1,0)</f>
        <v>0</v>
      </c>
      <c r="J268">
        <f>IF(_xlfn.BITAND($B268,32)&gt;0,1,0)</f>
        <v>0</v>
      </c>
      <c r="K268">
        <f>IF(_xlfn.BITAND($B268,64)&gt;0,1,0)</f>
        <v>0</v>
      </c>
    </row>
    <row r="269" spans="1:11" hidden="1" x14ac:dyDescent="0.3">
      <c r="A269">
        <v>-15.5</v>
      </c>
      <c r="B269">
        <v>8</v>
      </c>
      <c r="C269">
        <v>15</v>
      </c>
      <c r="E269">
        <f>IF(_xlfn.BITAND($B269,1)&gt;0,1,0)</f>
        <v>0</v>
      </c>
      <c r="F269">
        <f>IF(_xlfn.BITAND($B269,2)&gt;0,1,0)</f>
        <v>0</v>
      </c>
      <c r="G269">
        <f>IF(_xlfn.BITAND($B269,4)&gt;0,1,0)</f>
        <v>0</v>
      </c>
      <c r="H269">
        <f>IF(_xlfn.BITAND($B269,8)&gt;0,1,0)</f>
        <v>1</v>
      </c>
      <c r="I269">
        <f>IF(_xlfn.BITAND($B269,16)&gt;0,1,0)</f>
        <v>0</v>
      </c>
      <c r="J269">
        <f>IF(_xlfn.BITAND($B269,32)&gt;0,1,0)</f>
        <v>0</v>
      </c>
      <c r="K269">
        <f>IF(_xlfn.BITAND($B269,64)&gt;0,1,0)</f>
        <v>0</v>
      </c>
    </row>
    <row r="270" spans="1:11" hidden="1" x14ac:dyDescent="0.3">
      <c r="A270">
        <v>-15.5</v>
      </c>
      <c r="B270">
        <v>8</v>
      </c>
      <c r="C270">
        <v>15</v>
      </c>
      <c r="E270">
        <f>IF(_xlfn.BITAND($B270,1)&gt;0,1,0)</f>
        <v>0</v>
      </c>
      <c r="F270">
        <f>IF(_xlfn.BITAND($B270,2)&gt;0,1,0)</f>
        <v>0</v>
      </c>
      <c r="G270">
        <f>IF(_xlfn.BITAND($B270,4)&gt;0,1,0)</f>
        <v>0</v>
      </c>
      <c r="H270">
        <f>IF(_xlfn.BITAND($B270,8)&gt;0,1,0)</f>
        <v>1</v>
      </c>
      <c r="I270">
        <f>IF(_xlfn.BITAND($B270,16)&gt;0,1,0)</f>
        <v>0</v>
      </c>
      <c r="J270">
        <f>IF(_xlfn.BITAND($B270,32)&gt;0,1,0)</f>
        <v>0</v>
      </c>
      <c r="K270">
        <f>IF(_xlfn.BITAND($B270,64)&gt;0,1,0)</f>
        <v>0</v>
      </c>
    </row>
    <row r="271" spans="1:11" hidden="1" x14ac:dyDescent="0.3">
      <c r="A271">
        <v>-15.5</v>
      </c>
      <c r="B271">
        <v>8</v>
      </c>
      <c r="C271">
        <v>15</v>
      </c>
      <c r="E271">
        <f>IF(_xlfn.BITAND($B271,1)&gt;0,1,0)</f>
        <v>0</v>
      </c>
      <c r="F271">
        <f>IF(_xlfn.BITAND($B271,2)&gt;0,1,0)</f>
        <v>0</v>
      </c>
      <c r="G271">
        <f>IF(_xlfn.BITAND($B271,4)&gt;0,1,0)</f>
        <v>0</v>
      </c>
      <c r="H271">
        <f>IF(_xlfn.BITAND($B271,8)&gt;0,1,0)</f>
        <v>1</v>
      </c>
      <c r="I271">
        <f>IF(_xlfn.BITAND($B271,16)&gt;0,1,0)</f>
        <v>0</v>
      </c>
      <c r="J271">
        <f>IF(_xlfn.BITAND($B271,32)&gt;0,1,0)</f>
        <v>0</v>
      </c>
      <c r="K271">
        <f>IF(_xlfn.BITAND($B271,64)&gt;0,1,0)</f>
        <v>0</v>
      </c>
    </row>
    <row r="272" spans="1:11" hidden="1" x14ac:dyDescent="0.3">
      <c r="A272">
        <v>-15.5</v>
      </c>
      <c r="B272">
        <v>8</v>
      </c>
      <c r="C272">
        <v>15</v>
      </c>
      <c r="E272">
        <f>IF(_xlfn.BITAND($B272,1)&gt;0,1,0)</f>
        <v>0</v>
      </c>
      <c r="F272">
        <f>IF(_xlfn.BITAND($B272,2)&gt;0,1,0)</f>
        <v>0</v>
      </c>
      <c r="G272">
        <f>IF(_xlfn.BITAND($B272,4)&gt;0,1,0)</f>
        <v>0</v>
      </c>
      <c r="H272">
        <f>IF(_xlfn.BITAND($B272,8)&gt;0,1,0)</f>
        <v>1</v>
      </c>
      <c r="I272">
        <f>IF(_xlfn.BITAND($B272,16)&gt;0,1,0)</f>
        <v>0</v>
      </c>
      <c r="J272">
        <f>IF(_xlfn.BITAND($B272,32)&gt;0,1,0)</f>
        <v>0</v>
      </c>
      <c r="K272">
        <f>IF(_xlfn.BITAND($B272,64)&gt;0,1,0)</f>
        <v>0</v>
      </c>
    </row>
    <row r="273" spans="1:11" hidden="1" x14ac:dyDescent="0.3">
      <c r="A273">
        <v>-15.5</v>
      </c>
      <c r="B273">
        <v>8</v>
      </c>
      <c r="C273">
        <v>15</v>
      </c>
      <c r="E273">
        <f>IF(_xlfn.BITAND($B273,1)&gt;0,1,0)</f>
        <v>0</v>
      </c>
      <c r="F273">
        <f>IF(_xlfn.BITAND($B273,2)&gt;0,1,0)</f>
        <v>0</v>
      </c>
      <c r="G273">
        <f>IF(_xlfn.BITAND($B273,4)&gt;0,1,0)</f>
        <v>0</v>
      </c>
      <c r="H273">
        <f>IF(_xlfn.BITAND($B273,8)&gt;0,1,0)</f>
        <v>1</v>
      </c>
      <c r="I273">
        <f>IF(_xlfn.BITAND($B273,16)&gt;0,1,0)</f>
        <v>0</v>
      </c>
      <c r="J273">
        <f>IF(_xlfn.BITAND($B273,32)&gt;0,1,0)</f>
        <v>0</v>
      </c>
      <c r="K273">
        <f>IF(_xlfn.BITAND($B273,64)&gt;0,1,0)</f>
        <v>0</v>
      </c>
    </row>
    <row r="274" spans="1:11" hidden="1" x14ac:dyDescent="0.3">
      <c r="A274">
        <v>-15.5</v>
      </c>
      <c r="B274">
        <v>8</v>
      </c>
      <c r="C274">
        <v>15</v>
      </c>
      <c r="E274">
        <f>IF(_xlfn.BITAND($B274,1)&gt;0,1,0)</f>
        <v>0</v>
      </c>
      <c r="F274">
        <f>IF(_xlfn.BITAND($B274,2)&gt;0,1,0)</f>
        <v>0</v>
      </c>
      <c r="G274">
        <f>IF(_xlfn.BITAND($B274,4)&gt;0,1,0)</f>
        <v>0</v>
      </c>
      <c r="H274">
        <f>IF(_xlfn.BITAND($B274,8)&gt;0,1,0)</f>
        <v>1</v>
      </c>
      <c r="I274">
        <f>IF(_xlfn.BITAND($B274,16)&gt;0,1,0)</f>
        <v>0</v>
      </c>
      <c r="J274">
        <f>IF(_xlfn.BITAND($B274,32)&gt;0,1,0)</f>
        <v>0</v>
      </c>
      <c r="K274">
        <f>IF(_xlfn.BITAND($B274,64)&gt;0,1,0)</f>
        <v>0</v>
      </c>
    </row>
    <row r="275" spans="1:11" hidden="1" x14ac:dyDescent="0.3">
      <c r="A275">
        <v>-15.5</v>
      </c>
      <c r="B275">
        <v>8</v>
      </c>
      <c r="C275">
        <v>15</v>
      </c>
      <c r="E275">
        <f>IF(_xlfn.BITAND($B275,1)&gt;0,1,0)</f>
        <v>0</v>
      </c>
      <c r="F275">
        <f>IF(_xlfn.BITAND($B275,2)&gt;0,1,0)</f>
        <v>0</v>
      </c>
      <c r="G275">
        <f>IF(_xlfn.BITAND($B275,4)&gt;0,1,0)</f>
        <v>0</v>
      </c>
      <c r="H275">
        <f>IF(_xlfn.BITAND($B275,8)&gt;0,1,0)</f>
        <v>1</v>
      </c>
      <c r="I275">
        <f>IF(_xlfn.BITAND($B275,16)&gt;0,1,0)</f>
        <v>0</v>
      </c>
      <c r="J275">
        <f>IF(_xlfn.BITAND($B275,32)&gt;0,1,0)</f>
        <v>0</v>
      </c>
      <c r="K275">
        <f>IF(_xlfn.BITAND($B275,64)&gt;0,1,0)</f>
        <v>0</v>
      </c>
    </row>
    <row r="276" spans="1:11" hidden="1" x14ac:dyDescent="0.3">
      <c r="A276">
        <v>-15.5</v>
      </c>
      <c r="B276">
        <v>8</v>
      </c>
      <c r="C276">
        <v>15</v>
      </c>
      <c r="E276">
        <f>IF(_xlfn.BITAND($B276,1)&gt;0,1,0)</f>
        <v>0</v>
      </c>
      <c r="F276">
        <f>IF(_xlfn.BITAND($B276,2)&gt;0,1,0)</f>
        <v>0</v>
      </c>
      <c r="G276">
        <f>IF(_xlfn.BITAND($B276,4)&gt;0,1,0)</f>
        <v>0</v>
      </c>
      <c r="H276">
        <f>IF(_xlfn.BITAND($B276,8)&gt;0,1,0)</f>
        <v>1</v>
      </c>
      <c r="I276">
        <f>IF(_xlfn.BITAND($B276,16)&gt;0,1,0)</f>
        <v>0</v>
      </c>
      <c r="J276">
        <f>IF(_xlfn.BITAND($B276,32)&gt;0,1,0)</f>
        <v>0</v>
      </c>
      <c r="K276">
        <f>IF(_xlfn.BITAND($B276,64)&gt;0,1,0)</f>
        <v>0</v>
      </c>
    </row>
    <row r="277" spans="1:11" hidden="1" x14ac:dyDescent="0.3">
      <c r="B277">
        <v>8</v>
      </c>
      <c r="C277">
        <v>15</v>
      </c>
      <c r="E277">
        <f>IF(_xlfn.BITAND($B277,1)&gt;0,1,0)</f>
        <v>0</v>
      </c>
      <c r="F277">
        <f>IF(_xlfn.BITAND($B277,2)&gt;0,1,0)</f>
        <v>0</v>
      </c>
      <c r="G277">
        <f>IF(_xlfn.BITAND($B277,4)&gt;0,1,0)</f>
        <v>0</v>
      </c>
      <c r="H277">
        <f>IF(_xlfn.BITAND($B277,8)&gt;0,1,0)</f>
        <v>1</v>
      </c>
      <c r="I277">
        <f>IF(_xlfn.BITAND($B277,16)&gt;0,1,0)</f>
        <v>0</v>
      </c>
      <c r="J277">
        <f>IF(_xlfn.BITAND($B277,32)&gt;0,1,0)</f>
        <v>0</v>
      </c>
      <c r="K277">
        <f>IF(_xlfn.BITAND($B277,64)&gt;0,1,0)</f>
        <v>0</v>
      </c>
    </row>
    <row r="278" spans="1:11" hidden="1" x14ac:dyDescent="0.3">
      <c r="A278">
        <v>-15.5</v>
      </c>
      <c r="B278">
        <v>8</v>
      </c>
      <c r="C278">
        <v>15</v>
      </c>
      <c r="E278">
        <f>IF(_xlfn.BITAND($B278,1)&gt;0,1,0)</f>
        <v>0</v>
      </c>
      <c r="F278">
        <f>IF(_xlfn.BITAND($B278,2)&gt;0,1,0)</f>
        <v>0</v>
      </c>
      <c r="G278">
        <f>IF(_xlfn.BITAND($B278,4)&gt;0,1,0)</f>
        <v>0</v>
      </c>
      <c r="H278">
        <f>IF(_xlfn.BITAND($B278,8)&gt;0,1,0)</f>
        <v>1</v>
      </c>
      <c r="I278">
        <f>IF(_xlfn.BITAND($B278,16)&gt;0,1,0)</f>
        <v>0</v>
      </c>
      <c r="J278">
        <f>IF(_xlfn.BITAND($B278,32)&gt;0,1,0)</f>
        <v>0</v>
      </c>
      <c r="K278">
        <f>IF(_xlfn.BITAND($B278,64)&gt;0,1,0)</f>
        <v>0</v>
      </c>
    </row>
    <row r="279" spans="1:11" hidden="1" x14ac:dyDescent="0.3">
      <c r="A279">
        <v>-15.5</v>
      </c>
      <c r="B279">
        <v>8</v>
      </c>
      <c r="C279">
        <v>15</v>
      </c>
      <c r="E279">
        <f>IF(_xlfn.BITAND($B279,1)&gt;0,1,0)</f>
        <v>0</v>
      </c>
      <c r="F279">
        <f>IF(_xlfn.BITAND($B279,2)&gt;0,1,0)</f>
        <v>0</v>
      </c>
      <c r="G279">
        <f>IF(_xlfn.BITAND($B279,4)&gt;0,1,0)</f>
        <v>0</v>
      </c>
      <c r="H279">
        <f>IF(_xlfn.BITAND($B279,8)&gt;0,1,0)</f>
        <v>1</v>
      </c>
      <c r="I279">
        <f>IF(_xlfn.BITAND($B279,16)&gt;0,1,0)</f>
        <v>0</v>
      </c>
      <c r="J279">
        <f>IF(_xlfn.BITAND($B279,32)&gt;0,1,0)</f>
        <v>0</v>
      </c>
      <c r="K279">
        <f>IF(_xlfn.BITAND($B279,64)&gt;0,1,0)</f>
        <v>0</v>
      </c>
    </row>
    <row r="280" spans="1:11" hidden="1" x14ac:dyDescent="0.3">
      <c r="A280">
        <v>-15.5</v>
      </c>
      <c r="B280">
        <v>8</v>
      </c>
      <c r="C280">
        <v>15</v>
      </c>
      <c r="E280">
        <f>IF(_xlfn.BITAND($B280,1)&gt;0,1,0)</f>
        <v>0</v>
      </c>
      <c r="F280">
        <f>IF(_xlfn.BITAND($B280,2)&gt;0,1,0)</f>
        <v>0</v>
      </c>
      <c r="G280">
        <f>IF(_xlfn.BITAND($B280,4)&gt;0,1,0)</f>
        <v>0</v>
      </c>
      <c r="H280">
        <f>IF(_xlfn.BITAND($B280,8)&gt;0,1,0)</f>
        <v>1</v>
      </c>
      <c r="I280">
        <f>IF(_xlfn.BITAND($B280,16)&gt;0,1,0)</f>
        <v>0</v>
      </c>
      <c r="J280">
        <f>IF(_xlfn.BITAND($B280,32)&gt;0,1,0)</f>
        <v>0</v>
      </c>
      <c r="K280">
        <f>IF(_xlfn.BITAND($B280,64)&gt;0,1,0)</f>
        <v>0</v>
      </c>
    </row>
    <row r="281" spans="1:11" hidden="1" x14ac:dyDescent="0.3">
      <c r="A281">
        <v>-15.5</v>
      </c>
      <c r="B281">
        <v>8</v>
      </c>
      <c r="C281">
        <v>15</v>
      </c>
      <c r="E281">
        <f>IF(_xlfn.BITAND($B281,1)&gt;0,1,0)</f>
        <v>0</v>
      </c>
      <c r="F281">
        <f>IF(_xlfn.BITAND($B281,2)&gt;0,1,0)</f>
        <v>0</v>
      </c>
      <c r="G281">
        <f>IF(_xlfn.BITAND($B281,4)&gt;0,1,0)</f>
        <v>0</v>
      </c>
      <c r="H281">
        <f>IF(_xlfn.BITAND($B281,8)&gt;0,1,0)</f>
        <v>1</v>
      </c>
      <c r="I281">
        <f>IF(_xlfn.BITAND($B281,16)&gt;0,1,0)</f>
        <v>0</v>
      </c>
      <c r="J281">
        <f>IF(_xlfn.BITAND($B281,32)&gt;0,1,0)</f>
        <v>0</v>
      </c>
      <c r="K281">
        <f>IF(_xlfn.BITAND($B281,64)&gt;0,1,0)</f>
        <v>0</v>
      </c>
    </row>
    <row r="282" spans="1:11" hidden="1" x14ac:dyDescent="0.3">
      <c r="A282">
        <v>-15.5</v>
      </c>
      <c r="B282">
        <v>8</v>
      </c>
      <c r="C282">
        <v>15</v>
      </c>
      <c r="E282">
        <f>IF(_xlfn.BITAND($B282,1)&gt;0,1,0)</f>
        <v>0</v>
      </c>
      <c r="F282">
        <f>IF(_xlfn.BITAND($B282,2)&gt;0,1,0)</f>
        <v>0</v>
      </c>
      <c r="G282">
        <f>IF(_xlfn.BITAND($B282,4)&gt;0,1,0)</f>
        <v>0</v>
      </c>
      <c r="H282">
        <f>IF(_xlfn.BITAND($B282,8)&gt;0,1,0)</f>
        <v>1</v>
      </c>
      <c r="I282">
        <f>IF(_xlfn.BITAND($B282,16)&gt;0,1,0)</f>
        <v>0</v>
      </c>
      <c r="J282">
        <f>IF(_xlfn.BITAND($B282,32)&gt;0,1,0)</f>
        <v>0</v>
      </c>
      <c r="K282">
        <f>IF(_xlfn.BITAND($B282,64)&gt;0,1,0)</f>
        <v>0</v>
      </c>
    </row>
    <row r="283" spans="1:11" hidden="1" x14ac:dyDescent="0.3">
      <c r="A283">
        <v>-15.5</v>
      </c>
      <c r="B283">
        <v>8</v>
      </c>
      <c r="C283">
        <v>15</v>
      </c>
      <c r="E283">
        <f>IF(_xlfn.BITAND($B283,1)&gt;0,1,0)</f>
        <v>0</v>
      </c>
      <c r="F283">
        <f>IF(_xlfn.BITAND($B283,2)&gt;0,1,0)</f>
        <v>0</v>
      </c>
      <c r="G283">
        <f>IF(_xlfn.BITAND($B283,4)&gt;0,1,0)</f>
        <v>0</v>
      </c>
      <c r="H283">
        <f>IF(_xlfn.BITAND($B283,8)&gt;0,1,0)</f>
        <v>1</v>
      </c>
      <c r="I283">
        <f>IF(_xlfn.BITAND($B283,16)&gt;0,1,0)</f>
        <v>0</v>
      </c>
      <c r="J283">
        <f>IF(_xlfn.BITAND($B283,32)&gt;0,1,0)</f>
        <v>0</v>
      </c>
      <c r="K283">
        <f>IF(_xlfn.BITAND($B283,64)&gt;0,1,0)</f>
        <v>0</v>
      </c>
    </row>
    <row r="284" spans="1:11" hidden="1" x14ac:dyDescent="0.3">
      <c r="A284">
        <v>-15.5</v>
      </c>
      <c r="B284">
        <v>8</v>
      </c>
      <c r="C284">
        <v>15</v>
      </c>
      <c r="E284">
        <f>IF(_xlfn.BITAND($B284,1)&gt;0,1,0)</f>
        <v>0</v>
      </c>
      <c r="F284">
        <f>IF(_xlfn.BITAND($B284,2)&gt;0,1,0)</f>
        <v>0</v>
      </c>
      <c r="G284">
        <f>IF(_xlfn.BITAND($B284,4)&gt;0,1,0)</f>
        <v>0</v>
      </c>
      <c r="H284">
        <f>IF(_xlfn.BITAND($B284,8)&gt;0,1,0)</f>
        <v>1</v>
      </c>
      <c r="I284">
        <f>IF(_xlfn.BITAND($B284,16)&gt;0,1,0)</f>
        <v>0</v>
      </c>
      <c r="J284">
        <f>IF(_xlfn.BITAND($B284,32)&gt;0,1,0)</f>
        <v>0</v>
      </c>
      <c r="K284">
        <f>IF(_xlfn.BITAND($B284,64)&gt;0,1,0)</f>
        <v>0</v>
      </c>
    </row>
    <row r="285" spans="1:11" hidden="1" x14ac:dyDescent="0.3">
      <c r="A285">
        <v>-15.5</v>
      </c>
      <c r="B285">
        <v>8</v>
      </c>
      <c r="C285">
        <v>15</v>
      </c>
      <c r="E285">
        <f>IF(_xlfn.BITAND($B285,1)&gt;0,1,0)</f>
        <v>0</v>
      </c>
      <c r="F285">
        <f>IF(_xlfn.BITAND($B285,2)&gt;0,1,0)</f>
        <v>0</v>
      </c>
      <c r="G285">
        <f>IF(_xlfn.BITAND($B285,4)&gt;0,1,0)</f>
        <v>0</v>
      </c>
      <c r="H285">
        <f>IF(_xlfn.BITAND($B285,8)&gt;0,1,0)</f>
        <v>1</v>
      </c>
      <c r="I285">
        <f>IF(_xlfn.BITAND($B285,16)&gt;0,1,0)</f>
        <v>0</v>
      </c>
      <c r="J285">
        <f>IF(_xlfn.BITAND($B285,32)&gt;0,1,0)</f>
        <v>0</v>
      </c>
      <c r="K285">
        <f>IF(_xlfn.BITAND($B285,64)&gt;0,1,0)</f>
        <v>0</v>
      </c>
    </row>
    <row r="286" spans="1:11" hidden="1" x14ac:dyDescent="0.3">
      <c r="A286">
        <v>-15.5</v>
      </c>
      <c r="B286">
        <v>8</v>
      </c>
      <c r="C286">
        <v>15</v>
      </c>
      <c r="E286">
        <f>IF(_xlfn.BITAND($B286,1)&gt;0,1,0)</f>
        <v>0</v>
      </c>
      <c r="F286">
        <f>IF(_xlfn.BITAND($B286,2)&gt;0,1,0)</f>
        <v>0</v>
      </c>
      <c r="G286">
        <f>IF(_xlfn.BITAND($B286,4)&gt;0,1,0)</f>
        <v>0</v>
      </c>
      <c r="H286">
        <f>IF(_xlfn.BITAND($B286,8)&gt;0,1,0)</f>
        <v>1</v>
      </c>
      <c r="I286">
        <f>IF(_xlfn.BITAND($B286,16)&gt;0,1,0)</f>
        <v>0</v>
      </c>
      <c r="J286">
        <f>IF(_xlfn.BITAND($B286,32)&gt;0,1,0)</f>
        <v>0</v>
      </c>
      <c r="K286">
        <f>IF(_xlfn.BITAND($B286,64)&gt;0,1,0)</f>
        <v>0</v>
      </c>
    </row>
    <row r="287" spans="1:11" hidden="1" x14ac:dyDescent="0.3">
      <c r="A287">
        <v>-15.5</v>
      </c>
      <c r="B287">
        <v>8</v>
      </c>
      <c r="C287">
        <v>15</v>
      </c>
      <c r="E287">
        <f>IF(_xlfn.BITAND($B287,1)&gt;0,1,0)</f>
        <v>0</v>
      </c>
      <c r="F287">
        <f>IF(_xlfn.BITAND($B287,2)&gt;0,1,0)</f>
        <v>0</v>
      </c>
      <c r="G287">
        <f>IF(_xlfn.BITAND($B287,4)&gt;0,1,0)</f>
        <v>0</v>
      </c>
      <c r="H287">
        <f>IF(_xlfn.BITAND($B287,8)&gt;0,1,0)</f>
        <v>1</v>
      </c>
      <c r="I287">
        <f>IF(_xlfn.BITAND($B287,16)&gt;0,1,0)</f>
        <v>0</v>
      </c>
      <c r="J287">
        <f>IF(_xlfn.BITAND($B287,32)&gt;0,1,0)</f>
        <v>0</v>
      </c>
      <c r="K287">
        <f>IF(_xlfn.BITAND($B287,64)&gt;0,1,0)</f>
        <v>0</v>
      </c>
    </row>
    <row r="288" spans="1:11" hidden="1" x14ac:dyDescent="0.3">
      <c r="A288">
        <v>-15.5</v>
      </c>
      <c r="B288">
        <v>8</v>
      </c>
      <c r="C288">
        <v>15</v>
      </c>
      <c r="E288">
        <f>IF(_xlfn.BITAND($B288,1)&gt;0,1,0)</f>
        <v>0</v>
      </c>
      <c r="F288">
        <f>IF(_xlfn.BITAND($B288,2)&gt;0,1,0)</f>
        <v>0</v>
      </c>
      <c r="G288">
        <f>IF(_xlfn.BITAND($B288,4)&gt;0,1,0)</f>
        <v>0</v>
      </c>
      <c r="H288">
        <f>IF(_xlfn.BITAND($B288,8)&gt;0,1,0)</f>
        <v>1</v>
      </c>
      <c r="I288">
        <f>IF(_xlfn.BITAND($B288,16)&gt;0,1,0)</f>
        <v>0</v>
      </c>
      <c r="J288">
        <f>IF(_xlfn.BITAND($B288,32)&gt;0,1,0)</f>
        <v>0</v>
      </c>
      <c r="K288">
        <f>IF(_xlfn.BITAND($B288,64)&gt;0,1,0)</f>
        <v>0</v>
      </c>
    </row>
    <row r="289" spans="1:11" hidden="1" x14ac:dyDescent="0.3">
      <c r="A289">
        <v>-15.5</v>
      </c>
      <c r="B289">
        <v>8</v>
      </c>
      <c r="C289">
        <v>15</v>
      </c>
      <c r="E289">
        <f>IF(_xlfn.BITAND($B289,1)&gt;0,1,0)</f>
        <v>0</v>
      </c>
      <c r="F289">
        <f>IF(_xlfn.BITAND($B289,2)&gt;0,1,0)</f>
        <v>0</v>
      </c>
      <c r="G289">
        <f>IF(_xlfn.BITAND($B289,4)&gt;0,1,0)</f>
        <v>0</v>
      </c>
      <c r="H289">
        <f>IF(_xlfn.BITAND($B289,8)&gt;0,1,0)</f>
        <v>1</v>
      </c>
      <c r="I289">
        <f>IF(_xlfn.BITAND($B289,16)&gt;0,1,0)</f>
        <v>0</v>
      </c>
      <c r="J289">
        <f>IF(_xlfn.BITAND($B289,32)&gt;0,1,0)</f>
        <v>0</v>
      </c>
      <c r="K289">
        <f>IF(_xlfn.BITAND($B289,64)&gt;0,1,0)</f>
        <v>0</v>
      </c>
    </row>
    <row r="290" spans="1:11" hidden="1" x14ac:dyDescent="0.3">
      <c r="A290">
        <v>-15.5</v>
      </c>
      <c r="B290">
        <v>8</v>
      </c>
      <c r="C290">
        <v>15</v>
      </c>
      <c r="E290">
        <f>IF(_xlfn.BITAND($B290,1)&gt;0,1,0)</f>
        <v>0</v>
      </c>
      <c r="F290">
        <f>IF(_xlfn.BITAND($B290,2)&gt;0,1,0)</f>
        <v>0</v>
      </c>
      <c r="G290">
        <f>IF(_xlfn.BITAND($B290,4)&gt;0,1,0)</f>
        <v>0</v>
      </c>
      <c r="H290">
        <f>IF(_xlfn.BITAND($B290,8)&gt;0,1,0)</f>
        <v>1</v>
      </c>
      <c r="I290">
        <f>IF(_xlfn.BITAND($B290,16)&gt;0,1,0)</f>
        <v>0</v>
      </c>
      <c r="J290">
        <f>IF(_xlfn.BITAND($B290,32)&gt;0,1,0)</f>
        <v>0</v>
      </c>
      <c r="K290">
        <f>IF(_xlfn.BITAND($B290,64)&gt;0,1,0)</f>
        <v>0</v>
      </c>
    </row>
    <row r="291" spans="1:11" hidden="1" x14ac:dyDescent="0.3">
      <c r="B291">
        <v>8</v>
      </c>
      <c r="C291">
        <v>15</v>
      </c>
    </row>
    <row r="292" spans="1:11" hidden="1" x14ac:dyDescent="0.3">
      <c r="A292">
        <v>-19</v>
      </c>
      <c r="B292">
        <v>8</v>
      </c>
      <c r="C292">
        <v>15</v>
      </c>
    </row>
    <row r="293" spans="1:11" hidden="1" x14ac:dyDescent="0.3">
      <c r="A293">
        <v>-19</v>
      </c>
      <c r="B293">
        <v>8</v>
      </c>
      <c r="C293">
        <v>15</v>
      </c>
    </row>
    <row r="294" spans="1:11" hidden="1" x14ac:dyDescent="0.3">
      <c r="A294">
        <v>-19</v>
      </c>
      <c r="B294">
        <v>8</v>
      </c>
      <c r="C294">
        <v>15</v>
      </c>
    </row>
    <row r="295" spans="1:11" hidden="1" x14ac:dyDescent="0.3">
      <c r="A295">
        <v>-19</v>
      </c>
      <c r="B295">
        <v>8</v>
      </c>
      <c r="C295">
        <v>15</v>
      </c>
    </row>
    <row r="296" spans="1:11" hidden="1" x14ac:dyDescent="0.3">
      <c r="A296">
        <v>-19</v>
      </c>
      <c r="B296">
        <v>8</v>
      </c>
      <c r="C296">
        <v>15</v>
      </c>
    </row>
    <row r="297" spans="1:11" hidden="1" x14ac:dyDescent="0.3">
      <c r="A297">
        <v>-19</v>
      </c>
      <c r="B297">
        <v>8</v>
      </c>
      <c r="C297">
        <v>15</v>
      </c>
    </row>
    <row r="298" spans="1:11" hidden="1" x14ac:dyDescent="0.3">
      <c r="A298">
        <v>-15.5</v>
      </c>
      <c r="B298">
        <v>8</v>
      </c>
      <c r="C298">
        <v>15</v>
      </c>
    </row>
    <row r="299" spans="1:11" hidden="1" x14ac:dyDescent="0.3">
      <c r="A299">
        <v>-15.5</v>
      </c>
      <c r="B299">
        <v>8</v>
      </c>
      <c r="C299">
        <v>15</v>
      </c>
    </row>
    <row r="300" spans="1:11" hidden="1" x14ac:dyDescent="0.3">
      <c r="A300">
        <v>-15.5</v>
      </c>
      <c r="B300">
        <v>8</v>
      </c>
      <c r="C300">
        <v>15</v>
      </c>
    </row>
    <row r="301" spans="1:11" hidden="1" x14ac:dyDescent="0.3">
      <c r="A301">
        <v>-15.5</v>
      </c>
      <c r="B301">
        <v>8</v>
      </c>
      <c r="C301">
        <v>15</v>
      </c>
    </row>
    <row r="302" spans="1:11" hidden="1" x14ac:dyDescent="0.3">
      <c r="B302">
        <v>8</v>
      </c>
      <c r="C302">
        <v>15</v>
      </c>
    </row>
    <row r="303" spans="1:11" hidden="1" x14ac:dyDescent="0.3">
      <c r="A303">
        <v>-19</v>
      </c>
      <c r="B303">
        <v>8</v>
      </c>
      <c r="C303">
        <v>15</v>
      </c>
    </row>
    <row r="304" spans="1:11" hidden="1" x14ac:dyDescent="0.3">
      <c r="A304">
        <v>-15.5</v>
      </c>
      <c r="B304">
        <v>8</v>
      </c>
      <c r="C304">
        <v>15</v>
      </c>
    </row>
    <row r="305" spans="1:11" hidden="1" x14ac:dyDescent="0.3">
      <c r="A305">
        <v>-15.5</v>
      </c>
      <c r="B305">
        <v>8</v>
      </c>
      <c r="C305">
        <v>15</v>
      </c>
    </row>
    <row r="306" spans="1:11" hidden="1" x14ac:dyDescent="0.3">
      <c r="A306">
        <v>-15.5</v>
      </c>
      <c r="B306">
        <v>8</v>
      </c>
      <c r="C306">
        <v>15</v>
      </c>
    </row>
    <row r="307" spans="1:11" hidden="1" x14ac:dyDescent="0.3">
      <c r="A307">
        <v>-15.5</v>
      </c>
      <c r="B307">
        <v>8</v>
      </c>
      <c r="C307">
        <v>15</v>
      </c>
    </row>
    <row r="308" spans="1:11" hidden="1" x14ac:dyDescent="0.3">
      <c r="A308">
        <v>-15.5</v>
      </c>
      <c r="B308">
        <v>8</v>
      </c>
      <c r="C308">
        <v>15</v>
      </c>
    </row>
    <row r="309" spans="1:11" hidden="1" x14ac:dyDescent="0.3">
      <c r="A309">
        <v>-15.5</v>
      </c>
      <c r="B309">
        <v>8</v>
      </c>
      <c r="C309">
        <v>15</v>
      </c>
    </row>
    <row r="310" spans="1:11" hidden="1" x14ac:dyDescent="0.3">
      <c r="B310">
        <v>16</v>
      </c>
      <c r="C310">
        <v>15</v>
      </c>
      <c r="E310">
        <f>IF(_xlfn.BITAND($B310,1)&gt;0,1,0)</f>
        <v>0</v>
      </c>
      <c r="F310">
        <f>IF(_xlfn.BITAND($B310,2)&gt;0,1,0)</f>
        <v>0</v>
      </c>
      <c r="G310">
        <f>IF(_xlfn.BITAND($B310,4)&gt;0,1,0)</f>
        <v>0</v>
      </c>
      <c r="H310">
        <f>IF(_xlfn.BITAND($B310,8)&gt;0,1,0)</f>
        <v>0</v>
      </c>
      <c r="I310">
        <f>IF(_xlfn.BITAND($B310,16)&gt;0,1,0)</f>
        <v>1</v>
      </c>
      <c r="J310">
        <f>IF(_xlfn.BITAND($B310,32)&gt;0,1,0)</f>
        <v>0</v>
      </c>
      <c r="K310">
        <f>IF(_xlfn.BITAND($B310,64)&gt;0,1,0)</f>
        <v>0</v>
      </c>
    </row>
    <row r="311" spans="1:11" hidden="1" x14ac:dyDescent="0.3">
      <c r="A311">
        <v>-15.5</v>
      </c>
      <c r="B311">
        <v>16</v>
      </c>
      <c r="C311">
        <v>15</v>
      </c>
      <c r="E311">
        <f>IF(_xlfn.BITAND($B311,1)&gt;0,1,0)</f>
        <v>0</v>
      </c>
      <c r="F311">
        <f>IF(_xlfn.BITAND($B311,2)&gt;0,1,0)</f>
        <v>0</v>
      </c>
      <c r="G311">
        <f>IF(_xlfn.BITAND($B311,4)&gt;0,1,0)</f>
        <v>0</v>
      </c>
      <c r="H311">
        <f>IF(_xlfn.BITAND($B311,8)&gt;0,1,0)</f>
        <v>0</v>
      </c>
      <c r="I311">
        <f>IF(_xlfn.BITAND($B311,16)&gt;0,1,0)</f>
        <v>1</v>
      </c>
      <c r="J311">
        <f>IF(_xlfn.BITAND($B311,32)&gt;0,1,0)</f>
        <v>0</v>
      </c>
      <c r="K311">
        <f>IF(_xlfn.BITAND($B311,64)&gt;0,1,0)</f>
        <v>0</v>
      </c>
    </row>
    <row r="312" spans="1:11" hidden="1" x14ac:dyDescent="0.3">
      <c r="A312">
        <v>-15.5</v>
      </c>
      <c r="B312">
        <v>16</v>
      </c>
      <c r="C312">
        <v>15</v>
      </c>
      <c r="E312">
        <f>IF(_xlfn.BITAND($B312,1)&gt;0,1,0)</f>
        <v>0</v>
      </c>
      <c r="F312">
        <f>IF(_xlfn.BITAND($B312,2)&gt;0,1,0)</f>
        <v>0</v>
      </c>
      <c r="G312">
        <f>IF(_xlfn.BITAND($B312,4)&gt;0,1,0)</f>
        <v>0</v>
      </c>
      <c r="H312">
        <f>IF(_xlfn.BITAND($B312,8)&gt;0,1,0)</f>
        <v>0</v>
      </c>
      <c r="I312">
        <f>IF(_xlfn.BITAND($B312,16)&gt;0,1,0)</f>
        <v>1</v>
      </c>
      <c r="J312">
        <f>IF(_xlfn.BITAND($B312,32)&gt;0,1,0)</f>
        <v>0</v>
      </c>
      <c r="K312">
        <f>IF(_xlfn.BITAND($B312,64)&gt;0,1,0)</f>
        <v>0</v>
      </c>
    </row>
    <row r="313" spans="1:11" hidden="1" x14ac:dyDescent="0.3">
      <c r="A313">
        <v>-15.5</v>
      </c>
      <c r="B313">
        <v>16</v>
      </c>
      <c r="C313">
        <v>15</v>
      </c>
      <c r="E313">
        <f>IF(_xlfn.BITAND($B313,1)&gt;0,1,0)</f>
        <v>0</v>
      </c>
      <c r="F313">
        <f>IF(_xlfn.BITAND($B313,2)&gt;0,1,0)</f>
        <v>0</v>
      </c>
      <c r="G313">
        <f>IF(_xlfn.BITAND($B313,4)&gt;0,1,0)</f>
        <v>0</v>
      </c>
      <c r="H313">
        <f>IF(_xlfn.BITAND($B313,8)&gt;0,1,0)</f>
        <v>0</v>
      </c>
      <c r="I313">
        <f>IF(_xlfn.BITAND($B313,16)&gt;0,1,0)</f>
        <v>1</v>
      </c>
      <c r="J313">
        <f>IF(_xlfn.BITAND($B313,32)&gt;0,1,0)</f>
        <v>0</v>
      </c>
      <c r="K313">
        <f>IF(_xlfn.BITAND($B313,64)&gt;0,1,0)</f>
        <v>0</v>
      </c>
    </row>
    <row r="314" spans="1:11" hidden="1" x14ac:dyDescent="0.3">
      <c r="A314">
        <v>-15.5</v>
      </c>
      <c r="B314">
        <v>16</v>
      </c>
      <c r="C314">
        <v>15</v>
      </c>
      <c r="E314">
        <f>IF(_xlfn.BITAND($B314,1)&gt;0,1,0)</f>
        <v>0</v>
      </c>
      <c r="F314">
        <f>IF(_xlfn.BITAND($B314,2)&gt;0,1,0)</f>
        <v>0</v>
      </c>
      <c r="G314">
        <f>IF(_xlfn.BITAND($B314,4)&gt;0,1,0)</f>
        <v>0</v>
      </c>
      <c r="H314">
        <f>IF(_xlfn.BITAND($B314,8)&gt;0,1,0)</f>
        <v>0</v>
      </c>
      <c r="I314">
        <f>IF(_xlfn.BITAND($B314,16)&gt;0,1,0)</f>
        <v>1</v>
      </c>
      <c r="J314">
        <f>IF(_xlfn.BITAND($B314,32)&gt;0,1,0)</f>
        <v>0</v>
      </c>
      <c r="K314">
        <f>IF(_xlfn.BITAND($B314,64)&gt;0,1,0)</f>
        <v>0</v>
      </c>
    </row>
    <row r="315" spans="1:11" hidden="1" x14ac:dyDescent="0.3">
      <c r="A315">
        <v>-15.5</v>
      </c>
      <c r="B315">
        <v>16</v>
      </c>
      <c r="C315">
        <v>15</v>
      </c>
      <c r="E315">
        <f>IF(_xlfn.BITAND($B315,1)&gt;0,1,0)</f>
        <v>0</v>
      </c>
      <c r="F315">
        <f>IF(_xlfn.BITAND($B315,2)&gt;0,1,0)</f>
        <v>0</v>
      </c>
      <c r="G315">
        <f>IF(_xlfn.BITAND($B315,4)&gt;0,1,0)</f>
        <v>0</v>
      </c>
      <c r="H315">
        <f>IF(_xlfn.BITAND($B315,8)&gt;0,1,0)</f>
        <v>0</v>
      </c>
      <c r="I315">
        <f>IF(_xlfn.BITAND($B315,16)&gt;0,1,0)</f>
        <v>1</v>
      </c>
      <c r="J315">
        <f>IF(_xlfn.BITAND($B315,32)&gt;0,1,0)</f>
        <v>0</v>
      </c>
      <c r="K315">
        <f>IF(_xlfn.BITAND($B315,64)&gt;0,1,0)</f>
        <v>0</v>
      </c>
    </row>
    <row r="316" spans="1:11" hidden="1" x14ac:dyDescent="0.3">
      <c r="A316">
        <v>-15.5</v>
      </c>
      <c r="B316">
        <v>16</v>
      </c>
      <c r="C316">
        <v>15</v>
      </c>
      <c r="E316">
        <f>IF(_xlfn.BITAND($B316,1)&gt;0,1,0)</f>
        <v>0</v>
      </c>
      <c r="F316">
        <f>IF(_xlfn.BITAND($B316,2)&gt;0,1,0)</f>
        <v>0</v>
      </c>
      <c r="G316">
        <f>IF(_xlfn.BITAND($B316,4)&gt;0,1,0)</f>
        <v>0</v>
      </c>
      <c r="H316">
        <f>IF(_xlfn.BITAND($B316,8)&gt;0,1,0)</f>
        <v>0</v>
      </c>
      <c r="I316">
        <f>IF(_xlfn.BITAND($B316,16)&gt;0,1,0)</f>
        <v>1</v>
      </c>
      <c r="J316">
        <f>IF(_xlfn.BITAND($B316,32)&gt;0,1,0)</f>
        <v>0</v>
      </c>
      <c r="K316">
        <f>IF(_xlfn.BITAND($B316,64)&gt;0,1,0)</f>
        <v>0</v>
      </c>
    </row>
    <row r="317" spans="1:11" hidden="1" x14ac:dyDescent="0.3">
      <c r="A317">
        <v>-15.5</v>
      </c>
      <c r="B317">
        <v>16</v>
      </c>
      <c r="C317">
        <v>15</v>
      </c>
      <c r="E317">
        <f>IF(_xlfn.BITAND($B317,1)&gt;0,1,0)</f>
        <v>0</v>
      </c>
      <c r="F317">
        <f>IF(_xlfn.BITAND($B317,2)&gt;0,1,0)</f>
        <v>0</v>
      </c>
      <c r="G317">
        <f>IF(_xlfn.BITAND($B317,4)&gt;0,1,0)</f>
        <v>0</v>
      </c>
      <c r="H317">
        <f>IF(_xlfn.BITAND($B317,8)&gt;0,1,0)</f>
        <v>0</v>
      </c>
      <c r="I317">
        <f>IF(_xlfn.BITAND($B317,16)&gt;0,1,0)</f>
        <v>1</v>
      </c>
      <c r="J317">
        <f>IF(_xlfn.BITAND($B317,32)&gt;0,1,0)</f>
        <v>0</v>
      </c>
      <c r="K317">
        <f>IF(_xlfn.BITAND($B317,64)&gt;0,1,0)</f>
        <v>0</v>
      </c>
    </row>
    <row r="318" spans="1:11" hidden="1" x14ac:dyDescent="0.3">
      <c r="A318">
        <v>-15.5</v>
      </c>
      <c r="B318">
        <v>16</v>
      </c>
      <c r="C318">
        <v>15</v>
      </c>
      <c r="E318">
        <f>IF(_xlfn.BITAND($B318,1)&gt;0,1,0)</f>
        <v>0</v>
      </c>
      <c r="F318">
        <f>IF(_xlfn.BITAND($B318,2)&gt;0,1,0)</f>
        <v>0</v>
      </c>
      <c r="G318">
        <f>IF(_xlfn.BITAND($B318,4)&gt;0,1,0)</f>
        <v>0</v>
      </c>
      <c r="H318">
        <f>IF(_xlfn.BITAND($B318,8)&gt;0,1,0)</f>
        <v>0</v>
      </c>
      <c r="I318">
        <f>IF(_xlfn.BITAND($B318,16)&gt;0,1,0)</f>
        <v>1</v>
      </c>
      <c r="J318">
        <f>IF(_xlfn.BITAND($B318,32)&gt;0,1,0)</f>
        <v>0</v>
      </c>
      <c r="K318">
        <f>IF(_xlfn.BITAND($B318,64)&gt;0,1,0)</f>
        <v>0</v>
      </c>
    </row>
    <row r="319" spans="1:11" hidden="1" x14ac:dyDescent="0.3">
      <c r="A319">
        <v>-15.5</v>
      </c>
      <c r="B319">
        <v>16</v>
      </c>
      <c r="C319">
        <v>15</v>
      </c>
      <c r="E319">
        <f>IF(_xlfn.BITAND($B319,1)&gt;0,1,0)</f>
        <v>0</v>
      </c>
      <c r="F319">
        <f>IF(_xlfn.BITAND($B319,2)&gt;0,1,0)</f>
        <v>0</v>
      </c>
      <c r="G319">
        <f>IF(_xlfn.BITAND($B319,4)&gt;0,1,0)</f>
        <v>0</v>
      </c>
      <c r="H319">
        <f>IF(_xlfn.BITAND($B319,8)&gt;0,1,0)</f>
        <v>0</v>
      </c>
      <c r="I319">
        <f>IF(_xlfn.BITAND($B319,16)&gt;0,1,0)</f>
        <v>1</v>
      </c>
      <c r="J319">
        <f>IF(_xlfn.BITAND($B319,32)&gt;0,1,0)</f>
        <v>0</v>
      </c>
      <c r="K319">
        <f>IF(_xlfn.BITAND($B319,64)&gt;0,1,0)</f>
        <v>0</v>
      </c>
    </row>
    <row r="320" spans="1:11" hidden="1" x14ac:dyDescent="0.3">
      <c r="A320">
        <v>-15.5</v>
      </c>
      <c r="B320">
        <v>16</v>
      </c>
      <c r="C320">
        <v>15</v>
      </c>
      <c r="E320">
        <f>IF(_xlfn.BITAND($B320,1)&gt;0,1,0)</f>
        <v>0</v>
      </c>
      <c r="F320">
        <f>IF(_xlfn.BITAND($B320,2)&gt;0,1,0)</f>
        <v>0</v>
      </c>
      <c r="G320">
        <f>IF(_xlfn.BITAND($B320,4)&gt;0,1,0)</f>
        <v>0</v>
      </c>
      <c r="H320">
        <f>IF(_xlfn.BITAND($B320,8)&gt;0,1,0)</f>
        <v>0</v>
      </c>
      <c r="I320">
        <f>IF(_xlfn.BITAND($B320,16)&gt;0,1,0)</f>
        <v>1</v>
      </c>
      <c r="J320">
        <f>IF(_xlfn.BITAND($B320,32)&gt;0,1,0)</f>
        <v>0</v>
      </c>
      <c r="K320">
        <f>IF(_xlfn.BITAND($B320,64)&gt;0,1,0)</f>
        <v>0</v>
      </c>
    </row>
    <row r="321" spans="1:11" hidden="1" x14ac:dyDescent="0.3">
      <c r="A321">
        <v>-15.5</v>
      </c>
      <c r="B321">
        <v>16</v>
      </c>
      <c r="C321">
        <v>15</v>
      </c>
      <c r="E321">
        <f>IF(_xlfn.BITAND($B321,1)&gt;0,1,0)</f>
        <v>0</v>
      </c>
      <c r="F321">
        <f>IF(_xlfn.BITAND($B321,2)&gt;0,1,0)</f>
        <v>0</v>
      </c>
      <c r="G321">
        <f>IF(_xlfn.BITAND($B321,4)&gt;0,1,0)</f>
        <v>0</v>
      </c>
      <c r="H321">
        <f>IF(_xlfn.BITAND($B321,8)&gt;0,1,0)</f>
        <v>0</v>
      </c>
      <c r="I321">
        <f>IF(_xlfn.BITAND($B321,16)&gt;0,1,0)</f>
        <v>1</v>
      </c>
      <c r="J321">
        <f>IF(_xlfn.BITAND($B321,32)&gt;0,1,0)</f>
        <v>0</v>
      </c>
      <c r="K321">
        <f>IF(_xlfn.BITAND($B321,64)&gt;0,1,0)</f>
        <v>0</v>
      </c>
    </row>
    <row r="322" spans="1:11" hidden="1" x14ac:dyDescent="0.3">
      <c r="A322">
        <v>-15.5</v>
      </c>
      <c r="B322">
        <v>16</v>
      </c>
      <c r="C322">
        <v>15</v>
      </c>
      <c r="E322">
        <f>IF(_xlfn.BITAND($B322,1)&gt;0,1,0)</f>
        <v>0</v>
      </c>
      <c r="F322">
        <f>IF(_xlfn.BITAND($B322,2)&gt;0,1,0)</f>
        <v>0</v>
      </c>
      <c r="G322">
        <f>IF(_xlfn.BITAND($B322,4)&gt;0,1,0)</f>
        <v>0</v>
      </c>
      <c r="H322">
        <f>IF(_xlfn.BITAND($B322,8)&gt;0,1,0)</f>
        <v>0</v>
      </c>
      <c r="I322">
        <f>IF(_xlfn.BITAND($B322,16)&gt;0,1,0)</f>
        <v>1</v>
      </c>
      <c r="J322">
        <f>IF(_xlfn.BITAND($B322,32)&gt;0,1,0)</f>
        <v>0</v>
      </c>
      <c r="K322">
        <f>IF(_xlfn.BITAND($B322,64)&gt;0,1,0)</f>
        <v>0</v>
      </c>
    </row>
    <row r="323" spans="1:11" hidden="1" x14ac:dyDescent="0.3">
      <c r="B323">
        <v>16</v>
      </c>
      <c r="C323">
        <v>15</v>
      </c>
      <c r="E323">
        <f>IF(_xlfn.BITAND($B323,1)&gt;0,1,0)</f>
        <v>0</v>
      </c>
      <c r="F323">
        <f>IF(_xlfn.BITAND($B323,2)&gt;0,1,0)</f>
        <v>0</v>
      </c>
      <c r="G323">
        <f>IF(_xlfn.BITAND($B323,4)&gt;0,1,0)</f>
        <v>0</v>
      </c>
      <c r="H323">
        <f>IF(_xlfn.BITAND($B323,8)&gt;0,1,0)</f>
        <v>0</v>
      </c>
      <c r="I323">
        <f>IF(_xlfn.BITAND($B323,16)&gt;0,1,0)</f>
        <v>1</v>
      </c>
      <c r="J323">
        <f>IF(_xlfn.BITAND($B323,32)&gt;0,1,0)</f>
        <v>0</v>
      </c>
      <c r="K323">
        <f>IF(_xlfn.BITAND($B323,64)&gt;0,1,0)</f>
        <v>0</v>
      </c>
    </row>
    <row r="324" spans="1:11" hidden="1" x14ac:dyDescent="0.3">
      <c r="A324">
        <v>-15.5</v>
      </c>
      <c r="B324">
        <v>16</v>
      </c>
      <c r="C324">
        <v>15</v>
      </c>
      <c r="E324">
        <f>IF(_xlfn.BITAND($B324,1)&gt;0,1,0)</f>
        <v>0</v>
      </c>
      <c r="F324">
        <f>IF(_xlfn.BITAND($B324,2)&gt;0,1,0)</f>
        <v>0</v>
      </c>
      <c r="G324">
        <f>IF(_xlfn.BITAND($B324,4)&gt;0,1,0)</f>
        <v>0</v>
      </c>
      <c r="H324">
        <f>IF(_xlfn.BITAND($B324,8)&gt;0,1,0)</f>
        <v>0</v>
      </c>
      <c r="I324">
        <f>IF(_xlfn.BITAND($B324,16)&gt;0,1,0)</f>
        <v>1</v>
      </c>
      <c r="J324">
        <f>IF(_xlfn.BITAND($B324,32)&gt;0,1,0)</f>
        <v>0</v>
      </c>
      <c r="K324">
        <f>IF(_xlfn.BITAND($B324,64)&gt;0,1,0)</f>
        <v>0</v>
      </c>
    </row>
    <row r="325" spans="1:11" hidden="1" x14ac:dyDescent="0.3">
      <c r="A325">
        <v>-15.5</v>
      </c>
      <c r="B325">
        <v>16</v>
      </c>
      <c r="C325">
        <v>15</v>
      </c>
      <c r="E325">
        <f>IF(_xlfn.BITAND($B325,1)&gt;0,1,0)</f>
        <v>0</v>
      </c>
      <c r="F325">
        <f>IF(_xlfn.BITAND($B325,2)&gt;0,1,0)</f>
        <v>0</v>
      </c>
      <c r="G325">
        <f>IF(_xlfn.BITAND($B325,4)&gt;0,1,0)</f>
        <v>0</v>
      </c>
      <c r="H325">
        <f>IF(_xlfn.BITAND($B325,8)&gt;0,1,0)</f>
        <v>0</v>
      </c>
      <c r="I325">
        <f>IF(_xlfn.BITAND($B325,16)&gt;0,1,0)</f>
        <v>1</v>
      </c>
      <c r="J325">
        <f>IF(_xlfn.BITAND($B325,32)&gt;0,1,0)</f>
        <v>0</v>
      </c>
      <c r="K325">
        <f>IF(_xlfn.BITAND($B325,64)&gt;0,1,0)</f>
        <v>0</v>
      </c>
    </row>
    <row r="326" spans="1:11" hidden="1" x14ac:dyDescent="0.3">
      <c r="A326">
        <v>-15.5</v>
      </c>
      <c r="B326">
        <v>16</v>
      </c>
      <c r="C326">
        <v>15</v>
      </c>
      <c r="E326">
        <f>IF(_xlfn.BITAND($B326,1)&gt;0,1,0)</f>
        <v>0</v>
      </c>
      <c r="F326">
        <f>IF(_xlfn.BITAND($B326,2)&gt;0,1,0)</f>
        <v>0</v>
      </c>
      <c r="G326">
        <f>IF(_xlfn.BITAND($B326,4)&gt;0,1,0)</f>
        <v>0</v>
      </c>
      <c r="H326">
        <f>IF(_xlfn.BITAND($B326,8)&gt;0,1,0)</f>
        <v>0</v>
      </c>
      <c r="I326">
        <f>IF(_xlfn.BITAND($B326,16)&gt;0,1,0)</f>
        <v>1</v>
      </c>
      <c r="J326">
        <f>IF(_xlfn.BITAND($B326,32)&gt;0,1,0)</f>
        <v>0</v>
      </c>
      <c r="K326">
        <f>IF(_xlfn.BITAND($B326,64)&gt;0,1,0)</f>
        <v>0</v>
      </c>
    </row>
    <row r="327" spans="1:11" hidden="1" x14ac:dyDescent="0.3">
      <c r="A327">
        <v>-15.5</v>
      </c>
      <c r="B327">
        <v>16</v>
      </c>
      <c r="C327">
        <v>15</v>
      </c>
      <c r="E327">
        <f>IF(_xlfn.BITAND($B327,1)&gt;0,1,0)</f>
        <v>0</v>
      </c>
      <c r="F327">
        <f>IF(_xlfn.BITAND($B327,2)&gt;0,1,0)</f>
        <v>0</v>
      </c>
      <c r="G327">
        <f>IF(_xlfn.BITAND($B327,4)&gt;0,1,0)</f>
        <v>0</v>
      </c>
      <c r="H327">
        <f>IF(_xlfn.BITAND($B327,8)&gt;0,1,0)</f>
        <v>0</v>
      </c>
      <c r="I327">
        <f>IF(_xlfn.BITAND($B327,16)&gt;0,1,0)</f>
        <v>1</v>
      </c>
      <c r="J327">
        <f>IF(_xlfn.BITAND($B327,32)&gt;0,1,0)</f>
        <v>0</v>
      </c>
      <c r="K327">
        <f>IF(_xlfn.BITAND($B327,64)&gt;0,1,0)</f>
        <v>0</v>
      </c>
    </row>
    <row r="328" spans="1:11" hidden="1" x14ac:dyDescent="0.3">
      <c r="A328">
        <v>-15.5</v>
      </c>
      <c r="B328">
        <v>16</v>
      </c>
      <c r="C328">
        <v>15</v>
      </c>
      <c r="E328">
        <f>IF(_xlfn.BITAND($B328,1)&gt;0,1,0)</f>
        <v>0</v>
      </c>
      <c r="F328">
        <f>IF(_xlfn.BITAND($B328,2)&gt;0,1,0)</f>
        <v>0</v>
      </c>
      <c r="G328">
        <f>IF(_xlfn.BITAND($B328,4)&gt;0,1,0)</f>
        <v>0</v>
      </c>
      <c r="H328">
        <f>IF(_xlfn.BITAND($B328,8)&gt;0,1,0)</f>
        <v>0</v>
      </c>
      <c r="I328">
        <f>IF(_xlfn.BITAND($B328,16)&gt;0,1,0)</f>
        <v>1</v>
      </c>
      <c r="J328">
        <f>IF(_xlfn.BITAND($B328,32)&gt;0,1,0)</f>
        <v>0</v>
      </c>
      <c r="K328">
        <f>IF(_xlfn.BITAND($B328,64)&gt;0,1,0)</f>
        <v>0</v>
      </c>
    </row>
    <row r="329" spans="1:11" hidden="1" x14ac:dyDescent="0.3">
      <c r="A329">
        <v>-15.5</v>
      </c>
      <c r="B329">
        <v>16</v>
      </c>
      <c r="C329">
        <v>15</v>
      </c>
      <c r="E329">
        <f>IF(_xlfn.BITAND($B329,1)&gt;0,1,0)</f>
        <v>0</v>
      </c>
      <c r="F329">
        <f>IF(_xlfn.BITAND($B329,2)&gt;0,1,0)</f>
        <v>0</v>
      </c>
      <c r="G329">
        <f>IF(_xlfn.BITAND($B329,4)&gt;0,1,0)</f>
        <v>0</v>
      </c>
      <c r="H329">
        <f>IF(_xlfn.BITAND($B329,8)&gt;0,1,0)</f>
        <v>0</v>
      </c>
      <c r="I329">
        <f>IF(_xlfn.BITAND($B329,16)&gt;0,1,0)</f>
        <v>1</v>
      </c>
      <c r="J329">
        <f>IF(_xlfn.BITAND($B329,32)&gt;0,1,0)</f>
        <v>0</v>
      </c>
      <c r="K329">
        <f>IF(_xlfn.BITAND($B329,64)&gt;0,1,0)</f>
        <v>0</v>
      </c>
    </row>
    <row r="330" spans="1:11" hidden="1" x14ac:dyDescent="0.3">
      <c r="A330">
        <v>-15.5</v>
      </c>
      <c r="B330">
        <v>16</v>
      </c>
      <c r="C330">
        <v>15</v>
      </c>
      <c r="E330">
        <f>IF(_xlfn.BITAND($B330,1)&gt;0,1,0)</f>
        <v>0</v>
      </c>
      <c r="F330">
        <f>IF(_xlfn.BITAND($B330,2)&gt;0,1,0)</f>
        <v>0</v>
      </c>
      <c r="G330">
        <f>IF(_xlfn.BITAND($B330,4)&gt;0,1,0)</f>
        <v>0</v>
      </c>
      <c r="H330">
        <f>IF(_xlfn.BITAND($B330,8)&gt;0,1,0)</f>
        <v>0</v>
      </c>
      <c r="I330">
        <f>IF(_xlfn.BITAND($B330,16)&gt;0,1,0)</f>
        <v>1</v>
      </c>
      <c r="J330">
        <f>IF(_xlfn.BITAND($B330,32)&gt;0,1,0)</f>
        <v>0</v>
      </c>
      <c r="K330">
        <f>IF(_xlfn.BITAND($B330,64)&gt;0,1,0)</f>
        <v>0</v>
      </c>
    </row>
    <row r="331" spans="1:11" hidden="1" x14ac:dyDescent="0.3">
      <c r="A331">
        <v>-15.5</v>
      </c>
      <c r="B331">
        <v>16</v>
      </c>
      <c r="C331">
        <v>15</v>
      </c>
      <c r="E331">
        <f>IF(_xlfn.BITAND($B331,1)&gt;0,1,0)</f>
        <v>0</v>
      </c>
      <c r="F331">
        <f>IF(_xlfn.BITAND($B331,2)&gt;0,1,0)</f>
        <v>0</v>
      </c>
      <c r="G331">
        <f>IF(_xlfn.BITAND($B331,4)&gt;0,1,0)</f>
        <v>0</v>
      </c>
      <c r="H331">
        <f>IF(_xlfn.BITAND($B331,8)&gt;0,1,0)</f>
        <v>0</v>
      </c>
      <c r="I331">
        <f>IF(_xlfn.BITAND($B331,16)&gt;0,1,0)</f>
        <v>1</v>
      </c>
      <c r="J331">
        <f>IF(_xlfn.BITAND($B331,32)&gt;0,1,0)</f>
        <v>0</v>
      </c>
      <c r="K331">
        <f>IF(_xlfn.BITAND($B331,64)&gt;0,1,0)</f>
        <v>0</v>
      </c>
    </row>
    <row r="332" spans="1:11" hidden="1" x14ac:dyDescent="0.3">
      <c r="A332">
        <v>-15.5</v>
      </c>
      <c r="B332">
        <v>16</v>
      </c>
      <c r="C332">
        <v>15</v>
      </c>
      <c r="E332">
        <f>IF(_xlfn.BITAND($B332,1)&gt;0,1,0)</f>
        <v>0</v>
      </c>
      <c r="F332">
        <f>IF(_xlfn.BITAND($B332,2)&gt;0,1,0)</f>
        <v>0</v>
      </c>
      <c r="G332">
        <f>IF(_xlfn.BITAND($B332,4)&gt;0,1,0)</f>
        <v>0</v>
      </c>
      <c r="H332">
        <f>IF(_xlfn.BITAND($B332,8)&gt;0,1,0)</f>
        <v>0</v>
      </c>
      <c r="I332">
        <f>IF(_xlfn.BITAND($B332,16)&gt;0,1,0)</f>
        <v>1</v>
      </c>
      <c r="J332">
        <f>IF(_xlfn.BITAND($B332,32)&gt;0,1,0)</f>
        <v>0</v>
      </c>
      <c r="K332">
        <f>IF(_xlfn.BITAND($B332,64)&gt;0,1,0)</f>
        <v>0</v>
      </c>
    </row>
    <row r="333" spans="1:11" hidden="1" x14ac:dyDescent="0.3">
      <c r="A333">
        <v>-15.5</v>
      </c>
      <c r="B333">
        <v>16</v>
      </c>
      <c r="C333">
        <v>15</v>
      </c>
      <c r="E333">
        <f>IF(_xlfn.BITAND($B333,1)&gt;0,1,0)</f>
        <v>0</v>
      </c>
      <c r="F333">
        <f>IF(_xlfn.BITAND($B333,2)&gt;0,1,0)</f>
        <v>0</v>
      </c>
      <c r="G333">
        <f>IF(_xlfn.BITAND($B333,4)&gt;0,1,0)</f>
        <v>0</v>
      </c>
      <c r="H333">
        <f>IF(_xlfn.BITAND($B333,8)&gt;0,1,0)</f>
        <v>0</v>
      </c>
      <c r="I333">
        <f>IF(_xlfn.BITAND($B333,16)&gt;0,1,0)</f>
        <v>1</v>
      </c>
      <c r="J333">
        <f>IF(_xlfn.BITAND($B333,32)&gt;0,1,0)</f>
        <v>0</v>
      </c>
      <c r="K333">
        <f>IF(_xlfn.BITAND($B333,64)&gt;0,1,0)</f>
        <v>0</v>
      </c>
    </row>
    <row r="334" spans="1:11" hidden="1" x14ac:dyDescent="0.3">
      <c r="A334">
        <v>-15.5</v>
      </c>
      <c r="B334">
        <v>16</v>
      </c>
      <c r="C334">
        <v>15</v>
      </c>
      <c r="E334">
        <f>IF(_xlfn.BITAND($B334,1)&gt;0,1,0)</f>
        <v>0</v>
      </c>
      <c r="F334">
        <f>IF(_xlfn.BITAND($B334,2)&gt;0,1,0)</f>
        <v>0</v>
      </c>
      <c r="G334">
        <f>IF(_xlfn.BITAND($B334,4)&gt;0,1,0)</f>
        <v>0</v>
      </c>
      <c r="H334">
        <f>IF(_xlfn.BITAND($B334,8)&gt;0,1,0)</f>
        <v>0</v>
      </c>
      <c r="I334">
        <f>IF(_xlfn.BITAND($B334,16)&gt;0,1,0)</f>
        <v>1</v>
      </c>
      <c r="J334">
        <f>IF(_xlfn.BITAND($B334,32)&gt;0,1,0)</f>
        <v>0</v>
      </c>
      <c r="K334">
        <f>IF(_xlfn.BITAND($B334,64)&gt;0,1,0)</f>
        <v>0</v>
      </c>
    </row>
    <row r="335" spans="1:11" hidden="1" x14ac:dyDescent="0.3">
      <c r="A335">
        <v>-15.5</v>
      </c>
      <c r="B335">
        <v>16</v>
      </c>
      <c r="C335">
        <v>15</v>
      </c>
      <c r="E335">
        <f>IF(_xlfn.BITAND($B335,1)&gt;0,1,0)</f>
        <v>0</v>
      </c>
      <c r="F335">
        <f>IF(_xlfn.BITAND($B335,2)&gt;0,1,0)</f>
        <v>0</v>
      </c>
      <c r="G335">
        <f>IF(_xlfn.BITAND($B335,4)&gt;0,1,0)</f>
        <v>0</v>
      </c>
      <c r="H335">
        <f>IF(_xlfn.BITAND($B335,8)&gt;0,1,0)</f>
        <v>0</v>
      </c>
      <c r="I335">
        <f>IF(_xlfn.BITAND($B335,16)&gt;0,1,0)</f>
        <v>1</v>
      </c>
      <c r="J335">
        <f>IF(_xlfn.BITAND($B335,32)&gt;0,1,0)</f>
        <v>0</v>
      </c>
      <c r="K335">
        <f>IF(_xlfn.BITAND($B335,64)&gt;0,1,0)</f>
        <v>0</v>
      </c>
    </row>
    <row r="336" spans="1:11" hidden="1" x14ac:dyDescent="0.3">
      <c r="B336">
        <v>16</v>
      </c>
      <c r="C336">
        <v>15</v>
      </c>
      <c r="E336">
        <f>IF(_xlfn.BITAND($B336,1)&gt;0,1,0)</f>
        <v>0</v>
      </c>
      <c r="F336">
        <f>IF(_xlfn.BITAND($B336,2)&gt;0,1,0)</f>
        <v>0</v>
      </c>
      <c r="G336">
        <f>IF(_xlfn.BITAND($B336,4)&gt;0,1,0)</f>
        <v>0</v>
      </c>
      <c r="H336">
        <f>IF(_xlfn.BITAND($B336,8)&gt;0,1,0)</f>
        <v>0</v>
      </c>
      <c r="I336">
        <f>IF(_xlfn.BITAND($B336,16)&gt;0,1,0)</f>
        <v>1</v>
      </c>
      <c r="J336">
        <f>IF(_xlfn.BITAND($B336,32)&gt;0,1,0)</f>
        <v>0</v>
      </c>
      <c r="K336">
        <f>IF(_xlfn.BITAND($B336,64)&gt;0,1,0)</f>
        <v>0</v>
      </c>
    </row>
    <row r="337" spans="1:11" hidden="1" x14ac:dyDescent="0.3">
      <c r="A337">
        <v>-15.5</v>
      </c>
      <c r="B337">
        <v>16</v>
      </c>
      <c r="C337">
        <v>15</v>
      </c>
      <c r="E337">
        <f>IF(_xlfn.BITAND($B337,1)&gt;0,1,0)</f>
        <v>0</v>
      </c>
      <c r="F337">
        <f>IF(_xlfn.BITAND($B337,2)&gt;0,1,0)</f>
        <v>0</v>
      </c>
      <c r="G337">
        <f>IF(_xlfn.BITAND($B337,4)&gt;0,1,0)</f>
        <v>0</v>
      </c>
      <c r="H337">
        <f>IF(_xlfn.BITAND($B337,8)&gt;0,1,0)</f>
        <v>0</v>
      </c>
      <c r="I337">
        <f>IF(_xlfn.BITAND($B337,16)&gt;0,1,0)</f>
        <v>1</v>
      </c>
      <c r="J337">
        <f>IF(_xlfn.BITAND($B337,32)&gt;0,1,0)</f>
        <v>0</v>
      </c>
      <c r="K337">
        <f>IF(_xlfn.BITAND($B337,64)&gt;0,1,0)</f>
        <v>0</v>
      </c>
    </row>
    <row r="338" spans="1:11" hidden="1" x14ac:dyDescent="0.3">
      <c r="A338">
        <v>-15.5</v>
      </c>
      <c r="B338">
        <v>16</v>
      </c>
      <c r="C338">
        <v>15</v>
      </c>
      <c r="E338">
        <f>IF(_xlfn.BITAND($B338,1)&gt;0,1,0)</f>
        <v>0</v>
      </c>
      <c r="F338">
        <f>IF(_xlfn.BITAND($B338,2)&gt;0,1,0)</f>
        <v>0</v>
      </c>
      <c r="G338">
        <f>IF(_xlfn.BITAND($B338,4)&gt;0,1,0)</f>
        <v>0</v>
      </c>
      <c r="H338">
        <f>IF(_xlfn.BITAND($B338,8)&gt;0,1,0)</f>
        <v>0</v>
      </c>
      <c r="I338">
        <f>IF(_xlfn.BITAND($B338,16)&gt;0,1,0)</f>
        <v>1</v>
      </c>
      <c r="J338">
        <f>IF(_xlfn.BITAND($B338,32)&gt;0,1,0)</f>
        <v>0</v>
      </c>
      <c r="K338">
        <f>IF(_xlfn.BITAND($B338,64)&gt;0,1,0)</f>
        <v>0</v>
      </c>
    </row>
    <row r="339" spans="1:11" hidden="1" x14ac:dyDescent="0.3">
      <c r="A339">
        <v>-15.5</v>
      </c>
      <c r="B339">
        <v>16</v>
      </c>
      <c r="C339">
        <v>15</v>
      </c>
      <c r="E339">
        <f>IF(_xlfn.BITAND($B339,1)&gt;0,1,0)</f>
        <v>0</v>
      </c>
      <c r="F339">
        <f>IF(_xlfn.BITAND($B339,2)&gt;0,1,0)</f>
        <v>0</v>
      </c>
      <c r="G339">
        <f>IF(_xlfn.BITAND($B339,4)&gt;0,1,0)</f>
        <v>0</v>
      </c>
      <c r="H339">
        <f>IF(_xlfn.BITAND($B339,8)&gt;0,1,0)</f>
        <v>0</v>
      </c>
      <c r="I339">
        <f>IF(_xlfn.BITAND($B339,16)&gt;0,1,0)</f>
        <v>1</v>
      </c>
      <c r="J339">
        <f>IF(_xlfn.BITAND($B339,32)&gt;0,1,0)</f>
        <v>0</v>
      </c>
      <c r="K339">
        <f>IF(_xlfn.BITAND($B339,64)&gt;0,1,0)</f>
        <v>0</v>
      </c>
    </row>
    <row r="340" spans="1:11" hidden="1" x14ac:dyDescent="0.3">
      <c r="A340">
        <v>-15.5</v>
      </c>
      <c r="B340">
        <v>16</v>
      </c>
      <c r="C340">
        <v>15</v>
      </c>
      <c r="E340">
        <f>IF(_xlfn.BITAND($B340,1)&gt;0,1,0)</f>
        <v>0</v>
      </c>
      <c r="F340">
        <f>IF(_xlfn.BITAND($B340,2)&gt;0,1,0)</f>
        <v>0</v>
      </c>
      <c r="G340">
        <f>IF(_xlfn.BITAND($B340,4)&gt;0,1,0)</f>
        <v>0</v>
      </c>
      <c r="H340">
        <f>IF(_xlfn.BITAND($B340,8)&gt;0,1,0)</f>
        <v>0</v>
      </c>
      <c r="I340">
        <f>IF(_xlfn.BITAND($B340,16)&gt;0,1,0)</f>
        <v>1</v>
      </c>
      <c r="J340">
        <f>IF(_xlfn.BITAND($B340,32)&gt;0,1,0)</f>
        <v>0</v>
      </c>
      <c r="K340">
        <f>IF(_xlfn.BITAND($B340,64)&gt;0,1,0)</f>
        <v>0</v>
      </c>
    </row>
    <row r="341" spans="1:11" hidden="1" x14ac:dyDescent="0.3">
      <c r="A341">
        <v>-15.5</v>
      </c>
      <c r="B341">
        <v>16</v>
      </c>
      <c r="C341">
        <v>15</v>
      </c>
      <c r="E341">
        <f>IF(_xlfn.BITAND($B341,1)&gt;0,1,0)</f>
        <v>0</v>
      </c>
      <c r="F341">
        <f>IF(_xlfn.BITAND($B341,2)&gt;0,1,0)</f>
        <v>0</v>
      </c>
      <c r="G341">
        <f>IF(_xlfn.BITAND($B341,4)&gt;0,1,0)</f>
        <v>0</v>
      </c>
      <c r="H341">
        <f>IF(_xlfn.BITAND($B341,8)&gt;0,1,0)</f>
        <v>0</v>
      </c>
      <c r="I341">
        <f>IF(_xlfn.BITAND($B341,16)&gt;0,1,0)</f>
        <v>1</v>
      </c>
      <c r="J341">
        <f>IF(_xlfn.BITAND($B341,32)&gt;0,1,0)</f>
        <v>0</v>
      </c>
      <c r="K341">
        <f>IF(_xlfn.BITAND($B341,64)&gt;0,1,0)</f>
        <v>0</v>
      </c>
    </row>
    <row r="342" spans="1:11" hidden="1" x14ac:dyDescent="0.3">
      <c r="A342">
        <v>-15.5</v>
      </c>
      <c r="B342">
        <v>16</v>
      </c>
      <c r="C342">
        <v>15</v>
      </c>
      <c r="E342">
        <f>IF(_xlfn.BITAND($B342,1)&gt;0,1,0)</f>
        <v>0</v>
      </c>
      <c r="F342">
        <f>IF(_xlfn.BITAND($B342,2)&gt;0,1,0)</f>
        <v>0</v>
      </c>
      <c r="G342">
        <f>IF(_xlfn.BITAND($B342,4)&gt;0,1,0)</f>
        <v>0</v>
      </c>
      <c r="H342">
        <f>IF(_xlfn.BITAND($B342,8)&gt;0,1,0)</f>
        <v>0</v>
      </c>
      <c r="I342">
        <f>IF(_xlfn.BITAND($B342,16)&gt;0,1,0)</f>
        <v>1</v>
      </c>
      <c r="J342">
        <f>IF(_xlfn.BITAND($B342,32)&gt;0,1,0)</f>
        <v>0</v>
      </c>
      <c r="K342">
        <f>IF(_xlfn.BITAND($B342,64)&gt;0,1,0)</f>
        <v>0</v>
      </c>
    </row>
    <row r="343" spans="1:11" hidden="1" x14ac:dyDescent="0.3">
      <c r="A343">
        <v>-15.5</v>
      </c>
      <c r="B343">
        <v>16</v>
      </c>
      <c r="C343">
        <v>15</v>
      </c>
      <c r="E343">
        <f>IF(_xlfn.BITAND($B343,1)&gt;0,1,0)</f>
        <v>0</v>
      </c>
      <c r="F343">
        <f>IF(_xlfn.BITAND($B343,2)&gt;0,1,0)</f>
        <v>0</v>
      </c>
      <c r="G343">
        <f>IF(_xlfn.BITAND($B343,4)&gt;0,1,0)</f>
        <v>0</v>
      </c>
      <c r="H343">
        <f>IF(_xlfn.BITAND($B343,8)&gt;0,1,0)</f>
        <v>0</v>
      </c>
      <c r="I343">
        <f>IF(_xlfn.BITAND($B343,16)&gt;0,1,0)</f>
        <v>1</v>
      </c>
      <c r="J343">
        <f>IF(_xlfn.BITAND($B343,32)&gt;0,1,0)</f>
        <v>0</v>
      </c>
      <c r="K343">
        <f>IF(_xlfn.BITAND($B343,64)&gt;0,1,0)</f>
        <v>0</v>
      </c>
    </row>
    <row r="344" spans="1:11" hidden="1" x14ac:dyDescent="0.3">
      <c r="A344">
        <v>-15.5</v>
      </c>
      <c r="B344">
        <v>16</v>
      </c>
      <c r="C344">
        <v>15</v>
      </c>
      <c r="E344">
        <f>IF(_xlfn.BITAND($B344,1)&gt;0,1,0)</f>
        <v>0</v>
      </c>
      <c r="F344">
        <f>IF(_xlfn.BITAND($B344,2)&gt;0,1,0)</f>
        <v>0</v>
      </c>
      <c r="G344">
        <f>IF(_xlfn.BITAND($B344,4)&gt;0,1,0)</f>
        <v>0</v>
      </c>
      <c r="H344">
        <f>IF(_xlfn.BITAND($B344,8)&gt;0,1,0)</f>
        <v>0</v>
      </c>
      <c r="I344">
        <f>IF(_xlfn.BITAND($B344,16)&gt;0,1,0)</f>
        <v>1</v>
      </c>
      <c r="J344">
        <f>IF(_xlfn.BITAND($B344,32)&gt;0,1,0)</f>
        <v>0</v>
      </c>
      <c r="K344">
        <f>IF(_xlfn.BITAND($B344,64)&gt;0,1,0)</f>
        <v>0</v>
      </c>
    </row>
    <row r="345" spans="1:11" hidden="1" x14ac:dyDescent="0.3">
      <c r="A345">
        <v>-15.5</v>
      </c>
      <c r="B345">
        <v>16</v>
      </c>
      <c r="C345">
        <v>15</v>
      </c>
      <c r="E345">
        <f>IF(_xlfn.BITAND($B345,1)&gt;0,1,0)</f>
        <v>0</v>
      </c>
      <c r="F345">
        <f>IF(_xlfn.BITAND($B345,2)&gt;0,1,0)</f>
        <v>0</v>
      </c>
      <c r="G345">
        <f>IF(_xlfn.BITAND($B345,4)&gt;0,1,0)</f>
        <v>0</v>
      </c>
      <c r="H345">
        <f>IF(_xlfn.BITAND($B345,8)&gt;0,1,0)</f>
        <v>0</v>
      </c>
      <c r="I345">
        <f>IF(_xlfn.BITAND($B345,16)&gt;0,1,0)</f>
        <v>1</v>
      </c>
      <c r="J345">
        <f>IF(_xlfn.BITAND($B345,32)&gt;0,1,0)</f>
        <v>0</v>
      </c>
      <c r="K345">
        <f>IF(_xlfn.BITAND($B345,64)&gt;0,1,0)</f>
        <v>0</v>
      </c>
    </row>
    <row r="346" spans="1:11" hidden="1" x14ac:dyDescent="0.3">
      <c r="A346">
        <v>-15.5</v>
      </c>
      <c r="B346">
        <v>16</v>
      </c>
      <c r="C346">
        <v>15</v>
      </c>
      <c r="E346">
        <f>IF(_xlfn.BITAND($B346,1)&gt;0,1,0)</f>
        <v>0</v>
      </c>
      <c r="F346">
        <f>IF(_xlfn.BITAND($B346,2)&gt;0,1,0)</f>
        <v>0</v>
      </c>
      <c r="G346">
        <f>IF(_xlfn.BITAND($B346,4)&gt;0,1,0)</f>
        <v>0</v>
      </c>
      <c r="H346">
        <f>IF(_xlfn.BITAND($B346,8)&gt;0,1,0)</f>
        <v>0</v>
      </c>
      <c r="I346">
        <f>IF(_xlfn.BITAND($B346,16)&gt;0,1,0)</f>
        <v>1</v>
      </c>
      <c r="J346">
        <f>IF(_xlfn.BITAND($B346,32)&gt;0,1,0)</f>
        <v>0</v>
      </c>
      <c r="K346">
        <f>IF(_xlfn.BITAND($B346,64)&gt;0,1,0)</f>
        <v>0</v>
      </c>
    </row>
    <row r="347" spans="1:11" hidden="1" x14ac:dyDescent="0.3">
      <c r="B347">
        <v>16</v>
      </c>
      <c r="C347">
        <v>15</v>
      </c>
      <c r="E347">
        <f>IF(_xlfn.BITAND($B347,1)&gt;0,1,0)</f>
        <v>0</v>
      </c>
      <c r="F347">
        <f>IF(_xlfn.BITAND($B347,2)&gt;0,1,0)</f>
        <v>0</v>
      </c>
      <c r="G347">
        <f>IF(_xlfn.BITAND($B347,4)&gt;0,1,0)</f>
        <v>0</v>
      </c>
      <c r="H347">
        <f>IF(_xlfn.BITAND($B347,8)&gt;0,1,0)</f>
        <v>0</v>
      </c>
      <c r="I347">
        <f>IF(_xlfn.BITAND($B347,16)&gt;0,1,0)</f>
        <v>1</v>
      </c>
      <c r="J347">
        <f>IF(_xlfn.BITAND($B347,32)&gt;0,1,0)</f>
        <v>0</v>
      </c>
      <c r="K347">
        <f>IF(_xlfn.BITAND($B347,64)&gt;0,1,0)</f>
        <v>0</v>
      </c>
    </row>
    <row r="348" spans="1:11" hidden="1" x14ac:dyDescent="0.3">
      <c r="A348">
        <v>-15.5</v>
      </c>
      <c r="B348">
        <v>16</v>
      </c>
      <c r="C348">
        <v>15</v>
      </c>
      <c r="E348">
        <f>IF(_xlfn.BITAND($B348,1)&gt;0,1,0)</f>
        <v>0</v>
      </c>
      <c r="F348">
        <f>IF(_xlfn.BITAND($B348,2)&gt;0,1,0)</f>
        <v>0</v>
      </c>
      <c r="G348">
        <f>IF(_xlfn.BITAND($B348,4)&gt;0,1,0)</f>
        <v>0</v>
      </c>
      <c r="H348">
        <f>IF(_xlfn.BITAND($B348,8)&gt;0,1,0)</f>
        <v>0</v>
      </c>
      <c r="I348">
        <f>IF(_xlfn.BITAND($B348,16)&gt;0,1,0)</f>
        <v>1</v>
      </c>
      <c r="J348">
        <f>IF(_xlfn.BITAND($B348,32)&gt;0,1,0)</f>
        <v>0</v>
      </c>
      <c r="K348">
        <f>IF(_xlfn.BITAND($B348,64)&gt;0,1,0)</f>
        <v>0</v>
      </c>
    </row>
    <row r="349" spans="1:11" hidden="1" x14ac:dyDescent="0.3">
      <c r="A349">
        <v>-15.5</v>
      </c>
      <c r="B349">
        <v>16</v>
      </c>
      <c r="C349">
        <v>15</v>
      </c>
      <c r="E349">
        <f>IF(_xlfn.BITAND($B349,1)&gt;0,1,0)</f>
        <v>0</v>
      </c>
      <c r="F349">
        <f>IF(_xlfn.BITAND($B349,2)&gt;0,1,0)</f>
        <v>0</v>
      </c>
      <c r="G349">
        <f>IF(_xlfn.BITAND($B349,4)&gt;0,1,0)</f>
        <v>0</v>
      </c>
      <c r="H349">
        <f>IF(_xlfn.BITAND($B349,8)&gt;0,1,0)</f>
        <v>0</v>
      </c>
      <c r="I349">
        <f>IF(_xlfn.BITAND($B349,16)&gt;0,1,0)</f>
        <v>1</v>
      </c>
      <c r="J349">
        <f>IF(_xlfn.BITAND($B349,32)&gt;0,1,0)</f>
        <v>0</v>
      </c>
      <c r="K349">
        <f>IF(_xlfn.BITAND($B349,64)&gt;0,1,0)</f>
        <v>0</v>
      </c>
    </row>
    <row r="350" spans="1:11" hidden="1" x14ac:dyDescent="0.3">
      <c r="A350">
        <v>-15.5</v>
      </c>
      <c r="B350">
        <v>16</v>
      </c>
      <c r="C350">
        <v>15</v>
      </c>
      <c r="E350">
        <f>IF(_xlfn.BITAND($B350,1)&gt;0,1,0)</f>
        <v>0</v>
      </c>
      <c r="F350">
        <f>IF(_xlfn.BITAND($B350,2)&gt;0,1,0)</f>
        <v>0</v>
      </c>
      <c r="G350">
        <f>IF(_xlfn.BITAND($B350,4)&gt;0,1,0)</f>
        <v>0</v>
      </c>
      <c r="H350">
        <f>IF(_xlfn.BITAND($B350,8)&gt;0,1,0)</f>
        <v>0</v>
      </c>
      <c r="I350">
        <f>IF(_xlfn.BITAND($B350,16)&gt;0,1,0)</f>
        <v>1</v>
      </c>
      <c r="J350">
        <f>IF(_xlfn.BITAND($B350,32)&gt;0,1,0)</f>
        <v>0</v>
      </c>
      <c r="K350">
        <f>IF(_xlfn.BITAND($B350,64)&gt;0,1,0)</f>
        <v>0</v>
      </c>
    </row>
    <row r="351" spans="1:11" hidden="1" x14ac:dyDescent="0.3">
      <c r="A351">
        <v>-15.5</v>
      </c>
      <c r="B351">
        <v>16</v>
      </c>
      <c r="C351">
        <v>15</v>
      </c>
      <c r="E351">
        <f>IF(_xlfn.BITAND($B351,1)&gt;0,1,0)</f>
        <v>0</v>
      </c>
      <c r="F351">
        <f>IF(_xlfn.BITAND($B351,2)&gt;0,1,0)</f>
        <v>0</v>
      </c>
      <c r="G351">
        <f>IF(_xlfn.BITAND($B351,4)&gt;0,1,0)</f>
        <v>0</v>
      </c>
      <c r="H351">
        <f>IF(_xlfn.BITAND($B351,8)&gt;0,1,0)</f>
        <v>0</v>
      </c>
      <c r="I351">
        <f>IF(_xlfn.BITAND($B351,16)&gt;0,1,0)</f>
        <v>1</v>
      </c>
      <c r="J351">
        <f>IF(_xlfn.BITAND($B351,32)&gt;0,1,0)</f>
        <v>0</v>
      </c>
      <c r="K351">
        <f>IF(_xlfn.BITAND($B351,64)&gt;0,1,0)</f>
        <v>0</v>
      </c>
    </row>
    <row r="352" spans="1:11" hidden="1" x14ac:dyDescent="0.3">
      <c r="A352">
        <v>-15.5</v>
      </c>
      <c r="B352">
        <v>16</v>
      </c>
      <c r="C352">
        <v>15</v>
      </c>
      <c r="E352">
        <f>IF(_xlfn.BITAND($B352,1)&gt;0,1,0)</f>
        <v>0</v>
      </c>
      <c r="F352">
        <f>IF(_xlfn.BITAND($B352,2)&gt;0,1,0)</f>
        <v>0</v>
      </c>
      <c r="G352">
        <f>IF(_xlfn.BITAND($B352,4)&gt;0,1,0)</f>
        <v>0</v>
      </c>
      <c r="H352">
        <f>IF(_xlfn.BITAND($B352,8)&gt;0,1,0)</f>
        <v>0</v>
      </c>
      <c r="I352">
        <f>IF(_xlfn.BITAND($B352,16)&gt;0,1,0)</f>
        <v>1</v>
      </c>
      <c r="J352">
        <f>IF(_xlfn.BITAND($B352,32)&gt;0,1,0)</f>
        <v>0</v>
      </c>
      <c r="K352">
        <f>IF(_xlfn.BITAND($B352,64)&gt;0,1,0)</f>
        <v>0</v>
      </c>
    </row>
    <row r="353" spans="1:11" hidden="1" x14ac:dyDescent="0.3">
      <c r="A353">
        <v>-15.5</v>
      </c>
      <c r="B353">
        <v>16</v>
      </c>
      <c r="C353">
        <v>15</v>
      </c>
      <c r="E353">
        <f>IF(_xlfn.BITAND($B353,1)&gt;0,1,0)</f>
        <v>0</v>
      </c>
      <c r="F353">
        <f>IF(_xlfn.BITAND($B353,2)&gt;0,1,0)</f>
        <v>0</v>
      </c>
      <c r="G353">
        <f>IF(_xlfn.BITAND($B353,4)&gt;0,1,0)</f>
        <v>0</v>
      </c>
      <c r="H353">
        <f>IF(_xlfn.BITAND($B353,8)&gt;0,1,0)</f>
        <v>0</v>
      </c>
      <c r="I353">
        <f>IF(_xlfn.BITAND($B353,16)&gt;0,1,0)</f>
        <v>1</v>
      </c>
      <c r="J353">
        <f>IF(_xlfn.BITAND($B353,32)&gt;0,1,0)</f>
        <v>0</v>
      </c>
      <c r="K353">
        <f>IF(_xlfn.BITAND($B353,64)&gt;0,1,0)</f>
        <v>0</v>
      </c>
    </row>
    <row r="354" spans="1:11" hidden="1" x14ac:dyDescent="0.3">
      <c r="A354">
        <v>-15</v>
      </c>
      <c r="B354">
        <v>16</v>
      </c>
      <c r="C354">
        <v>15</v>
      </c>
      <c r="E354">
        <f>IF(_xlfn.BITAND($B354,1)&gt;0,1,0)</f>
        <v>0</v>
      </c>
      <c r="F354">
        <f>IF(_xlfn.BITAND($B354,2)&gt;0,1,0)</f>
        <v>0</v>
      </c>
      <c r="G354">
        <f>IF(_xlfn.BITAND($B354,4)&gt;0,1,0)</f>
        <v>0</v>
      </c>
      <c r="H354">
        <f>IF(_xlfn.BITAND($B354,8)&gt;0,1,0)</f>
        <v>0</v>
      </c>
      <c r="I354">
        <f>IF(_xlfn.BITAND($B354,16)&gt;0,1,0)</f>
        <v>1</v>
      </c>
      <c r="J354">
        <f>IF(_xlfn.BITAND($B354,32)&gt;0,1,0)</f>
        <v>0</v>
      </c>
      <c r="K354">
        <f>IF(_xlfn.BITAND($B354,64)&gt;0,1,0)</f>
        <v>0</v>
      </c>
    </row>
    <row r="355" spans="1:11" hidden="1" x14ac:dyDescent="0.3">
      <c r="B355">
        <v>16</v>
      </c>
      <c r="C355">
        <v>15</v>
      </c>
      <c r="E355">
        <f>IF(_xlfn.BITAND($B355,1)&gt;0,1,0)</f>
        <v>0</v>
      </c>
      <c r="F355">
        <f>IF(_xlfn.BITAND($B355,2)&gt;0,1,0)</f>
        <v>0</v>
      </c>
      <c r="G355">
        <f>IF(_xlfn.BITAND($B355,4)&gt;0,1,0)</f>
        <v>0</v>
      </c>
      <c r="H355">
        <f>IF(_xlfn.BITAND($B355,8)&gt;0,1,0)</f>
        <v>0</v>
      </c>
      <c r="I355">
        <f>IF(_xlfn.BITAND($B355,16)&gt;0,1,0)</f>
        <v>1</v>
      </c>
      <c r="J355">
        <f>IF(_xlfn.BITAND($B355,32)&gt;0,1,0)</f>
        <v>0</v>
      </c>
      <c r="K355">
        <f>IF(_xlfn.BITAND($B355,64)&gt;0,1,0)</f>
        <v>0</v>
      </c>
    </row>
    <row r="356" spans="1:11" hidden="1" x14ac:dyDescent="0.3">
      <c r="A356">
        <v>-15.5</v>
      </c>
      <c r="B356">
        <v>16</v>
      </c>
      <c r="C356">
        <v>15</v>
      </c>
      <c r="E356">
        <f>IF(_xlfn.BITAND($B356,1)&gt;0,1,0)</f>
        <v>0</v>
      </c>
      <c r="F356">
        <f>IF(_xlfn.BITAND($B356,2)&gt;0,1,0)</f>
        <v>0</v>
      </c>
      <c r="G356">
        <f>IF(_xlfn.BITAND($B356,4)&gt;0,1,0)</f>
        <v>0</v>
      </c>
      <c r="H356">
        <f>IF(_xlfn.BITAND($B356,8)&gt;0,1,0)</f>
        <v>0</v>
      </c>
      <c r="I356">
        <f>IF(_xlfn.BITAND($B356,16)&gt;0,1,0)</f>
        <v>1</v>
      </c>
      <c r="J356">
        <f>IF(_xlfn.BITAND($B356,32)&gt;0,1,0)</f>
        <v>0</v>
      </c>
      <c r="K356">
        <f>IF(_xlfn.BITAND($B356,64)&gt;0,1,0)</f>
        <v>0</v>
      </c>
    </row>
    <row r="357" spans="1:11" hidden="1" x14ac:dyDescent="0.3">
      <c r="A357">
        <v>-15.5</v>
      </c>
      <c r="B357">
        <v>16</v>
      </c>
      <c r="C357">
        <v>15</v>
      </c>
      <c r="E357">
        <f>IF(_xlfn.BITAND($B357,1)&gt;0,1,0)</f>
        <v>0</v>
      </c>
      <c r="F357">
        <f>IF(_xlfn.BITAND($B357,2)&gt;0,1,0)</f>
        <v>0</v>
      </c>
      <c r="G357">
        <f>IF(_xlfn.BITAND($B357,4)&gt;0,1,0)</f>
        <v>0</v>
      </c>
      <c r="H357">
        <f>IF(_xlfn.BITAND($B357,8)&gt;0,1,0)</f>
        <v>0</v>
      </c>
      <c r="I357">
        <f>IF(_xlfn.BITAND($B357,16)&gt;0,1,0)</f>
        <v>1</v>
      </c>
      <c r="J357">
        <f>IF(_xlfn.BITAND($B357,32)&gt;0,1,0)</f>
        <v>0</v>
      </c>
      <c r="K357">
        <f>IF(_xlfn.BITAND($B357,64)&gt;0,1,0)</f>
        <v>0</v>
      </c>
    </row>
    <row r="358" spans="1:11" hidden="1" x14ac:dyDescent="0.3">
      <c r="A358">
        <v>-15.5</v>
      </c>
      <c r="B358">
        <v>16</v>
      </c>
      <c r="C358">
        <v>15</v>
      </c>
      <c r="E358">
        <f>IF(_xlfn.BITAND($B358,1)&gt;0,1,0)</f>
        <v>0</v>
      </c>
      <c r="F358">
        <f>IF(_xlfn.BITAND($B358,2)&gt;0,1,0)</f>
        <v>0</v>
      </c>
      <c r="G358">
        <f>IF(_xlfn.BITAND($B358,4)&gt;0,1,0)</f>
        <v>0</v>
      </c>
      <c r="H358">
        <f>IF(_xlfn.BITAND($B358,8)&gt;0,1,0)</f>
        <v>0</v>
      </c>
      <c r="I358">
        <f>IF(_xlfn.BITAND($B358,16)&gt;0,1,0)</f>
        <v>1</v>
      </c>
      <c r="J358">
        <f>IF(_xlfn.BITAND($B358,32)&gt;0,1,0)</f>
        <v>0</v>
      </c>
      <c r="K358">
        <f>IF(_xlfn.BITAND($B358,64)&gt;0,1,0)</f>
        <v>0</v>
      </c>
    </row>
    <row r="359" spans="1:11" hidden="1" x14ac:dyDescent="0.3">
      <c r="A359">
        <v>-15.5</v>
      </c>
      <c r="B359">
        <v>16</v>
      </c>
      <c r="C359">
        <v>15</v>
      </c>
      <c r="E359">
        <f>IF(_xlfn.BITAND($B359,1)&gt;0,1,0)</f>
        <v>0</v>
      </c>
      <c r="F359">
        <f>IF(_xlfn.BITAND($B359,2)&gt;0,1,0)</f>
        <v>0</v>
      </c>
      <c r="G359">
        <f>IF(_xlfn.BITAND($B359,4)&gt;0,1,0)</f>
        <v>0</v>
      </c>
      <c r="H359">
        <f>IF(_xlfn.BITAND($B359,8)&gt;0,1,0)</f>
        <v>0</v>
      </c>
      <c r="I359">
        <f>IF(_xlfn.BITAND($B359,16)&gt;0,1,0)</f>
        <v>1</v>
      </c>
      <c r="J359">
        <f>IF(_xlfn.BITAND($B359,32)&gt;0,1,0)</f>
        <v>0</v>
      </c>
      <c r="K359">
        <f>IF(_xlfn.BITAND($B359,64)&gt;0,1,0)</f>
        <v>0</v>
      </c>
    </row>
    <row r="360" spans="1:11" hidden="1" x14ac:dyDescent="0.3">
      <c r="A360">
        <v>-15.5</v>
      </c>
      <c r="B360">
        <v>16</v>
      </c>
      <c r="C360">
        <v>15</v>
      </c>
      <c r="E360">
        <f>IF(_xlfn.BITAND($B360,1)&gt;0,1,0)</f>
        <v>0</v>
      </c>
      <c r="F360">
        <f>IF(_xlfn.BITAND($B360,2)&gt;0,1,0)</f>
        <v>0</v>
      </c>
      <c r="G360">
        <f>IF(_xlfn.BITAND($B360,4)&gt;0,1,0)</f>
        <v>0</v>
      </c>
      <c r="H360">
        <f>IF(_xlfn.BITAND($B360,8)&gt;0,1,0)</f>
        <v>0</v>
      </c>
      <c r="I360">
        <f>IF(_xlfn.BITAND($B360,16)&gt;0,1,0)</f>
        <v>1</v>
      </c>
      <c r="J360">
        <f>IF(_xlfn.BITAND($B360,32)&gt;0,1,0)</f>
        <v>0</v>
      </c>
      <c r="K360">
        <f>IF(_xlfn.BITAND($B360,64)&gt;0,1,0)</f>
        <v>0</v>
      </c>
    </row>
    <row r="361" spans="1:11" hidden="1" x14ac:dyDescent="0.3">
      <c r="A361">
        <v>-15.5</v>
      </c>
      <c r="B361">
        <v>16</v>
      </c>
      <c r="C361">
        <v>15</v>
      </c>
      <c r="E361">
        <f>IF(_xlfn.BITAND($B361,1)&gt;0,1,0)</f>
        <v>0</v>
      </c>
      <c r="F361">
        <f>IF(_xlfn.BITAND($B361,2)&gt;0,1,0)</f>
        <v>0</v>
      </c>
      <c r="G361">
        <f>IF(_xlfn.BITAND($B361,4)&gt;0,1,0)</f>
        <v>0</v>
      </c>
      <c r="H361">
        <f>IF(_xlfn.BITAND($B361,8)&gt;0,1,0)</f>
        <v>0</v>
      </c>
      <c r="I361">
        <f>IF(_xlfn.BITAND($B361,16)&gt;0,1,0)</f>
        <v>1</v>
      </c>
      <c r="J361">
        <f>IF(_xlfn.BITAND($B361,32)&gt;0,1,0)</f>
        <v>0</v>
      </c>
      <c r="K361">
        <f>IF(_xlfn.BITAND($B361,64)&gt;0,1,0)</f>
        <v>0</v>
      </c>
    </row>
    <row r="362" spans="1:11" hidden="1" x14ac:dyDescent="0.3">
      <c r="A362">
        <v>-15.5</v>
      </c>
      <c r="B362">
        <v>16</v>
      </c>
      <c r="C362">
        <v>15</v>
      </c>
      <c r="E362">
        <f>IF(_xlfn.BITAND($B362,1)&gt;0,1,0)</f>
        <v>0</v>
      </c>
      <c r="F362">
        <f>IF(_xlfn.BITAND($B362,2)&gt;0,1,0)</f>
        <v>0</v>
      </c>
      <c r="G362">
        <f>IF(_xlfn.BITAND($B362,4)&gt;0,1,0)</f>
        <v>0</v>
      </c>
      <c r="H362">
        <f>IF(_xlfn.BITAND($B362,8)&gt;0,1,0)</f>
        <v>0</v>
      </c>
      <c r="I362">
        <f>IF(_xlfn.BITAND($B362,16)&gt;0,1,0)</f>
        <v>1</v>
      </c>
      <c r="J362">
        <f>IF(_xlfn.BITAND($B362,32)&gt;0,1,0)</f>
        <v>0</v>
      </c>
      <c r="K362">
        <f>IF(_xlfn.BITAND($B362,64)&gt;0,1,0)</f>
        <v>0</v>
      </c>
    </row>
    <row r="363" spans="1:11" hidden="1" x14ac:dyDescent="0.3">
      <c r="B363">
        <v>16</v>
      </c>
      <c r="C363">
        <v>15</v>
      </c>
    </row>
    <row r="364" spans="1:11" hidden="1" x14ac:dyDescent="0.3">
      <c r="A364">
        <v>-15.5</v>
      </c>
      <c r="B364">
        <v>16</v>
      </c>
      <c r="C364">
        <v>15</v>
      </c>
    </row>
    <row r="365" spans="1:11" hidden="1" x14ac:dyDescent="0.3">
      <c r="A365">
        <v>-15.5</v>
      </c>
      <c r="B365">
        <v>16</v>
      </c>
      <c r="C365">
        <v>15</v>
      </c>
    </row>
    <row r="366" spans="1:11" hidden="1" x14ac:dyDescent="0.3">
      <c r="A366">
        <v>-15.5</v>
      </c>
      <c r="B366">
        <v>16</v>
      </c>
      <c r="C366">
        <v>15</v>
      </c>
    </row>
    <row r="367" spans="1:11" hidden="1" x14ac:dyDescent="0.3">
      <c r="A367">
        <v>-15.5</v>
      </c>
      <c r="B367">
        <v>16</v>
      </c>
      <c r="C367">
        <v>15</v>
      </c>
    </row>
    <row r="368" spans="1:11" hidden="1" x14ac:dyDescent="0.3">
      <c r="A368">
        <v>-15.5</v>
      </c>
      <c r="B368">
        <v>16</v>
      </c>
      <c r="C368">
        <v>15</v>
      </c>
    </row>
    <row r="369" spans="1:3" hidden="1" x14ac:dyDescent="0.3">
      <c r="A369">
        <v>-15.5</v>
      </c>
      <c r="B369">
        <v>16</v>
      </c>
      <c r="C369">
        <v>15</v>
      </c>
    </row>
    <row r="370" spans="1:3" hidden="1" x14ac:dyDescent="0.3">
      <c r="A370">
        <v>-15.5</v>
      </c>
      <c r="B370">
        <v>16</v>
      </c>
      <c r="C370">
        <v>15</v>
      </c>
    </row>
    <row r="371" spans="1:3" hidden="1" x14ac:dyDescent="0.3">
      <c r="A371">
        <v>-15.5</v>
      </c>
      <c r="B371">
        <v>16</v>
      </c>
      <c r="C371">
        <v>15</v>
      </c>
    </row>
    <row r="372" spans="1:3" hidden="1" x14ac:dyDescent="0.3">
      <c r="A372">
        <v>-15.5</v>
      </c>
      <c r="B372">
        <v>16</v>
      </c>
      <c r="C372">
        <v>15</v>
      </c>
    </row>
    <row r="373" spans="1:3" hidden="1" x14ac:dyDescent="0.3">
      <c r="A373">
        <v>-15.5</v>
      </c>
      <c r="B373">
        <v>16</v>
      </c>
      <c r="C373">
        <v>15</v>
      </c>
    </row>
    <row r="374" spans="1:3" hidden="1" x14ac:dyDescent="0.3">
      <c r="A374">
        <v>-15.5</v>
      </c>
      <c r="B374">
        <v>16</v>
      </c>
      <c r="C374">
        <v>15</v>
      </c>
    </row>
    <row r="375" spans="1:3" hidden="1" x14ac:dyDescent="0.3">
      <c r="A375">
        <v>-15.5</v>
      </c>
      <c r="B375">
        <v>16</v>
      </c>
      <c r="C375">
        <v>15</v>
      </c>
    </row>
    <row r="376" spans="1:3" hidden="1" x14ac:dyDescent="0.3">
      <c r="A376">
        <v>-15.5</v>
      </c>
      <c r="B376">
        <v>16</v>
      </c>
      <c r="C376">
        <v>15</v>
      </c>
    </row>
    <row r="377" spans="1:3" hidden="1" x14ac:dyDescent="0.3">
      <c r="B377">
        <v>16</v>
      </c>
      <c r="C377">
        <v>15</v>
      </c>
    </row>
    <row r="378" spans="1:3" hidden="1" x14ac:dyDescent="0.3">
      <c r="A378">
        <v>-15.5</v>
      </c>
      <c r="B378">
        <v>16</v>
      </c>
      <c r="C378">
        <v>15</v>
      </c>
    </row>
    <row r="379" spans="1:3" hidden="1" x14ac:dyDescent="0.3">
      <c r="A379">
        <v>-15.5</v>
      </c>
      <c r="B379">
        <v>16</v>
      </c>
      <c r="C379">
        <v>15</v>
      </c>
    </row>
    <row r="380" spans="1:3" hidden="1" x14ac:dyDescent="0.3">
      <c r="A380">
        <v>-15.5</v>
      </c>
      <c r="B380">
        <v>16</v>
      </c>
      <c r="C380">
        <v>15</v>
      </c>
    </row>
    <row r="381" spans="1:3" hidden="1" x14ac:dyDescent="0.3">
      <c r="A381">
        <v>-15.5</v>
      </c>
      <c r="B381">
        <v>16</v>
      </c>
      <c r="C381">
        <v>15</v>
      </c>
    </row>
    <row r="382" spans="1:3" hidden="1" x14ac:dyDescent="0.3">
      <c r="A382">
        <v>-15.5</v>
      </c>
      <c r="B382">
        <v>16</v>
      </c>
      <c r="C382">
        <v>15</v>
      </c>
    </row>
    <row r="383" spans="1:3" hidden="1" x14ac:dyDescent="0.3">
      <c r="A383">
        <v>-15.5</v>
      </c>
      <c r="B383">
        <v>16</v>
      </c>
      <c r="C383">
        <v>15</v>
      </c>
    </row>
    <row r="384" spans="1:3" hidden="1" x14ac:dyDescent="0.3">
      <c r="A384">
        <v>-15.5</v>
      </c>
      <c r="B384">
        <v>16</v>
      </c>
      <c r="C384">
        <v>15</v>
      </c>
    </row>
    <row r="385" spans="1:11" hidden="1" x14ac:dyDescent="0.3">
      <c r="A385">
        <v>-15.5</v>
      </c>
      <c r="B385">
        <v>16</v>
      </c>
      <c r="C385">
        <v>15</v>
      </c>
    </row>
    <row r="386" spans="1:11" hidden="1" x14ac:dyDescent="0.3">
      <c r="A386">
        <v>-15.5</v>
      </c>
      <c r="B386">
        <v>16</v>
      </c>
      <c r="C386">
        <v>15</v>
      </c>
    </row>
    <row r="387" spans="1:11" hidden="1" x14ac:dyDescent="0.3">
      <c r="A387">
        <v>-15.5</v>
      </c>
      <c r="B387">
        <v>16</v>
      </c>
      <c r="C387">
        <v>15</v>
      </c>
    </row>
    <row r="388" spans="1:11" hidden="1" x14ac:dyDescent="0.3">
      <c r="A388">
        <v>-15.5</v>
      </c>
      <c r="B388">
        <v>16</v>
      </c>
      <c r="C388">
        <v>15</v>
      </c>
    </row>
    <row r="389" spans="1:11" hidden="1" x14ac:dyDescent="0.3">
      <c r="A389">
        <v>-15.5</v>
      </c>
      <c r="B389">
        <v>16</v>
      </c>
      <c r="C389">
        <v>15</v>
      </c>
    </row>
    <row r="390" spans="1:11" hidden="1" x14ac:dyDescent="0.3">
      <c r="A390">
        <v>-15.5</v>
      </c>
      <c r="B390">
        <v>16</v>
      </c>
      <c r="C390">
        <v>15</v>
      </c>
    </row>
    <row r="391" spans="1:11" hidden="1" x14ac:dyDescent="0.3">
      <c r="B391">
        <v>32</v>
      </c>
      <c r="C391">
        <v>15</v>
      </c>
      <c r="E391">
        <f>IF(_xlfn.BITAND($B391,1)&gt;0,1,0)</f>
        <v>0</v>
      </c>
      <c r="F391">
        <f>IF(_xlfn.BITAND($B391,2)&gt;0,1,0)</f>
        <v>0</v>
      </c>
      <c r="G391">
        <f>IF(_xlfn.BITAND($B391,4)&gt;0,1,0)</f>
        <v>0</v>
      </c>
      <c r="H391">
        <f>IF(_xlfn.BITAND($B391,8)&gt;0,1,0)</f>
        <v>0</v>
      </c>
      <c r="I391">
        <f>IF(_xlfn.BITAND($B391,16)&gt;0,1,0)</f>
        <v>0</v>
      </c>
      <c r="J391">
        <f>IF(_xlfn.BITAND($B391,32)&gt;0,1,0)</f>
        <v>1</v>
      </c>
      <c r="K391">
        <f>IF(_xlfn.BITAND($B391,64)&gt;0,1,0)</f>
        <v>0</v>
      </c>
    </row>
    <row r="392" spans="1:11" hidden="1" x14ac:dyDescent="0.3">
      <c r="A392">
        <v>-15.5</v>
      </c>
      <c r="B392">
        <v>32</v>
      </c>
      <c r="C392">
        <v>15</v>
      </c>
      <c r="E392">
        <f>IF(_xlfn.BITAND($B392,1)&gt;0,1,0)</f>
        <v>0</v>
      </c>
      <c r="F392">
        <f>IF(_xlfn.BITAND($B392,2)&gt;0,1,0)</f>
        <v>0</v>
      </c>
      <c r="G392">
        <f>IF(_xlfn.BITAND($B392,4)&gt;0,1,0)</f>
        <v>0</v>
      </c>
      <c r="H392">
        <f>IF(_xlfn.BITAND($B392,8)&gt;0,1,0)</f>
        <v>0</v>
      </c>
      <c r="I392">
        <f>IF(_xlfn.BITAND($B392,16)&gt;0,1,0)</f>
        <v>0</v>
      </c>
      <c r="J392">
        <f>IF(_xlfn.BITAND($B392,32)&gt;0,1,0)</f>
        <v>1</v>
      </c>
      <c r="K392">
        <f>IF(_xlfn.BITAND($B392,64)&gt;0,1,0)</f>
        <v>0</v>
      </c>
    </row>
    <row r="393" spans="1:11" hidden="1" x14ac:dyDescent="0.3">
      <c r="A393">
        <v>-15.5</v>
      </c>
      <c r="B393">
        <v>32</v>
      </c>
      <c r="C393">
        <v>15</v>
      </c>
      <c r="E393">
        <f>IF(_xlfn.BITAND($B393,1)&gt;0,1,0)</f>
        <v>0</v>
      </c>
      <c r="F393">
        <f>IF(_xlfn.BITAND($B393,2)&gt;0,1,0)</f>
        <v>0</v>
      </c>
      <c r="G393">
        <f>IF(_xlfn.BITAND($B393,4)&gt;0,1,0)</f>
        <v>0</v>
      </c>
      <c r="H393">
        <f>IF(_xlfn.BITAND($B393,8)&gt;0,1,0)</f>
        <v>0</v>
      </c>
      <c r="I393">
        <f>IF(_xlfn.BITAND($B393,16)&gt;0,1,0)</f>
        <v>0</v>
      </c>
      <c r="J393">
        <f>IF(_xlfn.BITAND($B393,32)&gt;0,1,0)</f>
        <v>1</v>
      </c>
      <c r="K393">
        <f>IF(_xlfn.BITAND($B393,64)&gt;0,1,0)</f>
        <v>0</v>
      </c>
    </row>
    <row r="394" spans="1:11" hidden="1" x14ac:dyDescent="0.3">
      <c r="A394">
        <v>-15.5</v>
      </c>
      <c r="B394">
        <v>32</v>
      </c>
      <c r="C394">
        <v>15</v>
      </c>
      <c r="E394">
        <f>IF(_xlfn.BITAND($B394,1)&gt;0,1,0)</f>
        <v>0</v>
      </c>
      <c r="F394">
        <f>IF(_xlfn.BITAND($B394,2)&gt;0,1,0)</f>
        <v>0</v>
      </c>
      <c r="G394">
        <f>IF(_xlfn.BITAND($B394,4)&gt;0,1,0)</f>
        <v>0</v>
      </c>
      <c r="H394">
        <f>IF(_xlfn.BITAND($B394,8)&gt;0,1,0)</f>
        <v>0</v>
      </c>
      <c r="I394">
        <f>IF(_xlfn.BITAND($B394,16)&gt;0,1,0)</f>
        <v>0</v>
      </c>
      <c r="J394">
        <f>IF(_xlfn.BITAND($B394,32)&gt;0,1,0)</f>
        <v>1</v>
      </c>
      <c r="K394">
        <f>IF(_xlfn.BITAND($B394,64)&gt;0,1,0)</f>
        <v>0</v>
      </c>
    </row>
    <row r="395" spans="1:11" hidden="1" x14ac:dyDescent="0.3">
      <c r="A395">
        <v>-15.5</v>
      </c>
      <c r="B395">
        <v>32</v>
      </c>
      <c r="C395">
        <v>15</v>
      </c>
      <c r="E395">
        <f>IF(_xlfn.BITAND($B395,1)&gt;0,1,0)</f>
        <v>0</v>
      </c>
      <c r="F395">
        <f>IF(_xlfn.BITAND($B395,2)&gt;0,1,0)</f>
        <v>0</v>
      </c>
      <c r="G395">
        <f>IF(_xlfn.BITAND($B395,4)&gt;0,1,0)</f>
        <v>0</v>
      </c>
      <c r="H395">
        <f>IF(_xlfn.BITAND($B395,8)&gt;0,1,0)</f>
        <v>0</v>
      </c>
      <c r="I395">
        <f>IF(_xlfn.BITAND($B395,16)&gt;0,1,0)</f>
        <v>0</v>
      </c>
      <c r="J395">
        <f>IF(_xlfn.BITAND($B395,32)&gt;0,1,0)</f>
        <v>1</v>
      </c>
      <c r="K395">
        <f>IF(_xlfn.BITAND($B395,64)&gt;0,1,0)</f>
        <v>0</v>
      </c>
    </row>
    <row r="396" spans="1:11" hidden="1" x14ac:dyDescent="0.3">
      <c r="A396">
        <v>-15.5</v>
      </c>
      <c r="B396">
        <v>32</v>
      </c>
      <c r="C396">
        <v>15</v>
      </c>
      <c r="E396">
        <f>IF(_xlfn.BITAND($B396,1)&gt;0,1,0)</f>
        <v>0</v>
      </c>
      <c r="F396">
        <f>IF(_xlfn.BITAND($B396,2)&gt;0,1,0)</f>
        <v>0</v>
      </c>
      <c r="G396">
        <f>IF(_xlfn.BITAND($B396,4)&gt;0,1,0)</f>
        <v>0</v>
      </c>
      <c r="H396">
        <f>IF(_xlfn.BITAND($B396,8)&gt;0,1,0)</f>
        <v>0</v>
      </c>
      <c r="I396">
        <f>IF(_xlfn.BITAND($B396,16)&gt;0,1,0)</f>
        <v>0</v>
      </c>
      <c r="J396">
        <f>IF(_xlfn.BITAND($B396,32)&gt;0,1,0)</f>
        <v>1</v>
      </c>
      <c r="K396">
        <f>IF(_xlfn.BITAND($B396,64)&gt;0,1,0)</f>
        <v>0</v>
      </c>
    </row>
    <row r="397" spans="1:11" hidden="1" x14ac:dyDescent="0.3">
      <c r="A397">
        <v>-15.5</v>
      </c>
      <c r="B397">
        <v>32</v>
      </c>
      <c r="C397">
        <v>15</v>
      </c>
      <c r="E397">
        <f>IF(_xlfn.BITAND($B397,1)&gt;0,1,0)</f>
        <v>0</v>
      </c>
      <c r="F397">
        <f>IF(_xlfn.BITAND($B397,2)&gt;0,1,0)</f>
        <v>0</v>
      </c>
      <c r="G397">
        <f>IF(_xlfn.BITAND($B397,4)&gt;0,1,0)</f>
        <v>0</v>
      </c>
      <c r="H397">
        <f>IF(_xlfn.BITAND($B397,8)&gt;0,1,0)</f>
        <v>0</v>
      </c>
      <c r="I397">
        <f>IF(_xlfn.BITAND($B397,16)&gt;0,1,0)</f>
        <v>0</v>
      </c>
      <c r="J397">
        <f>IF(_xlfn.BITAND($B397,32)&gt;0,1,0)</f>
        <v>1</v>
      </c>
      <c r="K397">
        <f>IF(_xlfn.BITAND($B397,64)&gt;0,1,0)</f>
        <v>0</v>
      </c>
    </row>
    <row r="398" spans="1:11" hidden="1" x14ac:dyDescent="0.3">
      <c r="A398">
        <v>-15.5</v>
      </c>
      <c r="B398">
        <v>32</v>
      </c>
      <c r="C398">
        <v>15</v>
      </c>
      <c r="E398">
        <f>IF(_xlfn.BITAND($B398,1)&gt;0,1,0)</f>
        <v>0</v>
      </c>
      <c r="F398">
        <f>IF(_xlfn.BITAND($B398,2)&gt;0,1,0)</f>
        <v>0</v>
      </c>
      <c r="G398">
        <f>IF(_xlfn.BITAND($B398,4)&gt;0,1,0)</f>
        <v>0</v>
      </c>
      <c r="H398">
        <f>IF(_xlfn.BITAND($B398,8)&gt;0,1,0)</f>
        <v>0</v>
      </c>
      <c r="I398">
        <f>IF(_xlfn.BITAND($B398,16)&gt;0,1,0)</f>
        <v>0</v>
      </c>
      <c r="J398">
        <f>IF(_xlfn.BITAND($B398,32)&gt;0,1,0)</f>
        <v>1</v>
      </c>
      <c r="K398">
        <f>IF(_xlfn.BITAND($B398,64)&gt;0,1,0)</f>
        <v>0</v>
      </c>
    </row>
    <row r="399" spans="1:11" hidden="1" x14ac:dyDescent="0.3">
      <c r="A399">
        <v>-15.5</v>
      </c>
      <c r="B399">
        <v>32</v>
      </c>
      <c r="C399">
        <v>15</v>
      </c>
      <c r="E399">
        <f>IF(_xlfn.BITAND($B399,1)&gt;0,1,0)</f>
        <v>0</v>
      </c>
      <c r="F399">
        <f>IF(_xlfn.BITAND($B399,2)&gt;0,1,0)</f>
        <v>0</v>
      </c>
      <c r="G399">
        <f>IF(_xlfn.BITAND($B399,4)&gt;0,1,0)</f>
        <v>0</v>
      </c>
      <c r="H399">
        <f>IF(_xlfn.BITAND($B399,8)&gt;0,1,0)</f>
        <v>0</v>
      </c>
      <c r="I399">
        <f>IF(_xlfn.BITAND($B399,16)&gt;0,1,0)</f>
        <v>0</v>
      </c>
      <c r="J399">
        <f>IF(_xlfn.BITAND($B399,32)&gt;0,1,0)</f>
        <v>1</v>
      </c>
      <c r="K399">
        <f>IF(_xlfn.BITAND($B399,64)&gt;0,1,0)</f>
        <v>0</v>
      </c>
    </row>
    <row r="400" spans="1:11" hidden="1" x14ac:dyDescent="0.3">
      <c r="B400">
        <v>32</v>
      </c>
      <c r="C400">
        <v>15</v>
      </c>
      <c r="E400">
        <f>IF(_xlfn.BITAND($B400,1)&gt;0,1,0)</f>
        <v>0</v>
      </c>
      <c r="F400">
        <f>IF(_xlfn.BITAND($B400,2)&gt;0,1,0)</f>
        <v>0</v>
      </c>
      <c r="G400">
        <f>IF(_xlfn.BITAND($B400,4)&gt;0,1,0)</f>
        <v>0</v>
      </c>
      <c r="H400">
        <f>IF(_xlfn.BITAND($B400,8)&gt;0,1,0)</f>
        <v>0</v>
      </c>
      <c r="I400">
        <f>IF(_xlfn.BITAND($B400,16)&gt;0,1,0)</f>
        <v>0</v>
      </c>
      <c r="J400">
        <f>IF(_xlfn.BITAND($B400,32)&gt;0,1,0)</f>
        <v>1</v>
      </c>
      <c r="K400">
        <f>IF(_xlfn.BITAND($B400,64)&gt;0,1,0)</f>
        <v>0</v>
      </c>
    </row>
    <row r="401" spans="1:11" hidden="1" x14ac:dyDescent="0.3">
      <c r="A401">
        <v>-15.5</v>
      </c>
      <c r="B401">
        <v>32</v>
      </c>
      <c r="C401">
        <v>15</v>
      </c>
      <c r="E401">
        <f>IF(_xlfn.BITAND($B401,1)&gt;0,1,0)</f>
        <v>0</v>
      </c>
      <c r="F401">
        <f>IF(_xlfn.BITAND($B401,2)&gt;0,1,0)</f>
        <v>0</v>
      </c>
      <c r="G401">
        <f>IF(_xlfn.BITAND($B401,4)&gt;0,1,0)</f>
        <v>0</v>
      </c>
      <c r="H401">
        <f>IF(_xlfn.BITAND($B401,8)&gt;0,1,0)</f>
        <v>0</v>
      </c>
      <c r="I401">
        <f>IF(_xlfn.BITAND($B401,16)&gt;0,1,0)</f>
        <v>0</v>
      </c>
      <c r="J401">
        <f>IF(_xlfn.BITAND($B401,32)&gt;0,1,0)</f>
        <v>1</v>
      </c>
      <c r="K401">
        <f>IF(_xlfn.BITAND($B401,64)&gt;0,1,0)</f>
        <v>0</v>
      </c>
    </row>
    <row r="402" spans="1:11" hidden="1" x14ac:dyDescent="0.3">
      <c r="A402">
        <v>-15.5</v>
      </c>
      <c r="B402">
        <v>32</v>
      </c>
      <c r="C402">
        <v>15</v>
      </c>
      <c r="E402">
        <f>IF(_xlfn.BITAND($B402,1)&gt;0,1,0)</f>
        <v>0</v>
      </c>
      <c r="F402">
        <f>IF(_xlfn.BITAND($B402,2)&gt;0,1,0)</f>
        <v>0</v>
      </c>
      <c r="G402">
        <f>IF(_xlfn.BITAND($B402,4)&gt;0,1,0)</f>
        <v>0</v>
      </c>
      <c r="H402">
        <f>IF(_xlfn.BITAND($B402,8)&gt;0,1,0)</f>
        <v>0</v>
      </c>
      <c r="I402">
        <f>IF(_xlfn.BITAND($B402,16)&gt;0,1,0)</f>
        <v>0</v>
      </c>
      <c r="J402">
        <f>IF(_xlfn.BITAND($B402,32)&gt;0,1,0)</f>
        <v>1</v>
      </c>
      <c r="K402">
        <f>IF(_xlfn.BITAND($B402,64)&gt;0,1,0)</f>
        <v>0</v>
      </c>
    </row>
    <row r="403" spans="1:11" hidden="1" x14ac:dyDescent="0.3">
      <c r="A403">
        <v>-15.5</v>
      </c>
      <c r="B403">
        <v>32</v>
      </c>
      <c r="C403">
        <v>15</v>
      </c>
      <c r="E403">
        <f>IF(_xlfn.BITAND($B403,1)&gt;0,1,0)</f>
        <v>0</v>
      </c>
      <c r="F403">
        <f>IF(_xlfn.BITAND($B403,2)&gt;0,1,0)</f>
        <v>0</v>
      </c>
      <c r="G403">
        <f>IF(_xlfn.BITAND($B403,4)&gt;0,1,0)</f>
        <v>0</v>
      </c>
      <c r="H403">
        <f>IF(_xlfn.BITAND($B403,8)&gt;0,1,0)</f>
        <v>0</v>
      </c>
      <c r="I403">
        <f>IF(_xlfn.BITAND($B403,16)&gt;0,1,0)</f>
        <v>0</v>
      </c>
      <c r="J403">
        <f>IF(_xlfn.BITAND($B403,32)&gt;0,1,0)</f>
        <v>1</v>
      </c>
      <c r="K403">
        <f>IF(_xlfn.BITAND($B403,64)&gt;0,1,0)</f>
        <v>0</v>
      </c>
    </row>
    <row r="404" spans="1:11" hidden="1" x14ac:dyDescent="0.3">
      <c r="A404">
        <v>-15.5</v>
      </c>
      <c r="B404">
        <v>32</v>
      </c>
      <c r="C404">
        <v>15</v>
      </c>
      <c r="E404">
        <f>IF(_xlfn.BITAND($B404,1)&gt;0,1,0)</f>
        <v>0</v>
      </c>
      <c r="F404">
        <f>IF(_xlfn.BITAND($B404,2)&gt;0,1,0)</f>
        <v>0</v>
      </c>
      <c r="G404">
        <f>IF(_xlfn.BITAND($B404,4)&gt;0,1,0)</f>
        <v>0</v>
      </c>
      <c r="H404">
        <f>IF(_xlfn.BITAND($B404,8)&gt;0,1,0)</f>
        <v>0</v>
      </c>
      <c r="I404">
        <f>IF(_xlfn.BITAND($B404,16)&gt;0,1,0)</f>
        <v>0</v>
      </c>
      <c r="J404">
        <f>IF(_xlfn.BITAND($B404,32)&gt;0,1,0)</f>
        <v>1</v>
      </c>
      <c r="K404">
        <f>IF(_xlfn.BITAND($B404,64)&gt;0,1,0)</f>
        <v>0</v>
      </c>
    </row>
    <row r="405" spans="1:11" hidden="1" x14ac:dyDescent="0.3">
      <c r="A405">
        <v>-15.5</v>
      </c>
      <c r="B405">
        <v>32</v>
      </c>
      <c r="C405">
        <v>15</v>
      </c>
      <c r="E405">
        <f>IF(_xlfn.BITAND($B405,1)&gt;0,1,0)</f>
        <v>0</v>
      </c>
      <c r="F405">
        <f>IF(_xlfn.BITAND($B405,2)&gt;0,1,0)</f>
        <v>0</v>
      </c>
      <c r="G405">
        <f>IF(_xlfn.BITAND($B405,4)&gt;0,1,0)</f>
        <v>0</v>
      </c>
      <c r="H405">
        <f>IF(_xlfn.BITAND($B405,8)&gt;0,1,0)</f>
        <v>0</v>
      </c>
      <c r="I405">
        <f>IF(_xlfn.BITAND($B405,16)&gt;0,1,0)</f>
        <v>0</v>
      </c>
      <c r="J405">
        <f>IF(_xlfn.BITAND($B405,32)&gt;0,1,0)</f>
        <v>1</v>
      </c>
      <c r="K405">
        <f>IF(_xlfn.BITAND($B405,64)&gt;0,1,0)</f>
        <v>0</v>
      </c>
    </row>
    <row r="406" spans="1:11" hidden="1" x14ac:dyDescent="0.3">
      <c r="A406">
        <v>-15.5</v>
      </c>
      <c r="B406">
        <v>32</v>
      </c>
      <c r="C406">
        <v>15</v>
      </c>
      <c r="E406">
        <f>IF(_xlfn.BITAND($B406,1)&gt;0,1,0)</f>
        <v>0</v>
      </c>
      <c r="F406">
        <f>IF(_xlfn.BITAND($B406,2)&gt;0,1,0)</f>
        <v>0</v>
      </c>
      <c r="G406">
        <f>IF(_xlfn.BITAND($B406,4)&gt;0,1,0)</f>
        <v>0</v>
      </c>
      <c r="H406">
        <f>IF(_xlfn.BITAND($B406,8)&gt;0,1,0)</f>
        <v>0</v>
      </c>
      <c r="I406">
        <f>IF(_xlfn.BITAND($B406,16)&gt;0,1,0)</f>
        <v>0</v>
      </c>
      <c r="J406">
        <f>IF(_xlfn.BITAND($B406,32)&gt;0,1,0)</f>
        <v>1</v>
      </c>
      <c r="K406">
        <f>IF(_xlfn.BITAND($B406,64)&gt;0,1,0)</f>
        <v>0</v>
      </c>
    </row>
    <row r="407" spans="1:11" hidden="1" x14ac:dyDescent="0.3">
      <c r="A407">
        <v>-15.5</v>
      </c>
      <c r="B407">
        <v>32</v>
      </c>
      <c r="C407">
        <v>15</v>
      </c>
      <c r="E407">
        <f>IF(_xlfn.BITAND($B407,1)&gt;0,1,0)</f>
        <v>0</v>
      </c>
      <c r="F407">
        <f>IF(_xlfn.BITAND($B407,2)&gt;0,1,0)</f>
        <v>0</v>
      </c>
      <c r="G407">
        <f>IF(_xlfn.BITAND($B407,4)&gt;0,1,0)</f>
        <v>0</v>
      </c>
      <c r="H407">
        <f>IF(_xlfn.BITAND($B407,8)&gt;0,1,0)</f>
        <v>0</v>
      </c>
      <c r="I407">
        <f>IF(_xlfn.BITAND($B407,16)&gt;0,1,0)</f>
        <v>0</v>
      </c>
      <c r="J407">
        <f>IF(_xlfn.BITAND($B407,32)&gt;0,1,0)</f>
        <v>1</v>
      </c>
      <c r="K407">
        <f>IF(_xlfn.BITAND($B407,64)&gt;0,1,0)</f>
        <v>0</v>
      </c>
    </row>
    <row r="408" spans="1:11" hidden="1" x14ac:dyDescent="0.3">
      <c r="A408">
        <v>-15</v>
      </c>
      <c r="B408">
        <v>32</v>
      </c>
      <c r="C408">
        <v>15</v>
      </c>
      <c r="E408">
        <f>IF(_xlfn.BITAND($B408,1)&gt;0,1,0)</f>
        <v>0</v>
      </c>
      <c r="F408">
        <f>IF(_xlfn.BITAND($B408,2)&gt;0,1,0)</f>
        <v>0</v>
      </c>
      <c r="G408">
        <f>IF(_xlfn.BITAND($B408,4)&gt;0,1,0)</f>
        <v>0</v>
      </c>
      <c r="H408">
        <f>IF(_xlfn.BITAND($B408,8)&gt;0,1,0)</f>
        <v>0</v>
      </c>
      <c r="I408">
        <f>IF(_xlfn.BITAND($B408,16)&gt;0,1,0)</f>
        <v>0</v>
      </c>
      <c r="J408">
        <f>IF(_xlfn.BITAND($B408,32)&gt;0,1,0)</f>
        <v>1</v>
      </c>
      <c r="K408">
        <f>IF(_xlfn.BITAND($B408,64)&gt;0,1,0)</f>
        <v>0</v>
      </c>
    </row>
    <row r="409" spans="1:11" hidden="1" x14ac:dyDescent="0.3">
      <c r="B409">
        <v>32</v>
      </c>
      <c r="C409">
        <v>15</v>
      </c>
      <c r="E409">
        <f>IF(_xlfn.BITAND($B409,1)&gt;0,1,0)</f>
        <v>0</v>
      </c>
      <c r="F409">
        <f>IF(_xlfn.BITAND($B409,2)&gt;0,1,0)</f>
        <v>0</v>
      </c>
      <c r="G409">
        <f>IF(_xlfn.BITAND($B409,4)&gt;0,1,0)</f>
        <v>0</v>
      </c>
      <c r="H409">
        <f>IF(_xlfn.BITAND($B409,8)&gt;0,1,0)</f>
        <v>0</v>
      </c>
      <c r="I409">
        <f>IF(_xlfn.BITAND($B409,16)&gt;0,1,0)</f>
        <v>0</v>
      </c>
      <c r="J409">
        <f>IF(_xlfn.BITAND($B409,32)&gt;0,1,0)</f>
        <v>1</v>
      </c>
      <c r="K409">
        <f>IF(_xlfn.BITAND($B409,64)&gt;0,1,0)</f>
        <v>0</v>
      </c>
    </row>
    <row r="410" spans="1:11" hidden="1" x14ac:dyDescent="0.3">
      <c r="A410">
        <v>-15.5</v>
      </c>
      <c r="B410">
        <v>32</v>
      </c>
      <c r="C410">
        <v>15</v>
      </c>
      <c r="E410">
        <f>IF(_xlfn.BITAND($B410,1)&gt;0,1,0)</f>
        <v>0</v>
      </c>
      <c r="F410">
        <f>IF(_xlfn.BITAND($B410,2)&gt;0,1,0)</f>
        <v>0</v>
      </c>
      <c r="G410">
        <f>IF(_xlfn.BITAND($B410,4)&gt;0,1,0)</f>
        <v>0</v>
      </c>
      <c r="H410">
        <f>IF(_xlfn.BITAND($B410,8)&gt;0,1,0)</f>
        <v>0</v>
      </c>
      <c r="I410">
        <f>IF(_xlfn.BITAND($B410,16)&gt;0,1,0)</f>
        <v>0</v>
      </c>
      <c r="J410">
        <f>IF(_xlfn.BITAND($B410,32)&gt;0,1,0)</f>
        <v>1</v>
      </c>
      <c r="K410">
        <f>IF(_xlfn.BITAND($B410,64)&gt;0,1,0)</f>
        <v>0</v>
      </c>
    </row>
    <row r="411" spans="1:11" hidden="1" x14ac:dyDescent="0.3">
      <c r="A411">
        <v>-15</v>
      </c>
      <c r="B411">
        <v>32</v>
      </c>
      <c r="C411">
        <v>15</v>
      </c>
      <c r="E411">
        <f>IF(_xlfn.BITAND($B411,1)&gt;0,1,0)</f>
        <v>0</v>
      </c>
      <c r="F411">
        <f>IF(_xlfn.BITAND($B411,2)&gt;0,1,0)</f>
        <v>0</v>
      </c>
      <c r="G411">
        <f>IF(_xlfn.BITAND($B411,4)&gt;0,1,0)</f>
        <v>0</v>
      </c>
      <c r="H411">
        <f>IF(_xlfn.BITAND($B411,8)&gt;0,1,0)</f>
        <v>0</v>
      </c>
      <c r="I411">
        <f>IF(_xlfn.BITAND($B411,16)&gt;0,1,0)</f>
        <v>0</v>
      </c>
      <c r="J411">
        <f>IF(_xlfn.BITAND($B411,32)&gt;0,1,0)</f>
        <v>1</v>
      </c>
      <c r="K411">
        <f>IF(_xlfn.BITAND($B411,64)&gt;0,1,0)</f>
        <v>0</v>
      </c>
    </row>
    <row r="412" spans="1:11" hidden="1" x14ac:dyDescent="0.3">
      <c r="A412">
        <v>-15</v>
      </c>
      <c r="B412">
        <v>32</v>
      </c>
      <c r="C412">
        <v>15</v>
      </c>
      <c r="E412">
        <f>IF(_xlfn.BITAND($B412,1)&gt;0,1,0)</f>
        <v>0</v>
      </c>
      <c r="F412">
        <f>IF(_xlfn.BITAND($B412,2)&gt;0,1,0)</f>
        <v>0</v>
      </c>
      <c r="G412">
        <f>IF(_xlfn.BITAND($B412,4)&gt;0,1,0)</f>
        <v>0</v>
      </c>
      <c r="H412">
        <f>IF(_xlfn.BITAND($B412,8)&gt;0,1,0)</f>
        <v>0</v>
      </c>
      <c r="I412">
        <f>IF(_xlfn.BITAND($B412,16)&gt;0,1,0)</f>
        <v>0</v>
      </c>
      <c r="J412">
        <f>IF(_xlfn.BITAND($B412,32)&gt;0,1,0)</f>
        <v>1</v>
      </c>
      <c r="K412">
        <f>IF(_xlfn.BITAND($B412,64)&gt;0,1,0)</f>
        <v>0</v>
      </c>
    </row>
    <row r="413" spans="1:11" hidden="1" x14ac:dyDescent="0.3">
      <c r="A413">
        <v>-15</v>
      </c>
      <c r="B413">
        <v>32</v>
      </c>
      <c r="C413">
        <v>15</v>
      </c>
      <c r="E413">
        <f>IF(_xlfn.BITAND($B413,1)&gt;0,1,0)</f>
        <v>0</v>
      </c>
      <c r="F413">
        <f>IF(_xlfn.BITAND($B413,2)&gt;0,1,0)</f>
        <v>0</v>
      </c>
      <c r="G413">
        <f>IF(_xlfn.BITAND($B413,4)&gt;0,1,0)</f>
        <v>0</v>
      </c>
      <c r="H413">
        <f>IF(_xlfn.BITAND($B413,8)&gt;0,1,0)</f>
        <v>0</v>
      </c>
      <c r="I413">
        <f>IF(_xlfn.BITAND($B413,16)&gt;0,1,0)</f>
        <v>0</v>
      </c>
      <c r="J413">
        <f>IF(_xlfn.BITAND($B413,32)&gt;0,1,0)</f>
        <v>1</v>
      </c>
      <c r="K413">
        <f>IF(_xlfn.BITAND($B413,64)&gt;0,1,0)</f>
        <v>0</v>
      </c>
    </row>
    <row r="414" spans="1:11" hidden="1" x14ac:dyDescent="0.3">
      <c r="A414">
        <v>-15</v>
      </c>
      <c r="B414">
        <v>32</v>
      </c>
      <c r="C414">
        <v>15</v>
      </c>
      <c r="E414">
        <f>IF(_xlfn.BITAND($B414,1)&gt;0,1,0)</f>
        <v>0</v>
      </c>
      <c r="F414">
        <f>IF(_xlfn.BITAND($B414,2)&gt;0,1,0)</f>
        <v>0</v>
      </c>
      <c r="G414">
        <f>IF(_xlfn.BITAND($B414,4)&gt;0,1,0)</f>
        <v>0</v>
      </c>
      <c r="H414">
        <f>IF(_xlfn.BITAND($B414,8)&gt;0,1,0)</f>
        <v>0</v>
      </c>
      <c r="I414">
        <f>IF(_xlfn.BITAND($B414,16)&gt;0,1,0)</f>
        <v>0</v>
      </c>
      <c r="J414">
        <f>IF(_xlfn.BITAND($B414,32)&gt;0,1,0)</f>
        <v>1</v>
      </c>
      <c r="K414">
        <f>IF(_xlfn.BITAND($B414,64)&gt;0,1,0)</f>
        <v>0</v>
      </c>
    </row>
    <row r="415" spans="1:11" hidden="1" x14ac:dyDescent="0.3">
      <c r="A415">
        <v>-15</v>
      </c>
      <c r="B415">
        <v>32</v>
      </c>
      <c r="C415">
        <v>15</v>
      </c>
      <c r="E415">
        <f>IF(_xlfn.BITAND($B415,1)&gt;0,1,0)</f>
        <v>0</v>
      </c>
      <c r="F415">
        <f>IF(_xlfn.BITAND($B415,2)&gt;0,1,0)</f>
        <v>0</v>
      </c>
      <c r="G415">
        <f>IF(_xlfn.BITAND($B415,4)&gt;0,1,0)</f>
        <v>0</v>
      </c>
      <c r="H415">
        <f>IF(_xlfn.BITAND($B415,8)&gt;0,1,0)</f>
        <v>0</v>
      </c>
      <c r="I415">
        <f>IF(_xlfn.BITAND($B415,16)&gt;0,1,0)</f>
        <v>0</v>
      </c>
      <c r="J415">
        <f>IF(_xlfn.BITAND($B415,32)&gt;0,1,0)</f>
        <v>1</v>
      </c>
      <c r="K415">
        <f>IF(_xlfn.BITAND($B415,64)&gt;0,1,0)</f>
        <v>0</v>
      </c>
    </row>
    <row r="416" spans="1:11" hidden="1" x14ac:dyDescent="0.3">
      <c r="A416">
        <v>-15</v>
      </c>
      <c r="B416">
        <v>32</v>
      </c>
      <c r="C416">
        <v>15</v>
      </c>
      <c r="E416">
        <f>IF(_xlfn.BITAND($B416,1)&gt;0,1,0)</f>
        <v>0</v>
      </c>
      <c r="F416">
        <f>IF(_xlfn.BITAND($B416,2)&gt;0,1,0)</f>
        <v>0</v>
      </c>
      <c r="G416">
        <f>IF(_xlfn.BITAND($B416,4)&gt;0,1,0)</f>
        <v>0</v>
      </c>
      <c r="H416">
        <f>IF(_xlfn.BITAND($B416,8)&gt;0,1,0)</f>
        <v>0</v>
      </c>
      <c r="I416">
        <f>IF(_xlfn.BITAND($B416,16)&gt;0,1,0)</f>
        <v>0</v>
      </c>
      <c r="J416">
        <f>IF(_xlfn.BITAND($B416,32)&gt;0,1,0)</f>
        <v>1</v>
      </c>
      <c r="K416">
        <f>IF(_xlfn.BITAND($B416,64)&gt;0,1,0)</f>
        <v>0</v>
      </c>
    </row>
    <row r="417" spans="1:11" hidden="1" x14ac:dyDescent="0.3">
      <c r="A417">
        <v>-15</v>
      </c>
      <c r="B417">
        <v>32</v>
      </c>
      <c r="C417">
        <v>15</v>
      </c>
      <c r="E417">
        <f>IF(_xlfn.BITAND($B417,1)&gt;0,1,0)</f>
        <v>0</v>
      </c>
      <c r="F417">
        <f>IF(_xlfn.BITAND($B417,2)&gt;0,1,0)</f>
        <v>0</v>
      </c>
      <c r="G417">
        <f>IF(_xlfn.BITAND($B417,4)&gt;0,1,0)</f>
        <v>0</v>
      </c>
      <c r="H417">
        <f>IF(_xlfn.BITAND($B417,8)&gt;0,1,0)</f>
        <v>0</v>
      </c>
      <c r="I417">
        <f>IF(_xlfn.BITAND($B417,16)&gt;0,1,0)</f>
        <v>0</v>
      </c>
      <c r="J417">
        <f>IF(_xlfn.BITAND($B417,32)&gt;0,1,0)</f>
        <v>1</v>
      </c>
      <c r="K417">
        <f>IF(_xlfn.BITAND($B417,64)&gt;0,1,0)</f>
        <v>0</v>
      </c>
    </row>
    <row r="418" spans="1:11" hidden="1" x14ac:dyDescent="0.3">
      <c r="A418">
        <v>-15</v>
      </c>
      <c r="B418">
        <v>32</v>
      </c>
      <c r="C418">
        <v>15</v>
      </c>
      <c r="E418">
        <f>IF(_xlfn.BITAND($B418,1)&gt;0,1,0)</f>
        <v>0</v>
      </c>
      <c r="F418">
        <f>IF(_xlfn.BITAND($B418,2)&gt;0,1,0)</f>
        <v>0</v>
      </c>
      <c r="G418">
        <f>IF(_xlfn.BITAND($B418,4)&gt;0,1,0)</f>
        <v>0</v>
      </c>
      <c r="H418">
        <f>IF(_xlfn.BITAND($B418,8)&gt;0,1,0)</f>
        <v>0</v>
      </c>
      <c r="I418">
        <f>IF(_xlfn.BITAND($B418,16)&gt;0,1,0)</f>
        <v>0</v>
      </c>
      <c r="J418">
        <f>IF(_xlfn.BITAND($B418,32)&gt;0,1,0)</f>
        <v>1</v>
      </c>
      <c r="K418">
        <f>IF(_xlfn.BITAND($B418,64)&gt;0,1,0)</f>
        <v>0</v>
      </c>
    </row>
    <row r="419" spans="1:11" hidden="1" x14ac:dyDescent="0.3">
      <c r="A419">
        <v>-15</v>
      </c>
      <c r="B419">
        <v>32</v>
      </c>
      <c r="C419">
        <v>15</v>
      </c>
      <c r="E419">
        <f>IF(_xlfn.BITAND($B419,1)&gt;0,1,0)</f>
        <v>0</v>
      </c>
      <c r="F419">
        <f>IF(_xlfn.BITAND($B419,2)&gt;0,1,0)</f>
        <v>0</v>
      </c>
      <c r="G419">
        <f>IF(_xlfn.BITAND($B419,4)&gt;0,1,0)</f>
        <v>0</v>
      </c>
      <c r="H419">
        <f>IF(_xlfn.BITAND($B419,8)&gt;0,1,0)</f>
        <v>0</v>
      </c>
      <c r="I419">
        <f>IF(_xlfn.BITAND($B419,16)&gt;0,1,0)</f>
        <v>0</v>
      </c>
      <c r="J419">
        <f>IF(_xlfn.BITAND($B419,32)&gt;0,1,0)</f>
        <v>1</v>
      </c>
      <c r="K419">
        <f>IF(_xlfn.BITAND($B419,64)&gt;0,1,0)</f>
        <v>0</v>
      </c>
    </row>
    <row r="420" spans="1:11" hidden="1" x14ac:dyDescent="0.3">
      <c r="A420">
        <v>-15</v>
      </c>
      <c r="B420">
        <v>32</v>
      </c>
      <c r="C420">
        <v>15</v>
      </c>
      <c r="E420">
        <f>IF(_xlfn.BITAND($B420,1)&gt;0,1,0)</f>
        <v>0</v>
      </c>
      <c r="F420">
        <f>IF(_xlfn.BITAND($B420,2)&gt;0,1,0)</f>
        <v>0</v>
      </c>
      <c r="G420">
        <f>IF(_xlfn.BITAND($B420,4)&gt;0,1,0)</f>
        <v>0</v>
      </c>
      <c r="H420">
        <f>IF(_xlfn.BITAND($B420,8)&gt;0,1,0)</f>
        <v>0</v>
      </c>
      <c r="I420">
        <f>IF(_xlfn.BITAND($B420,16)&gt;0,1,0)</f>
        <v>0</v>
      </c>
      <c r="J420">
        <f>IF(_xlfn.BITAND($B420,32)&gt;0,1,0)</f>
        <v>1</v>
      </c>
      <c r="K420">
        <f>IF(_xlfn.BITAND($B420,64)&gt;0,1,0)</f>
        <v>0</v>
      </c>
    </row>
    <row r="421" spans="1:11" hidden="1" x14ac:dyDescent="0.3">
      <c r="A421">
        <v>-15</v>
      </c>
      <c r="B421">
        <v>32</v>
      </c>
      <c r="C421">
        <v>15</v>
      </c>
      <c r="E421">
        <f>IF(_xlfn.BITAND($B421,1)&gt;0,1,0)</f>
        <v>0</v>
      </c>
      <c r="F421">
        <f>IF(_xlfn.BITAND($B421,2)&gt;0,1,0)</f>
        <v>0</v>
      </c>
      <c r="G421">
        <f>IF(_xlfn.BITAND($B421,4)&gt;0,1,0)</f>
        <v>0</v>
      </c>
      <c r="H421">
        <f>IF(_xlfn.BITAND($B421,8)&gt;0,1,0)</f>
        <v>0</v>
      </c>
      <c r="I421">
        <f>IF(_xlfn.BITAND($B421,16)&gt;0,1,0)</f>
        <v>0</v>
      </c>
      <c r="J421">
        <f>IF(_xlfn.BITAND($B421,32)&gt;0,1,0)</f>
        <v>1</v>
      </c>
      <c r="K421">
        <f>IF(_xlfn.BITAND($B421,64)&gt;0,1,0)</f>
        <v>0</v>
      </c>
    </row>
    <row r="422" spans="1:11" hidden="1" x14ac:dyDescent="0.3">
      <c r="A422">
        <v>-15</v>
      </c>
      <c r="B422">
        <v>32</v>
      </c>
      <c r="C422">
        <v>15</v>
      </c>
      <c r="E422">
        <f>IF(_xlfn.BITAND($B422,1)&gt;0,1,0)</f>
        <v>0</v>
      </c>
      <c r="F422">
        <f>IF(_xlfn.BITAND($B422,2)&gt;0,1,0)</f>
        <v>0</v>
      </c>
      <c r="G422">
        <f>IF(_xlfn.BITAND($B422,4)&gt;0,1,0)</f>
        <v>0</v>
      </c>
      <c r="H422">
        <f>IF(_xlfn.BITAND($B422,8)&gt;0,1,0)</f>
        <v>0</v>
      </c>
      <c r="I422">
        <f>IF(_xlfn.BITAND($B422,16)&gt;0,1,0)</f>
        <v>0</v>
      </c>
      <c r="J422">
        <f>IF(_xlfn.BITAND($B422,32)&gt;0,1,0)</f>
        <v>1</v>
      </c>
      <c r="K422">
        <f>IF(_xlfn.BITAND($B422,64)&gt;0,1,0)</f>
        <v>0</v>
      </c>
    </row>
    <row r="423" spans="1:11" hidden="1" x14ac:dyDescent="0.3">
      <c r="B423">
        <v>32</v>
      </c>
      <c r="C423">
        <v>15</v>
      </c>
      <c r="E423">
        <f>IF(_xlfn.BITAND($B423,1)&gt;0,1,0)</f>
        <v>0</v>
      </c>
      <c r="F423">
        <f>IF(_xlfn.BITAND($B423,2)&gt;0,1,0)</f>
        <v>0</v>
      </c>
      <c r="G423">
        <f>IF(_xlfn.BITAND($B423,4)&gt;0,1,0)</f>
        <v>0</v>
      </c>
      <c r="H423">
        <f>IF(_xlfn.BITAND($B423,8)&gt;0,1,0)</f>
        <v>0</v>
      </c>
      <c r="I423">
        <f>IF(_xlfn.BITAND($B423,16)&gt;0,1,0)</f>
        <v>0</v>
      </c>
      <c r="J423">
        <f>IF(_xlfn.BITAND($B423,32)&gt;0,1,0)</f>
        <v>1</v>
      </c>
      <c r="K423">
        <f>IF(_xlfn.BITAND($B423,64)&gt;0,1,0)</f>
        <v>0</v>
      </c>
    </row>
    <row r="424" spans="1:11" hidden="1" x14ac:dyDescent="0.3">
      <c r="A424">
        <v>-15</v>
      </c>
      <c r="B424">
        <v>32</v>
      </c>
      <c r="C424">
        <v>15</v>
      </c>
      <c r="E424">
        <f>IF(_xlfn.BITAND($B424,1)&gt;0,1,0)</f>
        <v>0</v>
      </c>
      <c r="F424">
        <f>IF(_xlfn.BITAND($B424,2)&gt;0,1,0)</f>
        <v>0</v>
      </c>
      <c r="G424">
        <f>IF(_xlfn.BITAND($B424,4)&gt;0,1,0)</f>
        <v>0</v>
      </c>
      <c r="H424">
        <f>IF(_xlfn.BITAND($B424,8)&gt;0,1,0)</f>
        <v>0</v>
      </c>
      <c r="I424">
        <f>IF(_xlfn.BITAND($B424,16)&gt;0,1,0)</f>
        <v>0</v>
      </c>
      <c r="J424">
        <f>IF(_xlfn.BITAND($B424,32)&gt;0,1,0)</f>
        <v>1</v>
      </c>
      <c r="K424">
        <f>IF(_xlfn.BITAND($B424,64)&gt;0,1,0)</f>
        <v>0</v>
      </c>
    </row>
    <row r="425" spans="1:11" hidden="1" x14ac:dyDescent="0.3">
      <c r="A425">
        <v>-15</v>
      </c>
      <c r="B425">
        <v>32</v>
      </c>
      <c r="C425">
        <v>15</v>
      </c>
      <c r="E425">
        <f>IF(_xlfn.BITAND($B425,1)&gt;0,1,0)</f>
        <v>0</v>
      </c>
      <c r="F425">
        <f>IF(_xlfn.BITAND($B425,2)&gt;0,1,0)</f>
        <v>0</v>
      </c>
      <c r="G425">
        <f>IF(_xlfn.BITAND($B425,4)&gt;0,1,0)</f>
        <v>0</v>
      </c>
      <c r="H425">
        <f>IF(_xlfn.BITAND($B425,8)&gt;0,1,0)</f>
        <v>0</v>
      </c>
      <c r="I425">
        <f>IF(_xlfn.BITAND($B425,16)&gt;0,1,0)</f>
        <v>0</v>
      </c>
      <c r="J425">
        <f>IF(_xlfn.BITAND($B425,32)&gt;0,1,0)</f>
        <v>1</v>
      </c>
      <c r="K425">
        <f>IF(_xlfn.BITAND($B425,64)&gt;0,1,0)</f>
        <v>0</v>
      </c>
    </row>
    <row r="426" spans="1:11" hidden="1" x14ac:dyDescent="0.3">
      <c r="A426">
        <v>-15</v>
      </c>
      <c r="B426">
        <v>32</v>
      </c>
      <c r="C426">
        <v>15</v>
      </c>
      <c r="E426">
        <f>IF(_xlfn.BITAND($B426,1)&gt;0,1,0)</f>
        <v>0</v>
      </c>
      <c r="F426">
        <f>IF(_xlfn.BITAND($B426,2)&gt;0,1,0)</f>
        <v>0</v>
      </c>
      <c r="G426">
        <f>IF(_xlfn.BITAND($B426,4)&gt;0,1,0)</f>
        <v>0</v>
      </c>
      <c r="H426">
        <f>IF(_xlfn.BITAND($B426,8)&gt;0,1,0)</f>
        <v>0</v>
      </c>
      <c r="I426">
        <f>IF(_xlfn.BITAND($B426,16)&gt;0,1,0)</f>
        <v>0</v>
      </c>
      <c r="J426">
        <f>IF(_xlfn.BITAND($B426,32)&gt;0,1,0)</f>
        <v>1</v>
      </c>
      <c r="K426">
        <f>IF(_xlfn.BITAND($B426,64)&gt;0,1,0)</f>
        <v>0</v>
      </c>
    </row>
    <row r="427" spans="1:11" hidden="1" x14ac:dyDescent="0.3">
      <c r="A427">
        <v>-15</v>
      </c>
      <c r="B427">
        <v>32</v>
      </c>
      <c r="C427">
        <v>15</v>
      </c>
      <c r="E427">
        <f>IF(_xlfn.BITAND($B427,1)&gt;0,1,0)</f>
        <v>0</v>
      </c>
      <c r="F427">
        <f>IF(_xlfn.BITAND($B427,2)&gt;0,1,0)</f>
        <v>0</v>
      </c>
      <c r="G427">
        <f>IF(_xlfn.BITAND($B427,4)&gt;0,1,0)</f>
        <v>0</v>
      </c>
      <c r="H427">
        <f>IF(_xlfn.BITAND($B427,8)&gt;0,1,0)</f>
        <v>0</v>
      </c>
      <c r="I427">
        <f>IF(_xlfn.BITAND($B427,16)&gt;0,1,0)</f>
        <v>0</v>
      </c>
      <c r="J427">
        <f>IF(_xlfn.BITAND($B427,32)&gt;0,1,0)</f>
        <v>1</v>
      </c>
      <c r="K427">
        <f>IF(_xlfn.BITAND($B427,64)&gt;0,1,0)</f>
        <v>0</v>
      </c>
    </row>
    <row r="428" spans="1:11" hidden="1" x14ac:dyDescent="0.3">
      <c r="A428">
        <v>-15</v>
      </c>
      <c r="B428">
        <v>32</v>
      </c>
      <c r="C428">
        <v>15</v>
      </c>
      <c r="E428">
        <f>IF(_xlfn.BITAND($B428,1)&gt;0,1,0)</f>
        <v>0</v>
      </c>
      <c r="F428">
        <f>IF(_xlfn.BITAND($B428,2)&gt;0,1,0)</f>
        <v>0</v>
      </c>
      <c r="G428">
        <f>IF(_xlfn.BITAND($B428,4)&gt;0,1,0)</f>
        <v>0</v>
      </c>
      <c r="H428">
        <f>IF(_xlfn.BITAND($B428,8)&gt;0,1,0)</f>
        <v>0</v>
      </c>
      <c r="I428">
        <f>IF(_xlfn.BITAND($B428,16)&gt;0,1,0)</f>
        <v>0</v>
      </c>
      <c r="J428">
        <f>IF(_xlfn.BITAND($B428,32)&gt;0,1,0)</f>
        <v>1</v>
      </c>
      <c r="K428">
        <f>IF(_xlfn.BITAND($B428,64)&gt;0,1,0)</f>
        <v>0</v>
      </c>
    </row>
    <row r="429" spans="1:11" hidden="1" x14ac:dyDescent="0.3">
      <c r="A429">
        <v>-15</v>
      </c>
      <c r="B429">
        <v>32</v>
      </c>
      <c r="C429">
        <v>15</v>
      </c>
      <c r="E429">
        <f>IF(_xlfn.BITAND($B429,1)&gt;0,1,0)</f>
        <v>0</v>
      </c>
      <c r="F429">
        <f>IF(_xlfn.BITAND($B429,2)&gt;0,1,0)</f>
        <v>0</v>
      </c>
      <c r="G429">
        <f>IF(_xlfn.BITAND($B429,4)&gt;0,1,0)</f>
        <v>0</v>
      </c>
      <c r="H429">
        <f>IF(_xlfn.BITAND($B429,8)&gt;0,1,0)</f>
        <v>0</v>
      </c>
      <c r="I429">
        <f>IF(_xlfn.BITAND($B429,16)&gt;0,1,0)</f>
        <v>0</v>
      </c>
      <c r="J429">
        <f>IF(_xlfn.BITAND($B429,32)&gt;0,1,0)</f>
        <v>1</v>
      </c>
      <c r="K429">
        <f>IF(_xlfn.BITAND($B429,64)&gt;0,1,0)</f>
        <v>0</v>
      </c>
    </row>
    <row r="430" spans="1:11" hidden="1" x14ac:dyDescent="0.3">
      <c r="A430">
        <v>-15</v>
      </c>
      <c r="B430">
        <v>32</v>
      </c>
      <c r="C430">
        <v>15</v>
      </c>
      <c r="E430">
        <f>IF(_xlfn.BITAND($B430,1)&gt;0,1,0)</f>
        <v>0</v>
      </c>
      <c r="F430">
        <f>IF(_xlfn.BITAND($B430,2)&gt;0,1,0)</f>
        <v>0</v>
      </c>
      <c r="G430">
        <f>IF(_xlfn.BITAND($B430,4)&gt;0,1,0)</f>
        <v>0</v>
      </c>
      <c r="H430">
        <f>IF(_xlfn.BITAND($B430,8)&gt;0,1,0)</f>
        <v>0</v>
      </c>
      <c r="I430">
        <f>IF(_xlfn.BITAND($B430,16)&gt;0,1,0)</f>
        <v>0</v>
      </c>
      <c r="J430">
        <f>IF(_xlfn.BITAND($B430,32)&gt;0,1,0)</f>
        <v>1</v>
      </c>
      <c r="K430">
        <f>IF(_xlfn.BITAND($B430,64)&gt;0,1,0)</f>
        <v>0</v>
      </c>
    </row>
    <row r="431" spans="1:11" hidden="1" x14ac:dyDescent="0.3">
      <c r="A431">
        <v>-15</v>
      </c>
      <c r="B431">
        <v>32</v>
      </c>
      <c r="C431">
        <v>15</v>
      </c>
      <c r="E431">
        <f>IF(_xlfn.BITAND($B431,1)&gt;0,1,0)</f>
        <v>0</v>
      </c>
      <c r="F431">
        <f>IF(_xlfn.BITAND($B431,2)&gt;0,1,0)</f>
        <v>0</v>
      </c>
      <c r="G431">
        <f>IF(_xlfn.BITAND($B431,4)&gt;0,1,0)</f>
        <v>0</v>
      </c>
      <c r="H431">
        <f>IF(_xlfn.BITAND($B431,8)&gt;0,1,0)</f>
        <v>0</v>
      </c>
      <c r="I431">
        <f>IF(_xlfn.BITAND($B431,16)&gt;0,1,0)</f>
        <v>0</v>
      </c>
      <c r="J431">
        <f>IF(_xlfn.BITAND($B431,32)&gt;0,1,0)</f>
        <v>1</v>
      </c>
      <c r="K431">
        <f>IF(_xlfn.BITAND($B431,64)&gt;0,1,0)</f>
        <v>0</v>
      </c>
    </row>
    <row r="432" spans="1:11" hidden="1" x14ac:dyDescent="0.3">
      <c r="A432">
        <v>-15</v>
      </c>
      <c r="B432">
        <v>32</v>
      </c>
      <c r="C432">
        <v>15</v>
      </c>
      <c r="E432">
        <f>IF(_xlfn.BITAND($B432,1)&gt;0,1,0)</f>
        <v>0</v>
      </c>
      <c r="F432">
        <f>IF(_xlfn.BITAND($B432,2)&gt;0,1,0)</f>
        <v>0</v>
      </c>
      <c r="G432">
        <f>IF(_xlfn.BITAND($B432,4)&gt;0,1,0)</f>
        <v>0</v>
      </c>
      <c r="H432">
        <f>IF(_xlfn.BITAND($B432,8)&gt;0,1,0)</f>
        <v>0</v>
      </c>
      <c r="I432">
        <f>IF(_xlfn.BITAND($B432,16)&gt;0,1,0)</f>
        <v>0</v>
      </c>
      <c r="J432">
        <f>IF(_xlfn.BITAND($B432,32)&gt;0,1,0)</f>
        <v>1</v>
      </c>
      <c r="K432">
        <f>IF(_xlfn.BITAND($B432,64)&gt;0,1,0)</f>
        <v>0</v>
      </c>
    </row>
    <row r="433" spans="1:11" hidden="1" x14ac:dyDescent="0.3">
      <c r="A433">
        <v>-15</v>
      </c>
      <c r="B433">
        <v>32</v>
      </c>
      <c r="C433">
        <v>15</v>
      </c>
      <c r="E433">
        <f>IF(_xlfn.BITAND($B433,1)&gt;0,1,0)</f>
        <v>0</v>
      </c>
      <c r="F433">
        <f>IF(_xlfn.BITAND($B433,2)&gt;0,1,0)</f>
        <v>0</v>
      </c>
      <c r="G433">
        <f>IF(_xlfn.BITAND($B433,4)&gt;0,1,0)</f>
        <v>0</v>
      </c>
      <c r="H433">
        <f>IF(_xlfn.BITAND($B433,8)&gt;0,1,0)</f>
        <v>0</v>
      </c>
      <c r="I433">
        <f>IF(_xlfn.BITAND($B433,16)&gt;0,1,0)</f>
        <v>0</v>
      </c>
      <c r="J433">
        <f>IF(_xlfn.BITAND($B433,32)&gt;0,1,0)</f>
        <v>1</v>
      </c>
      <c r="K433">
        <f>IF(_xlfn.BITAND($B433,64)&gt;0,1,0)</f>
        <v>0</v>
      </c>
    </row>
    <row r="434" spans="1:11" hidden="1" x14ac:dyDescent="0.3">
      <c r="A434">
        <v>-15</v>
      </c>
      <c r="B434">
        <v>32</v>
      </c>
      <c r="C434">
        <v>15</v>
      </c>
      <c r="E434">
        <f>IF(_xlfn.BITAND($B434,1)&gt;0,1,0)</f>
        <v>0</v>
      </c>
      <c r="F434">
        <f>IF(_xlfn.BITAND($B434,2)&gt;0,1,0)</f>
        <v>0</v>
      </c>
      <c r="G434">
        <f>IF(_xlfn.BITAND($B434,4)&gt;0,1,0)</f>
        <v>0</v>
      </c>
      <c r="H434">
        <f>IF(_xlfn.BITAND($B434,8)&gt;0,1,0)</f>
        <v>0</v>
      </c>
      <c r="I434">
        <f>IF(_xlfn.BITAND($B434,16)&gt;0,1,0)</f>
        <v>0</v>
      </c>
      <c r="J434">
        <f>IF(_xlfn.BITAND($B434,32)&gt;0,1,0)</f>
        <v>1</v>
      </c>
      <c r="K434">
        <f>IF(_xlfn.BITAND($B434,64)&gt;0,1,0)</f>
        <v>0</v>
      </c>
    </row>
    <row r="435" spans="1:11" hidden="1" x14ac:dyDescent="0.3">
      <c r="A435">
        <v>-15</v>
      </c>
      <c r="B435">
        <v>32</v>
      </c>
      <c r="C435">
        <v>15</v>
      </c>
      <c r="E435">
        <f>IF(_xlfn.BITAND($B435,1)&gt;0,1,0)</f>
        <v>0</v>
      </c>
      <c r="F435">
        <f>IF(_xlfn.BITAND($B435,2)&gt;0,1,0)</f>
        <v>0</v>
      </c>
      <c r="G435">
        <f>IF(_xlfn.BITAND($B435,4)&gt;0,1,0)</f>
        <v>0</v>
      </c>
      <c r="H435">
        <f>IF(_xlfn.BITAND($B435,8)&gt;0,1,0)</f>
        <v>0</v>
      </c>
      <c r="I435">
        <f>IF(_xlfn.BITAND($B435,16)&gt;0,1,0)</f>
        <v>0</v>
      </c>
      <c r="J435">
        <f>IF(_xlfn.BITAND($B435,32)&gt;0,1,0)</f>
        <v>1</v>
      </c>
      <c r="K435">
        <f>IF(_xlfn.BITAND($B435,64)&gt;0,1,0)</f>
        <v>0</v>
      </c>
    </row>
    <row r="436" spans="1:11" hidden="1" x14ac:dyDescent="0.3">
      <c r="B436">
        <v>32</v>
      </c>
      <c r="C436">
        <v>15</v>
      </c>
      <c r="E436">
        <f>IF(_xlfn.BITAND($B436,1)&gt;0,1,0)</f>
        <v>0</v>
      </c>
      <c r="F436">
        <f>IF(_xlfn.BITAND($B436,2)&gt;0,1,0)</f>
        <v>0</v>
      </c>
      <c r="G436">
        <f>IF(_xlfn.BITAND($B436,4)&gt;0,1,0)</f>
        <v>0</v>
      </c>
      <c r="H436">
        <f>IF(_xlfn.BITAND($B436,8)&gt;0,1,0)</f>
        <v>0</v>
      </c>
      <c r="I436">
        <f>IF(_xlfn.BITAND($B436,16)&gt;0,1,0)</f>
        <v>0</v>
      </c>
      <c r="J436">
        <f>IF(_xlfn.BITAND($B436,32)&gt;0,1,0)</f>
        <v>1</v>
      </c>
      <c r="K436">
        <f>IF(_xlfn.BITAND($B436,64)&gt;0,1,0)</f>
        <v>0</v>
      </c>
    </row>
    <row r="437" spans="1:11" hidden="1" x14ac:dyDescent="0.3">
      <c r="A437">
        <v>-15.5</v>
      </c>
      <c r="B437">
        <v>32</v>
      </c>
      <c r="C437">
        <v>15</v>
      </c>
      <c r="E437">
        <f>IF(_xlfn.BITAND($B437,1)&gt;0,1,0)</f>
        <v>0</v>
      </c>
      <c r="F437">
        <f>IF(_xlfn.BITAND($B437,2)&gt;0,1,0)</f>
        <v>0</v>
      </c>
      <c r="G437">
        <f>IF(_xlfn.BITAND($B437,4)&gt;0,1,0)</f>
        <v>0</v>
      </c>
      <c r="H437">
        <f>IF(_xlfn.BITAND($B437,8)&gt;0,1,0)</f>
        <v>0</v>
      </c>
      <c r="I437">
        <f>IF(_xlfn.BITAND($B437,16)&gt;0,1,0)</f>
        <v>0</v>
      </c>
      <c r="J437">
        <f>IF(_xlfn.BITAND($B437,32)&gt;0,1,0)</f>
        <v>1</v>
      </c>
      <c r="K437">
        <f>IF(_xlfn.BITAND($B437,64)&gt;0,1,0)</f>
        <v>0</v>
      </c>
    </row>
    <row r="438" spans="1:11" hidden="1" x14ac:dyDescent="0.3">
      <c r="A438">
        <v>-15.5</v>
      </c>
      <c r="B438">
        <v>32</v>
      </c>
      <c r="C438">
        <v>15</v>
      </c>
      <c r="E438">
        <f>IF(_xlfn.BITAND($B438,1)&gt;0,1,0)</f>
        <v>0</v>
      </c>
      <c r="F438">
        <f>IF(_xlfn.BITAND($B438,2)&gt;0,1,0)</f>
        <v>0</v>
      </c>
      <c r="G438">
        <f>IF(_xlfn.BITAND($B438,4)&gt;0,1,0)</f>
        <v>0</v>
      </c>
      <c r="H438">
        <f>IF(_xlfn.BITAND($B438,8)&gt;0,1,0)</f>
        <v>0</v>
      </c>
      <c r="I438">
        <f>IF(_xlfn.BITAND($B438,16)&gt;0,1,0)</f>
        <v>0</v>
      </c>
      <c r="J438">
        <f>IF(_xlfn.BITAND($B438,32)&gt;0,1,0)</f>
        <v>1</v>
      </c>
      <c r="K438">
        <f>IF(_xlfn.BITAND($B438,64)&gt;0,1,0)</f>
        <v>0</v>
      </c>
    </row>
    <row r="439" spans="1:11" hidden="1" x14ac:dyDescent="0.3">
      <c r="A439">
        <v>-15</v>
      </c>
      <c r="B439">
        <v>32</v>
      </c>
      <c r="C439">
        <v>15</v>
      </c>
      <c r="E439">
        <f>IF(_xlfn.BITAND($B439,1)&gt;0,1,0)</f>
        <v>0</v>
      </c>
      <c r="F439">
        <f>IF(_xlfn.BITAND($B439,2)&gt;0,1,0)</f>
        <v>0</v>
      </c>
      <c r="G439">
        <f>IF(_xlfn.BITAND($B439,4)&gt;0,1,0)</f>
        <v>0</v>
      </c>
      <c r="H439">
        <f>IF(_xlfn.BITAND($B439,8)&gt;0,1,0)</f>
        <v>0</v>
      </c>
      <c r="I439">
        <f>IF(_xlfn.BITAND($B439,16)&gt;0,1,0)</f>
        <v>0</v>
      </c>
      <c r="J439">
        <f>IF(_xlfn.BITAND($B439,32)&gt;0,1,0)</f>
        <v>1</v>
      </c>
      <c r="K439">
        <f>IF(_xlfn.BITAND($B439,64)&gt;0,1,0)</f>
        <v>0</v>
      </c>
    </row>
    <row r="440" spans="1:11" hidden="1" x14ac:dyDescent="0.3">
      <c r="A440">
        <v>-15</v>
      </c>
      <c r="B440">
        <v>32</v>
      </c>
      <c r="C440">
        <v>15</v>
      </c>
      <c r="E440">
        <f>IF(_xlfn.BITAND($B440,1)&gt;0,1,0)</f>
        <v>0</v>
      </c>
      <c r="F440">
        <f>IF(_xlfn.BITAND($B440,2)&gt;0,1,0)</f>
        <v>0</v>
      </c>
      <c r="G440">
        <f>IF(_xlfn.BITAND($B440,4)&gt;0,1,0)</f>
        <v>0</v>
      </c>
      <c r="H440">
        <f>IF(_xlfn.BITAND($B440,8)&gt;0,1,0)</f>
        <v>0</v>
      </c>
      <c r="I440">
        <f>IF(_xlfn.BITAND($B440,16)&gt;0,1,0)</f>
        <v>0</v>
      </c>
      <c r="J440">
        <f>IF(_xlfn.BITAND($B440,32)&gt;0,1,0)</f>
        <v>1</v>
      </c>
      <c r="K440">
        <f>IF(_xlfn.BITAND($B440,64)&gt;0,1,0)</f>
        <v>0</v>
      </c>
    </row>
    <row r="441" spans="1:11" hidden="1" x14ac:dyDescent="0.3">
      <c r="A441">
        <v>-15</v>
      </c>
      <c r="B441">
        <v>32</v>
      </c>
      <c r="C441">
        <v>15</v>
      </c>
      <c r="E441">
        <f>IF(_xlfn.BITAND($B441,1)&gt;0,1,0)</f>
        <v>0</v>
      </c>
      <c r="F441">
        <f>IF(_xlfn.BITAND($B441,2)&gt;0,1,0)</f>
        <v>0</v>
      </c>
      <c r="G441">
        <f>IF(_xlfn.BITAND($B441,4)&gt;0,1,0)</f>
        <v>0</v>
      </c>
      <c r="H441">
        <f>IF(_xlfn.BITAND($B441,8)&gt;0,1,0)</f>
        <v>0</v>
      </c>
      <c r="I441">
        <f>IF(_xlfn.BITAND($B441,16)&gt;0,1,0)</f>
        <v>0</v>
      </c>
      <c r="J441">
        <f>IF(_xlfn.BITAND($B441,32)&gt;0,1,0)</f>
        <v>1</v>
      </c>
      <c r="K441">
        <f>IF(_xlfn.BITAND($B441,64)&gt;0,1,0)</f>
        <v>0</v>
      </c>
    </row>
    <row r="442" spans="1:11" hidden="1" x14ac:dyDescent="0.3">
      <c r="A442">
        <v>-15</v>
      </c>
      <c r="B442">
        <v>32</v>
      </c>
      <c r="C442">
        <v>15</v>
      </c>
      <c r="E442">
        <f>IF(_xlfn.BITAND($B442,1)&gt;0,1,0)</f>
        <v>0</v>
      </c>
      <c r="F442">
        <f>IF(_xlfn.BITAND($B442,2)&gt;0,1,0)</f>
        <v>0</v>
      </c>
      <c r="G442">
        <f>IF(_xlfn.BITAND($B442,4)&gt;0,1,0)</f>
        <v>0</v>
      </c>
      <c r="H442">
        <f>IF(_xlfn.BITAND($B442,8)&gt;0,1,0)</f>
        <v>0</v>
      </c>
      <c r="I442">
        <f>IF(_xlfn.BITAND($B442,16)&gt;0,1,0)</f>
        <v>0</v>
      </c>
      <c r="J442">
        <f>IF(_xlfn.BITAND($B442,32)&gt;0,1,0)</f>
        <v>1</v>
      </c>
      <c r="K442">
        <f>IF(_xlfn.BITAND($B442,64)&gt;0,1,0)</f>
        <v>0</v>
      </c>
    </row>
    <row r="443" spans="1:11" hidden="1" x14ac:dyDescent="0.3">
      <c r="A443">
        <v>-15</v>
      </c>
      <c r="B443">
        <v>32</v>
      </c>
      <c r="C443">
        <v>15</v>
      </c>
      <c r="E443">
        <f>IF(_xlfn.BITAND($B443,1)&gt;0,1,0)</f>
        <v>0</v>
      </c>
      <c r="F443">
        <f>IF(_xlfn.BITAND($B443,2)&gt;0,1,0)</f>
        <v>0</v>
      </c>
      <c r="G443">
        <f>IF(_xlfn.BITAND($B443,4)&gt;0,1,0)</f>
        <v>0</v>
      </c>
      <c r="H443">
        <f>IF(_xlfn.BITAND($B443,8)&gt;0,1,0)</f>
        <v>0</v>
      </c>
      <c r="I443">
        <f>IF(_xlfn.BITAND($B443,16)&gt;0,1,0)</f>
        <v>0</v>
      </c>
      <c r="J443">
        <f>IF(_xlfn.BITAND($B443,32)&gt;0,1,0)</f>
        <v>1</v>
      </c>
      <c r="K443">
        <f>IF(_xlfn.BITAND($B443,64)&gt;0,1,0)</f>
        <v>0</v>
      </c>
    </row>
    <row r="444" spans="1:11" hidden="1" x14ac:dyDescent="0.3">
      <c r="A444">
        <v>-15</v>
      </c>
      <c r="B444">
        <v>32</v>
      </c>
      <c r="C444">
        <v>15</v>
      </c>
      <c r="E444">
        <f>IF(_xlfn.BITAND($B444,1)&gt;0,1,0)</f>
        <v>0</v>
      </c>
      <c r="F444">
        <f>IF(_xlfn.BITAND($B444,2)&gt;0,1,0)</f>
        <v>0</v>
      </c>
      <c r="G444">
        <f>IF(_xlfn.BITAND($B444,4)&gt;0,1,0)</f>
        <v>0</v>
      </c>
      <c r="H444">
        <f>IF(_xlfn.BITAND($B444,8)&gt;0,1,0)</f>
        <v>0</v>
      </c>
      <c r="I444">
        <f>IF(_xlfn.BITAND($B444,16)&gt;0,1,0)</f>
        <v>0</v>
      </c>
      <c r="J444">
        <f>IF(_xlfn.BITAND($B444,32)&gt;0,1,0)</f>
        <v>1</v>
      </c>
      <c r="K444">
        <f>IF(_xlfn.BITAND($B444,64)&gt;0,1,0)</f>
        <v>0</v>
      </c>
    </row>
    <row r="445" spans="1:11" hidden="1" x14ac:dyDescent="0.3">
      <c r="A445">
        <v>-15</v>
      </c>
      <c r="B445">
        <v>32</v>
      </c>
      <c r="C445">
        <v>15</v>
      </c>
      <c r="E445">
        <f>IF(_xlfn.BITAND($B445,1)&gt;0,1,0)</f>
        <v>0</v>
      </c>
      <c r="F445">
        <f>IF(_xlfn.BITAND($B445,2)&gt;0,1,0)</f>
        <v>0</v>
      </c>
      <c r="G445">
        <f>IF(_xlfn.BITAND($B445,4)&gt;0,1,0)</f>
        <v>0</v>
      </c>
      <c r="H445">
        <f>IF(_xlfn.BITAND($B445,8)&gt;0,1,0)</f>
        <v>0</v>
      </c>
      <c r="I445">
        <f>IF(_xlfn.BITAND($B445,16)&gt;0,1,0)</f>
        <v>0</v>
      </c>
      <c r="J445">
        <f>IF(_xlfn.BITAND($B445,32)&gt;0,1,0)</f>
        <v>1</v>
      </c>
      <c r="K445">
        <f>IF(_xlfn.BITAND($B445,64)&gt;0,1,0)</f>
        <v>0</v>
      </c>
    </row>
    <row r="446" spans="1:11" hidden="1" x14ac:dyDescent="0.3">
      <c r="A446">
        <v>-15</v>
      </c>
      <c r="B446">
        <v>32</v>
      </c>
      <c r="C446">
        <v>15</v>
      </c>
      <c r="E446">
        <f>IF(_xlfn.BITAND($B446,1)&gt;0,1,0)</f>
        <v>0</v>
      </c>
      <c r="F446">
        <f>IF(_xlfn.BITAND($B446,2)&gt;0,1,0)</f>
        <v>0</v>
      </c>
      <c r="G446">
        <f>IF(_xlfn.BITAND($B446,4)&gt;0,1,0)</f>
        <v>0</v>
      </c>
      <c r="H446">
        <f>IF(_xlfn.BITAND($B446,8)&gt;0,1,0)</f>
        <v>0</v>
      </c>
      <c r="I446">
        <f>IF(_xlfn.BITAND($B446,16)&gt;0,1,0)</f>
        <v>0</v>
      </c>
      <c r="J446">
        <f>IF(_xlfn.BITAND($B446,32)&gt;0,1,0)</f>
        <v>1</v>
      </c>
      <c r="K446">
        <f>IF(_xlfn.BITAND($B446,64)&gt;0,1,0)</f>
        <v>0</v>
      </c>
    </row>
    <row r="447" spans="1:11" hidden="1" x14ac:dyDescent="0.3">
      <c r="B447">
        <v>32</v>
      </c>
      <c r="C447">
        <v>15</v>
      </c>
    </row>
    <row r="448" spans="1:11" hidden="1" x14ac:dyDescent="0.3">
      <c r="A448">
        <v>-15.5</v>
      </c>
      <c r="B448">
        <v>32</v>
      </c>
      <c r="C448">
        <v>15</v>
      </c>
    </row>
    <row r="449" spans="1:11" hidden="1" x14ac:dyDescent="0.3">
      <c r="A449">
        <v>-15.5</v>
      </c>
      <c r="B449">
        <v>32</v>
      </c>
      <c r="C449">
        <v>15</v>
      </c>
    </row>
    <row r="450" spans="1:11" hidden="1" x14ac:dyDescent="0.3">
      <c r="A450">
        <v>-15.5</v>
      </c>
      <c r="B450">
        <v>32</v>
      </c>
      <c r="C450">
        <v>15</v>
      </c>
    </row>
    <row r="451" spans="1:11" hidden="1" x14ac:dyDescent="0.3">
      <c r="A451">
        <v>-15.5</v>
      </c>
      <c r="B451">
        <v>32</v>
      </c>
      <c r="C451">
        <v>15</v>
      </c>
    </row>
    <row r="452" spans="1:11" hidden="1" x14ac:dyDescent="0.3">
      <c r="A452">
        <v>-15.5</v>
      </c>
      <c r="B452">
        <v>32</v>
      </c>
      <c r="C452">
        <v>15</v>
      </c>
    </row>
    <row r="453" spans="1:11" hidden="1" x14ac:dyDescent="0.3">
      <c r="A453">
        <v>-15</v>
      </c>
      <c r="B453">
        <v>32</v>
      </c>
      <c r="C453">
        <v>15</v>
      </c>
    </row>
    <row r="454" spans="1:11" hidden="1" x14ac:dyDescent="0.3">
      <c r="A454">
        <v>-15</v>
      </c>
      <c r="B454">
        <v>32</v>
      </c>
      <c r="C454">
        <v>15</v>
      </c>
    </row>
    <row r="455" spans="1:11" hidden="1" x14ac:dyDescent="0.3">
      <c r="B455">
        <v>32</v>
      </c>
      <c r="C455">
        <v>15</v>
      </c>
    </row>
    <row r="456" spans="1:11" hidden="1" x14ac:dyDescent="0.3">
      <c r="A456">
        <v>-15.5</v>
      </c>
      <c r="B456">
        <v>32</v>
      </c>
      <c r="C456">
        <v>15</v>
      </c>
    </row>
    <row r="457" spans="1:11" hidden="1" x14ac:dyDescent="0.3">
      <c r="A457">
        <v>-15.5</v>
      </c>
      <c r="B457">
        <v>32</v>
      </c>
      <c r="C457">
        <v>15</v>
      </c>
    </row>
    <row r="458" spans="1:11" hidden="1" x14ac:dyDescent="0.3">
      <c r="A458">
        <v>-15.5</v>
      </c>
      <c r="B458">
        <v>32</v>
      </c>
      <c r="C458">
        <v>15</v>
      </c>
    </row>
    <row r="459" spans="1:11" hidden="1" x14ac:dyDescent="0.3">
      <c r="A459">
        <v>-15.5</v>
      </c>
      <c r="B459">
        <v>32</v>
      </c>
      <c r="C459">
        <v>15</v>
      </c>
    </row>
    <row r="460" spans="1:11" hidden="1" x14ac:dyDescent="0.3">
      <c r="A460">
        <v>-15.5</v>
      </c>
      <c r="B460">
        <v>32</v>
      </c>
      <c r="C460">
        <v>15</v>
      </c>
    </row>
    <row r="461" spans="1:11" hidden="1" x14ac:dyDescent="0.3">
      <c r="A461">
        <v>-15</v>
      </c>
      <c r="B461">
        <v>32</v>
      </c>
      <c r="C461">
        <v>15</v>
      </c>
    </row>
    <row r="462" spans="1:11" hidden="1" x14ac:dyDescent="0.3">
      <c r="A462">
        <v>-15</v>
      </c>
      <c r="B462">
        <v>32</v>
      </c>
      <c r="C462">
        <v>15</v>
      </c>
    </row>
    <row r="463" spans="1:11" hidden="1" x14ac:dyDescent="0.3">
      <c r="B463">
        <v>64</v>
      </c>
      <c r="C463">
        <v>15</v>
      </c>
      <c r="E463">
        <f>IF(_xlfn.BITAND($B463,1)&gt;0,1,0)</f>
        <v>0</v>
      </c>
      <c r="F463">
        <f>IF(_xlfn.BITAND($B463,2)&gt;0,1,0)</f>
        <v>0</v>
      </c>
      <c r="G463">
        <f>IF(_xlfn.BITAND($B463,4)&gt;0,1,0)</f>
        <v>0</v>
      </c>
      <c r="H463">
        <f>IF(_xlfn.BITAND($B463,8)&gt;0,1,0)</f>
        <v>0</v>
      </c>
      <c r="I463">
        <f>IF(_xlfn.BITAND($B463,16)&gt;0,1,0)</f>
        <v>0</v>
      </c>
      <c r="J463">
        <f>IF(_xlfn.BITAND($B463,32)&gt;0,1,0)</f>
        <v>0</v>
      </c>
      <c r="K463">
        <f>IF(_xlfn.BITAND($B463,64)&gt;0,1,0)</f>
        <v>1</v>
      </c>
    </row>
    <row r="464" spans="1:11" hidden="1" x14ac:dyDescent="0.3">
      <c r="A464">
        <v>-15</v>
      </c>
      <c r="B464">
        <v>64</v>
      </c>
      <c r="C464">
        <v>15</v>
      </c>
      <c r="E464">
        <f>IF(_xlfn.BITAND($B464,1)&gt;0,1,0)</f>
        <v>0</v>
      </c>
      <c r="F464">
        <f>IF(_xlfn.BITAND($B464,2)&gt;0,1,0)</f>
        <v>0</v>
      </c>
      <c r="G464">
        <f>IF(_xlfn.BITAND($B464,4)&gt;0,1,0)</f>
        <v>0</v>
      </c>
      <c r="H464">
        <f>IF(_xlfn.BITAND($B464,8)&gt;0,1,0)</f>
        <v>0</v>
      </c>
      <c r="I464">
        <f>IF(_xlfn.BITAND($B464,16)&gt;0,1,0)</f>
        <v>0</v>
      </c>
      <c r="J464">
        <f>IF(_xlfn.BITAND($B464,32)&gt;0,1,0)</f>
        <v>0</v>
      </c>
      <c r="K464">
        <f>IF(_xlfn.BITAND($B464,64)&gt;0,1,0)</f>
        <v>1</v>
      </c>
    </row>
    <row r="465" spans="1:11" hidden="1" x14ac:dyDescent="0.3">
      <c r="A465">
        <v>-15</v>
      </c>
      <c r="B465">
        <v>64</v>
      </c>
      <c r="C465">
        <v>15</v>
      </c>
      <c r="E465">
        <f>IF(_xlfn.BITAND($B465,1)&gt;0,1,0)</f>
        <v>0</v>
      </c>
      <c r="F465">
        <f>IF(_xlfn.BITAND($B465,2)&gt;0,1,0)</f>
        <v>0</v>
      </c>
      <c r="G465">
        <f>IF(_xlfn.BITAND($B465,4)&gt;0,1,0)</f>
        <v>0</v>
      </c>
      <c r="H465">
        <f>IF(_xlfn.BITAND($B465,8)&gt;0,1,0)</f>
        <v>0</v>
      </c>
      <c r="I465">
        <f>IF(_xlfn.BITAND($B465,16)&gt;0,1,0)</f>
        <v>0</v>
      </c>
      <c r="J465">
        <f>IF(_xlfn.BITAND($B465,32)&gt;0,1,0)</f>
        <v>0</v>
      </c>
      <c r="K465">
        <f>IF(_xlfn.BITAND($B465,64)&gt;0,1,0)</f>
        <v>1</v>
      </c>
    </row>
    <row r="466" spans="1:11" hidden="1" x14ac:dyDescent="0.3">
      <c r="A466">
        <v>-15</v>
      </c>
      <c r="B466">
        <v>64</v>
      </c>
      <c r="C466">
        <v>15</v>
      </c>
      <c r="E466">
        <f>IF(_xlfn.BITAND($B466,1)&gt;0,1,0)</f>
        <v>0</v>
      </c>
      <c r="F466">
        <f>IF(_xlfn.BITAND($B466,2)&gt;0,1,0)</f>
        <v>0</v>
      </c>
      <c r="G466">
        <f>IF(_xlfn.BITAND($B466,4)&gt;0,1,0)</f>
        <v>0</v>
      </c>
      <c r="H466">
        <f>IF(_xlfn.BITAND($B466,8)&gt;0,1,0)</f>
        <v>0</v>
      </c>
      <c r="I466">
        <f>IF(_xlfn.BITAND($B466,16)&gt;0,1,0)</f>
        <v>0</v>
      </c>
      <c r="J466">
        <f>IF(_xlfn.BITAND($B466,32)&gt;0,1,0)</f>
        <v>0</v>
      </c>
      <c r="K466">
        <f>IF(_xlfn.BITAND($B466,64)&gt;0,1,0)</f>
        <v>1</v>
      </c>
    </row>
    <row r="467" spans="1:11" hidden="1" x14ac:dyDescent="0.3">
      <c r="A467">
        <v>-15</v>
      </c>
      <c r="B467">
        <v>64</v>
      </c>
      <c r="C467">
        <v>15</v>
      </c>
      <c r="E467">
        <f>IF(_xlfn.BITAND($B467,1)&gt;0,1,0)</f>
        <v>0</v>
      </c>
      <c r="F467">
        <f>IF(_xlfn.BITAND($B467,2)&gt;0,1,0)</f>
        <v>0</v>
      </c>
      <c r="G467">
        <f>IF(_xlfn.BITAND($B467,4)&gt;0,1,0)</f>
        <v>0</v>
      </c>
      <c r="H467">
        <f>IF(_xlfn.BITAND($B467,8)&gt;0,1,0)</f>
        <v>0</v>
      </c>
      <c r="I467">
        <f>IF(_xlfn.BITAND($B467,16)&gt;0,1,0)</f>
        <v>0</v>
      </c>
      <c r="J467">
        <f>IF(_xlfn.BITAND($B467,32)&gt;0,1,0)</f>
        <v>0</v>
      </c>
      <c r="K467">
        <f>IF(_xlfn.BITAND($B467,64)&gt;0,1,0)</f>
        <v>1</v>
      </c>
    </row>
    <row r="468" spans="1:11" hidden="1" x14ac:dyDescent="0.3">
      <c r="A468">
        <v>-15</v>
      </c>
      <c r="B468">
        <v>64</v>
      </c>
      <c r="C468">
        <v>15</v>
      </c>
      <c r="E468">
        <f>IF(_xlfn.BITAND($B468,1)&gt;0,1,0)</f>
        <v>0</v>
      </c>
      <c r="F468">
        <f>IF(_xlfn.BITAND($B468,2)&gt;0,1,0)</f>
        <v>0</v>
      </c>
      <c r="G468">
        <f>IF(_xlfn.BITAND($B468,4)&gt;0,1,0)</f>
        <v>0</v>
      </c>
      <c r="H468">
        <f>IF(_xlfn.BITAND($B468,8)&gt;0,1,0)</f>
        <v>0</v>
      </c>
      <c r="I468">
        <f>IF(_xlfn.BITAND($B468,16)&gt;0,1,0)</f>
        <v>0</v>
      </c>
      <c r="J468">
        <f>IF(_xlfn.BITAND($B468,32)&gt;0,1,0)</f>
        <v>0</v>
      </c>
      <c r="K468">
        <f>IF(_xlfn.BITAND($B468,64)&gt;0,1,0)</f>
        <v>1</v>
      </c>
    </row>
    <row r="469" spans="1:11" hidden="1" x14ac:dyDescent="0.3">
      <c r="A469">
        <v>-15</v>
      </c>
      <c r="B469">
        <v>64</v>
      </c>
      <c r="C469">
        <v>15</v>
      </c>
      <c r="E469">
        <f>IF(_xlfn.BITAND($B469,1)&gt;0,1,0)</f>
        <v>0</v>
      </c>
      <c r="F469">
        <f>IF(_xlfn.BITAND($B469,2)&gt;0,1,0)</f>
        <v>0</v>
      </c>
      <c r="G469">
        <f>IF(_xlfn.BITAND($B469,4)&gt;0,1,0)</f>
        <v>0</v>
      </c>
      <c r="H469">
        <f>IF(_xlfn.BITAND($B469,8)&gt;0,1,0)</f>
        <v>0</v>
      </c>
      <c r="I469">
        <f>IF(_xlfn.BITAND($B469,16)&gt;0,1,0)</f>
        <v>0</v>
      </c>
      <c r="J469">
        <f>IF(_xlfn.BITAND($B469,32)&gt;0,1,0)</f>
        <v>0</v>
      </c>
      <c r="K469">
        <f>IF(_xlfn.BITAND($B469,64)&gt;0,1,0)</f>
        <v>1</v>
      </c>
    </row>
    <row r="470" spans="1:11" hidden="1" x14ac:dyDescent="0.3">
      <c r="A470">
        <v>-15</v>
      </c>
      <c r="B470">
        <v>64</v>
      </c>
      <c r="C470">
        <v>15</v>
      </c>
      <c r="E470">
        <f>IF(_xlfn.BITAND($B470,1)&gt;0,1,0)</f>
        <v>0</v>
      </c>
      <c r="F470">
        <f>IF(_xlfn.BITAND($B470,2)&gt;0,1,0)</f>
        <v>0</v>
      </c>
      <c r="G470">
        <f>IF(_xlfn.BITAND($B470,4)&gt;0,1,0)</f>
        <v>0</v>
      </c>
      <c r="H470">
        <f>IF(_xlfn.BITAND($B470,8)&gt;0,1,0)</f>
        <v>0</v>
      </c>
      <c r="I470">
        <f>IF(_xlfn.BITAND($B470,16)&gt;0,1,0)</f>
        <v>0</v>
      </c>
      <c r="J470">
        <f>IF(_xlfn.BITAND($B470,32)&gt;0,1,0)</f>
        <v>0</v>
      </c>
      <c r="K470">
        <f>IF(_xlfn.BITAND($B470,64)&gt;0,1,0)</f>
        <v>1</v>
      </c>
    </row>
    <row r="471" spans="1:11" hidden="1" x14ac:dyDescent="0.3">
      <c r="A471">
        <v>-15</v>
      </c>
      <c r="B471">
        <v>64</v>
      </c>
      <c r="C471">
        <v>15</v>
      </c>
      <c r="E471">
        <f>IF(_xlfn.BITAND($B471,1)&gt;0,1,0)</f>
        <v>0</v>
      </c>
      <c r="F471">
        <f>IF(_xlfn.BITAND($B471,2)&gt;0,1,0)</f>
        <v>0</v>
      </c>
      <c r="G471">
        <f>IF(_xlfn.BITAND($B471,4)&gt;0,1,0)</f>
        <v>0</v>
      </c>
      <c r="H471">
        <f>IF(_xlfn.BITAND($B471,8)&gt;0,1,0)</f>
        <v>0</v>
      </c>
      <c r="I471">
        <f>IF(_xlfn.BITAND($B471,16)&gt;0,1,0)</f>
        <v>0</v>
      </c>
      <c r="J471">
        <f>IF(_xlfn.BITAND($B471,32)&gt;0,1,0)</f>
        <v>0</v>
      </c>
      <c r="K471">
        <f>IF(_xlfn.BITAND($B471,64)&gt;0,1,0)</f>
        <v>1</v>
      </c>
    </row>
    <row r="472" spans="1:11" hidden="1" x14ac:dyDescent="0.3">
      <c r="A472">
        <v>-15</v>
      </c>
      <c r="B472">
        <v>64</v>
      </c>
      <c r="C472">
        <v>15</v>
      </c>
      <c r="E472">
        <f>IF(_xlfn.BITAND($B472,1)&gt;0,1,0)</f>
        <v>0</v>
      </c>
      <c r="F472">
        <f>IF(_xlfn.BITAND($B472,2)&gt;0,1,0)</f>
        <v>0</v>
      </c>
      <c r="G472">
        <f>IF(_xlfn.BITAND($B472,4)&gt;0,1,0)</f>
        <v>0</v>
      </c>
      <c r="H472">
        <f>IF(_xlfn.BITAND($B472,8)&gt;0,1,0)</f>
        <v>0</v>
      </c>
      <c r="I472">
        <f>IF(_xlfn.BITAND($B472,16)&gt;0,1,0)</f>
        <v>0</v>
      </c>
      <c r="J472">
        <f>IF(_xlfn.BITAND($B472,32)&gt;0,1,0)</f>
        <v>0</v>
      </c>
      <c r="K472">
        <f>IF(_xlfn.BITAND($B472,64)&gt;0,1,0)</f>
        <v>1</v>
      </c>
    </row>
    <row r="473" spans="1:11" hidden="1" x14ac:dyDescent="0.3">
      <c r="A473">
        <v>-15</v>
      </c>
      <c r="B473">
        <v>64</v>
      </c>
      <c r="C473">
        <v>15</v>
      </c>
      <c r="E473">
        <f>IF(_xlfn.BITAND($B473,1)&gt;0,1,0)</f>
        <v>0</v>
      </c>
      <c r="F473">
        <f>IF(_xlfn.BITAND($B473,2)&gt;0,1,0)</f>
        <v>0</v>
      </c>
      <c r="G473">
        <f>IF(_xlfn.BITAND($B473,4)&gt;0,1,0)</f>
        <v>0</v>
      </c>
      <c r="H473">
        <f>IF(_xlfn.BITAND($B473,8)&gt;0,1,0)</f>
        <v>0</v>
      </c>
      <c r="I473">
        <f>IF(_xlfn.BITAND($B473,16)&gt;0,1,0)</f>
        <v>0</v>
      </c>
      <c r="J473">
        <f>IF(_xlfn.BITAND($B473,32)&gt;0,1,0)</f>
        <v>0</v>
      </c>
      <c r="K473">
        <f>IF(_xlfn.BITAND($B473,64)&gt;0,1,0)</f>
        <v>1</v>
      </c>
    </row>
    <row r="474" spans="1:11" hidden="1" x14ac:dyDescent="0.3">
      <c r="A474">
        <v>-15</v>
      </c>
      <c r="B474">
        <v>64</v>
      </c>
      <c r="C474">
        <v>15</v>
      </c>
      <c r="E474">
        <f>IF(_xlfn.BITAND($B474,1)&gt;0,1,0)</f>
        <v>0</v>
      </c>
      <c r="F474">
        <f>IF(_xlfn.BITAND($B474,2)&gt;0,1,0)</f>
        <v>0</v>
      </c>
      <c r="G474">
        <f>IF(_xlfn.BITAND($B474,4)&gt;0,1,0)</f>
        <v>0</v>
      </c>
      <c r="H474">
        <f>IF(_xlfn.BITAND($B474,8)&gt;0,1,0)</f>
        <v>0</v>
      </c>
      <c r="I474">
        <f>IF(_xlfn.BITAND($B474,16)&gt;0,1,0)</f>
        <v>0</v>
      </c>
      <c r="J474">
        <f>IF(_xlfn.BITAND($B474,32)&gt;0,1,0)</f>
        <v>0</v>
      </c>
      <c r="K474">
        <f>IF(_xlfn.BITAND($B474,64)&gt;0,1,0)</f>
        <v>1</v>
      </c>
    </row>
    <row r="475" spans="1:11" hidden="1" x14ac:dyDescent="0.3">
      <c r="A475">
        <v>-15</v>
      </c>
      <c r="B475">
        <v>64</v>
      </c>
      <c r="C475">
        <v>15</v>
      </c>
      <c r="E475">
        <f>IF(_xlfn.BITAND($B475,1)&gt;0,1,0)</f>
        <v>0</v>
      </c>
      <c r="F475">
        <f>IF(_xlfn.BITAND($B475,2)&gt;0,1,0)</f>
        <v>0</v>
      </c>
      <c r="G475">
        <f>IF(_xlfn.BITAND($B475,4)&gt;0,1,0)</f>
        <v>0</v>
      </c>
      <c r="H475">
        <f>IF(_xlfn.BITAND($B475,8)&gt;0,1,0)</f>
        <v>0</v>
      </c>
      <c r="I475">
        <f>IF(_xlfn.BITAND($B475,16)&gt;0,1,0)</f>
        <v>0</v>
      </c>
      <c r="J475">
        <f>IF(_xlfn.BITAND($B475,32)&gt;0,1,0)</f>
        <v>0</v>
      </c>
      <c r="K475">
        <f>IF(_xlfn.BITAND($B475,64)&gt;0,1,0)</f>
        <v>1</v>
      </c>
    </row>
    <row r="476" spans="1:11" hidden="1" x14ac:dyDescent="0.3">
      <c r="B476">
        <v>64</v>
      </c>
      <c r="C476">
        <v>15</v>
      </c>
      <c r="E476">
        <f>IF(_xlfn.BITAND($B476,1)&gt;0,1,0)</f>
        <v>0</v>
      </c>
      <c r="F476">
        <f>IF(_xlfn.BITAND($B476,2)&gt;0,1,0)</f>
        <v>0</v>
      </c>
      <c r="G476">
        <f>IF(_xlfn.BITAND($B476,4)&gt;0,1,0)</f>
        <v>0</v>
      </c>
      <c r="H476">
        <f>IF(_xlfn.BITAND($B476,8)&gt;0,1,0)</f>
        <v>0</v>
      </c>
      <c r="I476">
        <f>IF(_xlfn.BITAND($B476,16)&gt;0,1,0)</f>
        <v>0</v>
      </c>
      <c r="J476">
        <f>IF(_xlfn.BITAND($B476,32)&gt;0,1,0)</f>
        <v>0</v>
      </c>
      <c r="K476">
        <f>IF(_xlfn.BITAND($B476,64)&gt;0,1,0)</f>
        <v>1</v>
      </c>
    </row>
    <row r="477" spans="1:11" hidden="1" x14ac:dyDescent="0.3">
      <c r="A477">
        <v>-15</v>
      </c>
      <c r="B477">
        <v>64</v>
      </c>
      <c r="C477">
        <v>15</v>
      </c>
      <c r="E477">
        <f>IF(_xlfn.BITAND($B477,1)&gt;0,1,0)</f>
        <v>0</v>
      </c>
      <c r="F477">
        <f>IF(_xlfn.BITAND($B477,2)&gt;0,1,0)</f>
        <v>0</v>
      </c>
      <c r="G477">
        <f>IF(_xlfn.BITAND($B477,4)&gt;0,1,0)</f>
        <v>0</v>
      </c>
      <c r="H477">
        <f>IF(_xlfn.BITAND($B477,8)&gt;0,1,0)</f>
        <v>0</v>
      </c>
      <c r="I477">
        <f>IF(_xlfn.BITAND($B477,16)&gt;0,1,0)</f>
        <v>0</v>
      </c>
      <c r="J477">
        <f>IF(_xlfn.BITAND($B477,32)&gt;0,1,0)</f>
        <v>0</v>
      </c>
      <c r="K477">
        <f>IF(_xlfn.BITAND($B477,64)&gt;0,1,0)</f>
        <v>1</v>
      </c>
    </row>
    <row r="478" spans="1:11" hidden="1" x14ac:dyDescent="0.3">
      <c r="A478">
        <v>-15</v>
      </c>
      <c r="B478">
        <v>64</v>
      </c>
      <c r="C478">
        <v>15</v>
      </c>
      <c r="E478">
        <f>IF(_xlfn.BITAND($B478,1)&gt;0,1,0)</f>
        <v>0</v>
      </c>
      <c r="F478">
        <f>IF(_xlfn.BITAND($B478,2)&gt;0,1,0)</f>
        <v>0</v>
      </c>
      <c r="G478">
        <f>IF(_xlfn.BITAND($B478,4)&gt;0,1,0)</f>
        <v>0</v>
      </c>
      <c r="H478">
        <f>IF(_xlfn.BITAND($B478,8)&gt;0,1,0)</f>
        <v>0</v>
      </c>
      <c r="I478">
        <f>IF(_xlfn.BITAND($B478,16)&gt;0,1,0)</f>
        <v>0</v>
      </c>
      <c r="J478">
        <f>IF(_xlfn.BITAND($B478,32)&gt;0,1,0)</f>
        <v>0</v>
      </c>
      <c r="K478">
        <f>IF(_xlfn.BITAND($B478,64)&gt;0,1,0)</f>
        <v>1</v>
      </c>
    </row>
    <row r="479" spans="1:11" hidden="1" x14ac:dyDescent="0.3">
      <c r="A479">
        <v>-15</v>
      </c>
      <c r="B479">
        <v>64</v>
      </c>
      <c r="C479">
        <v>15</v>
      </c>
      <c r="E479">
        <f>IF(_xlfn.BITAND($B479,1)&gt;0,1,0)</f>
        <v>0</v>
      </c>
      <c r="F479">
        <f>IF(_xlfn.BITAND($B479,2)&gt;0,1,0)</f>
        <v>0</v>
      </c>
      <c r="G479">
        <f>IF(_xlfn.BITAND($B479,4)&gt;0,1,0)</f>
        <v>0</v>
      </c>
      <c r="H479">
        <f>IF(_xlfn.BITAND($B479,8)&gt;0,1,0)</f>
        <v>0</v>
      </c>
      <c r="I479">
        <f>IF(_xlfn.BITAND($B479,16)&gt;0,1,0)</f>
        <v>0</v>
      </c>
      <c r="J479">
        <f>IF(_xlfn.BITAND($B479,32)&gt;0,1,0)</f>
        <v>0</v>
      </c>
      <c r="K479">
        <f>IF(_xlfn.BITAND($B479,64)&gt;0,1,0)</f>
        <v>1</v>
      </c>
    </row>
    <row r="480" spans="1:11" hidden="1" x14ac:dyDescent="0.3">
      <c r="A480">
        <v>-15</v>
      </c>
      <c r="B480">
        <v>64</v>
      </c>
      <c r="C480">
        <v>15</v>
      </c>
      <c r="E480">
        <f>IF(_xlfn.BITAND($B480,1)&gt;0,1,0)</f>
        <v>0</v>
      </c>
      <c r="F480">
        <f>IF(_xlfn.BITAND($B480,2)&gt;0,1,0)</f>
        <v>0</v>
      </c>
      <c r="G480">
        <f>IF(_xlfn.BITAND($B480,4)&gt;0,1,0)</f>
        <v>0</v>
      </c>
      <c r="H480">
        <f>IF(_xlfn.BITAND($B480,8)&gt;0,1,0)</f>
        <v>0</v>
      </c>
      <c r="I480">
        <f>IF(_xlfn.BITAND($B480,16)&gt;0,1,0)</f>
        <v>0</v>
      </c>
      <c r="J480">
        <f>IF(_xlfn.BITAND($B480,32)&gt;0,1,0)</f>
        <v>0</v>
      </c>
      <c r="K480">
        <f>IF(_xlfn.BITAND($B480,64)&gt;0,1,0)</f>
        <v>1</v>
      </c>
    </row>
    <row r="481" spans="1:11" hidden="1" x14ac:dyDescent="0.3">
      <c r="A481">
        <v>-15</v>
      </c>
      <c r="B481">
        <v>64</v>
      </c>
      <c r="C481">
        <v>15</v>
      </c>
      <c r="E481">
        <f>IF(_xlfn.BITAND($B481,1)&gt;0,1,0)</f>
        <v>0</v>
      </c>
      <c r="F481">
        <f>IF(_xlfn.BITAND($B481,2)&gt;0,1,0)</f>
        <v>0</v>
      </c>
      <c r="G481">
        <f>IF(_xlfn.BITAND($B481,4)&gt;0,1,0)</f>
        <v>0</v>
      </c>
      <c r="H481">
        <f>IF(_xlfn.BITAND($B481,8)&gt;0,1,0)</f>
        <v>0</v>
      </c>
      <c r="I481">
        <f>IF(_xlfn.BITAND($B481,16)&gt;0,1,0)</f>
        <v>0</v>
      </c>
      <c r="J481">
        <f>IF(_xlfn.BITAND($B481,32)&gt;0,1,0)</f>
        <v>0</v>
      </c>
      <c r="K481">
        <f>IF(_xlfn.BITAND($B481,64)&gt;0,1,0)</f>
        <v>1</v>
      </c>
    </row>
    <row r="482" spans="1:11" hidden="1" x14ac:dyDescent="0.3">
      <c r="A482">
        <v>-15</v>
      </c>
      <c r="B482">
        <v>64</v>
      </c>
      <c r="C482">
        <v>15</v>
      </c>
      <c r="E482">
        <f>IF(_xlfn.BITAND($B482,1)&gt;0,1,0)</f>
        <v>0</v>
      </c>
      <c r="F482">
        <f>IF(_xlfn.BITAND($B482,2)&gt;0,1,0)</f>
        <v>0</v>
      </c>
      <c r="G482">
        <f>IF(_xlfn.BITAND($B482,4)&gt;0,1,0)</f>
        <v>0</v>
      </c>
      <c r="H482">
        <f>IF(_xlfn.BITAND($B482,8)&gt;0,1,0)</f>
        <v>0</v>
      </c>
      <c r="I482">
        <f>IF(_xlfn.BITAND($B482,16)&gt;0,1,0)</f>
        <v>0</v>
      </c>
      <c r="J482">
        <f>IF(_xlfn.BITAND($B482,32)&gt;0,1,0)</f>
        <v>0</v>
      </c>
      <c r="K482">
        <f>IF(_xlfn.BITAND($B482,64)&gt;0,1,0)</f>
        <v>1</v>
      </c>
    </row>
    <row r="483" spans="1:11" hidden="1" x14ac:dyDescent="0.3">
      <c r="A483">
        <v>-15</v>
      </c>
      <c r="B483">
        <v>64</v>
      </c>
      <c r="C483">
        <v>15</v>
      </c>
      <c r="E483">
        <f>IF(_xlfn.BITAND($B483,1)&gt;0,1,0)</f>
        <v>0</v>
      </c>
      <c r="F483">
        <f>IF(_xlfn.BITAND($B483,2)&gt;0,1,0)</f>
        <v>0</v>
      </c>
      <c r="G483">
        <f>IF(_xlfn.BITAND($B483,4)&gt;0,1,0)</f>
        <v>0</v>
      </c>
      <c r="H483">
        <f>IF(_xlfn.BITAND($B483,8)&gt;0,1,0)</f>
        <v>0</v>
      </c>
      <c r="I483">
        <f>IF(_xlfn.BITAND($B483,16)&gt;0,1,0)</f>
        <v>0</v>
      </c>
      <c r="J483">
        <f>IF(_xlfn.BITAND($B483,32)&gt;0,1,0)</f>
        <v>0</v>
      </c>
      <c r="K483">
        <f>IF(_xlfn.BITAND($B483,64)&gt;0,1,0)</f>
        <v>1</v>
      </c>
    </row>
    <row r="484" spans="1:11" hidden="1" x14ac:dyDescent="0.3">
      <c r="A484">
        <v>-15</v>
      </c>
      <c r="B484">
        <v>64</v>
      </c>
      <c r="C484">
        <v>15</v>
      </c>
      <c r="E484">
        <f>IF(_xlfn.BITAND($B484,1)&gt;0,1,0)</f>
        <v>0</v>
      </c>
      <c r="F484">
        <f>IF(_xlfn.BITAND($B484,2)&gt;0,1,0)</f>
        <v>0</v>
      </c>
      <c r="G484">
        <f>IF(_xlfn.BITAND($B484,4)&gt;0,1,0)</f>
        <v>0</v>
      </c>
      <c r="H484">
        <f>IF(_xlfn.BITAND($B484,8)&gt;0,1,0)</f>
        <v>0</v>
      </c>
      <c r="I484">
        <f>IF(_xlfn.BITAND($B484,16)&gt;0,1,0)</f>
        <v>0</v>
      </c>
      <c r="J484">
        <f>IF(_xlfn.BITAND($B484,32)&gt;0,1,0)</f>
        <v>0</v>
      </c>
      <c r="K484">
        <f>IF(_xlfn.BITAND($B484,64)&gt;0,1,0)</f>
        <v>1</v>
      </c>
    </row>
    <row r="485" spans="1:11" hidden="1" x14ac:dyDescent="0.3">
      <c r="A485">
        <v>-15</v>
      </c>
      <c r="B485">
        <v>64</v>
      </c>
      <c r="C485">
        <v>15</v>
      </c>
      <c r="E485">
        <f>IF(_xlfn.BITAND($B485,1)&gt;0,1,0)</f>
        <v>0</v>
      </c>
      <c r="F485">
        <f>IF(_xlfn.BITAND($B485,2)&gt;0,1,0)</f>
        <v>0</v>
      </c>
      <c r="G485">
        <f>IF(_xlfn.BITAND($B485,4)&gt;0,1,0)</f>
        <v>0</v>
      </c>
      <c r="H485">
        <f>IF(_xlfn.BITAND($B485,8)&gt;0,1,0)</f>
        <v>0</v>
      </c>
      <c r="I485">
        <f>IF(_xlfn.BITAND($B485,16)&gt;0,1,0)</f>
        <v>0</v>
      </c>
      <c r="J485">
        <f>IF(_xlfn.BITAND($B485,32)&gt;0,1,0)</f>
        <v>0</v>
      </c>
      <c r="K485">
        <f>IF(_xlfn.BITAND($B485,64)&gt;0,1,0)</f>
        <v>1</v>
      </c>
    </row>
    <row r="486" spans="1:11" hidden="1" x14ac:dyDescent="0.3">
      <c r="A486">
        <v>-15</v>
      </c>
      <c r="B486">
        <v>64</v>
      </c>
      <c r="C486">
        <v>15</v>
      </c>
      <c r="E486">
        <f>IF(_xlfn.BITAND($B486,1)&gt;0,1,0)</f>
        <v>0</v>
      </c>
      <c r="F486">
        <f>IF(_xlfn.BITAND($B486,2)&gt;0,1,0)</f>
        <v>0</v>
      </c>
      <c r="G486">
        <f>IF(_xlfn.BITAND($B486,4)&gt;0,1,0)</f>
        <v>0</v>
      </c>
      <c r="H486">
        <f>IF(_xlfn.BITAND($B486,8)&gt;0,1,0)</f>
        <v>0</v>
      </c>
      <c r="I486">
        <f>IF(_xlfn.BITAND($B486,16)&gt;0,1,0)</f>
        <v>0</v>
      </c>
      <c r="J486">
        <f>IF(_xlfn.BITAND($B486,32)&gt;0,1,0)</f>
        <v>0</v>
      </c>
      <c r="K486">
        <f>IF(_xlfn.BITAND($B486,64)&gt;0,1,0)</f>
        <v>1</v>
      </c>
    </row>
    <row r="487" spans="1:11" hidden="1" x14ac:dyDescent="0.3">
      <c r="B487">
        <v>64</v>
      </c>
      <c r="C487">
        <v>15</v>
      </c>
      <c r="E487">
        <f>IF(_xlfn.BITAND($B487,1)&gt;0,1,0)</f>
        <v>0</v>
      </c>
      <c r="F487">
        <f>IF(_xlfn.BITAND($B487,2)&gt;0,1,0)</f>
        <v>0</v>
      </c>
      <c r="G487">
        <f>IF(_xlfn.BITAND($B487,4)&gt;0,1,0)</f>
        <v>0</v>
      </c>
      <c r="H487">
        <f>IF(_xlfn.BITAND($B487,8)&gt;0,1,0)</f>
        <v>0</v>
      </c>
      <c r="I487">
        <f>IF(_xlfn.BITAND($B487,16)&gt;0,1,0)</f>
        <v>0</v>
      </c>
      <c r="J487">
        <f>IF(_xlfn.BITAND($B487,32)&gt;0,1,0)</f>
        <v>0</v>
      </c>
      <c r="K487">
        <f>IF(_xlfn.BITAND($B487,64)&gt;0,1,0)</f>
        <v>1</v>
      </c>
    </row>
    <row r="488" spans="1:11" hidden="1" x14ac:dyDescent="0.3">
      <c r="A488">
        <v>-15</v>
      </c>
      <c r="B488">
        <v>64</v>
      </c>
      <c r="C488">
        <v>15</v>
      </c>
      <c r="E488">
        <f>IF(_xlfn.BITAND($B488,1)&gt;0,1,0)</f>
        <v>0</v>
      </c>
      <c r="F488">
        <f>IF(_xlfn.BITAND($B488,2)&gt;0,1,0)</f>
        <v>0</v>
      </c>
      <c r="G488">
        <f>IF(_xlfn.BITAND($B488,4)&gt;0,1,0)</f>
        <v>0</v>
      </c>
      <c r="H488">
        <f>IF(_xlfn.BITAND($B488,8)&gt;0,1,0)</f>
        <v>0</v>
      </c>
      <c r="I488">
        <f>IF(_xlfn.BITAND($B488,16)&gt;0,1,0)</f>
        <v>0</v>
      </c>
      <c r="J488">
        <f>IF(_xlfn.BITAND($B488,32)&gt;0,1,0)</f>
        <v>0</v>
      </c>
      <c r="K488">
        <f>IF(_xlfn.BITAND($B488,64)&gt;0,1,0)</f>
        <v>1</v>
      </c>
    </row>
    <row r="489" spans="1:11" hidden="1" x14ac:dyDescent="0.3">
      <c r="A489">
        <v>-15</v>
      </c>
      <c r="B489">
        <v>64</v>
      </c>
      <c r="C489">
        <v>15</v>
      </c>
      <c r="E489">
        <f>IF(_xlfn.BITAND($B489,1)&gt;0,1,0)</f>
        <v>0</v>
      </c>
      <c r="F489">
        <f>IF(_xlfn.BITAND($B489,2)&gt;0,1,0)</f>
        <v>0</v>
      </c>
      <c r="G489">
        <f>IF(_xlfn.BITAND($B489,4)&gt;0,1,0)</f>
        <v>0</v>
      </c>
      <c r="H489">
        <f>IF(_xlfn.BITAND($B489,8)&gt;0,1,0)</f>
        <v>0</v>
      </c>
      <c r="I489">
        <f>IF(_xlfn.BITAND($B489,16)&gt;0,1,0)</f>
        <v>0</v>
      </c>
      <c r="J489">
        <f>IF(_xlfn.BITAND($B489,32)&gt;0,1,0)</f>
        <v>0</v>
      </c>
      <c r="K489">
        <f>IF(_xlfn.BITAND($B489,64)&gt;0,1,0)</f>
        <v>1</v>
      </c>
    </row>
    <row r="490" spans="1:11" hidden="1" x14ac:dyDescent="0.3">
      <c r="A490">
        <v>-15</v>
      </c>
      <c r="B490">
        <v>64</v>
      </c>
      <c r="C490">
        <v>15</v>
      </c>
      <c r="E490">
        <f>IF(_xlfn.BITAND($B490,1)&gt;0,1,0)</f>
        <v>0</v>
      </c>
      <c r="F490">
        <f>IF(_xlfn.BITAND($B490,2)&gt;0,1,0)</f>
        <v>0</v>
      </c>
      <c r="G490">
        <f>IF(_xlfn.BITAND($B490,4)&gt;0,1,0)</f>
        <v>0</v>
      </c>
      <c r="H490">
        <f>IF(_xlfn.BITAND($B490,8)&gt;0,1,0)</f>
        <v>0</v>
      </c>
      <c r="I490">
        <f>IF(_xlfn.BITAND($B490,16)&gt;0,1,0)</f>
        <v>0</v>
      </c>
      <c r="J490">
        <f>IF(_xlfn.BITAND($B490,32)&gt;0,1,0)</f>
        <v>0</v>
      </c>
      <c r="K490">
        <f>IF(_xlfn.BITAND($B490,64)&gt;0,1,0)</f>
        <v>1</v>
      </c>
    </row>
    <row r="491" spans="1:11" hidden="1" x14ac:dyDescent="0.3">
      <c r="A491">
        <v>-15</v>
      </c>
      <c r="B491">
        <v>64</v>
      </c>
      <c r="C491">
        <v>15</v>
      </c>
      <c r="E491">
        <f>IF(_xlfn.BITAND($B491,1)&gt;0,1,0)</f>
        <v>0</v>
      </c>
      <c r="F491">
        <f>IF(_xlfn.BITAND($B491,2)&gt;0,1,0)</f>
        <v>0</v>
      </c>
      <c r="G491">
        <f>IF(_xlfn.BITAND($B491,4)&gt;0,1,0)</f>
        <v>0</v>
      </c>
      <c r="H491">
        <f>IF(_xlfn.BITAND($B491,8)&gt;0,1,0)</f>
        <v>0</v>
      </c>
      <c r="I491">
        <f>IF(_xlfn.BITAND($B491,16)&gt;0,1,0)</f>
        <v>0</v>
      </c>
      <c r="J491">
        <f>IF(_xlfn.BITAND($B491,32)&gt;0,1,0)</f>
        <v>0</v>
      </c>
      <c r="K491">
        <f>IF(_xlfn.BITAND($B491,64)&gt;0,1,0)</f>
        <v>1</v>
      </c>
    </row>
    <row r="492" spans="1:11" hidden="1" x14ac:dyDescent="0.3">
      <c r="A492">
        <v>-15</v>
      </c>
      <c r="B492">
        <v>64</v>
      </c>
      <c r="C492">
        <v>15</v>
      </c>
      <c r="E492">
        <f>IF(_xlfn.BITAND($B492,1)&gt;0,1,0)</f>
        <v>0</v>
      </c>
      <c r="F492">
        <f>IF(_xlfn.BITAND($B492,2)&gt;0,1,0)</f>
        <v>0</v>
      </c>
      <c r="G492">
        <f>IF(_xlfn.BITAND($B492,4)&gt;0,1,0)</f>
        <v>0</v>
      </c>
      <c r="H492">
        <f>IF(_xlfn.BITAND($B492,8)&gt;0,1,0)</f>
        <v>0</v>
      </c>
      <c r="I492">
        <f>IF(_xlfn.BITAND($B492,16)&gt;0,1,0)</f>
        <v>0</v>
      </c>
      <c r="J492">
        <f>IF(_xlfn.BITAND($B492,32)&gt;0,1,0)</f>
        <v>0</v>
      </c>
      <c r="K492">
        <f>IF(_xlfn.BITAND($B492,64)&gt;0,1,0)</f>
        <v>1</v>
      </c>
    </row>
    <row r="493" spans="1:11" hidden="1" x14ac:dyDescent="0.3">
      <c r="A493">
        <v>-15</v>
      </c>
      <c r="B493">
        <v>64</v>
      </c>
      <c r="C493">
        <v>15</v>
      </c>
      <c r="E493">
        <f>IF(_xlfn.BITAND($B493,1)&gt;0,1,0)</f>
        <v>0</v>
      </c>
      <c r="F493">
        <f>IF(_xlfn.BITAND($B493,2)&gt;0,1,0)</f>
        <v>0</v>
      </c>
      <c r="G493">
        <f>IF(_xlfn.BITAND($B493,4)&gt;0,1,0)</f>
        <v>0</v>
      </c>
      <c r="H493">
        <f>IF(_xlfn.BITAND($B493,8)&gt;0,1,0)</f>
        <v>0</v>
      </c>
      <c r="I493">
        <f>IF(_xlfn.BITAND($B493,16)&gt;0,1,0)</f>
        <v>0</v>
      </c>
      <c r="J493">
        <f>IF(_xlfn.BITAND($B493,32)&gt;0,1,0)</f>
        <v>0</v>
      </c>
      <c r="K493">
        <f>IF(_xlfn.BITAND($B493,64)&gt;0,1,0)</f>
        <v>1</v>
      </c>
    </row>
    <row r="494" spans="1:11" hidden="1" x14ac:dyDescent="0.3">
      <c r="A494">
        <v>-15</v>
      </c>
      <c r="B494">
        <v>64</v>
      </c>
      <c r="C494">
        <v>15</v>
      </c>
      <c r="E494">
        <f>IF(_xlfn.BITAND($B494,1)&gt;0,1,0)</f>
        <v>0</v>
      </c>
      <c r="F494">
        <f>IF(_xlfn.BITAND($B494,2)&gt;0,1,0)</f>
        <v>0</v>
      </c>
      <c r="G494">
        <f>IF(_xlfn.BITAND($B494,4)&gt;0,1,0)</f>
        <v>0</v>
      </c>
      <c r="H494">
        <f>IF(_xlfn.BITAND($B494,8)&gt;0,1,0)</f>
        <v>0</v>
      </c>
      <c r="I494">
        <f>IF(_xlfn.BITAND($B494,16)&gt;0,1,0)</f>
        <v>0</v>
      </c>
      <c r="J494">
        <f>IF(_xlfn.BITAND($B494,32)&gt;0,1,0)</f>
        <v>0</v>
      </c>
      <c r="K494">
        <f>IF(_xlfn.BITAND($B494,64)&gt;0,1,0)</f>
        <v>1</v>
      </c>
    </row>
    <row r="495" spans="1:11" hidden="1" x14ac:dyDescent="0.3">
      <c r="B495">
        <v>64</v>
      </c>
      <c r="C495">
        <v>15</v>
      </c>
      <c r="E495">
        <f>IF(_xlfn.BITAND($B495,1)&gt;0,1,0)</f>
        <v>0</v>
      </c>
      <c r="F495">
        <f>IF(_xlfn.BITAND($B495,2)&gt;0,1,0)</f>
        <v>0</v>
      </c>
      <c r="G495">
        <f>IF(_xlfn.BITAND($B495,4)&gt;0,1,0)</f>
        <v>0</v>
      </c>
      <c r="H495">
        <f>IF(_xlfn.BITAND($B495,8)&gt;0,1,0)</f>
        <v>0</v>
      </c>
      <c r="I495">
        <f>IF(_xlfn.BITAND($B495,16)&gt;0,1,0)</f>
        <v>0</v>
      </c>
      <c r="J495">
        <f>IF(_xlfn.BITAND($B495,32)&gt;0,1,0)</f>
        <v>0</v>
      </c>
      <c r="K495">
        <f>IF(_xlfn.BITAND($B495,64)&gt;0,1,0)</f>
        <v>1</v>
      </c>
    </row>
    <row r="496" spans="1:11" hidden="1" x14ac:dyDescent="0.3">
      <c r="A496">
        <v>-15</v>
      </c>
      <c r="B496">
        <v>64</v>
      </c>
      <c r="C496">
        <v>15</v>
      </c>
      <c r="E496">
        <f>IF(_xlfn.BITAND($B496,1)&gt;0,1,0)</f>
        <v>0</v>
      </c>
      <c r="F496">
        <f>IF(_xlfn.BITAND($B496,2)&gt;0,1,0)</f>
        <v>0</v>
      </c>
      <c r="G496">
        <f>IF(_xlfn.BITAND($B496,4)&gt;0,1,0)</f>
        <v>0</v>
      </c>
      <c r="H496">
        <f>IF(_xlfn.BITAND($B496,8)&gt;0,1,0)</f>
        <v>0</v>
      </c>
      <c r="I496">
        <f>IF(_xlfn.BITAND($B496,16)&gt;0,1,0)</f>
        <v>0</v>
      </c>
      <c r="J496">
        <f>IF(_xlfn.BITAND($B496,32)&gt;0,1,0)</f>
        <v>0</v>
      </c>
      <c r="K496">
        <f>IF(_xlfn.BITAND($B496,64)&gt;0,1,0)</f>
        <v>1</v>
      </c>
    </row>
    <row r="497" spans="1:11" hidden="1" x14ac:dyDescent="0.3">
      <c r="A497">
        <v>-15</v>
      </c>
      <c r="B497">
        <v>64</v>
      </c>
      <c r="C497">
        <v>15</v>
      </c>
      <c r="E497">
        <f>IF(_xlfn.BITAND($B497,1)&gt;0,1,0)</f>
        <v>0</v>
      </c>
      <c r="F497">
        <f>IF(_xlfn.BITAND($B497,2)&gt;0,1,0)</f>
        <v>0</v>
      </c>
      <c r="G497">
        <f>IF(_xlfn.BITAND($B497,4)&gt;0,1,0)</f>
        <v>0</v>
      </c>
      <c r="H497">
        <f>IF(_xlfn.BITAND($B497,8)&gt;0,1,0)</f>
        <v>0</v>
      </c>
      <c r="I497">
        <f>IF(_xlfn.BITAND($B497,16)&gt;0,1,0)</f>
        <v>0</v>
      </c>
      <c r="J497">
        <f>IF(_xlfn.BITAND($B497,32)&gt;0,1,0)</f>
        <v>0</v>
      </c>
      <c r="K497">
        <f>IF(_xlfn.BITAND($B497,64)&gt;0,1,0)</f>
        <v>1</v>
      </c>
    </row>
    <row r="498" spans="1:11" hidden="1" x14ac:dyDescent="0.3">
      <c r="A498">
        <v>-15</v>
      </c>
      <c r="B498">
        <v>64</v>
      </c>
      <c r="C498">
        <v>15</v>
      </c>
      <c r="E498">
        <f>IF(_xlfn.BITAND($B498,1)&gt;0,1,0)</f>
        <v>0</v>
      </c>
      <c r="F498">
        <f>IF(_xlfn.BITAND($B498,2)&gt;0,1,0)</f>
        <v>0</v>
      </c>
      <c r="G498">
        <f>IF(_xlfn.BITAND($B498,4)&gt;0,1,0)</f>
        <v>0</v>
      </c>
      <c r="H498">
        <f>IF(_xlfn.BITAND($B498,8)&gt;0,1,0)</f>
        <v>0</v>
      </c>
      <c r="I498">
        <f>IF(_xlfn.BITAND($B498,16)&gt;0,1,0)</f>
        <v>0</v>
      </c>
      <c r="J498">
        <f>IF(_xlfn.BITAND($B498,32)&gt;0,1,0)</f>
        <v>0</v>
      </c>
      <c r="K498">
        <f>IF(_xlfn.BITAND($B498,64)&gt;0,1,0)</f>
        <v>1</v>
      </c>
    </row>
    <row r="499" spans="1:11" hidden="1" x14ac:dyDescent="0.3">
      <c r="A499">
        <v>-15</v>
      </c>
      <c r="B499">
        <v>64</v>
      </c>
      <c r="C499">
        <v>15</v>
      </c>
      <c r="E499">
        <f>IF(_xlfn.BITAND($B499,1)&gt;0,1,0)</f>
        <v>0</v>
      </c>
      <c r="F499">
        <f>IF(_xlfn.BITAND($B499,2)&gt;0,1,0)</f>
        <v>0</v>
      </c>
      <c r="G499">
        <f>IF(_xlfn.BITAND($B499,4)&gt;0,1,0)</f>
        <v>0</v>
      </c>
      <c r="H499">
        <f>IF(_xlfn.BITAND($B499,8)&gt;0,1,0)</f>
        <v>0</v>
      </c>
      <c r="I499">
        <f>IF(_xlfn.BITAND($B499,16)&gt;0,1,0)</f>
        <v>0</v>
      </c>
      <c r="J499">
        <f>IF(_xlfn.BITAND($B499,32)&gt;0,1,0)</f>
        <v>0</v>
      </c>
      <c r="K499">
        <f>IF(_xlfn.BITAND($B499,64)&gt;0,1,0)</f>
        <v>1</v>
      </c>
    </row>
    <row r="500" spans="1:11" hidden="1" x14ac:dyDescent="0.3">
      <c r="A500">
        <v>-15</v>
      </c>
      <c r="B500">
        <v>64</v>
      </c>
      <c r="C500">
        <v>15</v>
      </c>
      <c r="E500">
        <f>IF(_xlfn.BITAND($B500,1)&gt;0,1,0)</f>
        <v>0</v>
      </c>
      <c r="F500">
        <f>IF(_xlfn.BITAND($B500,2)&gt;0,1,0)</f>
        <v>0</v>
      </c>
      <c r="G500">
        <f>IF(_xlfn.BITAND($B500,4)&gt;0,1,0)</f>
        <v>0</v>
      </c>
      <c r="H500">
        <f>IF(_xlfn.BITAND($B500,8)&gt;0,1,0)</f>
        <v>0</v>
      </c>
      <c r="I500">
        <f>IF(_xlfn.BITAND($B500,16)&gt;0,1,0)</f>
        <v>0</v>
      </c>
      <c r="J500">
        <f>IF(_xlfn.BITAND($B500,32)&gt;0,1,0)</f>
        <v>0</v>
      </c>
      <c r="K500">
        <f>IF(_xlfn.BITAND($B500,64)&gt;0,1,0)</f>
        <v>1</v>
      </c>
    </row>
    <row r="501" spans="1:11" hidden="1" x14ac:dyDescent="0.3">
      <c r="A501">
        <v>-15</v>
      </c>
      <c r="B501">
        <v>64</v>
      </c>
      <c r="C501">
        <v>15</v>
      </c>
      <c r="E501">
        <f>IF(_xlfn.BITAND($B501,1)&gt;0,1,0)</f>
        <v>0</v>
      </c>
      <c r="F501">
        <f>IF(_xlfn.BITAND($B501,2)&gt;0,1,0)</f>
        <v>0</v>
      </c>
      <c r="G501">
        <f>IF(_xlfn.BITAND($B501,4)&gt;0,1,0)</f>
        <v>0</v>
      </c>
      <c r="H501">
        <f>IF(_xlfn.BITAND($B501,8)&gt;0,1,0)</f>
        <v>0</v>
      </c>
      <c r="I501">
        <f>IF(_xlfn.BITAND($B501,16)&gt;0,1,0)</f>
        <v>0</v>
      </c>
      <c r="J501">
        <f>IF(_xlfn.BITAND($B501,32)&gt;0,1,0)</f>
        <v>0</v>
      </c>
      <c r="K501">
        <f>IF(_xlfn.BITAND($B501,64)&gt;0,1,0)</f>
        <v>1</v>
      </c>
    </row>
    <row r="502" spans="1:11" hidden="1" x14ac:dyDescent="0.3">
      <c r="A502">
        <v>-15</v>
      </c>
      <c r="B502">
        <v>64</v>
      </c>
      <c r="C502">
        <v>15</v>
      </c>
      <c r="E502">
        <f>IF(_xlfn.BITAND($B502,1)&gt;0,1,0)</f>
        <v>0</v>
      </c>
      <c r="F502">
        <f>IF(_xlfn.BITAND($B502,2)&gt;0,1,0)</f>
        <v>0</v>
      </c>
      <c r="G502">
        <f>IF(_xlfn.BITAND($B502,4)&gt;0,1,0)</f>
        <v>0</v>
      </c>
      <c r="H502">
        <f>IF(_xlfn.BITAND($B502,8)&gt;0,1,0)</f>
        <v>0</v>
      </c>
      <c r="I502">
        <f>IF(_xlfn.BITAND($B502,16)&gt;0,1,0)</f>
        <v>0</v>
      </c>
      <c r="J502">
        <f>IF(_xlfn.BITAND($B502,32)&gt;0,1,0)</f>
        <v>0</v>
      </c>
      <c r="K502">
        <f>IF(_xlfn.BITAND($B502,64)&gt;0,1,0)</f>
        <v>1</v>
      </c>
    </row>
    <row r="503" spans="1:11" hidden="1" x14ac:dyDescent="0.3">
      <c r="A503">
        <v>-15</v>
      </c>
      <c r="B503">
        <v>64</v>
      </c>
      <c r="C503">
        <v>15</v>
      </c>
      <c r="E503">
        <f>IF(_xlfn.BITAND($B503,1)&gt;0,1,0)</f>
        <v>0</v>
      </c>
      <c r="F503">
        <f>IF(_xlfn.BITAND($B503,2)&gt;0,1,0)</f>
        <v>0</v>
      </c>
      <c r="G503">
        <f>IF(_xlfn.BITAND($B503,4)&gt;0,1,0)</f>
        <v>0</v>
      </c>
      <c r="H503">
        <f>IF(_xlfn.BITAND($B503,8)&gt;0,1,0)</f>
        <v>0</v>
      </c>
      <c r="I503">
        <f>IF(_xlfn.BITAND($B503,16)&gt;0,1,0)</f>
        <v>0</v>
      </c>
      <c r="J503">
        <f>IF(_xlfn.BITAND($B503,32)&gt;0,1,0)</f>
        <v>0</v>
      </c>
      <c r="K503">
        <f>IF(_xlfn.BITAND($B503,64)&gt;0,1,0)</f>
        <v>1</v>
      </c>
    </row>
    <row r="504" spans="1:11" hidden="1" x14ac:dyDescent="0.3">
      <c r="B504">
        <v>64</v>
      </c>
      <c r="C504">
        <v>15</v>
      </c>
      <c r="E504">
        <f>IF(_xlfn.BITAND($B504,1)&gt;0,1,0)</f>
        <v>0</v>
      </c>
      <c r="F504">
        <f>IF(_xlfn.BITAND($B504,2)&gt;0,1,0)</f>
        <v>0</v>
      </c>
      <c r="G504">
        <f>IF(_xlfn.BITAND($B504,4)&gt;0,1,0)</f>
        <v>0</v>
      </c>
      <c r="H504">
        <f>IF(_xlfn.BITAND($B504,8)&gt;0,1,0)</f>
        <v>0</v>
      </c>
      <c r="I504">
        <f>IF(_xlfn.BITAND($B504,16)&gt;0,1,0)</f>
        <v>0</v>
      </c>
      <c r="J504">
        <f>IF(_xlfn.BITAND($B504,32)&gt;0,1,0)</f>
        <v>0</v>
      </c>
      <c r="K504">
        <f>IF(_xlfn.BITAND($B504,64)&gt;0,1,0)</f>
        <v>1</v>
      </c>
    </row>
    <row r="505" spans="1:11" hidden="1" x14ac:dyDescent="0.3">
      <c r="A505">
        <v>-15</v>
      </c>
      <c r="B505">
        <v>64</v>
      </c>
      <c r="C505">
        <v>15</v>
      </c>
      <c r="E505">
        <f>IF(_xlfn.BITAND($B505,1)&gt;0,1,0)</f>
        <v>0</v>
      </c>
      <c r="F505">
        <f>IF(_xlfn.BITAND($B505,2)&gt;0,1,0)</f>
        <v>0</v>
      </c>
      <c r="G505">
        <f>IF(_xlfn.BITAND($B505,4)&gt;0,1,0)</f>
        <v>0</v>
      </c>
      <c r="H505">
        <f>IF(_xlfn.BITAND($B505,8)&gt;0,1,0)</f>
        <v>0</v>
      </c>
      <c r="I505">
        <f>IF(_xlfn.BITAND($B505,16)&gt;0,1,0)</f>
        <v>0</v>
      </c>
      <c r="J505">
        <f>IF(_xlfn.BITAND($B505,32)&gt;0,1,0)</f>
        <v>0</v>
      </c>
      <c r="K505">
        <f>IF(_xlfn.BITAND($B505,64)&gt;0,1,0)</f>
        <v>1</v>
      </c>
    </row>
    <row r="506" spans="1:11" hidden="1" x14ac:dyDescent="0.3">
      <c r="A506">
        <v>-15</v>
      </c>
      <c r="B506">
        <v>64</v>
      </c>
      <c r="C506">
        <v>15</v>
      </c>
      <c r="E506">
        <f>IF(_xlfn.BITAND($B506,1)&gt;0,1,0)</f>
        <v>0</v>
      </c>
      <c r="F506">
        <f>IF(_xlfn.BITAND($B506,2)&gt;0,1,0)</f>
        <v>0</v>
      </c>
      <c r="G506">
        <f>IF(_xlfn.BITAND($B506,4)&gt;0,1,0)</f>
        <v>0</v>
      </c>
      <c r="H506">
        <f>IF(_xlfn.BITAND($B506,8)&gt;0,1,0)</f>
        <v>0</v>
      </c>
      <c r="I506">
        <f>IF(_xlfn.BITAND($B506,16)&gt;0,1,0)</f>
        <v>0</v>
      </c>
      <c r="J506">
        <f>IF(_xlfn.BITAND($B506,32)&gt;0,1,0)</f>
        <v>0</v>
      </c>
      <c r="K506">
        <f>IF(_xlfn.BITAND($B506,64)&gt;0,1,0)</f>
        <v>1</v>
      </c>
    </row>
    <row r="507" spans="1:11" hidden="1" x14ac:dyDescent="0.3">
      <c r="A507">
        <v>-15</v>
      </c>
      <c r="B507">
        <v>64</v>
      </c>
      <c r="C507">
        <v>15</v>
      </c>
      <c r="E507">
        <f>IF(_xlfn.BITAND($B507,1)&gt;0,1,0)</f>
        <v>0</v>
      </c>
      <c r="F507">
        <f>IF(_xlfn.BITAND($B507,2)&gt;0,1,0)</f>
        <v>0</v>
      </c>
      <c r="G507">
        <f>IF(_xlfn.BITAND($B507,4)&gt;0,1,0)</f>
        <v>0</v>
      </c>
      <c r="H507">
        <f>IF(_xlfn.BITAND($B507,8)&gt;0,1,0)</f>
        <v>0</v>
      </c>
      <c r="I507">
        <f>IF(_xlfn.BITAND($B507,16)&gt;0,1,0)</f>
        <v>0</v>
      </c>
      <c r="J507">
        <f>IF(_xlfn.BITAND($B507,32)&gt;0,1,0)</f>
        <v>0</v>
      </c>
      <c r="K507">
        <f>IF(_xlfn.BITAND($B507,64)&gt;0,1,0)</f>
        <v>1</v>
      </c>
    </row>
    <row r="508" spans="1:11" hidden="1" x14ac:dyDescent="0.3">
      <c r="A508">
        <v>-15</v>
      </c>
      <c r="B508">
        <v>64</v>
      </c>
      <c r="C508">
        <v>15</v>
      </c>
      <c r="E508">
        <f>IF(_xlfn.BITAND($B508,1)&gt;0,1,0)</f>
        <v>0</v>
      </c>
      <c r="F508">
        <f>IF(_xlfn.BITAND($B508,2)&gt;0,1,0)</f>
        <v>0</v>
      </c>
      <c r="G508">
        <f>IF(_xlfn.BITAND($B508,4)&gt;0,1,0)</f>
        <v>0</v>
      </c>
      <c r="H508">
        <f>IF(_xlfn.BITAND($B508,8)&gt;0,1,0)</f>
        <v>0</v>
      </c>
      <c r="I508">
        <f>IF(_xlfn.BITAND($B508,16)&gt;0,1,0)</f>
        <v>0</v>
      </c>
      <c r="J508">
        <f>IF(_xlfn.BITAND($B508,32)&gt;0,1,0)</f>
        <v>0</v>
      </c>
      <c r="K508">
        <f>IF(_xlfn.BITAND($B508,64)&gt;0,1,0)</f>
        <v>1</v>
      </c>
    </row>
    <row r="509" spans="1:11" hidden="1" x14ac:dyDescent="0.3">
      <c r="A509">
        <v>-15</v>
      </c>
      <c r="B509">
        <v>64</v>
      </c>
      <c r="C509">
        <v>15</v>
      </c>
      <c r="E509">
        <f>IF(_xlfn.BITAND($B509,1)&gt;0,1,0)</f>
        <v>0</v>
      </c>
      <c r="F509">
        <f>IF(_xlfn.BITAND($B509,2)&gt;0,1,0)</f>
        <v>0</v>
      </c>
      <c r="G509">
        <f>IF(_xlfn.BITAND($B509,4)&gt;0,1,0)</f>
        <v>0</v>
      </c>
      <c r="H509">
        <f>IF(_xlfn.BITAND($B509,8)&gt;0,1,0)</f>
        <v>0</v>
      </c>
      <c r="I509">
        <f>IF(_xlfn.BITAND($B509,16)&gt;0,1,0)</f>
        <v>0</v>
      </c>
      <c r="J509">
        <f>IF(_xlfn.BITAND($B509,32)&gt;0,1,0)</f>
        <v>0</v>
      </c>
      <c r="K509">
        <f>IF(_xlfn.BITAND($B509,64)&gt;0,1,0)</f>
        <v>1</v>
      </c>
    </row>
    <row r="510" spans="1:11" hidden="1" x14ac:dyDescent="0.3">
      <c r="A510">
        <v>-15</v>
      </c>
      <c r="B510">
        <v>64</v>
      </c>
      <c r="C510">
        <v>15</v>
      </c>
      <c r="E510">
        <f>IF(_xlfn.BITAND($B510,1)&gt;0,1,0)</f>
        <v>0</v>
      </c>
      <c r="F510">
        <f>IF(_xlfn.BITAND($B510,2)&gt;0,1,0)</f>
        <v>0</v>
      </c>
      <c r="G510">
        <f>IF(_xlfn.BITAND($B510,4)&gt;0,1,0)</f>
        <v>0</v>
      </c>
      <c r="H510">
        <f>IF(_xlfn.BITAND($B510,8)&gt;0,1,0)</f>
        <v>0</v>
      </c>
      <c r="I510">
        <f>IF(_xlfn.BITAND($B510,16)&gt;0,1,0)</f>
        <v>0</v>
      </c>
      <c r="J510">
        <f>IF(_xlfn.BITAND($B510,32)&gt;0,1,0)</f>
        <v>0</v>
      </c>
      <c r="K510">
        <f>IF(_xlfn.BITAND($B510,64)&gt;0,1,0)</f>
        <v>1</v>
      </c>
    </row>
    <row r="511" spans="1:11" hidden="1" x14ac:dyDescent="0.3">
      <c r="A511">
        <v>-15</v>
      </c>
      <c r="B511">
        <v>64</v>
      </c>
      <c r="C511">
        <v>15</v>
      </c>
      <c r="E511">
        <f>IF(_xlfn.BITAND($B511,1)&gt;0,1,0)</f>
        <v>0</v>
      </c>
      <c r="F511">
        <f>IF(_xlfn.BITAND($B511,2)&gt;0,1,0)</f>
        <v>0</v>
      </c>
      <c r="G511">
        <f>IF(_xlfn.BITAND($B511,4)&gt;0,1,0)</f>
        <v>0</v>
      </c>
      <c r="H511">
        <f>IF(_xlfn.BITAND($B511,8)&gt;0,1,0)</f>
        <v>0</v>
      </c>
      <c r="I511">
        <f>IF(_xlfn.BITAND($B511,16)&gt;0,1,0)</f>
        <v>0</v>
      </c>
      <c r="J511">
        <f>IF(_xlfn.BITAND($B511,32)&gt;0,1,0)</f>
        <v>0</v>
      </c>
      <c r="K511">
        <f>IF(_xlfn.BITAND($B511,64)&gt;0,1,0)</f>
        <v>1</v>
      </c>
    </row>
    <row r="512" spans="1:11" hidden="1" x14ac:dyDescent="0.3">
      <c r="A512">
        <v>-15</v>
      </c>
      <c r="B512">
        <v>64</v>
      </c>
      <c r="C512">
        <v>15</v>
      </c>
      <c r="E512">
        <f>IF(_xlfn.BITAND($B512,1)&gt;0,1,0)</f>
        <v>0</v>
      </c>
      <c r="F512">
        <f>IF(_xlfn.BITAND($B512,2)&gt;0,1,0)</f>
        <v>0</v>
      </c>
      <c r="G512">
        <f>IF(_xlfn.BITAND($B512,4)&gt;0,1,0)</f>
        <v>0</v>
      </c>
      <c r="H512">
        <f>IF(_xlfn.BITAND($B512,8)&gt;0,1,0)</f>
        <v>0</v>
      </c>
      <c r="I512">
        <f>IF(_xlfn.BITAND($B512,16)&gt;0,1,0)</f>
        <v>0</v>
      </c>
      <c r="J512">
        <f>IF(_xlfn.BITAND($B512,32)&gt;0,1,0)</f>
        <v>0</v>
      </c>
      <c r="K512">
        <f>IF(_xlfn.BITAND($B512,64)&gt;0,1,0)</f>
        <v>1</v>
      </c>
    </row>
    <row r="513" spans="1:11" hidden="1" x14ac:dyDescent="0.3">
      <c r="A513">
        <v>-15</v>
      </c>
      <c r="B513">
        <v>64</v>
      </c>
      <c r="C513">
        <v>15</v>
      </c>
      <c r="E513">
        <f>IF(_xlfn.BITAND($B513,1)&gt;0,1,0)</f>
        <v>0</v>
      </c>
      <c r="F513">
        <f>IF(_xlfn.BITAND($B513,2)&gt;0,1,0)</f>
        <v>0</v>
      </c>
      <c r="G513">
        <f>IF(_xlfn.BITAND($B513,4)&gt;0,1,0)</f>
        <v>0</v>
      </c>
      <c r="H513">
        <f>IF(_xlfn.BITAND($B513,8)&gt;0,1,0)</f>
        <v>0</v>
      </c>
      <c r="I513">
        <f>IF(_xlfn.BITAND($B513,16)&gt;0,1,0)</f>
        <v>0</v>
      </c>
      <c r="J513">
        <f>IF(_xlfn.BITAND($B513,32)&gt;0,1,0)</f>
        <v>0</v>
      </c>
      <c r="K513">
        <f>IF(_xlfn.BITAND($B513,64)&gt;0,1,0)</f>
        <v>1</v>
      </c>
    </row>
    <row r="514" spans="1:11" hidden="1" x14ac:dyDescent="0.3">
      <c r="A514">
        <v>-15</v>
      </c>
      <c r="B514">
        <v>64</v>
      </c>
      <c r="C514">
        <v>15</v>
      </c>
      <c r="E514">
        <f>IF(_xlfn.BITAND($B514,1)&gt;0,1,0)</f>
        <v>0</v>
      </c>
      <c r="F514">
        <f>IF(_xlfn.BITAND($B514,2)&gt;0,1,0)</f>
        <v>0</v>
      </c>
      <c r="G514">
        <f>IF(_xlfn.BITAND($B514,4)&gt;0,1,0)</f>
        <v>0</v>
      </c>
      <c r="H514">
        <f>IF(_xlfn.BITAND($B514,8)&gt;0,1,0)</f>
        <v>0</v>
      </c>
      <c r="I514">
        <f>IF(_xlfn.BITAND($B514,16)&gt;0,1,0)</f>
        <v>0</v>
      </c>
      <c r="J514">
        <f>IF(_xlfn.BITAND($B514,32)&gt;0,1,0)</f>
        <v>0</v>
      </c>
      <c r="K514">
        <f>IF(_xlfn.BITAND($B514,64)&gt;0,1,0)</f>
        <v>1</v>
      </c>
    </row>
    <row r="515" spans="1:11" hidden="1" x14ac:dyDescent="0.3">
      <c r="A515">
        <v>-15</v>
      </c>
      <c r="B515">
        <v>64</v>
      </c>
      <c r="C515">
        <v>15</v>
      </c>
      <c r="E515">
        <f>IF(_xlfn.BITAND($B515,1)&gt;0,1,0)</f>
        <v>0</v>
      </c>
      <c r="F515">
        <f>IF(_xlfn.BITAND($B515,2)&gt;0,1,0)</f>
        <v>0</v>
      </c>
      <c r="G515">
        <f>IF(_xlfn.BITAND($B515,4)&gt;0,1,0)</f>
        <v>0</v>
      </c>
      <c r="H515">
        <f>IF(_xlfn.BITAND($B515,8)&gt;0,1,0)</f>
        <v>0</v>
      </c>
      <c r="I515">
        <f>IF(_xlfn.BITAND($B515,16)&gt;0,1,0)</f>
        <v>0</v>
      </c>
      <c r="J515">
        <f>IF(_xlfn.BITAND($B515,32)&gt;0,1,0)</f>
        <v>0</v>
      </c>
      <c r="K515">
        <f>IF(_xlfn.BITAND($B515,64)&gt;0,1,0)</f>
        <v>1</v>
      </c>
    </row>
    <row r="516" spans="1:11" hidden="1" x14ac:dyDescent="0.3">
      <c r="A516">
        <v>-15</v>
      </c>
      <c r="B516">
        <v>64</v>
      </c>
      <c r="C516">
        <v>15</v>
      </c>
      <c r="E516">
        <f>IF(_xlfn.BITAND($B516,1)&gt;0,1,0)</f>
        <v>0</v>
      </c>
      <c r="F516">
        <f>IF(_xlfn.BITAND($B516,2)&gt;0,1,0)</f>
        <v>0</v>
      </c>
      <c r="G516">
        <f>IF(_xlfn.BITAND($B516,4)&gt;0,1,0)</f>
        <v>0</v>
      </c>
      <c r="H516">
        <f>IF(_xlfn.BITAND($B516,8)&gt;0,1,0)</f>
        <v>0</v>
      </c>
      <c r="I516">
        <f>IF(_xlfn.BITAND($B516,16)&gt;0,1,0)</f>
        <v>0</v>
      </c>
      <c r="J516">
        <f>IF(_xlfn.BITAND($B516,32)&gt;0,1,0)</f>
        <v>0</v>
      </c>
      <c r="K516">
        <f>IF(_xlfn.BITAND($B516,64)&gt;0,1,0)</f>
        <v>1</v>
      </c>
    </row>
    <row r="517" spans="1:11" hidden="1" x14ac:dyDescent="0.3">
      <c r="A517">
        <v>-15</v>
      </c>
      <c r="B517">
        <v>64</v>
      </c>
      <c r="C517">
        <v>15</v>
      </c>
      <c r="E517">
        <f>IF(_xlfn.BITAND($B517,1)&gt;0,1,0)</f>
        <v>0</v>
      </c>
      <c r="F517">
        <f>IF(_xlfn.BITAND($B517,2)&gt;0,1,0)</f>
        <v>0</v>
      </c>
      <c r="G517">
        <f>IF(_xlfn.BITAND($B517,4)&gt;0,1,0)</f>
        <v>0</v>
      </c>
      <c r="H517">
        <f>IF(_xlfn.BITAND($B517,8)&gt;0,1,0)</f>
        <v>0</v>
      </c>
      <c r="I517">
        <f>IF(_xlfn.BITAND($B517,16)&gt;0,1,0)</f>
        <v>0</v>
      </c>
      <c r="J517">
        <f>IF(_xlfn.BITAND($B517,32)&gt;0,1,0)</f>
        <v>0</v>
      </c>
      <c r="K517">
        <f>IF(_xlfn.BITAND($B517,64)&gt;0,1,0)</f>
        <v>1</v>
      </c>
    </row>
    <row r="518" spans="1:11" hidden="1" x14ac:dyDescent="0.3">
      <c r="B518">
        <v>64</v>
      </c>
      <c r="C518">
        <v>15</v>
      </c>
    </row>
    <row r="519" spans="1:11" hidden="1" x14ac:dyDescent="0.3">
      <c r="A519">
        <v>-15</v>
      </c>
      <c r="B519">
        <v>64</v>
      </c>
      <c r="C519">
        <v>15</v>
      </c>
    </row>
    <row r="520" spans="1:11" hidden="1" x14ac:dyDescent="0.3">
      <c r="A520">
        <v>-15</v>
      </c>
      <c r="B520">
        <v>64</v>
      </c>
      <c r="C520">
        <v>15</v>
      </c>
    </row>
    <row r="521" spans="1:11" hidden="1" x14ac:dyDescent="0.3">
      <c r="A521">
        <v>-15</v>
      </c>
      <c r="B521">
        <v>64</v>
      </c>
      <c r="C521">
        <v>15</v>
      </c>
    </row>
    <row r="522" spans="1:11" hidden="1" x14ac:dyDescent="0.3">
      <c r="A522">
        <v>-15</v>
      </c>
      <c r="B522">
        <v>64</v>
      </c>
      <c r="C522">
        <v>15</v>
      </c>
    </row>
    <row r="523" spans="1:11" hidden="1" x14ac:dyDescent="0.3">
      <c r="A523">
        <v>-15</v>
      </c>
      <c r="B523">
        <v>64</v>
      </c>
      <c r="C523">
        <v>15</v>
      </c>
    </row>
    <row r="524" spans="1:11" hidden="1" x14ac:dyDescent="0.3">
      <c r="A524">
        <v>-15</v>
      </c>
      <c r="B524">
        <v>64</v>
      </c>
      <c r="C524">
        <v>15</v>
      </c>
    </row>
    <row r="525" spans="1:11" hidden="1" x14ac:dyDescent="0.3">
      <c r="A525">
        <v>-15</v>
      </c>
      <c r="B525">
        <v>64</v>
      </c>
      <c r="C525">
        <v>15</v>
      </c>
    </row>
    <row r="526" spans="1:11" hidden="1" x14ac:dyDescent="0.3">
      <c r="A526">
        <v>-15</v>
      </c>
      <c r="B526">
        <v>64</v>
      </c>
      <c r="C526">
        <v>15</v>
      </c>
    </row>
    <row r="527" spans="1:11" hidden="1" x14ac:dyDescent="0.3">
      <c r="A527">
        <v>-15</v>
      </c>
      <c r="B527">
        <v>64</v>
      </c>
      <c r="C527">
        <v>15</v>
      </c>
    </row>
    <row r="528" spans="1:11" hidden="1" x14ac:dyDescent="0.3">
      <c r="A528">
        <v>-15</v>
      </c>
      <c r="B528">
        <v>64</v>
      </c>
      <c r="C528">
        <v>15</v>
      </c>
    </row>
    <row r="529" spans="1:11" hidden="1" x14ac:dyDescent="0.3">
      <c r="A529">
        <v>-15</v>
      </c>
      <c r="B529">
        <v>64</v>
      </c>
      <c r="C529">
        <v>15</v>
      </c>
    </row>
    <row r="530" spans="1:11" hidden="1" x14ac:dyDescent="0.3">
      <c r="A530">
        <v>-15</v>
      </c>
      <c r="B530">
        <v>64</v>
      </c>
      <c r="C530">
        <v>15</v>
      </c>
    </row>
    <row r="531" spans="1:11" hidden="1" x14ac:dyDescent="0.3">
      <c r="A531">
        <v>-15</v>
      </c>
      <c r="B531">
        <v>64</v>
      </c>
      <c r="C531">
        <v>15</v>
      </c>
    </row>
    <row r="532" spans="1:11" hidden="1" x14ac:dyDescent="0.3">
      <c r="B532">
        <v>64</v>
      </c>
      <c r="C532">
        <v>15</v>
      </c>
    </row>
    <row r="533" spans="1:11" hidden="1" x14ac:dyDescent="0.3">
      <c r="A533">
        <v>-15</v>
      </c>
      <c r="B533">
        <v>64</v>
      </c>
      <c r="C533">
        <v>15</v>
      </c>
    </row>
    <row r="534" spans="1:11" hidden="1" x14ac:dyDescent="0.3">
      <c r="A534">
        <v>-15</v>
      </c>
      <c r="B534">
        <v>64</v>
      </c>
      <c r="C534">
        <v>15</v>
      </c>
    </row>
    <row r="535" spans="1:11" hidden="1" x14ac:dyDescent="0.3">
      <c r="A535">
        <v>-15</v>
      </c>
      <c r="B535">
        <v>64</v>
      </c>
      <c r="C535">
        <v>15</v>
      </c>
    </row>
    <row r="536" spans="1:11" hidden="1" x14ac:dyDescent="0.3">
      <c r="A536">
        <v>-15</v>
      </c>
      <c r="B536">
        <v>64</v>
      </c>
      <c r="C536">
        <v>15</v>
      </c>
    </row>
    <row r="537" spans="1:11" hidden="1" x14ac:dyDescent="0.3">
      <c r="A537">
        <v>-15</v>
      </c>
      <c r="B537">
        <v>64</v>
      </c>
      <c r="C537">
        <v>15</v>
      </c>
    </row>
    <row r="538" spans="1:11" hidden="1" x14ac:dyDescent="0.3">
      <c r="A538">
        <v>-15</v>
      </c>
      <c r="B538">
        <v>64</v>
      </c>
      <c r="C538">
        <v>15</v>
      </c>
    </row>
    <row r="539" spans="1:11" hidden="1" x14ac:dyDescent="0.3">
      <c r="A539">
        <v>-15</v>
      </c>
      <c r="B539">
        <v>64</v>
      </c>
      <c r="C539">
        <v>15</v>
      </c>
    </row>
    <row r="540" spans="1:11" hidden="1" x14ac:dyDescent="0.3">
      <c r="A540">
        <v>-15</v>
      </c>
      <c r="B540">
        <v>64</v>
      </c>
      <c r="C540">
        <v>15</v>
      </c>
    </row>
    <row r="541" spans="1:11" hidden="1" x14ac:dyDescent="0.3">
      <c r="A541">
        <v>-15</v>
      </c>
      <c r="B541">
        <v>64</v>
      </c>
      <c r="C541">
        <v>15</v>
      </c>
    </row>
    <row r="542" spans="1:11" hidden="1" x14ac:dyDescent="0.3">
      <c r="A542">
        <v>-15</v>
      </c>
      <c r="B542">
        <v>64</v>
      </c>
      <c r="C542">
        <v>15</v>
      </c>
    </row>
    <row r="543" spans="1:11" hidden="1" x14ac:dyDescent="0.3">
      <c r="B543">
        <v>128</v>
      </c>
      <c r="C543">
        <v>15</v>
      </c>
      <c r="E543">
        <f>IF(_xlfn.BITAND($B543,1)&gt;0,1,0)</f>
        <v>0</v>
      </c>
      <c r="F543">
        <f>IF(_xlfn.BITAND($B543,2)&gt;0,1,0)</f>
        <v>0</v>
      </c>
      <c r="G543">
        <f>IF(_xlfn.BITAND($B543,4)&gt;0,1,0)</f>
        <v>0</v>
      </c>
      <c r="H543">
        <f>IF(_xlfn.BITAND($B543,8)&gt;0,1,0)</f>
        <v>0</v>
      </c>
      <c r="I543">
        <f>IF(_xlfn.BITAND($B543,16)&gt;0,1,0)</f>
        <v>0</v>
      </c>
      <c r="J543">
        <f>IF(_xlfn.BITAND($B543,32)&gt;0,1,0)</f>
        <v>0</v>
      </c>
      <c r="K543">
        <f>IF(_xlfn.BITAND($B543,64)&gt;0,1,0)</f>
        <v>0</v>
      </c>
    </row>
    <row r="544" spans="1:11" hidden="1" x14ac:dyDescent="0.3">
      <c r="A544">
        <v>-15</v>
      </c>
      <c r="B544">
        <v>128</v>
      </c>
      <c r="C544">
        <v>15</v>
      </c>
      <c r="E544">
        <f>IF(_xlfn.BITAND($B544,1)&gt;0,1,0)</f>
        <v>0</v>
      </c>
      <c r="F544">
        <f>IF(_xlfn.BITAND($B544,2)&gt;0,1,0)</f>
        <v>0</v>
      </c>
      <c r="G544">
        <f>IF(_xlfn.BITAND($B544,4)&gt;0,1,0)</f>
        <v>0</v>
      </c>
      <c r="H544">
        <f>IF(_xlfn.BITAND($B544,8)&gt;0,1,0)</f>
        <v>0</v>
      </c>
      <c r="I544">
        <f>IF(_xlfn.BITAND($B544,16)&gt;0,1,0)</f>
        <v>0</v>
      </c>
      <c r="J544">
        <f>IF(_xlfn.BITAND($B544,32)&gt;0,1,0)</f>
        <v>0</v>
      </c>
      <c r="K544">
        <f>IF(_xlfn.BITAND($B544,64)&gt;0,1,0)</f>
        <v>0</v>
      </c>
    </row>
    <row r="545" spans="1:11" hidden="1" x14ac:dyDescent="0.3">
      <c r="A545">
        <v>-15</v>
      </c>
      <c r="B545">
        <v>128</v>
      </c>
      <c r="C545">
        <v>15</v>
      </c>
      <c r="E545">
        <f>IF(_xlfn.BITAND($B545,1)&gt;0,1,0)</f>
        <v>0</v>
      </c>
      <c r="F545">
        <f>IF(_xlfn.BITAND($B545,2)&gt;0,1,0)</f>
        <v>0</v>
      </c>
      <c r="G545">
        <f>IF(_xlfn.BITAND($B545,4)&gt;0,1,0)</f>
        <v>0</v>
      </c>
      <c r="H545">
        <f>IF(_xlfn.BITAND($B545,8)&gt;0,1,0)</f>
        <v>0</v>
      </c>
      <c r="I545">
        <f>IF(_xlfn.BITAND($B545,16)&gt;0,1,0)</f>
        <v>0</v>
      </c>
      <c r="J545">
        <f>IF(_xlfn.BITAND($B545,32)&gt;0,1,0)</f>
        <v>0</v>
      </c>
      <c r="K545">
        <f>IF(_xlfn.BITAND($B545,64)&gt;0,1,0)</f>
        <v>0</v>
      </c>
    </row>
    <row r="546" spans="1:11" hidden="1" x14ac:dyDescent="0.3">
      <c r="A546">
        <v>-15</v>
      </c>
      <c r="B546">
        <v>128</v>
      </c>
      <c r="C546">
        <v>15</v>
      </c>
      <c r="E546">
        <f>IF(_xlfn.BITAND($B546,1)&gt;0,1,0)</f>
        <v>0</v>
      </c>
      <c r="F546">
        <f>IF(_xlfn.BITAND($B546,2)&gt;0,1,0)</f>
        <v>0</v>
      </c>
      <c r="G546">
        <f>IF(_xlfn.BITAND($B546,4)&gt;0,1,0)</f>
        <v>0</v>
      </c>
      <c r="H546">
        <f>IF(_xlfn.BITAND($B546,8)&gt;0,1,0)</f>
        <v>0</v>
      </c>
      <c r="I546">
        <f>IF(_xlfn.BITAND($B546,16)&gt;0,1,0)</f>
        <v>0</v>
      </c>
      <c r="J546">
        <f>IF(_xlfn.BITAND($B546,32)&gt;0,1,0)</f>
        <v>0</v>
      </c>
      <c r="K546">
        <f>IF(_xlfn.BITAND($B546,64)&gt;0,1,0)</f>
        <v>0</v>
      </c>
    </row>
    <row r="547" spans="1:11" hidden="1" x14ac:dyDescent="0.3">
      <c r="A547">
        <v>-15</v>
      </c>
      <c r="B547">
        <v>128</v>
      </c>
      <c r="C547">
        <v>15</v>
      </c>
      <c r="E547">
        <f>IF(_xlfn.BITAND($B547,1)&gt;0,1,0)</f>
        <v>0</v>
      </c>
      <c r="F547">
        <f>IF(_xlfn.BITAND($B547,2)&gt;0,1,0)</f>
        <v>0</v>
      </c>
      <c r="G547">
        <f>IF(_xlfn.BITAND($B547,4)&gt;0,1,0)</f>
        <v>0</v>
      </c>
      <c r="H547">
        <f>IF(_xlfn.BITAND($B547,8)&gt;0,1,0)</f>
        <v>0</v>
      </c>
      <c r="I547">
        <f>IF(_xlfn.BITAND($B547,16)&gt;0,1,0)</f>
        <v>0</v>
      </c>
      <c r="J547">
        <f>IF(_xlfn.BITAND($B547,32)&gt;0,1,0)</f>
        <v>0</v>
      </c>
      <c r="K547">
        <f>IF(_xlfn.BITAND($B547,64)&gt;0,1,0)</f>
        <v>0</v>
      </c>
    </row>
    <row r="548" spans="1:11" hidden="1" x14ac:dyDescent="0.3">
      <c r="A548">
        <v>-15</v>
      </c>
      <c r="B548">
        <v>128</v>
      </c>
      <c r="C548">
        <v>15</v>
      </c>
      <c r="E548">
        <f>IF(_xlfn.BITAND($B548,1)&gt;0,1,0)</f>
        <v>0</v>
      </c>
      <c r="F548">
        <f>IF(_xlfn.BITAND($B548,2)&gt;0,1,0)</f>
        <v>0</v>
      </c>
      <c r="G548">
        <f>IF(_xlfn.BITAND($B548,4)&gt;0,1,0)</f>
        <v>0</v>
      </c>
      <c r="H548">
        <f>IF(_xlfn.BITAND($B548,8)&gt;0,1,0)</f>
        <v>0</v>
      </c>
      <c r="I548">
        <f>IF(_xlfn.BITAND($B548,16)&gt;0,1,0)</f>
        <v>0</v>
      </c>
      <c r="J548">
        <f>IF(_xlfn.BITAND($B548,32)&gt;0,1,0)</f>
        <v>0</v>
      </c>
      <c r="K548">
        <f>IF(_xlfn.BITAND($B548,64)&gt;0,1,0)</f>
        <v>0</v>
      </c>
    </row>
    <row r="549" spans="1:11" hidden="1" x14ac:dyDescent="0.3">
      <c r="A549">
        <v>-15</v>
      </c>
      <c r="B549">
        <v>128</v>
      </c>
      <c r="C549">
        <v>15</v>
      </c>
      <c r="E549">
        <f>IF(_xlfn.BITAND($B549,1)&gt;0,1,0)</f>
        <v>0</v>
      </c>
      <c r="F549">
        <f>IF(_xlfn.BITAND($B549,2)&gt;0,1,0)</f>
        <v>0</v>
      </c>
      <c r="G549">
        <f>IF(_xlfn.BITAND($B549,4)&gt;0,1,0)</f>
        <v>0</v>
      </c>
      <c r="H549">
        <f>IF(_xlfn.BITAND($B549,8)&gt;0,1,0)</f>
        <v>0</v>
      </c>
      <c r="I549">
        <f>IF(_xlfn.BITAND($B549,16)&gt;0,1,0)</f>
        <v>0</v>
      </c>
      <c r="J549">
        <f>IF(_xlfn.BITAND($B549,32)&gt;0,1,0)</f>
        <v>0</v>
      </c>
      <c r="K549">
        <f>IF(_xlfn.BITAND($B549,64)&gt;0,1,0)</f>
        <v>0</v>
      </c>
    </row>
    <row r="550" spans="1:11" hidden="1" x14ac:dyDescent="0.3">
      <c r="A550">
        <v>-15</v>
      </c>
      <c r="B550">
        <v>128</v>
      </c>
      <c r="C550">
        <v>15</v>
      </c>
      <c r="E550">
        <f>IF(_xlfn.BITAND($B550,1)&gt;0,1,0)</f>
        <v>0</v>
      </c>
      <c r="F550">
        <f>IF(_xlfn.BITAND($B550,2)&gt;0,1,0)</f>
        <v>0</v>
      </c>
      <c r="G550">
        <f>IF(_xlfn.BITAND($B550,4)&gt;0,1,0)</f>
        <v>0</v>
      </c>
      <c r="H550">
        <f>IF(_xlfn.BITAND($B550,8)&gt;0,1,0)</f>
        <v>0</v>
      </c>
      <c r="I550">
        <f>IF(_xlfn.BITAND($B550,16)&gt;0,1,0)</f>
        <v>0</v>
      </c>
      <c r="J550">
        <f>IF(_xlfn.BITAND($B550,32)&gt;0,1,0)</f>
        <v>0</v>
      </c>
      <c r="K550">
        <f>IF(_xlfn.BITAND($B550,64)&gt;0,1,0)</f>
        <v>0</v>
      </c>
    </row>
    <row r="551" spans="1:11" hidden="1" x14ac:dyDescent="0.3">
      <c r="A551">
        <v>-15</v>
      </c>
      <c r="B551">
        <v>128</v>
      </c>
      <c r="C551">
        <v>15</v>
      </c>
      <c r="E551">
        <f>IF(_xlfn.BITAND($B551,1)&gt;0,1,0)</f>
        <v>0</v>
      </c>
      <c r="F551">
        <f>IF(_xlfn.BITAND($B551,2)&gt;0,1,0)</f>
        <v>0</v>
      </c>
      <c r="G551">
        <f>IF(_xlfn.BITAND($B551,4)&gt;0,1,0)</f>
        <v>0</v>
      </c>
      <c r="H551">
        <f>IF(_xlfn.BITAND($B551,8)&gt;0,1,0)</f>
        <v>0</v>
      </c>
      <c r="I551">
        <f>IF(_xlfn.BITAND($B551,16)&gt;0,1,0)</f>
        <v>0</v>
      </c>
      <c r="J551">
        <f>IF(_xlfn.BITAND($B551,32)&gt;0,1,0)</f>
        <v>0</v>
      </c>
      <c r="K551">
        <f>IF(_xlfn.BITAND($B551,64)&gt;0,1,0)</f>
        <v>0</v>
      </c>
    </row>
    <row r="552" spans="1:11" hidden="1" x14ac:dyDescent="0.3">
      <c r="B552">
        <v>128</v>
      </c>
      <c r="C552">
        <v>15</v>
      </c>
      <c r="E552">
        <f>IF(_xlfn.BITAND($B552,1)&gt;0,1,0)</f>
        <v>0</v>
      </c>
      <c r="F552">
        <f>IF(_xlfn.BITAND($B552,2)&gt;0,1,0)</f>
        <v>0</v>
      </c>
      <c r="G552">
        <f>IF(_xlfn.BITAND($B552,4)&gt;0,1,0)</f>
        <v>0</v>
      </c>
      <c r="H552">
        <f>IF(_xlfn.BITAND($B552,8)&gt;0,1,0)</f>
        <v>0</v>
      </c>
      <c r="I552">
        <f>IF(_xlfn.BITAND($B552,16)&gt;0,1,0)</f>
        <v>0</v>
      </c>
      <c r="J552">
        <f>IF(_xlfn.BITAND($B552,32)&gt;0,1,0)</f>
        <v>0</v>
      </c>
      <c r="K552">
        <f>IF(_xlfn.BITAND($B552,64)&gt;0,1,0)</f>
        <v>0</v>
      </c>
    </row>
    <row r="553" spans="1:11" hidden="1" x14ac:dyDescent="0.3">
      <c r="A553">
        <v>-15</v>
      </c>
      <c r="B553">
        <v>128</v>
      </c>
      <c r="C553">
        <v>15</v>
      </c>
      <c r="E553">
        <f>IF(_xlfn.BITAND($B553,1)&gt;0,1,0)</f>
        <v>0</v>
      </c>
      <c r="F553">
        <f>IF(_xlfn.BITAND($B553,2)&gt;0,1,0)</f>
        <v>0</v>
      </c>
      <c r="G553">
        <f>IF(_xlfn.BITAND($B553,4)&gt;0,1,0)</f>
        <v>0</v>
      </c>
      <c r="H553">
        <f>IF(_xlfn.BITAND($B553,8)&gt;0,1,0)</f>
        <v>0</v>
      </c>
      <c r="I553">
        <f>IF(_xlfn.BITAND($B553,16)&gt;0,1,0)</f>
        <v>0</v>
      </c>
      <c r="J553">
        <f>IF(_xlfn.BITAND($B553,32)&gt;0,1,0)</f>
        <v>0</v>
      </c>
      <c r="K553">
        <f>IF(_xlfn.BITAND($B553,64)&gt;0,1,0)</f>
        <v>0</v>
      </c>
    </row>
    <row r="554" spans="1:11" hidden="1" x14ac:dyDescent="0.3">
      <c r="A554">
        <v>-15</v>
      </c>
      <c r="B554">
        <v>128</v>
      </c>
      <c r="C554">
        <v>15</v>
      </c>
      <c r="E554">
        <f>IF(_xlfn.BITAND($B554,1)&gt;0,1,0)</f>
        <v>0</v>
      </c>
      <c r="F554">
        <f>IF(_xlfn.BITAND($B554,2)&gt;0,1,0)</f>
        <v>0</v>
      </c>
      <c r="G554">
        <f>IF(_xlfn.BITAND($B554,4)&gt;0,1,0)</f>
        <v>0</v>
      </c>
      <c r="H554">
        <f>IF(_xlfn.BITAND($B554,8)&gt;0,1,0)</f>
        <v>0</v>
      </c>
      <c r="I554">
        <f>IF(_xlfn.BITAND($B554,16)&gt;0,1,0)</f>
        <v>0</v>
      </c>
      <c r="J554">
        <f>IF(_xlfn.BITAND($B554,32)&gt;0,1,0)</f>
        <v>0</v>
      </c>
      <c r="K554">
        <f>IF(_xlfn.BITAND($B554,64)&gt;0,1,0)</f>
        <v>0</v>
      </c>
    </row>
    <row r="555" spans="1:11" hidden="1" x14ac:dyDescent="0.3">
      <c r="A555">
        <v>-15</v>
      </c>
      <c r="B555">
        <v>128</v>
      </c>
      <c r="C555">
        <v>15</v>
      </c>
      <c r="E555">
        <f>IF(_xlfn.BITAND($B555,1)&gt;0,1,0)</f>
        <v>0</v>
      </c>
      <c r="F555">
        <f>IF(_xlfn.BITAND($B555,2)&gt;0,1,0)</f>
        <v>0</v>
      </c>
      <c r="G555">
        <f>IF(_xlfn.BITAND($B555,4)&gt;0,1,0)</f>
        <v>0</v>
      </c>
      <c r="H555">
        <f>IF(_xlfn.BITAND($B555,8)&gt;0,1,0)</f>
        <v>0</v>
      </c>
      <c r="I555">
        <f>IF(_xlfn.BITAND($B555,16)&gt;0,1,0)</f>
        <v>0</v>
      </c>
      <c r="J555">
        <f>IF(_xlfn.BITAND($B555,32)&gt;0,1,0)</f>
        <v>0</v>
      </c>
      <c r="K555">
        <f>IF(_xlfn.BITAND($B555,64)&gt;0,1,0)</f>
        <v>0</v>
      </c>
    </row>
    <row r="556" spans="1:11" hidden="1" x14ac:dyDescent="0.3">
      <c r="A556">
        <v>-15</v>
      </c>
      <c r="B556">
        <v>128</v>
      </c>
      <c r="C556">
        <v>15</v>
      </c>
      <c r="E556">
        <f>IF(_xlfn.BITAND($B556,1)&gt;0,1,0)</f>
        <v>0</v>
      </c>
      <c r="F556">
        <f>IF(_xlfn.BITAND($B556,2)&gt;0,1,0)</f>
        <v>0</v>
      </c>
      <c r="G556">
        <f>IF(_xlfn.BITAND($B556,4)&gt;0,1,0)</f>
        <v>0</v>
      </c>
      <c r="H556">
        <f>IF(_xlfn.BITAND($B556,8)&gt;0,1,0)</f>
        <v>0</v>
      </c>
      <c r="I556">
        <f>IF(_xlfn.BITAND($B556,16)&gt;0,1,0)</f>
        <v>0</v>
      </c>
      <c r="J556">
        <f>IF(_xlfn.BITAND($B556,32)&gt;0,1,0)</f>
        <v>0</v>
      </c>
      <c r="K556">
        <f>IF(_xlfn.BITAND($B556,64)&gt;0,1,0)</f>
        <v>0</v>
      </c>
    </row>
    <row r="557" spans="1:11" hidden="1" x14ac:dyDescent="0.3">
      <c r="A557">
        <v>-15</v>
      </c>
      <c r="B557">
        <v>128</v>
      </c>
      <c r="C557">
        <v>15</v>
      </c>
      <c r="E557">
        <f>IF(_xlfn.BITAND($B557,1)&gt;0,1,0)</f>
        <v>0</v>
      </c>
      <c r="F557">
        <f>IF(_xlfn.BITAND($B557,2)&gt;0,1,0)</f>
        <v>0</v>
      </c>
      <c r="G557">
        <f>IF(_xlfn.BITAND($B557,4)&gt;0,1,0)</f>
        <v>0</v>
      </c>
      <c r="H557">
        <f>IF(_xlfn.BITAND($B557,8)&gt;0,1,0)</f>
        <v>0</v>
      </c>
      <c r="I557">
        <f>IF(_xlfn.BITAND($B557,16)&gt;0,1,0)</f>
        <v>0</v>
      </c>
      <c r="J557">
        <f>IF(_xlfn.BITAND($B557,32)&gt;0,1,0)</f>
        <v>0</v>
      </c>
      <c r="K557">
        <f>IF(_xlfn.BITAND($B557,64)&gt;0,1,0)</f>
        <v>0</v>
      </c>
    </row>
    <row r="558" spans="1:11" hidden="1" x14ac:dyDescent="0.3">
      <c r="A558">
        <v>-15</v>
      </c>
      <c r="B558">
        <v>128</v>
      </c>
      <c r="C558">
        <v>15</v>
      </c>
      <c r="E558">
        <f>IF(_xlfn.BITAND($B558,1)&gt;0,1,0)</f>
        <v>0</v>
      </c>
      <c r="F558">
        <f>IF(_xlfn.BITAND($B558,2)&gt;0,1,0)</f>
        <v>0</v>
      </c>
      <c r="G558">
        <f>IF(_xlfn.BITAND($B558,4)&gt;0,1,0)</f>
        <v>0</v>
      </c>
      <c r="H558">
        <f>IF(_xlfn.BITAND($B558,8)&gt;0,1,0)</f>
        <v>0</v>
      </c>
      <c r="I558">
        <f>IF(_xlfn.BITAND($B558,16)&gt;0,1,0)</f>
        <v>0</v>
      </c>
      <c r="J558">
        <f>IF(_xlfn.BITAND($B558,32)&gt;0,1,0)</f>
        <v>0</v>
      </c>
      <c r="K558">
        <f>IF(_xlfn.BITAND($B558,64)&gt;0,1,0)</f>
        <v>0</v>
      </c>
    </row>
    <row r="559" spans="1:11" hidden="1" x14ac:dyDescent="0.3">
      <c r="A559">
        <v>-15</v>
      </c>
      <c r="B559">
        <v>128</v>
      </c>
      <c r="C559">
        <v>15</v>
      </c>
      <c r="E559">
        <f>IF(_xlfn.BITAND($B559,1)&gt;0,1,0)</f>
        <v>0</v>
      </c>
      <c r="F559">
        <f>IF(_xlfn.BITAND($B559,2)&gt;0,1,0)</f>
        <v>0</v>
      </c>
      <c r="G559">
        <f>IF(_xlfn.BITAND($B559,4)&gt;0,1,0)</f>
        <v>0</v>
      </c>
      <c r="H559">
        <f>IF(_xlfn.BITAND($B559,8)&gt;0,1,0)</f>
        <v>0</v>
      </c>
      <c r="I559">
        <f>IF(_xlfn.BITAND($B559,16)&gt;0,1,0)</f>
        <v>0</v>
      </c>
      <c r="J559">
        <f>IF(_xlfn.BITAND($B559,32)&gt;0,1,0)</f>
        <v>0</v>
      </c>
      <c r="K559">
        <f>IF(_xlfn.BITAND($B559,64)&gt;0,1,0)</f>
        <v>0</v>
      </c>
    </row>
    <row r="560" spans="1:11" hidden="1" x14ac:dyDescent="0.3">
      <c r="A560">
        <v>-15</v>
      </c>
      <c r="B560">
        <v>128</v>
      </c>
      <c r="C560">
        <v>15</v>
      </c>
      <c r="E560">
        <f>IF(_xlfn.BITAND($B560,1)&gt;0,1,0)</f>
        <v>0</v>
      </c>
      <c r="F560">
        <f>IF(_xlfn.BITAND($B560,2)&gt;0,1,0)</f>
        <v>0</v>
      </c>
      <c r="G560">
        <f>IF(_xlfn.BITAND($B560,4)&gt;0,1,0)</f>
        <v>0</v>
      </c>
      <c r="H560">
        <f>IF(_xlfn.BITAND($B560,8)&gt;0,1,0)</f>
        <v>0</v>
      </c>
      <c r="I560">
        <f>IF(_xlfn.BITAND($B560,16)&gt;0,1,0)</f>
        <v>0</v>
      </c>
      <c r="J560">
        <f>IF(_xlfn.BITAND($B560,32)&gt;0,1,0)</f>
        <v>0</v>
      </c>
      <c r="K560">
        <f>IF(_xlfn.BITAND($B560,64)&gt;0,1,0)</f>
        <v>0</v>
      </c>
    </row>
    <row r="561" spans="1:11" hidden="1" x14ac:dyDescent="0.3">
      <c r="A561">
        <v>-15</v>
      </c>
      <c r="B561">
        <v>128</v>
      </c>
      <c r="C561">
        <v>15</v>
      </c>
      <c r="E561">
        <f>IF(_xlfn.BITAND($B561,1)&gt;0,1,0)</f>
        <v>0</v>
      </c>
      <c r="F561">
        <f>IF(_xlfn.BITAND($B561,2)&gt;0,1,0)</f>
        <v>0</v>
      </c>
      <c r="G561">
        <f>IF(_xlfn.BITAND($B561,4)&gt;0,1,0)</f>
        <v>0</v>
      </c>
      <c r="H561">
        <f>IF(_xlfn.BITAND($B561,8)&gt;0,1,0)</f>
        <v>0</v>
      </c>
      <c r="I561">
        <f>IF(_xlfn.BITAND($B561,16)&gt;0,1,0)</f>
        <v>0</v>
      </c>
      <c r="J561">
        <f>IF(_xlfn.BITAND($B561,32)&gt;0,1,0)</f>
        <v>0</v>
      </c>
      <c r="K561">
        <f>IF(_xlfn.BITAND($B561,64)&gt;0,1,0)</f>
        <v>0</v>
      </c>
    </row>
    <row r="562" spans="1:11" hidden="1" x14ac:dyDescent="0.3">
      <c r="A562">
        <v>-15</v>
      </c>
      <c r="B562">
        <v>128</v>
      </c>
      <c r="C562">
        <v>15</v>
      </c>
      <c r="E562">
        <f>IF(_xlfn.BITAND($B562,1)&gt;0,1,0)</f>
        <v>0</v>
      </c>
      <c r="F562">
        <f>IF(_xlfn.BITAND($B562,2)&gt;0,1,0)</f>
        <v>0</v>
      </c>
      <c r="G562">
        <f>IF(_xlfn.BITAND($B562,4)&gt;0,1,0)</f>
        <v>0</v>
      </c>
      <c r="H562">
        <f>IF(_xlfn.BITAND($B562,8)&gt;0,1,0)</f>
        <v>0</v>
      </c>
      <c r="I562">
        <f>IF(_xlfn.BITAND($B562,16)&gt;0,1,0)</f>
        <v>0</v>
      </c>
      <c r="J562">
        <f>IF(_xlfn.BITAND($B562,32)&gt;0,1,0)</f>
        <v>0</v>
      </c>
      <c r="K562">
        <f>IF(_xlfn.BITAND($B562,64)&gt;0,1,0)</f>
        <v>0</v>
      </c>
    </row>
    <row r="563" spans="1:11" hidden="1" x14ac:dyDescent="0.3">
      <c r="A563">
        <v>-15</v>
      </c>
      <c r="B563">
        <v>128</v>
      </c>
      <c r="C563">
        <v>15</v>
      </c>
      <c r="E563">
        <f>IF(_xlfn.BITAND($B563,1)&gt;0,1,0)</f>
        <v>0</v>
      </c>
      <c r="F563">
        <f>IF(_xlfn.BITAND($B563,2)&gt;0,1,0)</f>
        <v>0</v>
      </c>
      <c r="G563">
        <f>IF(_xlfn.BITAND($B563,4)&gt;0,1,0)</f>
        <v>0</v>
      </c>
      <c r="H563">
        <f>IF(_xlfn.BITAND($B563,8)&gt;0,1,0)</f>
        <v>0</v>
      </c>
      <c r="I563">
        <f>IF(_xlfn.BITAND($B563,16)&gt;0,1,0)</f>
        <v>0</v>
      </c>
      <c r="J563">
        <f>IF(_xlfn.BITAND($B563,32)&gt;0,1,0)</f>
        <v>0</v>
      </c>
      <c r="K563">
        <f>IF(_xlfn.BITAND($B563,64)&gt;0,1,0)</f>
        <v>0</v>
      </c>
    </row>
    <row r="564" spans="1:11" hidden="1" x14ac:dyDescent="0.3">
      <c r="A564">
        <v>-15</v>
      </c>
      <c r="B564">
        <v>128</v>
      </c>
      <c r="C564">
        <v>15</v>
      </c>
      <c r="E564">
        <f>IF(_xlfn.BITAND($B564,1)&gt;0,1,0)</f>
        <v>0</v>
      </c>
      <c r="F564">
        <f>IF(_xlfn.BITAND($B564,2)&gt;0,1,0)</f>
        <v>0</v>
      </c>
      <c r="G564">
        <f>IF(_xlfn.BITAND($B564,4)&gt;0,1,0)</f>
        <v>0</v>
      </c>
      <c r="H564">
        <f>IF(_xlfn.BITAND($B564,8)&gt;0,1,0)</f>
        <v>0</v>
      </c>
      <c r="I564">
        <f>IF(_xlfn.BITAND($B564,16)&gt;0,1,0)</f>
        <v>0</v>
      </c>
      <c r="J564">
        <f>IF(_xlfn.BITAND($B564,32)&gt;0,1,0)</f>
        <v>0</v>
      </c>
      <c r="K564">
        <f>IF(_xlfn.BITAND($B564,64)&gt;0,1,0)</f>
        <v>0</v>
      </c>
    </row>
    <row r="565" spans="1:11" hidden="1" x14ac:dyDescent="0.3">
      <c r="A565">
        <v>-15</v>
      </c>
      <c r="B565">
        <v>128</v>
      </c>
      <c r="C565">
        <v>15</v>
      </c>
      <c r="E565">
        <f>IF(_xlfn.BITAND($B565,1)&gt;0,1,0)</f>
        <v>0</v>
      </c>
      <c r="F565">
        <f>IF(_xlfn.BITAND($B565,2)&gt;0,1,0)</f>
        <v>0</v>
      </c>
      <c r="G565">
        <f>IF(_xlfn.BITAND($B565,4)&gt;0,1,0)</f>
        <v>0</v>
      </c>
      <c r="H565">
        <f>IF(_xlfn.BITAND($B565,8)&gt;0,1,0)</f>
        <v>0</v>
      </c>
      <c r="I565">
        <f>IF(_xlfn.BITAND($B565,16)&gt;0,1,0)</f>
        <v>0</v>
      </c>
      <c r="J565">
        <f>IF(_xlfn.BITAND($B565,32)&gt;0,1,0)</f>
        <v>0</v>
      </c>
      <c r="K565">
        <f>IF(_xlfn.BITAND($B565,64)&gt;0,1,0)</f>
        <v>0</v>
      </c>
    </row>
    <row r="566" spans="1:11" hidden="1" x14ac:dyDescent="0.3">
      <c r="B566">
        <v>128</v>
      </c>
      <c r="C566">
        <v>15</v>
      </c>
      <c r="E566">
        <f>IF(_xlfn.BITAND($B566,1)&gt;0,1,0)</f>
        <v>0</v>
      </c>
      <c r="F566">
        <f>IF(_xlfn.BITAND($B566,2)&gt;0,1,0)</f>
        <v>0</v>
      </c>
      <c r="G566">
        <f>IF(_xlfn.BITAND($B566,4)&gt;0,1,0)</f>
        <v>0</v>
      </c>
      <c r="H566">
        <f>IF(_xlfn.BITAND($B566,8)&gt;0,1,0)</f>
        <v>0</v>
      </c>
      <c r="I566">
        <f>IF(_xlfn.BITAND($B566,16)&gt;0,1,0)</f>
        <v>0</v>
      </c>
      <c r="J566">
        <f>IF(_xlfn.BITAND($B566,32)&gt;0,1,0)</f>
        <v>0</v>
      </c>
      <c r="K566">
        <f>IF(_xlfn.BITAND($B566,64)&gt;0,1,0)</f>
        <v>0</v>
      </c>
    </row>
    <row r="567" spans="1:11" hidden="1" x14ac:dyDescent="0.3">
      <c r="A567">
        <v>-15</v>
      </c>
      <c r="B567">
        <v>128</v>
      </c>
      <c r="C567">
        <v>15</v>
      </c>
      <c r="E567">
        <f>IF(_xlfn.BITAND($B567,1)&gt;0,1,0)</f>
        <v>0</v>
      </c>
      <c r="F567">
        <f>IF(_xlfn.BITAND($B567,2)&gt;0,1,0)</f>
        <v>0</v>
      </c>
      <c r="G567">
        <f>IF(_xlfn.BITAND($B567,4)&gt;0,1,0)</f>
        <v>0</v>
      </c>
      <c r="H567">
        <f>IF(_xlfn.BITAND($B567,8)&gt;0,1,0)</f>
        <v>0</v>
      </c>
      <c r="I567">
        <f>IF(_xlfn.BITAND($B567,16)&gt;0,1,0)</f>
        <v>0</v>
      </c>
      <c r="J567">
        <f>IF(_xlfn.BITAND($B567,32)&gt;0,1,0)</f>
        <v>0</v>
      </c>
      <c r="K567">
        <f>IF(_xlfn.BITAND($B567,64)&gt;0,1,0)</f>
        <v>0</v>
      </c>
    </row>
    <row r="568" spans="1:11" hidden="1" x14ac:dyDescent="0.3">
      <c r="A568">
        <v>-15</v>
      </c>
      <c r="B568">
        <v>128</v>
      </c>
      <c r="C568">
        <v>15</v>
      </c>
      <c r="E568">
        <f>IF(_xlfn.BITAND($B568,1)&gt;0,1,0)</f>
        <v>0</v>
      </c>
      <c r="F568">
        <f>IF(_xlfn.BITAND($B568,2)&gt;0,1,0)</f>
        <v>0</v>
      </c>
      <c r="G568">
        <f>IF(_xlfn.BITAND($B568,4)&gt;0,1,0)</f>
        <v>0</v>
      </c>
      <c r="H568">
        <f>IF(_xlfn.BITAND($B568,8)&gt;0,1,0)</f>
        <v>0</v>
      </c>
      <c r="I568">
        <f>IF(_xlfn.BITAND($B568,16)&gt;0,1,0)</f>
        <v>0</v>
      </c>
      <c r="J568">
        <f>IF(_xlfn.BITAND($B568,32)&gt;0,1,0)</f>
        <v>0</v>
      </c>
      <c r="K568">
        <f>IF(_xlfn.BITAND($B568,64)&gt;0,1,0)</f>
        <v>0</v>
      </c>
    </row>
    <row r="569" spans="1:11" hidden="1" x14ac:dyDescent="0.3">
      <c r="A569">
        <v>-15</v>
      </c>
      <c r="B569">
        <v>128</v>
      </c>
      <c r="C569">
        <v>15</v>
      </c>
      <c r="E569">
        <f>IF(_xlfn.BITAND($B569,1)&gt;0,1,0)</f>
        <v>0</v>
      </c>
      <c r="F569">
        <f>IF(_xlfn.BITAND($B569,2)&gt;0,1,0)</f>
        <v>0</v>
      </c>
      <c r="G569">
        <f>IF(_xlfn.BITAND($B569,4)&gt;0,1,0)</f>
        <v>0</v>
      </c>
      <c r="H569">
        <f>IF(_xlfn.BITAND($B569,8)&gt;0,1,0)</f>
        <v>0</v>
      </c>
      <c r="I569">
        <f>IF(_xlfn.BITAND($B569,16)&gt;0,1,0)</f>
        <v>0</v>
      </c>
      <c r="J569">
        <f>IF(_xlfn.BITAND($B569,32)&gt;0,1,0)</f>
        <v>0</v>
      </c>
      <c r="K569">
        <f>IF(_xlfn.BITAND($B569,64)&gt;0,1,0)</f>
        <v>0</v>
      </c>
    </row>
    <row r="570" spans="1:11" hidden="1" x14ac:dyDescent="0.3">
      <c r="A570">
        <v>-15</v>
      </c>
      <c r="B570">
        <v>128</v>
      </c>
      <c r="C570">
        <v>15</v>
      </c>
      <c r="E570">
        <f>IF(_xlfn.BITAND($B570,1)&gt;0,1,0)</f>
        <v>0</v>
      </c>
      <c r="F570">
        <f>IF(_xlfn.BITAND($B570,2)&gt;0,1,0)</f>
        <v>0</v>
      </c>
      <c r="G570">
        <f>IF(_xlfn.BITAND($B570,4)&gt;0,1,0)</f>
        <v>0</v>
      </c>
      <c r="H570">
        <f>IF(_xlfn.BITAND($B570,8)&gt;0,1,0)</f>
        <v>0</v>
      </c>
      <c r="I570">
        <f>IF(_xlfn.BITAND($B570,16)&gt;0,1,0)</f>
        <v>0</v>
      </c>
      <c r="J570">
        <f>IF(_xlfn.BITAND($B570,32)&gt;0,1,0)</f>
        <v>0</v>
      </c>
      <c r="K570">
        <f>IF(_xlfn.BITAND($B570,64)&gt;0,1,0)</f>
        <v>0</v>
      </c>
    </row>
    <row r="571" spans="1:11" hidden="1" x14ac:dyDescent="0.3">
      <c r="A571">
        <v>-15</v>
      </c>
      <c r="B571">
        <v>128</v>
      </c>
      <c r="C571">
        <v>15</v>
      </c>
      <c r="E571">
        <f>IF(_xlfn.BITAND($B571,1)&gt;0,1,0)</f>
        <v>0</v>
      </c>
      <c r="F571">
        <f>IF(_xlfn.BITAND($B571,2)&gt;0,1,0)</f>
        <v>0</v>
      </c>
      <c r="G571">
        <f>IF(_xlfn.BITAND($B571,4)&gt;0,1,0)</f>
        <v>0</v>
      </c>
      <c r="H571">
        <f>IF(_xlfn.BITAND($B571,8)&gt;0,1,0)</f>
        <v>0</v>
      </c>
      <c r="I571">
        <f>IF(_xlfn.BITAND($B571,16)&gt;0,1,0)</f>
        <v>0</v>
      </c>
      <c r="J571">
        <f>IF(_xlfn.BITAND($B571,32)&gt;0,1,0)</f>
        <v>0</v>
      </c>
      <c r="K571">
        <f>IF(_xlfn.BITAND($B571,64)&gt;0,1,0)</f>
        <v>0</v>
      </c>
    </row>
    <row r="572" spans="1:11" hidden="1" x14ac:dyDescent="0.3">
      <c r="A572">
        <v>-15</v>
      </c>
      <c r="B572">
        <v>128</v>
      </c>
      <c r="C572">
        <v>15</v>
      </c>
      <c r="E572">
        <f>IF(_xlfn.BITAND($B572,1)&gt;0,1,0)</f>
        <v>0</v>
      </c>
      <c r="F572">
        <f>IF(_xlfn.BITAND($B572,2)&gt;0,1,0)</f>
        <v>0</v>
      </c>
      <c r="G572">
        <f>IF(_xlfn.BITAND($B572,4)&gt;0,1,0)</f>
        <v>0</v>
      </c>
      <c r="H572">
        <f>IF(_xlfn.BITAND($B572,8)&gt;0,1,0)</f>
        <v>0</v>
      </c>
      <c r="I572">
        <f>IF(_xlfn.BITAND($B572,16)&gt;0,1,0)</f>
        <v>0</v>
      </c>
      <c r="J572">
        <f>IF(_xlfn.BITAND($B572,32)&gt;0,1,0)</f>
        <v>0</v>
      </c>
      <c r="K572">
        <f>IF(_xlfn.BITAND($B572,64)&gt;0,1,0)</f>
        <v>0</v>
      </c>
    </row>
    <row r="573" spans="1:11" hidden="1" x14ac:dyDescent="0.3">
      <c r="A573">
        <v>-15</v>
      </c>
      <c r="B573">
        <v>128</v>
      </c>
      <c r="C573">
        <v>15</v>
      </c>
      <c r="E573">
        <f>IF(_xlfn.BITAND($B573,1)&gt;0,1,0)</f>
        <v>0</v>
      </c>
      <c r="F573">
        <f>IF(_xlfn.BITAND($B573,2)&gt;0,1,0)</f>
        <v>0</v>
      </c>
      <c r="G573">
        <f>IF(_xlfn.BITAND($B573,4)&gt;0,1,0)</f>
        <v>0</v>
      </c>
      <c r="H573">
        <f>IF(_xlfn.BITAND($B573,8)&gt;0,1,0)</f>
        <v>0</v>
      </c>
      <c r="I573">
        <f>IF(_xlfn.BITAND($B573,16)&gt;0,1,0)</f>
        <v>0</v>
      </c>
      <c r="J573">
        <f>IF(_xlfn.BITAND($B573,32)&gt;0,1,0)</f>
        <v>0</v>
      </c>
      <c r="K573">
        <f>IF(_xlfn.BITAND($B573,64)&gt;0,1,0)</f>
        <v>0</v>
      </c>
    </row>
    <row r="574" spans="1:11" hidden="1" x14ac:dyDescent="0.3">
      <c r="A574">
        <v>-15</v>
      </c>
      <c r="B574">
        <v>128</v>
      </c>
      <c r="C574">
        <v>15</v>
      </c>
      <c r="E574">
        <f>IF(_xlfn.BITAND($B574,1)&gt;0,1,0)</f>
        <v>0</v>
      </c>
      <c r="F574">
        <f>IF(_xlfn.BITAND($B574,2)&gt;0,1,0)</f>
        <v>0</v>
      </c>
      <c r="G574">
        <f>IF(_xlfn.BITAND($B574,4)&gt;0,1,0)</f>
        <v>0</v>
      </c>
      <c r="H574">
        <f>IF(_xlfn.BITAND($B574,8)&gt;0,1,0)</f>
        <v>0</v>
      </c>
      <c r="I574">
        <f>IF(_xlfn.BITAND($B574,16)&gt;0,1,0)</f>
        <v>0</v>
      </c>
      <c r="J574">
        <f>IF(_xlfn.BITAND($B574,32)&gt;0,1,0)</f>
        <v>0</v>
      </c>
      <c r="K574">
        <f>IF(_xlfn.BITAND($B574,64)&gt;0,1,0)</f>
        <v>0</v>
      </c>
    </row>
    <row r="575" spans="1:11" hidden="1" x14ac:dyDescent="0.3">
      <c r="A575">
        <v>-15</v>
      </c>
      <c r="B575">
        <v>128</v>
      </c>
      <c r="C575">
        <v>15</v>
      </c>
      <c r="E575">
        <f>IF(_xlfn.BITAND($B575,1)&gt;0,1,0)</f>
        <v>0</v>
      </c>
      <c r="F575">
        <f>IF(_xlfn.BITAND($B575,2)&gt;0,1,0)</f>
        <v>0</v>
      </c>
      <c r="G575">
        <f>IF(_xlfn.BITAND($B575,4)&gt;0,1,0)</f>
        <v>0</v>
      </c>
      <c r="H575">
        <f>IF(_xlfn.BITAND($B575,8)&gt;0,1,0)</f>
        <v>0</v>
      </c>
      <c r="I575">
        <f>IF(_xlfn.BITAND($B575,16)&gt;0,1,0)</f>
        <v>0</v>
      </c>
      <c r="J575">
        <f>IF(_xlfn.BITAND($B575,32)&gt;0,1,0)</f>
        <v>0</v>
      </c>
      <c r="K575">
        <f>IF(_xlfn.BITAND($B575,64)&gt;0,1,0)</f>
        <v>0</v>
      </c>
    </row>
    <row r="576" spans="1:11" hidden="1" x14ac:dyDescent="0.3">
      <c r="A576">
        <v>-15</v>
      </c>
      <c r="B576">
        <v>128</v>
      </c>
      <c r="C576">
        <v>15</v>
      </c>
      <c r="E576">
        <f>IF(_xlfn.BITAND($B576,1)&gt;0,1,0)</f>
        <v>0</v>
      </c>
      <c r="F576">
        <f>IF(_xlfn.BITAND($B576,2)&gt;0,1,0)</f>
        <v>0</v>
      </c>
      <c r="G576">
        <f>IF(_xlfn.BITAND($B576,4)&gt;0,1,0)</f>
        <v>0</v>
      </c>
      <c r="H576">
        <f>IF(_xlfn.BITAND($B576,8)&gt;0,1,0)</f>
        <v>0</v>
      </c>
      <c r="I576">
        <f>IF(_xlfn.BITAND($B576,16)&gt;0,1,0)</f>
        <v>0</v>
      </c>
      <c r="J576">
        <f>IF(_xlfn.BITAND($B576,32)&gt;0,1,0)</f>
        <v>0</v>
      </c>
      <c r="K576">
        <f>IF(_xlfn.BITAND($B576,64)&gt;0,1,0)</f>
        <v>0</v>
      </c>
    </row>
    <row r="577" spans="1:11" hidden="1" x14ac:dyDescent="0.3">
      <c r="A577">
        <v>-15</v>
      </c>
      <c r="B577">
        <v>128</v>
      </c>
      <c r="C577">
        <v>15</v>
      </c>
      <c r="E577">
        <f>IF(_xlfn.BITAND($B577,1)&gt;0,1,0)</f>
        <v>0</v>
      </c>
      <c r="F577">
        <f>IF(_xlfn.BITAND($B577,2)&gt;0,1,0)</f>
        <v>0</v>
      </c>
      <c r="G577">
        <f>IF(_xlfn.BITAND($B577,4)&gt;0,1,0)</f>
        <v>0</v>
      </c>
      <c r="H577">
        <f>IF(_xlfn.BITAND($B577,8)&gt;0,1,0)</f>
        <v>0</v>
      </c>
      <c r="I577">
        <f>IF(_xlfn.BITAND($B577,16)&gt;0,1,0)</f>
        <v>0</v>
      </c>
      <c r="J577">
        <f>IF(_xlfn.BITAND($B577,32)&gt;0,1,0)</f>
        <v>0</v>
      </c>
      <c r="K577">
        <f>IF(_xlfn.BITAND($B577,64)&gt;0,1,0)</f>
        <v>0</v>
      </c>
    </row>
    <row r="578" spans="1:11" hidden="1" x14ac:dyDescent="0.3">
      <c r="A578">
        <v>-15</v>
      </c>
      <c r="B578">
        <v>128</v>
      </c>
      <c r="C578">
        <v>15</v>
      </c>
      <c r="E578">
        <f>IF(_xlfn.BITAND($B578,1)&gt;0,1,0)</f>
        <v>0</v>
      </c>
      <c r="F578">
        <f>IF(_xlfn.BITAND($B578,2)&gt;0,1,0)</f>
        <v>0</v>
      </c>
      <c r="G578">
        <f>IF(_xlfn.BITAND($B578,4)&gt;0,1,0)</f>
        <v>0</v>
      </c>
      <c r="H578">
        <f>IF(_xlfn.BITAND($B578,8)&gt;0,1,0)</f>
        <v>0</v>
      </c>
      <c r="I578">
        <f>IF(_xlfn.BITAND($B578,16)&gt;0,1,0)</f>
        <v>0</v>
      </c>
      <c r="J578">
        <f>IF(_xlfn.BITAND($B578,32)&gt;0,1,0)</f>
        <v>0</v>
      </c>
      <c r="K578">
        <f>IF(_xlfn.BITAND($B578,64)&gt;0,1,0)</f>
        <v>0</v>
      </c>
    </row>
    <row r="579" spans="1:11" hidden="1" x14ac:dyDescent="0.3">
      <c r="B579">
        <v>128</v>
      </c>
      <c r="C579">
        <v>15</v>
      </c>
      <c r="E579">
        <f>IF(_xlfn.BITAND($B579,1)&gt;0,1,0)</f>
        <v>0</v>
      </c>
      <c r="F579">
        <f>IF(_xlfn.BITAND($B579,2)&gt;0,1,0)</f>
        <v>0</v>
      </c>
      <c r="G579">
        <f>IF(_xlfn.BITAND($B579,4)&gt;0,1,0)</f>
        <v>0</v>
      </c>
      <c r="H579">
        <f>IF(_xlfn.BITAND($B579,8)&gt;0,1,0)</f>
        <v>0</v>
      </c>
      <c r="I579">
        <f>IF(_xlfn.BITAND($B579,16)&gt;0,1,0)</f>
        <v>0</v>
      </c>
      <c r="J579">
        <f>IF(_xlfn.BITAND($B579,32)&gt;0,1,0)</f>
        <v>0</v>
      </c>
      <c r="K579">
        <f>IF(_xlfn.BITAND($B579,64)&gt;0,1,0)</f>
        <v>0</v>
      </c>
    </row>
    <row r="580" spans="1:11" hidden="1" x14ac:dyDescent="0.3">
      <c r="A580">
        <v>-15</v>
      </c>
      <c r="B580">
        <v>128</v>
      </c>
      <c r="C580">
        <v>15</v>
      </c>
      <c r="E580">
        <f>IF(_xlfn.BITAND($B580,1)&gt;0,1,0)</f>
        <v>0</v>
      </c>
      <c r="F580">
        <f>IF(_xlfn.BITAND($B580,2)&gt;0,1,0)</f>
        <v>0</v>
      </c>
      <c r="G580">
        <f>IF(_xlfn.BITAND($B580,4)&gt;0,1,0)</f>
        <v>0</v>
      </c>
      <c r="H580">
        <f>IF(_xlfn.BITAND($B580,8)&gt;0,1,0)</f>
        <v>0</v>
      </c>
      <c r="I580">
        <f>IF(_xlfn.BITAND($B580,16)&gt;0,1,0)</f>
        <v>0</v>
      </c>
      <c r="J580">
        <f>IF(_xlfn.BITAND($B580,32)&gt;0,1,0)</f>
        <v>0</v>
      </c>
      <c r="K580">
        <f>IF(_xlfn.BITAND($B580,64)&gt;0,1,0)</f>
        <v>0</v>
      </c>
    </row>
    <row r="581" spans="1:11" hidden="1" x14ac:dyDescent="0.3">
      <c r="A581">
        <v>-15</v>
      </c>
      <c r="B581">
        <v>128</v>
      </c>
      <c r="C581">
        <v>15</v>
      </c>
      <c r="E581">
        <f>IF(_xlfn.BITAND($B581,1)&gt;0,1,0)</f>
        <v>0</v>
      </c>
      <c r="F581">
        <f>IF(_xlfn.BITAND($B581,2)&gt;0,1,0)</f>
        <v>0</v>
      </c>
      <c r="G581">
        <f>IF(_xlfn.BITAND($B581,4)&gt;0,1,0)</f>
        <v>0</v>
      </c>
      <c r="H581">
        <f>IF(_xlfn.BITAND($B581,8)&gt;0,1,0)</f>
        <v>0</v>
      </c>
      <c r="I581">
        <f>IF(_xlfn.BITAND($B581,16)&gt;0,1,0)</f>
        <v>0</v>
      </c>
      <c r="J581">
        <f>IF(_xlfn.BITAND($B581,32)&gt;0,1,0)</f>
        <v>0</v>
      </c>
      <c r="K581">
        <f>IF(_xlfn.BITAND($B581,64)&gt;0,1,0)</f>
        <v>0</v>
      </c>
    </row>
    <row r="582" spans="1:11" hidden="1" x14ac:dyDescent="0.3">
      <c r="A582">
        <v>-15</v>
      </c>
      <c r="B582">
        <v>128</v>
      </c>
      <c r="C582">
        <v>15</v>
      </c>
      <c r="E582">
        <f>IF(_xlfn.BITAND($B582,1)&gt;0,1,0)</f>
        <v>0</v>
      </c>
      <c r="F582">
        <f>IF(_xlfn.BITAND($B582,2)&gt;0,1,0)</f>
        <v>0</v>
      </c>
      <c r="G582">
        <f>IF(_xlfn.BITAND($B582,4)&gt;0,1,0)</f>
        <v>0</v>
      </c>
      <c r="H582">
        <f>IF(_xlfn.BITAND($B582,8)&gt;0,1,0)</f>
        <v>0</v>
      </c>
      <c r="I582">
        <f>IF(_xlfn.BITAND($B582,16)&gt;0,1,0)</f>
        <v>0</v>
      </c>
      <c r="J582">
        <f>IF(_xlfn.BITAND($B582,32)&gt;0,1,0)</f>
        <v>0</v>
      </c>
      <c r="K582">
        <f>IF(_xlfn.BITAND($B582,64)&gt;0,1,0)</f>
        <v>0</v>
      </c>
    </row>
    <row r="583" spans="1:11" hidden="1" x14ac:dyDescent="0.3">
      <c r="A583">
        <v>-15</v>
      </c>
      <c r="B583">
        <v>128</v>
      </c>
      <c r="C583">
        <v>15</v>
      </c>
      <c r="E583">
        <f>IF(_xlfn.BITAND($B583,1)&gt;0,1,0)</f>
        <v>0</v>
      </c>
      <c r="F583">
        <f>IF(_xlfn.BITAND($B583,2)&gt;0,1,0)</f>
        <v>0</v>
      </c>
      <c r="G583">
        <f>IF(_xlfn.BITAND($B583,4)&gt;0,1,0)</f>
        <v>0</v>
      </c>
      <c r="H583">
        <f>IF(_xlfn.BITAND($B583,8)&gt;0,1,0)</f>
        <v>0</v>
      </c>
      <c r="I583">
        <f>IF(_xlfn.BITAND($B583,16)&gt;0,1,0)</f>
        <v>0</v>
      </c>
      <c r="J583">
        <f>IF(_xlfn.BITAND($B583,32)&gt;0,1,0)</f>
        <v>0</v>
      </c>
      <c r="K583">
        <f>IF(_xlfn.BITAND($B583,64)&gt;0,1,0)</f>
        <v>0</v>
      </c>
    </row>
    <row r="584" spans="1:11" hidden="1" x14ac:dyDescent="0.3">
      <c r="A584">
        <v>-15</v>
      </c>
      <c r="B584">
        <v>128</v>
      </c>
      <c r="C584">
        <v>15</v>
      </c>
      <c r="E584">
        <f>IF(_xlfn.BITAND($B584,1)&gt;0,1,0)</f>
        <v>0</v>
      </c>
      <c r="F584">
        <f>IF(_xlfn.BITAND($B584,2)&gt;0,1,0)</f>
        <v>0</v>
      </c>
      <c r="G584">
        <f>IF(_xlfn.BITAND($B584,4)&gt;0,1,0)</f>
        <v>0</v>
      </c>
      <c r="H584">
        <f>IF(_xlfn.BITAND($B584,8)&gt;0,1,0)</f>
        <v>0</v>
      </c>
      <c r="I584">
        <f>IF(_xlfn.BITAND($B584,16)&gt;0,1,0)</f>
        <v>0</v>
      </c>
      <c r="J584">
        <f>IF(_xlfn.BITAND($B584,32)&gt;0,1,0)</f>
        <v>0</v>
      </c>
      <c r="K584">
        <f>IF(_xlfn.BITAND($B584,64)&gt;0,1,0)</f>
        <v>0</v>
      </c>
    </row>
    <row r="585" spans="1:11" hidden="1" x14ac:dyDescent="0.3">
      <c r="A585">
        <v>-15</v>
      </c>
      <c r="B585">
        <v>128</v>
      </c>
      <c r="C585">
        <v>15</v>
      </c>
      <c r="E585">
        <f>IF(_xlfn.BITAND($B585,1)&gt;0,1,0)</f>
        <v>0</v>
      </c>
      <c r="F585">
        <f>IF(_xlfn.BITAND($B585,2)&gt;0,1,0)</f>
        <v>0</v>
      </c>
      <c r="G585">
        <f>IF(_xlfn.BITAND($B585,4)&gt;0,1,0)</f>
        <v>0</v>
      </c>
      <c r="H585">
        <f>IF(_xlfn.BITAND($B585,8)&gt;0,1,0)</f>
        <v>0</v>
      </c>
      <c r="I585">
        <f>IF(_xlfn.BITAND($B585,16)&gt;0,1,0)</f>
        <v>0</v>
      </c>
      <c r="J585">
        <f>IF(_xlfn.BITAND($B585,32)&gt;0,1,0)</f>
        <v>0</v>
      </c>
      <c r="K585">
        <f>IF(_xlfn.BITAND($B585,64)&gt;0,1,0)</f>
        <v>0</v>
      </c>
    </row>
    <row r="586" spans="1:11" hidden="1" x14ac:dyDescent="0.3">
      <c r="A586">
        <v>-15</v>
      </c>
      <c r="B586">
        <v>128</v>
      </c>
      <c r="C586">
        <v>15</v>
      </c>
      <c r="E586">
        <f>IF(_xlfn.BITAND($B586,1)&gt;0,1,0)</f>
        <v>0</v>
      </c>
      <c r="F586">
        <f>IF(_xlfn.BITAND($B586,2)&gt;0,1,0)</f>
        <v>0</v>
      </c>
      <c r="G586">
        <f>IF(_xlfn.BITAND($B586,4)&gt;0,1,0)</f>
        <v>0</v>
      </c>
      <c r="H586">
        <f>IF(_xlfn.BITAND($B586,8)&gt;0,1,0)</f>
        <v>0</v>
      </c>
      <c r="I586">
        <f>IF(_xlfn.BITAND($B586,16)&gt;0,1,0)</f>
        <v>0</v>
      </c>
      <c r="J586">
        <f>IF(_xlfn.BITAND($B586,32)&gt;0,1,0)</f>
        <v>0</v>
      </c>
      <c r="K586">
        <f>IF(_xlfn.BITAND($B586,64)&gt;0,1,0)</f>
        <v>0</v>
      </c>
    </row>
    <row r="587" spans="1:11" hidden="1" x14ac:dyDescent="0.3">
      <c r="A587">
        <v>-15</v>
      </c>
      <c r="B587">
        <v>128</v>
      </c>
      <c r="C587">
        <v>15</v>
      </c>
      <c r="E587">
        <f>IF(_xlfn.BITAND($B587,1)&gt;0,1,0)</f>
        <v>0</v>
      </c>
      <c r="F587">
        <f>IF(_xlfn.BITAND($B587,2)&gt;0,1,0)</f>
        <v>0</v>
      </c>
      <c r="G587">
        <f>IF(_xlfn.BITAND($B587,4)&gt;0,1,0)</f>
        <v>0</v>
      </c>
      <c r="H587">
        <f>IF(_xlfn.BITAND($B587,8)&gt;0,1,0)</f>
        <v>0</v>
      </c>
      <c r="I587">
        <f>IF(_xlfn.BITAND($B587,16)&gt;0,1,0)</f>
        <v>0</v>
      </c>
      <c r="J587">
        <f>IF(_xlfn.BITAND($B587,32)&gt;0,1,0)</f>
        <v>0</v>
      </c>
      <c r="K587">
        <f>IF(_xlfn.BITAND($B587,64)&gt;0,1,0)</f>
        <v>0</v>
      </c>
    </row>
    <row r="588" spans="1:11" hidden="1" x14ac:dyDescent="0.3">
      <c r="A588">
        <v>-15</v>
      </c>
      <c r="B588">
        <v>128</v>
      </c>
      <c r="C588">
        <v>15</v>
      </c>
      <c r="E588">
        <f>IF(_xlfn.BITAND($B588,1)&gt;0,1,0)</f>
        <v>0</v>
      </c>
      <c r="F588">
        <f>IF(_xlfn.BITAND($B588,2)&gt;0,1,0)</f>
        <v>0</v>
      </c>
      <c r="G588">
        <f>IF(_xlfn.BITAND($B588,4)&gt;0,1,0)</f>
        <v>0</v>
      </c>
      <c r="H588">
        <f>IF(_xlfn.BITAND($B588,8)&gt;0,1,0)</f>
        <v>0</v>
      </c>
      <c r="I588">
        <f>IF(_xlfn.BITAND($B588,16)&gt;0,1,0)</f>
        <v>0</v>
      </c>
      <c r="J588">
        <f>IF(_xlfn.BITAND($B588,32)&gt;0,1,0)</f>
        <v>0</v>
      </c>
      <c r="K588">
        <f>IF(_xlfn.BITAND($B588,64)&gt;0,1,0)</f>
        <v>0</v>
      </c>
    </row>
    <row r="589" spans="1:11" hidden="1" x14ac:dyDescent="0.3">
      <c r="A589">
        <v>-15</v>
      </c>
      <c r="B589">
        <v>128</v>
      </c>
      <c r="C589">
        <v>15</v>
      </c>
      <c r="E589">
        <f>IF(_xlfn.BITAND($B589,1)&gt;0,1,0)</f>
        <v>0</v>
      </c>
      <c r="F589">
        <f>IF(_xlfn.BITAND($B589,2)&gt;0,1,0)</f>
        <v>0</v>
      </c>
      <c r="G589">
        <f>IF(_xlfn.BITAND($B589,4)&gt;0,1,0)</f>
        <v>0</v>
      </c>
      <c r="H589">
        <f>IF(_xlfn.BITAND($B589,8)&gt;0,1,0)</f>
        <v>0</v>
      </c>
      <c r="I589">
        <f>IF(_xlfn.BITAND($B589,16)&gt;0,1,0)</f>
        <v>0</v>
      </c>
      <c r="J589">
        <f>IF(_xlfn.BITAND($B589,32)&gt;0,1,0)</f>
        <v>0</v>
      </c>
      <c r="K589">
        <f>IF(_xlfn.BITAND($B589,64)&gt;0,1,0)</f>
        <v>0</v>
      </c>
    </row>
    <row r="590" spans="1:11" hidden="1" x14ac:dyDescent="0.3">
      <c r="B590">
        <v>128</v>
      </c>
      <c r="C590">
        <v>15</v>
      </c>
      <c r="E590">
        <f>IF(_xlfn.BITAND($B590,1)&gt;0,1,0)</f>
        <v>0</v>
      </c>
      <c r="F590">
        <f>IF(_xlfn.BITAND($B590,2)&gt;0,1,0)</f>
        <v>0</v>
      </c>
      <c r="G590">
        <f>IF(_xlfn.BITAND($B590,4)&gt;0,1,0)</f>
        <v>0</v>
      </c>
      <c r="H590">
        <f>IF(_xlfn.BITAND($B590,8)&gt;0,1,0)</f>
        <v>0</v>
      </c>
      <c r="I590">
        <f>IF(_xlfn.BITAND($B590,16)&gt;0,1,0)</f>
        <v>0</v>
      </c>
      <c r="J590">
        <f>IF(_xlfn.BITAND($B590,32)&gt;0,1,0)</f>
        <v>0</v>
      </c>
      <c r="K590">
        <f>IF(_xlfn.BITAND($B590,64)&gt;0,1,0)</f>
        <v>0</v>
      </c>
    </row>
    <row r="591" spans="1:11" hidden="1" x14ac:dyDescent="0.3">
      <c r="A591">
        <v>-15</v>
      </c>
      <c r="B591">
        <v>128</v>
      </c>
      <c r="C591">
        <v>15</v>
      </c>
      <c r="E591">
        <f>IF(_xlfn.BITAND($B591,1)&gt;0,1,0)</f>
        <v>0</v>
      </c>
      <c r="F591">
        <f>IF(_xlfn.BITAND($B591,2)&gt;0,1,0)</f>
        <v>0</v>
      </c>
      <c r="G591">
        <f>IF(_xlfn.BITAND($B591,4)&gt;0,1,0)</f>
        <v>0</v>
      </c>
      <c r="H591">
        <f>IF(_xlfn.BITAND($B591,8)&gt;0,1,0)</f>
        <v>0</v>
      </c>
      <c r="I591">
        <f>IF(_xlfn.BITAND($B591,16)&gt;0,1,0)</f>
        <v>0</v>
      </c>
      <c r="J591">
        <f>IF(_xlfn.BITAND($B591,32)&gt;0,1,0)</f>
        <v>0</v>
      </c>
      <c r="K591">
        <f>IF(_xlfn.BITAND($B591,64)&gt;0,1,0)</f>
        <v>0</v>
      </c>
    </row>
    <row r="592" spans="1:11" hidden="1" x14ac:dyDescent="0.3">
      <c r="A592">
        <v>-15</v>
      </c>
      <c r="B592">
        <v>128</v>
      </c>
      <c r="C592">
        <v>15</v>
      </c>
      <c r="E592">
        <f>IF(_xlfn.BITAND($B592,1)&gt;0,1,0)</f>
        <v>0</v>
      </c>
      <c r="F592">
        <f>IF(_xlfn.BITAND($B592,2)&gt;0,1,0)</f>
        <v>0</v>
      </c>
      <c r="G592">
        <f>IF(_xlfn.BITAND($B592,4)&gt;0,1,0)</f>
        <v>0</v>
      </c>
      <c r="H592">
        <f>IF(_xlfn.BITAND($B592,8)&gt;0,1,0)</f>
        <v>0</v>
      </c>
      <c r="I592">
        <f>IF(_xlfn.BITAND($B592,16)&gt;0,1,0)</f>
        <v>0</v>
      </c>
      <c r="J592">
        <f>IF(_xlfn.BITAND($B592,32)&gt;0,1,0)</f>
        <v>0</v>
      </c>
      <c r="K592">
        <f>IF(_xlfn.BITAND($B592,64)&gt;0,1,0)</f>
        <v>0</v>
      </c>
    </row>
    <row r="593" spans="1:11" hidden="1" x14ac:dyDescent="0.3">
      <c r="A593">
        <v>-15</v>
      </c>
      <c r="B593">
        <v>128</v>
      </c>
      <c r="C593">
        <v>15</v>
      </c>
      <c r="E593">
        <f>IF(_xlfn.BITAND($B593,1)&gt;0,1,0)</f>
        <v>0</v>
      </c>
      <c r="F593">
        <f>IF(_xlfn.BITAND($B593,2)&gt;0,1,0)</f>
        <v>0</v>
      </c>
      <c r="G593">
        <f>IF(_xlfn.BITAND($B593,4)&gt;0,1,0)</f>
        <v>0</v>
      </c>
      <c r="H593">
        <f>IF(_xlfn.BITAND($B593,8)&gt;0,1,0)</f>
        <v>0</v>
      </c>
      <c r="I593">
        <f>IF(_xlfn.BITAND($B593,16)&gt;0,1,0)</f>
        <v>0</v>
      </c>
      <c r="J593">
        <f>IF(_xlfn.BITAND($B593,32)&gt;0,1,0)</f>
        <v>0</v>
      </c>
      <c r="K593">
        <f>IF(_xlfn.BITAND($B593,64)&gt;0,1,0)</f>
        <v>0</v>
      </c>
    </row>
    <row r="594" spans="1:11" hidden="1" x14ac:dyDescent="0.3">
      <c r="A594">
        <v>-15</v>
      </c>
      <c r="B594">
        <v>128</v>
      </c>
      <c r="C594">
        <v>15</v>
      </c>
      <c r="E594">
        <f>IF(_xlfn.BITAND($B594,1)&gt;0,1,0)</f>
        <v>0</v>
      </c>
      <c r="F594">
        <f>IF(_xlfn.BITAND($B594,2)&gt;0,1,0)</f>
        <v>0</v>
      </c>
      <c r="G594">
        <f>IF(_xlfn.BITAND($B594,4)&gt;0,1,0)</f>
        <v>0</v>
      </c>
      <c r="H594">
        <f>IF(_xlfn.BITAND($B594,8)&gt;0,1,0)</f>
        <v>0</v>
      </c>
      <c r="I594">
        <f>IF(_xlfn.BITAND($B594,16)&gt;0,1,0)</f>
        <v>0</v>
      </c>
      <c r="J594">
        <f>IF(_xlfn.BITAND($B594,32)&gt;0,1,0)</f>
        <v>0</v>
      </c>
      <c r="K594">
        <f>IF(_xlfn.BITAND($B594,64)&gt;0,1,0)</f>
        <v>0</v>
      </c>
    </row>
    <row r="595" spans="1:11" hidden="1" x14ac:dyDescent="0.3">
      <c r="A595">
        <v>-15</v>
      </c>
      <c r="B595">
        <v>128</v>
      </c>
      <c r="C595">
        <v>15</v>
      </c>
      <c r="E595">
        <f>IF(_xlfn.BITAND($B595,1)&gt;0,1,0)</f>
        <v>0</v>
      </c>
      <c r="F595">
        <f>IF(_xlfn.BITAND($B595,2)&gt;0,1,0)</f>
        <v>0</v>
      </c>
      <c r="G595">
        <f>IF(_xlfn.BITAND($B595,4)&gt;0,1,0)</f>
        <v>0</v>
      </c>
      <c r="H595">
        <f>IF(_xlfn.BITAND($B595,8)&gt;0,1,0)</f>
        <v>0</v>
      </c>
      <c r="I595">
        <f>IF(_xlfn.BITAND($B595,16)&gt;0,1,0)</f>
        <v>0</v>
      </c>
      <c r="J595">
        <f>IF(_xlfn.BITAND($B595,32)&gt;0,1,0)</f>
        <v>0</v>
      </c>
      <c r="K595">
        <f>IF(_xlfn.BITAND($B595,64)&gt;0,1,0)</f>
        <v>0</v>
      </c>
    </row>
    <row r="596" spans="1:11" hidden="1" x14ac:dyDescent="0.3">
      <c r="A596">
        <v>-15</v>
      </c>
      <c r="B596">
        <v>128</v>
      </c>
      <c r="C596">
        <v>15</v>
      </c>
      <c r="E596">
        <f>IF(_xlfn.BITAND($B596,1)&gt;0,1,0)</f>
        <v>0</v>
      </c>
      <c r="F596">
        <f>IF(_xlfn.BITAND($B596,2)&gt;0,1,0)</f>
        <v>0</v>
      </c>
      <c r="G596">
        <f>IF(_xlfn.BITAND($B596,4)&gt;0,1,0)</f>
        <v>0</v>
      </c>
      <c r="H596">
        <f>IF(_xlfn.BITAND($B596,8)&gt;0,1,0)</f>
        <v>0</v>
      </c>
      <c r="I596">
        <f>IF(_xlfn.BITAND($B596,16)&gt;0,1,0)</f>
        <v>0</v>
      </c>
      <c r="J596">
        <f>IF(_xlfn.BITAND($B596,32)&gt;0,1,0)</f>
        <v>0</v>
      </c>
      <c r="K596">
        <f>IF(_xlfn.BITAND($B596,64)&gt;0,1,0)</f>
        <v>0</v>
      </c>
    </row>
    <row r="597" spans="1:11" hidden="1" x14ac:dyDescent="0.3">
      <c r="A597">
        <v>-15</v>
      </c>
      <c r="B597">
        <v>128</v>
      </c>
      <c r="C597">
        <v>15</v>
      </c>
      <c r="E597">
        <f>IF(_xlfn.BITAND($B597,1)&gt;0,1,0)</f>
        <v>0</v>
      </c>
      <c r="F597">
        <f>IF(_xlfn.BITAND($B597,2)&gt;0,1,0)</f>
        <v>0</v>
      </c>
      <c r="G597">
        <f>IF(_xlfn.BITAND($B597,4)&gt;0,1,0)</f>
        <v>0</v>
      </c>
      <c r="H597">
        <f>IF(_xlfn.BITAND($B597,8)&gt;0,1,0)</f>
        <v>0</v>
      </c>
      <c r="I597">
        <f>IF(_xlfn.BITAND($B597,16)&gt;0,1,0)</f>
        <v>0</v>
      </c>
      <c r="J597">
        <f>IF(_xlfn.BITAND($B597,32)&gt;0,1,0)</f>
        <v>0</v>
      </c>
      <c r="K597">
        <f>IF(_xlfn.BITAND($B597,64)&gt;0,1,0)</f>
        <v>0</v>
      </c>
    </row>
    <row r="598" spans="1:11" hidden="1" x14ac:dyDescent="0.3">
      <c r="B598">
        <v>128</v>
      </c>
      <c r="C598">
        <v>15</v>
      </c>
    </row>
    <row r="599" spans="1:11" hidden="1" x14ac:dyDescent="0.3">
      <c r="A599">
        <v>-15</v>
      </c>
      <c r="B599">
        <v>128</v>
      </c>
      <c r="C599">
        <v>15</v>
      </c>
    </row>
    <row r="600" spans="1:11" hidden="1" x14ac:dyDescent="0.3">
      <c r="A600">
        <v>-15</v>
      </c>
      <c r="B600">
        <v>128</v>
      </c>
      <c r="C600">
        <v>15</v>
      </c>
    </row>
    <row r="601" spans="1:11" hidden="1" x14ac:dyDescent="0.3">
      <c r="A601">
        <v>-15</v>
      </c>
      <c r="B601">
        <v>128</v>
      </c>
      <c r="C601">
        <v>15</v>
      </c>
    </row>
    <row r="602" spans="1:11" hidden="1" x14ac:dyDescent="0.3">
      <c r="A602">
        <v>-15</v>
      </c>
      <c r="B602">
        <v>128</v>
      </c>
      <c r="C602">
        <v>15</v>
      </c>
    </row>
    <row r="603" spans="1:11" hidden="1" x14ac:dyDescent="0.3">
      <c r="A603">
        <v>-15</v>
      </c>
      <c r="B603">
        <v>128</v>
      </c>
      <c r="C603">
        <v>15</v>
      </c>
    </row>
    <row r="604" spans="1:11" hidden="1" x14ac:dyDescent="0.3">
      <c r="A604">
        <v>-15</v>
      </c>
      <c r="B604">
        <v>128</v>
      </c>
      <c r="C604">
        <v>15</v>
      </c>
    </row>
    <row r="605" spans="1:11" hidden="1" x14ac:dyDescent="0.3">
      <c r="A605">
        <v>-15</v>
      </c>
      <c r="B605">
        <v>128</v>
      </c>
      <c r="C605">
        <v>15</v>
      </c>
    </row>
    <row r="606" spans="1:11" hidden="1" x14ac:dyDescent="0.3">
      <c r="B606">
        <v>128</v>
      </c>
      <c r="C606">
        <v>15</v>
      </c>
    </row>
    <row r="607" spans="1:11" hidden="1" x14ac:dyDescent="0.3">
      <c r="A607">
        <v>-15</v>
      </c>
      <c r="B607">
        <v>128</v>
      </c>
      <c r="C607">
        <v>15</v>
      </c>
    </row>
    <row r="608" spans="1:11" hidden="1" x14ac:dyDescent="0.3">
      <c r="A608">
        <v>-15</v>
      </c>
      <c r="B608">
        <v>128</v>
      </c>
      <c r="C608">
        <v>15</v>
      </c>
    </row>
    <row r="609" spans="1:11" hidden="1" x14ac:dyDescent="0.3">
      <c r="A609">
        <v>-15</v>
      </c>
      <c r="B609">
        <v>128</v>
      </c>
      <c r="C609">
        <v>15</v>
      </c>
    </row>
    <row r="610" spans="1:11" hidden="1" x14ac:dyDescent="0.3">
      <c r="A610">
        <v>-15</v>
      </c>
      <c r="B610">
        <v>128</v>
      </c>
      <c r="C610">
        <v>15</v>
      </c>
    </row>
    <row r="611" spans="1:11" hidden="1" x14ac:dyDescent="0.3">
      <c r="A611">
        <v>-15</v>
      </c>
      <c r="B611">
        <v>128</v>
      </c>
      <c r="C611">
        <v>15</v>
      </c>
    </row>
    <row r="612" spans="1:11" hidden="1" x14ac:dyDescent="0.3">
      <c r="A612">
        <v>-15</v>
      </c>
      <c r="B612">
        <v>128</v>
      </c>
      <c r="C612">
        <v>15</v>
      </c>
    </row>
    <row r="613" spans="1:11" hidden="1" x14ac:dyDescent="0.3">
      <c r="A613">
        <v>-15</v>
      </c>
      <c r="B613">
        <v>128</v>
      </c>
      <c r="C613">
        <v>15</v>
      </c>
    </row>
    <row r="614" spans="1:11" hidden="1" x14ac:dyDescent="0.3">
      <c r="A614">
        <v>-15</v>
      </c>
      <c r="B614">
        <v>128</v>
      </c>
      <c r="C614">
        <v>15</v>
      </c>
    </row>
    <row r="615" spans="1:11" hidden="1" x14ac:dyDescent="0.3">
      <c r="A615">
        <v>-15</v>
      </c>
      <c r="B615">
        <v>128</v>
      </c>
      <c r="C615">
        <v>15</v>
      </c>
    </row>
    <row r="616" spans="1:11" hidden="1" x14ac:dyDescent="0.3">
      <c r="A616">
        <v>-15</v>
      </c>
      <c r="B616">
        <v>128</v>
      </c>
      <c r="C616">
        <v>15</v>
      </c>
    </row>
    <row r="617" spans="1:11" hidden="1" x14ac:dyDescent="0.3">
      <c r="A617">
        <v>-15</v>
      </c>
      <c r="B617">
        <v>128</v>
      </c>
      <c r="C617">
        <v>15</v>
      </c>
    </row>
    <row r="618" spans="1:11" hidden="1" x14ac:dyDescent="0.3">
      <c r="A618">
        <v>-15</v>
      </c>
      <c r="B618">
        <v>128</v>
      </c>
      <c r="C618">
        <v>15</v>
      </c>
    </row>
    <row r="619" spans="1:11" hidden="1" x14ac:dyDescent="0.3">
      <c r="A619">
        <v>-15</v>
      </c>
      <c r="B619">
        <v>128</v>
      </c>
      <c r="C619">
        <v>15</v>
      </c>
    </row>
    <row r="620" spans="1:11" hidden="1" x14ac:dyDescent="0.3">
      <c r="B620">
        <v>0</v>
      </c>
      <c r="C620">
        <v>31</v>
      </c>
      <c r="E620">
        <f>IF(_xlfn.BITAND($B620,1)&gt;0,1,0)</f>
        <v>0</v>
      </c>
      <c r="F620">
        <f>IF(_xlfn.BITAND($B620,2)&gt;0,1,0)</f>
        <v>0</v>
      </c>
      <c r="G620">
        <f>IF(_xlfn.BITAND($B620,4)&gt;0,1,0)</f>
        <v>0</v>
      </c>
      <c r="H620">
        <f>IF(_xlfn.BITAND($B620,8)&gt;0,1,0)</f>
        <v>0</v>
      </c>
      <c r="I620">
        <f>IF(_xlfn.BITAND($B620,16)&gt;0,1,0)</f>
        <v>0</v>
      </c>
      <c r="J620">
        <f>IF(_xlfn.BITAND($B620,32)&gt;0,1,0)</f>
        <v>0</v>
      </c>
      <c r="K620">
        <f>IF(_xlfn.BITAND($B620,64)&gt;0,1,0)</f>
        <v>0</v>
      </c>
    </row>
    <row r="621" spans="1:11" hidden="1" x14ac:dyDescent="0.3">
      <c r="A621">
        <v>-15</v>
      </c>
      <c r="B621">
        <v>0</v>
      </c>
      <c r="C621">
        <v>31</v>
      </c>
      <c r="E621">
        <f>IF(_xlfn.BITAND($B621,1)&gt;0,1,0)</f>
        <v>0</v>
      </c>
      <c r="F621">
        <f>IF(_xlfn.BITAND($B621,2)&gt;0,1,0)</f>
        <v>0</v>
      </c>
      <c r="G621">
        <f>IF(_xlfn.BITAND($B621,4)&gt;0,1,0)</f>
        <v>0</v>
      </c>
      <c r="H621">
        <f>IF(_xlfn.BITAND($B621,8)&gt;0,1,0)</f>
        <v>0</v>
      </c>
      <c r="I621">
        <f>IF(_xlfn.BITAND($B621,16)&gt;0,1,0)</f>
        <v>0</v>
      </c>
      <c r="J621">
        <f>IF(_xlfn.BITAND($B621,32)&gt;0,1,0)</f>
        <v>0</v>
      </c>
      <c r="K621">
        <f>IF(_xlfn.BITAND($B621,64)&gt;0,1,0)</f>
        <v>0</v>
      </c>
    </row>
    <row r="622" spans="1:11" hidden="1" x14ac:dyDescent="0.3">
      <c r="A622">
        <v>-15</v>
      </c>
      <c r="B622">
        <v>0</v>
      </c>
      <c r="C622">
        <v>31</v>
      </c>
      <c r="E622">
        <f>IF(_xlfn.BITAND($B622,1)&gt;0,1,0)</f>
        <v>0</v>
      </c>
      <c r="F622">
        <f>IF(_xlfn.BITAND($B622,2)&gt;0,1,0)</f>
        <v>0</v>
      </c>
      <c r="G622">
        <f>IF(_xlfn.BITAND($B622,4)&gt;0,1,0)</f>
        <v>0</v>
      </c>
      <c r="H622">
        <f>IF(_xlfn.BITAND($B622,8)&gt;0,1,0)</f>
        <v>0</v>
      </c>
      <c r="I622">
        <f>IF(_xlfn.BITAND($B622,16)&gt;0,1,0)</f>
        <v>0</v>
      </c>
      <c r="J622">
        <f>IF(_xlfn.BITAND($B622,32)&gt;0,1,0)</f>
        <v>0</v>
      </c>
      <c r="K622">
        <f>IF(_xlfn.BITAND($B622,64)&gt;0,1,0)</f>
        <v>0</v>
      </c>
    </row>
    <row r="623" spans="1:11" hidden="1" x14ac:dyDescent="0.3">
      <c r="A623">
        <v>-11.5</v>
      </c>
      <c r="B623">
        <v>0</v>
      </c>
      <c r="C623">
        <v>31</v>
      </c>
      <c r="E623">
        <f>IF(_xlfn.BITAND($B623,1)&gt;0,1,0)</f>
        <v>0</v>
      </c>
      <c r="F623">
        <f>IF(_xlfn.BITAND($B623,2)&gt;0,1,0)</f>
        <v>0</v>
      </c>
      <c r="G623">
        <f>IF(_xlfn.BITAND($B623,4)&gt;0,1,0)</f>
        <v>0</v>
      </c>
      <c r="H623">
        <f>IF(_xlfn.BITAND($B623,8)&gt;0,1,0)</f>
        <v>0</v>
      </c>
      <c r="I623">
        <f>IF(_xlfn.BITAND($B623,16)&gt;0,1,0)</f>
        <v>0</v>
      </c>
      <c r="J623">
        <f>IF(_xlfn.BITAND($B623,32)&gt;0,1,0)</f>
        <v>0</v>
      </c>
      <c r="K623">
        <f>IF(_xlfn.BITAND($B623,64)&gt;0,1,0)</f>
        <v>0</v>
      </c>
    </row>
    <row r="624" spans="1:11" hidden="1" x14ac:dyDescent="0.3">
      <c r="A624">
        <v>-11.5</v>
      </c>
      <c r="B624">
        <v>0</v>
      </c>
      <c r="C624">
        <v>31</v>
      </c>
      <c r="E624">
        <f>IF(_xlfn.BITAND($B624,1)&gt;0,1,0)</f>
        <v>0</v>
      </c>
      <c r="F624">
        <f>IF(_xlfn.BITAND($B624,2)&gt;0,1,0)</f>
        <v>0</v>
      </c>
      <c r="G624">
        <f>IF(_xlfn.BITAND($B624,4)&gt;0,1,0)</f>
        <v>0</v>
      </c>
      <c r="H624">
        <f>IF(_xlfn.BITAND($B624,8)&gt;0,1,0)</f>
        <v>0</v>
      </c>
      <c r="I624">
        <f>IF(_xlfn.BITAND($B624,16)&gt;0,1,0)</f>
        <v>0</v>
      </c>
      <c r="J624">
        <f>IF(_xlfn.BITAND($B624,32)&gt;0,1,0)</f>
        <v>0</v>
      </c>
      <c r="K624">
        <f>IF(_xlfn.BITAND($B624,64)&gt;0,1,0)</f>
        <v>0</v>
      </c>
    </row>
    <row r="625" spans="1:11" hidden="1" x14ac:dyDescent="0.3">
      <c r="A625">
        <v>-11</v>
      </c>
      <c r="B625">
        <v>0</v>
      </c>
      <c r="C625">
        <v>31</v>
      </c>
      <c r="E625">
        <f>IF(_xlfn.BITAND($B625,1)&gt;0,1,0)</f>
        <v>0</v>
      </c>
      <c r="F625">
        <f>IF(_xlfn.BITAND($B625,2)&gt;0,1,0)</f>
        <v>0</v>
      </c>
      <c r="G625">
        <f>IF(_xlfn.BITAND($B625,4)&gt;0,1,0)</f>
        <v>0</v>
      </c>
      <c r="H625">
        <f>IF(_xlfn.BITAND($B625,8)&gt;0,1,0)</f>
        <v>0</v>
      </c>
      <c r="I625">
        <f>IF(_xlfn.BITAND($B625,16)&gt;0,1,0)</f>
        <v>0</v>
      </c>
      <c r="J625">
        <f>IF(_xlfn.BITAND($B625,32)&gt;0,1,0)</f>
        <v>0</v>
      </c>
      <c r="K625">
        <f>IF(_xlfn.BITAND($B625,64)&gt;0,1,0)</f>
        <v>0</v>
      </c>
    </row>
    <row r="626" spans="1:11" hidden="1" x14ac:dyDescent="0.3">
      <c r="A626">
        <v>-11</v>
      </c>
      <c r="B626">
        <v>0</v>
      </c>
      <c r="C626">
        <v>31</v>
      </c>
      <c r="E626">
        <f>IF(_xlfn.BITAND($B626,1)&gt;0,1,0)</f>
        <v>0</v>
      </c>
      <c r="F626">
        <f>IF(_xlfn.BITAND($B626,2)&gt;0,1,0)</f>
        <v>0</v>
      </c>
      <c r="G626">
        <f>IF(_xlfn.BITAND($B626,4)&gt;0,1,0)</f>
        <v>0</v>
      </c>
      <c r="H626">
        <f>IF(_xlfn.BITAND($B626,8)&gt;0,1,0)</f>
        <v>0</v>
      </c>
      <c r="I626">
        <f>IF(_xlfn.BITAND($B626,16)&gt;0,1,0)</f>
        <v>0</v>
      </c>
      <c r="J626">
        <f>IF(_xlfn.BITAND($B626,32)&gt;0,1,0)</f>
        <v>0</v>
      </c>
      <c r="K626">
        <f>IF(_xlfn.BITAND($B626,64)&gt;0,1,0)</f>
        <v>0</v>
      </c>
    </row>
    <row r="627" spans="1:11" hidden="1" x14ac:dyDescent="0.3">
      <c r="A627">
        <v>-7.5</v>
      </c>
      <c r="B627">
        <v>0</v>
      </c>
      <c r="C627">
        <v>31</v>
      </c>
      <c r="E627">
        <f>IF(_xlfn.BITAND($B627,1)&gt;0,1,0)</f>
        <v>0</v>
      </c>
      <c r="F627">
        <f>IF(_xlfn.BITAND($B627,2)&gt;0,1,0)</f>
        <v>0</v>
      </c>
      <c r="G627">
        <f>IF(_xlfn.BITAND($B627,4)&gt;0,1,0)</f>
        <v>0</v>
      </c>
      <c r="H627">
        <f>IF(_xlfn.BITAND($B627,8)&gt;0,1,0)</f>
        <v>0</v>
      </c>
      <c r="I627">
        <f>IF(_xlfn.BITAND($B627,16)&gt;0,1,0)</f>
        <v>0</v>
      </c>
      <c r="J627">
        <f>IF(_xlfn.BITAND($B627,32)&gt;0,1,0)</f>
        <v>0</v>
      </c>
      <c r="K627">
        <f>IF(_xlfn.BITAND($B627,64)&gt;0,1,0)</f>
        <v>0</v>
      </c>
    </row>
    <row r="628" spans="1:11" hidden="1" x14ac:dyDescent="0.3">
      <c r="A628">
        <v>-7</v>
      </c>
      <c r="B628">
        <v>0</v>
      </c>
      <c r="C628">
        <v>31</v>
      </c>
      <c r="E628">
        <f>IF(_xlfn.BITAND($B628,1)&gt;0,1,0)</f>
        <v>0</v>
      </c>
      <c r="F628">
        <f>IF(_xlfn.BITAND($B628,2)&gt;0,1,0)</f>
        <v>0</v>
      </c>
      <c r="G628">
        <f>IF(_xlfn.BITAND($B628,4)&gt;0,1,0)</f>
        <v>0</v>
      </c>
      <c r="H628">
        <f>IF(_xlfn.BITAND($B628,8)&gt;0,1,0)</f>
        <v>0</v>
      </c>
      <c r="I628">
        <f>IF(_xlfn.BITAND($B628,16)&gt;0,1,0)</f>
        <v>0</v>
      </c>
      <c r="J628">
        <f>IF(_xlfn.BITAND($B628,32)&gt;0,1,0)</f>
        <v>0</v>
      </c>
      <c r="K628">
        <f>IF(_xlfn.BITAND($B628,64)&gt;0,1,0)</f>
        <v>0</v>
      </c>
    </row>
    <row r="629" spans="1:11" hidden="1" x14ac:dyDescent="0.3">
      <c r="A629">
        <v>-7</v>
      </c>
      <c r="B629">
        <v>0</v>
      </c>
      <c r="C629">
        <v>31</v>
      </c>
      <c r="E629">
        <f>IF(_xlfn.BITAND($B629,1)&gt;0,1,0)</f>
        <v>0</v>
      </c>
      <c r="F629">
        <f>IF(_xlfn.BITAND($B629,2)&gt;0,1,0)</f>
        <v>0</v>
      </c>
      <c r="G629">
        <f>IF(_xlfn.BITAND($B629,4)&gt;0,1,0)</f>
        <v>0</v>
      </c>
      <c r="H629">
        <f>IF(_xlfn.BITAND($B629,8)&gt;0,1,0)</f>
        <v>0</v>
      </c>
      <c r="I629">
        <f>IF(_xlfn.BITAND($B629,16)&gt;0,1,0)</f>
        <v>0</v>
      </c>
      <c r="J629">
        <f>IF(_xlfn.BITAND($B629,32)&gt;0,1,0)</f>
        <v>0</v>
      </c>
      <c r="K629">
        <f>IF(_xlfn.BITAND($B629,64)&gt;0,1,0)</f>
        <v>0</v>
      </c>
    </row>
    <row r="630" spans="1:11" x14ac:dyDescent="0.3">
      <c r="A630">
        <v>-3.5</v>
      </c>
      <c r="B630">
        <v>0</v>
      </c>
      <c r="C630">
        <v>31</v>
      </c>
      <c r="E630">
        <f>IF(_xlfn.BITAND($B630,1)&gt;0,1,0)</f>
        <v>0</v>
      </c>
      <c r="F630">
        <f>IF(_xlfn.BITAND($B630,2)&gt;0,1,0)</f>
        <v>0</v>
      </c>
      <c r="G630">
        <f>IF(_xlfn.BITAND($B630,4)&gt;0,1,0)</f>
        <v>0</v>
      </c>
      <c r="H630">
        <f>IF(_xlfn.BITAND($B630,8)&gt;0,1,0)</f>
        <v>0</v>
      </c>
      <c r="I630">
        <f>IF(_xlfn.BITAND($B630,16)&gt;0,1,0)</f>
        <v>0</v>
      </c>
      <c r="J630">
        <f>IF(_xlfn.BITAND($B630,32)&gt;0,1,0)</f>
        <v>0</v>
      </c>
      <c r="K630">
        <f>IF(_xlfn.BITAND($B630,64)&gt;0,1,0)</f>
        <v>0</v>
      </c>
    </row>
    <row r="631" spans="1:11" hidden="1" x14ac:dyDescent="0.3">
      <c r="B631">
        <v>0</v>
      </c>
      <c r="C631">
        <v>31</v>
      </c>
      <c r="E631">
        <f>IF(_xlfn.BITAND($B631,1)&gt;0,1,0)</f>
        <v>0</v>
      </c>
      <c r="F631">
        <f>IF(_xlfn.BITAND($B631,2)&gt;0,1,0)</f>
        <v>0</v>
      </c>
      <c r="G631">
        <f>IF(_xlfn.BITAND($B631,4)&gt;0,1,0)</f>
        <v>0</v>
      </c>
      <c r="H631">
        <f>IF(_xlfn.BITAND($B631,8)&gt;0,1,0)</f>
        <v>0</v>
      </c>
      <c r="I631">
        <f>IF(_xlfn.BITAND($B631,16)&gt;0,1,0)</f>
        <v>0</v>
      </c>
      <c r="J631">
        <f>IF(_xlfn.BITAND($B631,32)&gt;0,1,0)</f>
        <v>0</v>
      </c>
      <c r="K631">
        <f>IF(_xlfn.BITAND($B631,64)&gt;0,1,0)</f>
        <v>0</v>
      </c>
    </row>
    <row r="632" spans="1:11" hidden="1" x14ac:dyDescent="0.3">
      <c r="A632">
        <v>-15</v>
      </c>
      <c r="B632">
        <v>0</v>
      </c>
      <c r="C632">
        <v>31</v>
      </c>
      <c r="E632">
        <f>IF(_xlfn.BITAND($B632,1)&gt;0,1,0)</f>
        <v>0</v>
      </c>
      <c r="F632">
        <f>IF(_xlfn.BITAND($B632,2)&gt;0,1,0)</f>
        <v>0</v>
      </c>
      <c r="G632">
        <f>IF(_xlfn.BITAND($B632,4)&gt;0,1,0)</f>
        <v>0</v>
      </c>
      <c r="H632">
        <f>IF(_xlfn.BITAND($B632,8)&gt;0,1,0)</f>
        <v>0</v>
      </c>
      <c r="I632">
        <f>IF(_xlfn.BITAND($B632,16)&gt;0,1,0)</f>
        <v>0</v>
      </c>
      <c r="J632">
        <f>IF(_xlfn.BITAND($B632,32)&gt;0,1,0)</f>
        <v>0</v>
      </c>
      <c r="K632">
        <f>IF(_xlfn.BITAND($B632,64)&gt;0,1,0)</f>
        <v>0</v>
      </c>
    </row>
    <row r="633" spans="1:11" hidden="1" x14ac:dyDescent="0.3">
      <c r="A633">
        <v>-15</v>
      </c>
      <c r="B633">
        <v>0</v>
      </c>
      <c r="C633">
        <v>31</v>
      </c>
      <c r="E633">
        <f>IF(_xlfn.BITAND($B633,1)&gt;0,1,0)</f>
        <v>0</v>
      </c>
      <c r="F633">
        <f>IF(_xlfn.BITAND($B633,2)&gt;0,1,0)</f>
        <v>0</v>
      </c>
      <c r="G633">
        <f>IF(_xlfn.BITAND($B633,4)&gt;0,1,0)</f>
        <v>0</v>
      </c>
      <c r="H633">
        <f>IF(_xlfn.BITAND($B633,8)&gt;0,1,0)</f>
        <v>0</v>
      </c>
      <c r="I633">
        <f>IF(_xlfn.BITAND($B633,16)&gt;0,1,0)</f>
        <v>0</v>
      </c>
      <c r="J633">
        <f>IF(_xlfn.BITAND($B633,32)&gt;0,1,0)</f>
        <v>0</v>
      </c>
      <c r="K633">
        <f>IF(_xlfn.BITAND($B633,64)&gt;0,1,0)</f>
        <v>0</v>
      </c>
    </row>
    <row r="634" spans="1:11" hidden="1" x14ac:dyDescent="0.3">
      <c r="A634">
        <v>-15</v>
      </c>
      <c r="B634">
        <v>0</v>
      </c>
      <c r="C634">
        <v>31</v>
      </c>
      <c r="E634">
        <f>IF(_xlfn.BITAND($B634,1)&gt;0,1,0)</f>
        <v>0</v>
      </c>
      <c r="F634">
        <f>IF(_xlfn.BITAND($B634,2)&gt;0,1,0)</f>
        <v>0</v>
      </c>
      <c r="G634">
        <f>IF(_xlfn.BITAND($B634,4)&gt;0,1,0)</f>
        <v>0</v>
      </c>
      <c r="H634">
        <f>IF(_xlfn.BITAND($B634,8)&gt;0,1,0)</f>
        <v>0</v>
      </c>
      <c r="I634">
        <f>IF(_xlfn.BITAND($B634,16)&gt;0,1,0)</f>
        <v>0</v>
      </c>
      <c r="J634">
        <f>IF(_xlfn.BITAND($B634,32)&gt;0,1,0)</f>
        <v>0</v>
      </c>
      <c r="K634">
        <f>IF(_xlfn.BITAND($B634,64)&gt;0,1,0)</f>
        <v>0</v>
      </c>
    </row>
    <row r="635" spans="1:11" hidden="1" x14ac:dyDescent="0.3">
      <c r="A635">
        <v>-11.5</v>
      </c>
      <c r="B635">
        <v>0</v>
      </c>
      <c r="C635">
        <v>31</v>
      </c>
      <c r="E635">
        <f>IF(_xlfn.BITAND($B635,1)&gt;0,1,0)</f>
        <v>0</v>
      </c>
      <c r="F635">
        <f>IF(_xlfn.BITAND($B635,2)&gt;0,1,0)</f>
        <v>0</v>
      </c>
      <c r="G635">
        <f>IF(_xlfn.BITAND($B635,4)&gt;0,1,0)</f>
        <v>0</v>
      </c>
      <c r="H635">
        <f>IF(_xlfn.BITAND($B635,8)&gt;0,1,0)</f>
        <v>0</v>
      </c>
      <c r="I635">
        <f>IF(_xlfn.BITAND($B635,16)&gt;0,1,0)</f>
        <v>0</v>
      </c>
      <c r="J635">
        <f>IF(_xlfn.BITAND($B635,32)&gt;0,1,0)</f>
        <v>0</v>
      </c>
      <c r="K635">
        <f>IF(_xlfn.BITAND($B635,64)&gt;0,1,0)</f>
        <v>0</v>
      </c>
    </row>
    <row r="636" spans="1:11" hidden="1" x14ac:dyDescent="0.3">
      <c r="A636">
        <v>-11.5</v>
      </c>
      <c r="B636">
        <v>0</v>
      </c>
      <c r="C636">
        <v>31</v>
      </c>
      <c r="E636">
        <f>IF(_xlfn.BITAND($B636,1)&gt;0,1,0)</f>
        <v>0</v>
      </c>
      <c r="F636">
        <f>IF(_xlfn.BITAND($B636,2)&gt;0,1,0)</f>
        <v>0</v>
      </c>
      <c r="G636">
        <f>IF(_xlfn.BITAND($B636,4)&gt;0,1,0)</f>
        <v>0</v>
      </c>
      <c r="H636">
        <f>IF(_xlfn.BITAND($B636,8)&gt;0,1,0)</f>
        <v>0</v>
      </c>
      <c r="I636">
        <f>IF(_xlfn.BITAND($B636,16)&gt;0,1,0)</f>
        <v>0</v>
      </c>
      <c r="J636">
        <f>IF(_xlfn.BITAND($B636,32)&gt;0,1,0)</f>
        <v>0</v>
      </c>
      <c r="K636">
        <f>IF(_xlfn.BITAND($B636,64)&gt;0,1,0)</f>
        <v>0</v>
      </c>
    </row>
    <row r="637" spans="1:11" hidden="1" x14ac:dyDescent="0.3">
      <c r="A637">
        <v>-11</v>
      </c>
      <c r="B637">
        <v>0</v>
      </c>
      <c r="C637">
        <v>31</v>
      </c>
      <c r="E637">
        <f>IF(_xlfn.BITAND($B637,1)&gt;0,1,0)</f>
        <v>0</v>
      </c>
      <c r="F637">
        <f>IF(_xlfn.BITAND($B637,2)&gt;0,1,0)</f>
        <v>0</v>
      </c>
      <c r="G637">
        <f>IF(_xlfn.BITAND($B637,4)&gt;0,1,0)</f>
        <v>0</v>
      </c>
      <c r="H637">
        <f>IF(_xlfn.BITAND($B637,8)&gt;0,1,0)</f>
        <v>0</v>
      </c>
      <c r="I637">
        <f>IF(_xlfn.BITAND($B637,16)&gt;0,1,0)</f>
        <v>0</v>
      </c>
      <c r="J637">
        <f>IF(_xlfn.BITAND($B637,32)&gt;0,1,0)</f>
        <v>0</v>
      </c>
      <c r="K637">
        <f>IF(_xlfn.BITAND($B637,64)&gt;0,1,0)</f>
        <v>0</v>
      </c>
    </row>
    <row r="638" spans="1:11" hidden="1" x14ac:dyDescent="0.3">
      <c r="A638">
        <v>-11</v>
      </c>
      <c r="B638">
        <v>0</v>
      </c>
      <c r="C638">
        <v>31</v>
      </c>
      <c r="E638">
        <f>IF(_xlfn.BITAND($B638,1)&gt;0,1,0)</f>
        <v>0</v>
      </c>
      <c r="F638">
        <f>IF(_xlfn.BITAND($B638,2)&gt;0,1,0)</f>
        <v>0</v>
      </c>
      <c r="G638">
        <f>IF(_xlfn.BITAND($B638,4)&gt;0,1,0)</f>
        <v>0</v>
      </c>
      <c r="H638">
        <f>IF(_xlfn.BITAND($B638,8)&gt;0,1,0)</f>
        <v>0</v>
      </c>
      <c r="I638">
        <f>IF(_xlfn.BITAND($B638,16)&gt;0,1,0)</f>
        <v>0</v>
      </c>
      <c r="J638">
        <f>IF(_xlfn.BITAND($B638,32)&gt;0,1,0)</f>
        <v>0</v>
      </c>
      <c r="K638">
        <f>IF(_xlfn.BITAND($B638,64)&gt;0,1,0)</f>
        <v>0</v>
      </c>
    </row>
    <row r="639" spans="1:11" hidden="1" x14ac:dyDescent="0.3">
      <c r="B639">
        <v>0</v>
      </c>
      <c r="C639">
        <v>31</v>
      </c>
      <c r="E639">
        <f>IF(_xlfn.BITAND($B639,1)&gt;0,1,0)</f>
        <v>0</v>
      </c>
      <c r="F639">
        <f>IF(_xlfn.BITAND($B639,2)&gt;0,1,0)</f>
        <v>0</v>
      </c>
      <c r="G639">
        <f>IF(_xlfn.BITAND($B639,4)&gt;0,1,0)</f>
        <v>0</v>
      </c>
      <c r="H639">
        <f>IF(_xlfn.BITAND($B639,8)&gt;0,1,0)</f>
        <v>0</v>
      </c>
      <c r="I639">
        <f>IF(_xlfn.BITAND($B639,16)&gt;0,1,0)</f>
        <v>0</v>
      </c>
      <c r="J639">
        <f>IF(_xlfn.BITAND($B639,32)&gt;0,1,0)</f>
        <v>0</v>
      </c>
      <c r="K639">
        <f>IF(_xlfn.BITAND($B639,64)&gt;0,1,0)</f>
        <v>0</v>
      </c>
    </row>
    <row r="640" spans="1:11" hidden="1" x14ac:dyDescent="0.3">
      <c r="A640">
        <v>-15</v>
      </c>
      <c r="B640">
        <v>0</v>
      </c>
      <c r="C640">
        <v>31</v>
      </c>
      <c r="E640">
        <f>IF(_xlfn.BITAND($B640,1)&gt;0,1,0)</f>
        <v>0</v>
      </c>
      <c r="F640">
        <f>IF(_xlfn.BITAND($B640,2)&gt;0,1,0)</f>
        <v>0</v>
      </c>
      <c r="G640">
        <f>IF(_xlfn.BITAND($B640,4)&gt;0,1,0)</f>
        <v>0</v>
      </c>
      <c r="H640">
        <f>IF(_xlfn.BITAND($B640,8)&gt;0,1,0)</f>
        <v>0</v>
      </c>
      <c r="I640">
        <f>IF(_xlfn.BITAND($B640,16)&gt;0,1,0)</f>
        <v>0</v>
      </c>
      <c r="J640">
        <f>IF(_xlfn.BITAND($B640,32)&gt;0,1,0)</f>
        <v>0</v>
      </c>
      <c r="K640">
        <f>IF(_xlfn.BITAND($B640,64)&gt;0,1,0)</f>
        <v>0</v>
      </c>
    </row>
    <row r="641" spans="1:11" hidden="1" x14ac:dyDescent="0.3">
      <c r="A641">
        <v>-15</v>
      </c>
      <c r="B641">
        <v>0</v>
      </c>
      <c r="C641">
        <v>31</v>
      </c>
      <c r="E641">
        <f>IF(_xlfn.BITAND($B641,1)&gt;0,1,0)</f>
        <v>0</v>
      </c>
      <c r="F641">
        <f>IF(_xlfn.BITAND($B641,2)&gt;0,1,0)</f>
        <v>0</v>
      </c>
      <c r="G641">
        <f>IF(_xlfn.BITAND($B641,4)&gt;0,1,0)</f>
        <v>0</v>
      </c>
      <c r="H641">
        <f>IF(_xlfn.BITAND($B641,8)&gt;0,1,0)</f>
        <v>0</v>
      </c>
      <c r="I641">
        <f>IF(_xlfn.BITAND($B641,16)&gt;0,1,0)</f>
        <v>0</v>
      </c>
      <c r="J641">
        <f>IF(_xlfn.BITAND($B641,32)&gt;0,1,0)</f>
        <v>0</v>
      </c>
      <c r="K641">
        <f>IF(_xlfn.BITAND($B641,64)&gt;0,1,0)</f>
        <v>0</v>
      </c>
    </row>
    <row r="642" spans="1:11" hidden="1" x14ac:dyDescent="0.3">
      <c r="A642">
        <v>-11.5</v>
      </c>
      <c r="B642">
        <v>0</v>
      </c>
      <c r="C642">
        <v>31</v>
      </c>
      <c r="E642">
        <f>IF(_xlfn.BITAND($B642,1)&gt;0,1,0)</f>
        <v>0</v>
      </c>
      <c r="F642">
        <f>IF(_xlfn.BITAND($B642,2)&gt;0,1,0)</f>
        <v>0</v>
      </c>
      <c r="G642">
        <f>IF(_xlfn.BITAND($B642,4)&gt;0,1,0)</f>
        <v>0</v>
      </c>
      <c r="H642">
        <f>IF(_xlfn.BITAND($B642,8)&gt;0,1,0)</f>
        <v>0</v>
      </c>
      <c r="I642">
        <f>IF(_xlfn.BITAND($B642,16)&gt;0,1,0)</f>
        <v>0</v>
      </c>
      <c r="J642">
        <f>IF(_xlfn.BITAND($B642,32)&gt;0,1,0)</f>
        <v>0</v>
      </c>
      <c r="K642">
        <f>IF(_xlfn.BITAND($B642,64)&gt;0,1,0)</f>
        <v>0</v>
      </c>
    </row>
    <row r="643" spans="1:11" hidden="1" x14ac:dyDescent="0.3">
      <c r="A643">
        <v>-11.5</v>
      </c>
      <c r="B643">
        <v>0</v>
      </c>
      <c r="C643">
        <v>31</v>
      </c>
      <c r="E643">
        <f>IF(_xlfn.BITAND($B643,1)&gt;0,1,0)</f>
        <v>0</v>
      </c>
      <c r="F643">
        <f>IF(_xlfn.BITAND($B643,2)&gt;0,1,0)</f>
        <v>0</v>
      </c>
      <c r="G643">
        <f>IF(_xlfn.BITAND($B643,4)&gt;0,1,0)</f>
        <v>0</v>
      </c>
      <c r="H643">
        <f>IF(_xlfn.BITAND($B643,8)&gt;0,1,0)</f>
        <v>0</v>
      </c>
      <c r="I643">
        <f>IF(_xlfn.BITAND($B643,16)&gt;0,1,0)</f>
        <v>0</v>
      </c>
      <c r="J643">
        <f>IF(_xlfn.BITAND($B643,32)&gt;0,1,0)</f>
        <v>0</v>
      </c>
      <c r="K643">
        <f>IF(_xlfn.BITAND($B643,64)&gt;0,1,0)</f>
        <v>0</v>
      </c>
    </row>
    <row r="644" spans="1:11" hidden="1" x14ac:dyDescent="0.3">
      <c r="A644">
        <v>-11</v>
      </c>
      <c r="B644">
        <v>0</v>
      </c>
      <c r="C644">
        <v>31</v>
      </c>
      <c r="E644">
        <f>IF(_xlfn.BITAND($B644,1)&gt;0,1,0)</f>
        <v>0</v>
      </c>
      <c r="F644">
        <f>IF(_xlfn.BITAND($B644,2)&gt;0,1,0)</f>
        <v>0</v>
      </c>
      <c r="G644">
        <f>IF(_xlfn.BITAND($B644,4)&gt;0,1,0)</f>
        <v>0</v>
      </c>
      <c r="H644">
        <f>IF(_xlfn.BITAND($B644,8)&gt;0,1,0)</f>
        <v>0</v>
      </c>
      <c r="I644">
        <f>IF(_xlfn.BITAND($B644,16)&gt;0,1,0)</f>
        <v>0</v>
      </c>
      <c r="J644">
        <f>IF(_xlfn.BITAND($B644,32)&gt;0,1,0)</f>
        <v>0</v>
      </c>
      <c r="K644">
        <f>IF(_xlfn.BITAND($B644,64)&gt;0,1,0)</f>
        <v>0</v>
      </c>
    </row>
    <row r="645" spans="1:11" hidden="1" x14ac:dyDescent="0.3">
      <c r="A645">
        <v>-11</v>
      </c>
      <c r="B645">
        <v>0</v>
      </c>
      <c r="C645">
        <v>31</v>
      </c>
      <c r="E645">
        <f>IF(_xlfn.BITAND($B645,1)&gt;0,1,0)</f>
        <v>0</v>
      </c>
      <c r="F645">
        <f>IF(_xlfn.BITAND($B645,2)&gt;0,1,0)</f>
        <v>0</v>
      </c>
      <c r="G645">
        <f>IF(_xlfn.BITAND($B645,4)&gt;0,1,0)</f>
        <v>0</v>
      </c>
      <c r="H645">
        <f>IF(_xlfn.BITAND($B645,8)&gt;0,1,0)</f>
        <v>0</v>
      </c>
      <c r="I645">
        <f>IF(_xlfn.BITAND($B645,16)&gt;0,1,0)</f>
        <v>0</v>
      </c>
      <c r="J645">
        <f>IF(_xlfn.BITAND($B645,32)&gt;0,1,0)</f>
        <v>0</v>
      </c>
      <c r="K645">
        <f>IF(_xlfn.BITAND($B645,64)&gt;0,1,0)</f>
        <v>0</v>
      </c>
    </row>
    <row r="646" spans="1:11" hidden="1" x14ac:dyDescent="0.3">
      <c r="A646">
        <v>-7.5</v>
      </c>
      <c r="B646">
        <v>0</v>
      </c>
      <c r="C646">
        <v>31</v>
      </c>
      <c r="E646">
        <f>IF(_xlfn.BITAND($B646,1)&gt;0,1,0)</f>
        <v>0</v>
      </c>
      <c r="F646">
        <f>IF(_xlfn.BITAND($B646,2)&gt;0,1,0)</f>
        <v>0</v>
      </c>
      <c r="G646">
        <f>IF(_xlfn.BITAND($B646,4)&gt;0,1,0)</f>
        <v>0</v>
      </c>
      <c r="H646">
        <f>IF(_xlfn.BITAND($B646,8)&gt;0,1,0)</f>
        <v>0</v>
      </c>
      <c r="I646">
        <f>IF(_xlfn.BITAND($B646,16)&gt;0,1,0)</f>
        <v>0</v>
      </c>
      <c r="J646">
        <f>IF(_xlfn.BITAND($B646,32)&gt;0,1,0)</f>
        <v>0</v>
      </c>
      <c r="K646">
        <f>IF(_xlfn.BITAND($B646,64)&gt;0,1,0)</f>
        <v>0</v>
      </c>
    </row>
    <row r="647" spans="1:11" hidden="1" x14ac:dyDescent="0.3">
      <c r="A647">
        <v>-7</v>
      </c>
      <c r="B647">
        <v>0</v>
      </c>
      <c r="C647">
        <v>31</v>
      </c>
      <c r="E647">
        <f>IF(_xlfn.BITAND($B647,1)&gt;0,1,0)</f>
        <v>0</v>
      </c>
      <c r="F647">
        <f>IF(_xlfn.BITAND($B647,2)&gt;0,1,0)</f>
        <v>0</v>
      </c>
      <c r="G647">
        <f>IF(_xlfn.BITAND($B647,4)&gt;0,1,0)</f>
        <v>0</v>
      </c>
      <c r="H647">
        <f>IF(_xlfn.BITAND($B647,8)&gt;0,1,0)</f>
        <v>0</v>
      </c>
      <c r="I647">
        <f>IF(_xlfn.BITAND($B647,16)&gt;0,1,0)</f>
        <v>0</v>
      </c>
      <c r="J647">
        <f>IF(_xlfn.BITAND($B647,32)&gt;0,1,0)</f>
        <v>0</v>
      </c>
      <c r="K647">
        <f>IF(_xlfn.BITAND($B647,64)&gt;0,1,0)</f>
        <v>0</v>
      </c>
    </row>
    <row r="648" spans="1:11" hidden="1" x14ac:dyDescent="0.3">
      <c r="B648">
        <v>0</v>
      </c>
      <c r="C648">
        <v>31</v>
      </c>
      <c r="E648">
        <f>IF(_xlfn.BITAND($B648,1)&gt;0,1,0)</f>
        <v>0</v>
      </c>
      <c r="F648">
        <f>IF(_xlfn.BITAND($B648,2)&gt;0,1,0)</f>
        <v>0</v>
      </c>
      <c r="G648">
        <f>IF(_xlfn.BITAND($B648,4)&gt;0,1,0)</f>
        <v>0</v>
      </c>
      <c r="H648">
        <f>IF(_xlfn.BITAND($B648,8)&gt;0,1,0)</f>
        <v>0</v>
      </c>
      <c r="I648">
        <f>IF(_xlfn.BITAND($B648,16)&gt;0,1,0)</f>
        <v>0</v>
      </c>
      <c r="J648">
        <f>IF(_xlfn.BITAND($B648,32)&gt;0,1,0)</f>
        <v>0</v>
      </c>
      <c r="K648">
        <f>IF(_xlfn.BITAND($B648,64)&gt;0,1,0)</f>
        <v>0</v>
      </c>
    </row>
    <row r="649" spans="1:11" hidden="1" x14ac:dyDescent="0.3">
      <c r="A649">
        <v>-15</v>
      </c>
      <c r="B649">
        <v>0</v>
      </c>
      <c r="C649">
        <v>31</v>
      </c>
      <c r="E649">
        <f>IF(_xlfn.BITAND($B649,1)&gt;0,1,0)</f>
        <v>0</v>
      </c>
      <c r="F649">
        <f>IF(_xlfn.BITAND($B649,2)&gt;0,1,0)</f>
        <v>0</v>
      </c>
      <c r="G649">
        <f>IF(_xlfn.BITAND($B649,4)&gt;0,1,0)</f>
        <v>0</v>
      </c>
      <c r="H649">
        <f>IF(_xlfn.BITAND($B649,8)&gt;0,1,0)</f>
        <v>0</v>
      </c>
      <c r="I649">
        <f>IF(_xlfn.BITAND($B649,16)&gt;0,1,0)</f>
        <v>0</v>
      </c>
      <c r="J649">
        <f>IF(_xlfn.BITAND($B649,32)&gt;0,1,0)</f>
        <v>0</v>
      </c>
      <c r="K649">
        <f>IF(_xlfn.BITAND($B649,64)&gt;0,1,0)</f>
        <v>0</v>
      </c>
    </row>
    <row r="650" spans="1:11" hidden="1" x14ac:dyDescent="0.3">
      <c r="A650">
        <v>-15</v>
      </c>
      <c r="B650">
        <v>0</v>
      </c>
      <c r="C650">
        <v>31</v>
      </c>
      <c r="E650">
        <f>IF(_xlfn.BITAND($B650,1)&gt;0,1,0)</f>
        <v>0</v>
      </c>
      <c r="F650">
        <f>IF(_xlfn.BITAND($B650,2)&gt;0,1,0)</f>
        <v>0</v>
      </c>
      <c r="G650">
        <f>IF(_xlfn.BITAND($B650,4)&gt;0,1,0)</f>
        <v>0</v>
      </c>
      <c r="H650">
        <f>IF(_xlfn.BITAND($B650,8)&gt;0,1,0)</f>
        <v>0</v>
      </c>
      <c r="I650">
        <f>IF(_xlfn.BITAND($B650,16)&gt;0,1,0)</f>
        <v>0</v>
      </c>
      <c r="J650">
        <f>IF(_xlfn.BITAND($B650,32)&gt;0,1,0)</f>
        <v>0</v>
      </c>
      <c r="K650">
        <f>IF(_xlfn.BITAND($B650,64)&gt;0,1,0)</f>
        <v>0</v>
      </c>
    </row>
    <row r="651" spans="1:11" hidden="1" x14ac:dyDescent="0.3">
      <c r="A651">
        <v>-11.5</v>
      </c>
      <c r="B651">
        <v>0</v>
      </c>
      <c r="C651">
        <v>31</v>
      </c>
      <c r="E651">
        <f>IF(_xlfn.BITAND($B651,1)&gt;0,1,0)</f>
        <v>0</v>
      </c>
      <c r="F651">
        <f>IF(_xlfn.BITAND($B651,2)&gt;0,1,0)</f>
        <v>0</v>
      </c>
      <c r="G651">
        <f>IF(_xlfn.BITAND($B651,4)&gt;0,1,0)</f>
        <v>0</v>
      </c>
      <c r="H651">
        <f>IF(_xlfn.BITAND($B651,8)&gt;0,1,0)</f>
        <v>0</v>
      </c>
      <c r="I651">
        <f>IF(_xlfn.BITAND($B651,16)&gt;0,1,0)</f>
        <v>0</v>
      </c>
      <c r="J651">
        <f>IF(_xlfn.BITAND($B651,32)&gt;0,1,0)</f>
        <v>0</v>
      </c>
      <c r="K651">
        <f>IF(_xlfn.BITAND($B651,64)&gt;0,1,0)</f>
        <v>0</v>
      </c>
    </row>
    <row r="652" spans="1:11" hidden="1" x14ac:dyDescent="0.3">
      <c r="A652">
        <v>-11.5</v>
      </c>
      <c r="B652">
        <v>0</v>
      </c>
      <c r="C652">
        <v>31</v>
      </c>
      <c r="E652">
        <f>IF(_xlfn.BITAND($B652,1)&gt;0,1,0)</f>
        <v>0</v>
      </c>
      <c r="F652">
        <f>IF(_xlfn.BITAND($B652,2)&gt;0,1,0)</f>
        <v>0</v>
      </c>
      <c r="G652">
        <f>IF(_xlfn.BITAND($B652,4)&gt;0,1,0)</f>
        <v>0</v>
      </c>
      <c r="H652">
        <f>IF(_xlfn.BITAND($B652,8)&gt;0,1,0)</f>
        <v>0</v>
      </c>
      <c r="I652">
        <f>IF(_xlfn.BITAND($B652,16)&gt;0,1,0)</f>
        <v>0</v>
      </c>
      <c r="J652">
        <f>IF(_xlfn.BITAND($B652,32)&gt;0,1,0)</f>
        <v>0</v>
      </c>
      <c r="K652">
        <f>IF(_xlfn.BITAND($B652,64)&gt;0,1,0)</f>
        <v>0</v>
      </c>
    </row>
    <row r="653" spans="1:11" hidden="1" x14ac:dyDescent="0.3">
      <c r="A653">
        <v>-11</v>
      </c>
      <c r="B653">
        <v>0</v>
      </c>
      <c r="C653">
        <v>31</v>
      </c>
      <c r="E653">
        <f>IF(_xlfn.BITAND($B653,1)&gt;0,1,0)</f>
        <v>0</v>
      </c>
      <c r="F653">
        <f>IF(_xlfn.BITAND($B653,2)&gt;0,1,0)</f>
        <v>0</v>
      </c>
      <c r="G653">
        <f>IF(_xlfn.BITAND($B653,4)&gt;0,1,0)</f>
        <v>0</v>
      </c>
      <c r="H653">
        <f>IF(_xlfn.BITAND($B653,8)&gt;0,1,0)</f>
        <v>0</v>
      </c>
      <c r="I653">
        <f>IF(_xlfn.BITAND($B653,16)&gt;0,1,0)</f>
        <v>0</v>
      </c>
      <c r="J653">
        <f>IF(_xlfn.BITAND($B653,32)&gt;0,1,0)</f>
        <v>0</v>
      </c>
      <c r="K653">
        <f>IF(_xlfn.BITAND($B653,64)&gt;0,1,0)</f>
        <v>0</v>
      </c>
    </row>
    <row r="654" spans="1:11" hidden="1" x14ac:dyDescent="0.3">
      <c r="A654">
        <v>-7.5</v>
      </c>
      <c r="B654">
        <v>0</v>
      </c>
      <c r="C654">
        <v>31</v>
      </c>
      <c r="E654">
        <f>IF(_xlfn.BITAND($B654,1)&gt;0,1,0)</f>
        <v>0</v>
      </c>
      <c r="F654">
        <f>IF(_xlfn.BITAND($B654,2)&gt;0,1,0)</f>
        <v>0</v>
      </c>
      <c r="G654">
        <f>IF(_xlfn.BITAND($B654,4)&gt;0,1,0)</f>
        <v>0</v>
      </c>
      <c r="H654">
        <f>IF(_xlfn.BITAND($B654,8)&gt;0,1,0)</f>
        <v>0</v>
      </c>
      <c r="I654">
        <f>IF(_xlfn.BITAND($B654,16)&gt;0,1,0)</f>
        <v>0</v>
      </c>
      <c r="J654">
        <f>IF(_xlfn.BITAND($B654,32)&gt;0,1,0)</f>
        <v>0</v>
      </c>
      <c r="K654">
        <f>IF(_xlfn.BITAND($B654,64)&gt;0,1,0)</f>
        <v>0</v>
      </c>
    </row>
    <row r="655" spans="1:11" hidden="1" x14ac:dyDescent="0.3">
      <c r="A655">
        <v>-7.5</v>
      </c>
      <c r="B655">
        <v>0</v>
      </c>
      <c r="C655">
        <v>31</v>
      </c>
      <c r="E655">
        <f>IF(_xlfn.BITAND($B655,1)&gt;0,1,0)</f>
        <v>0</v>
      </c>
      <c r="F655">
        <f>IF(_xlfn.BITAND($B655,2)&gt;0,1,0)</f>
        <v>0</v>
      </c>
      <c r="G655">
        <f>IF(_xlfn.BITAND($B655,4)&gt;0,1,0)</f>
        <v>0</v>
      </c>
      <c r="H655">
        <f>IF(_xlfn.BITAND($B655,8)&gt;0,1,0)</f>
        <v>0</v>
      </c>
      <c r="I655">
        <f>IF(_xlfn.BITAND($B655,16)&gt;0,1,0)</f>
        <v>0</v>
      </c>
      <c r="J655">
        <f>IF(_xlfn.BITAND($B655,32)&gt;0,1,0)</f>
        <v>0</v>
      </c>
      <c r="K655">
        <f>IF(_xlfn.BITAND($B655,64)&gt;0,1,0)</f>
        <v>0</v>
      </c>
    </row>
    <row r="656" spans="1:11" hidden="1" x14ac:dyDescent="0.3">
      <c r="A656">
        <v>-7</v>
      </c>
      <c r="B656">
        <v>0</v>
      </c>
      <c r="C656">
        <v>31</v>
      </c>
      <c r="E656">
        <f>IF(_xlfn.BITAND($B656,1)&gt;0,1,0)</f>
        <v>0</v>
      </c>
      <c r="F656">
        <f>IF(_xlfn.BITAND($B656,2)&gt;0,1,0)</f>
        <v>0</v>
      </c>
      <c r="G656">
        <f>IF(_xlfn.BITAND($B656,4)&gt;0,1,0)</f>
        <v>0</v>
      </c>
      <c r="H656">
        <f>IF(_xlfn.BITAND($B656,8)&gt;0,1,0)</f>
        <v>0</v>
      </c>
      <c r="I656">
        <f>IF(_xlfn.BITAND($B656,16)&gt;0,1,0)</f>
        <v>0</v>
      </c>
      <c r="J656">
        <f>IF(_xlfn.BITAND($B656,32)&gt;0,1,0)</f>
        <v>0</v>
      </c>
      <c r="K656">
        <f>IF(_xlfn.BITAND($B656,64)&gt;0,1,0)</f>
        <v>0</v>
      </c>
    </row>
    <row r="657" spans="1:11" hidden="1" x14ac:dyDescent="0.3">
      <c r="A657">
        <v>-7</v>
      </c>
      <c r="B657">
        <v>0</v>
      </c>
      <c r="C657">
        <v>31</v>
      </c>
      <c r="E657">
        <f>IF(_xlfn.BITAND($B657,1)&gt;0,1,0)</f>
        <v>0</v>
      </c>
      <c r="F657">
        <f>IF(_xlfn.BITAND($B657,2)&gt;0,1,0)</f>
        <v>0</v>
      </c>
      <c r="G657">
        <f>IF(_xlfn.BITAND($B657,4)&gt;0,1,0)</f>
        <v>0</v>
      </c>
      <c r="H657">
        <f>IF(_xlfn.BITAND($B657,8)&gt;0,1,0)</f>
        <v>0</v>
      </c>
      <c r="I657">
        <f>IF(_xlfn.BITAND($B657,16)&gt;0,1,0)</f>
        <v>0</v>
      </c>
      <c r="J657">
        <f>IF(_xlfn.BITAND($B657,32)&gt;0,1,0)</f>
        <v>0</v>
      </c>
      <c r="K657">
        <f>IF(_xlfn.BITAND($B657,64)&gt;0,1,0)</f>
        <v>0</v>
      </c>
    </row>
    <row r="658" spans="1:11" x14ac:dyDescent="0.3">
      <c r="A658">
        <v>-3.5</v>
      </c>
      <c r="B658">
        <v>0</v>
      </c>
      <c r="C658">
        <v>31</v>
      </c>
      <c r="E658">
        <f>IF(_xlfn.BITAND($B658,1)&gt;0,1,0)</f>
        <v>0</v>
      </c>
      <c r="F658">
        <f>IF(_xlfn.BITAND($B658,2)&gt;0,1,0)</f>
        <v>0</v>
      </c>
      <c r="G658">
        <f>IF(_xlfn.BITAND($B658,4)&gt;0,1,0)</f>
        <v>0</v>
      </c>
      <c r="H658">
        <f>IF(_xlfn.BITAND($B658,8)&gt;0,1,0)</f>
        <v>0</v>
      </c>
      <c r="I658">
        <f>IF(_xlfn.BITAND($B658,16)&gt;0,1,0)</f>
        <v>0</v>
      </c>
      <c r="J658">
        <f>IF(_xlfn.BITAND($B658,32)&gt;0,1,0)</f>
        <v>0</v>
      </c>
      <c r="K658">
        <f>IF(_xlfn.BITAND($B658,64)&gt;0,1,0)</f>
        <v>0</v>
      </c>
    </row>
    <row r="659" spans="1:11" x14ac:dyDescent="0.3">
      <c r="A659">
        <v>-3.5</v>
      </c>
      <c r="B659">
        <v>0</v>
      </c>
      <c r="C659">
        <v>31</v>
      </c>
      <c r="E659">
        <f>IF(_xlfn.BITAND($B659,1)&gt;0,1,0)</f>
        <v>0</v>
      </c>
      <c r="F659">
        <f>IF(_xlfn.BITAND($B659,2)&gt;0,1,0)</f>
        <v>0</v>
      </c>
      <c r="G659">
        <f>IF(_xlfn.BITAND($B659,4)&gt;0,1,0)</f>
        <v>0</v>
      </c>
      <c r="H659">
        <f>IF(_xlfn.BITAND($B659,8)&gt;0,1,0)</f>
        <v>0</v>
      </c>
      <c r="I659">
        <f>IF(_xlfn.BITAND($B659,16)&gt;0,1,0)</f>
        <v>0</v>
      </c>
      <c r="J659">
        <f>IF(_xlfn.BITAND($B659,32)&gt;0,1,0)</f>
        <v>0</v>
      </c>
      <c r="K659">
        <f>IF(_xlfn.BITAND($B659,64)&gt;0,1,0)</f>
        <v>0</v>
      </c>
    </row>
    <row r="660" spans="1:11" x14ac:dyDescent="0.3">
      <c r="A660">
        <v>-3</v>
      </c>
      <c r="B660">
        <v>0</v>
      </c>
      <c r="C660">
        <v>31</v>
      </c>
      <c r="E660">
        <f>IF(_xlfn.BITAND($B660,1)&gt;0,1,0)</f>
        <v>0</v>
      </c>
      <c r="F660">
        <f>IF(_xlfn.BITAND($B660,2)&gt;0,1,0)</f>
        <v>0</v>
      </c>
      <c r="G660">
        <f>IF(_xlfn.BITAND($B660,4)&gt;0,1,0)</f>
        <v>0</v>
      </c>
      <c r="H660">
        <f>IF(_xlfn.BITAND($B660,8)&gt;0,1,0)</f>
        <v>0</v>
      </c>
      <c r="I660">
        <f>IF(_xlfn.BITAND($B660,16)&gt;0,1,0)</f>
        <v>0</v>
      </c>
      <c r="J660">
        <f>IF(_xlfn.BITAND($B660,32)&gt;0,1,0)</f>
        <v>0</v>
      </c>
      <c r="K660">
        <f>IF(_xlfn.BITAND($B660,64)&gt;0,1,0)</f>
        <v>0</v>
      </c>
    </row>
    <row r="661" spans="1:11" x14ac:dyDescent="0.3">
      <c r="A661">
        <v>-3</v>
      </c>
      <c r="B661">
        <v>0</v>
      </c>
      <c r="C661">
        <v>31</v>
      </c>
      <c r="E661">
        <f>IF(_xlfn.BITAND($B661,1)&gt;0,1,0)</f>
        <v>0</v>
      </c>
      <c r="F661">
        <f>IF(_xlfn.BITAND($B661,2)&gt;0,1,0)</f>
        <v>0</v>
      </c>
      <c r="G661">
        <f>IF(_xlfn.BITAND($B661,4)&gt;0,1,0)</f>
        <v>0</v>
      </c>
      <c r="H661">
        <f>IF(_xlfn.BITAND($B661,8)&gt;0,1,0)</f>
        <v>0</v>
      </c>
      <c r="I661">
        <f>IF(_xlfn.BITAND($B661,16)&gt;0,1,0)</f>
        <v>0</v>
      </c>
      <c r="J661">
        <f>IF(_xlfn.BITAND($B661,32)&gt;0,1,0)</f>
        <v>0</v>
      </c>
      <c r="K661">
        <f>IF(_xlfn.BITAND($B661,64)&gt;0,1,0)</f>
        <v>0</v>
      </c>
    </row>
    <row r="662" spans="1:11" hidden="1" x14ac:dyDescent="0.3">
      <c r="B662">
        <v>0</v>
      </c>
      <c r="C662">
        <v>31</v>
      </c>
      <c r="E662">
        <f>IF(_xlfn.BITAND($B662,1)&gt;0,1,0)</f>
        <v>0</v>
      </c>
      <c r="F662">
        <f>IF(_xlfn.BITAND($B662,2)&gt;0,1,0)</f>
        <v>0</v>
      </c>
      <c r="G662">
        <f>IF(_xlfn.BITAND($B662,4)&gt;0,1,0)</f>
        <v>0</v>
      </c>
      <c r="H662">
        <f>IF(_xlfn.BITAND($B662,8)&gt;0,1,0)</f>
        <v>0</v>
      </c>
      <c r="I662">
        <f>IF(_xlfn.BITAND($B662,16)&gt;0,1,0)</f>
        <v>0</v>
      </c>
      <c r="J662">
        <f>IF(_xlfn.BITAND($B662,32)&gt;0,1,0)</f>
        <v>0</v>
      </c>
      <c r="K662">
        <f>IF(_xlfn.BITAND($B662,64)&gt;0,1,0)</f>
        <v>0</v>
      </c>
    </row>
    <row r="663" spans="1:11" hidden="1" x14ac:dyDescent="0.3">
      <c r="A663">
        <v>-15</v>
      </c>
      <c r="B663">
        <v>0</v>
      </c>
      <c r="C663">
        <v>31</v>
      </c>
      <c r="E663">
        <f>IF(_xlfn.BITAND($B663,1)&gt;0,1,0)</f>
        <v>0</v>
      </c>
      <c r="F663">
        <f>IF(_xlfn.BITAND($B663,2)&gt;0,1,0)</f>
        <v>0</v>
      </c>
      <c r="G663">
        <f>IF(_xlfn.BITAND($B663,4)&gt;0,1,0)</f>
        <v>0</v>
      </c>
      <c r="H663">
        <f>IF(_xlfn.BITAND($B663,8)&gt;0,1,0)</f>
        <v>0</v>
      </c>
      <c r="I663">
        <f>IF(_xlfn.BITAND($B663,16)&gt;0,1,0)</f>
        <v>0</v>
      </c>
      <c r="J663">
        <f>IF(_xlfn.BITAND($B663,32)&gt;0,1,0)</f>
        <v>0</v>
      </c>
      <c r="K663">
        <f>IF(_xlfn.BITAND($B663,64)&gt;0,1,0)</f>
        <v>0</v>
      </c>
    </row>
    <row r="664" spans="1:11" hidden="1" x14ac:dyDescent="0.3">
      <c r="A664">
        <v>-15</v>
      </c>
      <c r="B664">
        <v>0</v>
      </c>
      <c r="C664">
        <v>31</v>
      </c>
      <c r="E664">
        <f>IF(_xlfn.BITAND($B664,1)&gt;0,1,0)</f>
        <v>0</v>
      </c>
      <c r="F664">
        <f>IF(_xlfn.BITAND($B664,2)&gt;0,1,0)</f>
        <v>0</v>
      </c>
      <c r="G664">
        <f>IF(_xlfn.BITAND($B664,4)&gt;0,1,0)</f>
        <v>0</v>
      </c>
      <c r="H664">
        <f>IF(_xlfn.BITAND($B664,8)&gt;0,1,0)</f>
        <v>0</v>
      </c>
      <c r="I664">
        <f>IF(_xlfn.BITAND($B664,16)&gt;0,1,0)</f>
        <v>0</v>
      </c>
      <c r="J664">
        <f>IF(_xlfn.BITAND($B664,32)&gt;0,1,0)</f>
        <v>0</v>
      </c>
      <c r="K664">
        <f>IF(_xlfn.BITAND($B664,64)&gt;0,1,0)</f>
        <v>0</v>
      </c>
    </row>
    <row r="665" spans="1:11" hidden="1" x14ac:dyDescent="0.3">
      <c r="A665">
        <v>-11.5</v>
      </c>
      <c r="B665">
        <v>0</v>
      </c>
      <c r="C665">
        <v>31</v>
      </c>
      <c r="E665">
        <f>IF(_xlfn.BITAND($B665,1)&gt;0,1,0)</f>
        <v>0</v>
      </c>
      <c r="F665">
        <f>IF(_xlfn.BITAND($B665,2)&gt;0,1,0)</f>
        <v>0</v>
      </c>
      <c r="G665">
        <f>IF(_xlfn.BITAND($B665,4)&gt;0,1,0)</f>
        <v>0</v>
      </c>
      <c r="H665">
        <f>IF(_xlfn.BITAND($B665,8)&gt;0,1,0)</f>
        <v>0</v>
      </c>
      <c r="I665">
        <f>IF(_xlfn.BITAND($B665,16)&gt;0,1,0)</f>
        <v>0</v>
      </c>
      <c r="J665">
        <f>IF(_xlfn.BITAND($B665,32)&gt;0,1,0)</f>
        <v>0</v>
      </c>
      <c r="K665">
        <f>IF(_xlfn.BITAND($B665,64)&gt;0,1,0)</f>
        <v>0</v>
      </c>
    </row>
    <row r="666" spans="1:11" hidden="1" x14ac:dyDescent="0.3">
      <c r="A666">
        <v>-11.5</v>
      </c>
      <c r="B666">
        <v>0</v>
      </c>
      <c r="C666">
        <v>31</v>
      </c>
      <c r="E666">
        <f>IF(_xlfn.BITAND($B666,1)&gt;0,1,0)</f>
        <v>0</v>
      </c>
      <c r="F666">
        <f>IF(_xlfn.BITAND($B666,2)&gt;0,1,0)</f>
        <v>0</v>
      </c>
      <c r="G666">
        <f>IF(_xlfn.BITAND($B666,4)&gt;0,1,0)</f>
        <v>0</v>
      </c>
      <c r="H666">
        <f>IF(_xlfn.BITAND($B666,8)&gt;0,1,0)</f>
        <v>0</v>
      </c>
      <c r="I666">
        <f>IF(_xlfn.BITAND($B666,16)&gt;0,1,0)</f>
        <v>0</v>
      </c>
      <c r="J666">
        <f>IF(_xlfn.BITAND($B666,32)&gt;0,1,0)</f>
        <v>0</v>
      </c>
      <c r="K666">
        <f>IF(_xlfn.BITAND($B666,64)&gt;0,1,0)</f>
        <v>0</v>
      </c>
    </row>
    <row r="667" spans="1:11" hidden="1" x14ac:dyDescent="0.3">
      <c r="A667">
        <v>-11</v>
      </c>
      <c r="B667">
        <v>0</v>
      </c>
      <c r="C667">
        <v>31</v>
      </c>
      <c r="E667">
        <f>IF(_xlfn.BITAND($B667,1)&gt;0,1,0)</f>
        <v>0</v>
      </c>
      <c r="F667">
        <f>IF(_xlfn.BITAND($B667,2)&gt;0,1,0)</f>
        <v>0</v>
      </c>
      <c r="G667">
        <f>IF(_xlfn.BITAND($B667,4)&gt;0,1,0)</f>
        <v>0</v>
      </c>
      <c r="H667">
        <f>IF(_xlfn.BITAND($B667,8)&gt;0,1,0)</f>
        <v>0</v>
      </c>
      <c r="I667">
        <f>IF(_xlfn.BITAND($B667,16)&gt;0,1,0)</f>
        <v>0</v>
      </c>
      <c r="J667">
        <f>IF(_xlfn.BITAND($B667,32)&gt;0,1,0)</f>
        <v>0</v>
      </c>
      <c r="K667">
        <f>IF(_xlfn.BITAND($B667,64)&gt;0,1,0)</f>
        <v>0</v>
      </c>
    </row>
    <row r="668" spans="1:11" hidden="1" x14ac:dyDescent="0.3">
      <c r="A668">
        <v>-11</v>
      </c>
      <c r="B668">
        <v>0</v>
      </c>
      <c r="C668">
        <v>31</v>
      </c>
      <c r="E668">
        <f>IF(_xlfn.BITAND($B668,1)&gt;0,1,0)</f>
        <v>0</v>
      </c>
      <c r="F668">
        <f>IF(_xlfn.BITAND($B668,2)&gt;0,1,0)</f>
        <v>0</v>
      </c>
      <c r="G668">
        <f>IF(_xlfn.BITAND($B668,4)&gt;0,1,0)</f>
        <v>0</v>
      </c>
      <c r="H668">
        <f>IF(_xlfn.BITAND($B668,8)&gt;0,1,0)</f>
        <v>0</v>
      </c>
      <c r="I668">
        <f>IF(_xlfn.BITAND($B668,16)&gt;0,1,0)</f>
        <v>0</v>
      </c>
      <c r="J668">
        <f>IF(_xlfn.BITAND($B668,32)&gt;0,1,0)</f>
        <v>0</v>
      </c>
      <c r="K668">
        <f>IF(_xlfn.BITAND($B668,64)&gt;0,1,0)</f>
        <v>0</v>
      </c>
    </row>
    <row r="669" spans="1:11" hidden="1" x14ac:dyDescent="0.3">
      <c r="A669">
        <v>-7.5</v>
      </c>
      <c r="B669">
        <v>0</v>
      </c>
      <c r="C669">
        <v>31</v>
      </c>
      <c r="E669">
        <f>IF(_xlfn.BITAND($B669,1)&gt;0,1,0)</f>
        <v>0</v>
      </c>
      <c r="F669">
        <f>IF(_xlfn.BITAND($B669,2)&gt;0,1,0)</f>
        <v>0</v>
      </c>
      <c r="G669">
        <f>IF(_xlfn.BITAND($B669,4)&gt;0,1,0)</f>
        <v>0</v>
      </c>
      <c r="H669">
        <f>IF(_xlfn.BITAND($B669,8)&gt;0,1,0)</f>
        <v>0</v>
      </c>
      <c r="I669">
        <f>IF(_xlfn.BITAND($B669,16)&gt;0,1,0)</f>
        <v>0</v>
      </c>
      <c r="J669">
        <f>IF(_xlfn.BITAND($B669,32)&gt;0,1,0)</f>
        <v>0</v>
      </c>
      <c r="K669">
        <f>IF(_xlfn.BITAND($B669,64)&gt;0,1,0)</f>
        <v>0</v>
      </c>
    </row>
    <row r="670" spans="1:11" hidden="1" x14ac:dyDescent="0.3">
      <c r="A670">
        <v>-7.5</v>
      </c>
      <c r="B670">
        <v>0</v>
      </c>
      <c r="C670">
        <v>31</v>
      </c>
      <c r="E670">
        <f>IF(_xlfn.BITAND($B670,1)&gt;0,1,0)</f>
        <v>0</v>
      </c>
      <c r="F670">
        <f>IF(_xlfn.BITAND($B670,2)&gt;0,1,0)</f>
        <v>0</v>
      </c>
      <c r="G670">
        <f>IF(_xlfn.BITAND($B670,4)&gt;0,1,0)</f>
        <v>0</v>
      </c>
      <c r="H670">
        <f>IF(_xlfn.BITAND($B670,8)&gt;0,1,0)</f>
        <v>0</v>
      </c>
      <c r="I670">
        <f>IF(_xlfn.BITAND($B670,16)&gt;0,1,0)</f>
        <v>0</v>
      </c>
      <c r="J670">
        <f>IF(_xlfn.BITAND($B670,32)&gt;0,1,0)</f>
        <v>0</v>
      </c>
      <c r="K670">
        <f>IF(_xlfn.BITAND($B670,64)&gt;0,1,0)</f>
        <v>0</v>
      </c>
    </row>
    <row r="671" spans="1:11" hidden="1" x14ac:dyDescent="0.3">
      <c r="A671">
        <v>-7</v>
      </c>
      <c r="B671">
        <v>0</v>
      </c>
      <c r="C671">
        <v>31</v>
      </c>
      <c r="E671">
        <f>IF(_xlfn.BITAND($B671,1)&gt;0,1,0)</f>
        <v>0</v>
      </c>
      <c r="F671">
        <f>IF(_xlfn.BITAND($B671,2)&gt;0,1,0)</f>
        <v>0</v>
      </c>
      <c r="G671">
        <f>IF(_xlfn.BITAND($B671,4)&gt;0,1,0)</f>
        <v>0</v>
      </c>
      <c r="H671">
        <f>IF(_xlfn.BITAND($B671,8)&gt;0,1,0)</f>
        <v>0</v>
      </c>
      <c r="I671">
        <f>IF(_xlfn.BITAND($B671,16)&gt;0,1,0)</f>
        <v>0</v>
      </c>
      <c r="J671">
        <f>IF(_xlfn.BITAND($B671,32)&gt;0,1,0)</f>
        <v>0</v>
      </c>
      <c r="K671">
        <f>IF(_xlfn.BITAND($B671,64)&gt;0,1,0)</f>
        <v>0</v>
      </c>
    </row>
    <row r="672" spans="1:11" x14ac:dyDescent="0.3">
      <c r="A672">
        <v>-3.5</v>
      </c>
      <c r="B672">
        <v>0</v>
      </c>
      <c r="C672">
        <v>31</v>
      </c>
      <c r="E672">
        <f>IF(_xlfn.BITAND($B672,1)&gt;0,1,0)</f>
        <v>0</v>
      </c>
      <c r="F672">
        <f>IF(_xlfn.BITAND($B672,2)&gt;0,1,0)</f>
        <v>0</v>
      </c>
      <c r="G672">
        <f>IF(_xlfn.BITAND($B672,4)&gt;0,1,0)</f>
        <v>0</v>
      </c>
      <c r="H672">
        <f>IF(_xlfn.BITAND($B672,8)&gt;0,1,0)</f>
        <v>0</v>
      </c>
      <c r="I672">
        <f>IF(_xlfn.BITAND($B672,16)&gt;0,1,0)</f>
        <v>0</v>
      </c>
      <c r="J672">
        <f>IF(_xlfn.BITAND($B672,32)&gt;0,1,0)</f>
        <v>0</v>
      </c>
      <c r="K672">
        <f>IF(_xlfn.BITAND($B672,64)&gt;0,1,0)</f>
        <v>0</v>
      </c>
    </row>
    <row r="673" spans="1:14" x14ac:dyDescent="0.3">
      <c r="A673">
        <v>-3.5</v>
      </c>
      <c r="B673">
        <v>0</v>
      </c>
      <c r="C673">
        <v>31</v>
      </c>
      <c r="E673">
        <f>IF(_xlfn.BITAND($B673,1)&gt;0,1,0)</f>
        <v>0</v>
      </c>
      <c r="F673">
        <f>IF(_xlfn.BITAND($B673,2)&gt;0,1,0)</f>
        <v>0</v>
      </c>
      <c r="G673">
        <f>IF(_xlfn.BITAND($B673,4)&gt;0,1,0)</f>
        <v>0</v>
      </c>
      <c r="H673">
        <f>IF(_xlfn.BITAND($B673,8)&gt;0,1,0)</f>
        <v>0</v>
      </c>
      <c r="I673">
        <f>IF(_xlfn.BITAND($B673,16)&gt;0,1,0)</f>
        <v>0</v>
      </c>
      <c r="J673">
        <f>IF(_xlfn.BITAND($B673,32)&gt;0,1,0)</f>
        <v>0</v>
      </c>
      <c r="K673">
        <f>IF(_xlfn.BITAND($B673,64)&gt;0,1,0)</f>
        <v>0</v>
      </c>
    </row>
    <row r="674" spans="1:14" x14ac:dyDescent="0.3">
      <c r="A674">
        <v>-3</v>
      </c>
      <c r="B674">
        <v>0</v>
      </c>
      <c r="C674">
        <v>31</v>
      </c>
      <c r="E674">
        <f>IF(_xlfn.BITAND($B674,1)&gt;0,1,0)</f>
        <v>0</v>
      </c>
      <c r="F674">
        <f>IF(_xlfn.BITAND($B674,2)&gt;0,1,0)</f>
        <v>0</v>
      </c>
      <c r="G674">
        <f>IF(_xlfn.BITAND($B674,4)&gt;0,1,0)</f>
        <v>0</v>
      </c>
      <c r="H674">
        <f>IF(_xlfn.BITAND($B674,8)&gt;0,1,0)</f>
        <v>0</v>
      </c>
      <c r="I674">
        <f>IF(_xlfn.BITAND($B674,16)&gt;0,1,0)</f>
        <v>0</v>
      </c>
      <c r="J674">
        <f>IF(_xlfn.BITAND($B674,32)&gt;0,1,0)</f>
        <v>0</v>
      </c>
      <c r="K674">
        <f>IF(_xlfn.BITAND($B674,64)&gt;0,1,0)</f>
        <v>0</v>
      </c>
    </row>
    <row r="675" spans="1:14" hidden="1" x14ac:dyDescent="0.3">
      <c r="B675">
        <v>0</v>
      </c>
      <c r="C675">
        <v>31</v>
      </c>
    </row>
    <row r="676" spans="1:14" hidden="1" x14ac:dyDescent="0.3">
      <c r="A676">
        <v>-15</v>
      </c>
      <c r="B676">
        <v>0</v>
      </c>
      <c r="C676">
        <v>31</v>
      </c>
    </row>
    <row r="677" spans="1:14" hidden="1" x14ac:dyDescent="0.3">
      <c r="A677">
        <v>-15</v>
      </c>
      <c r="B677">
        <v>0</v>
      </c>
      <c r="C677">
        <v>31</v>
      </c>
    </row>
    <row r="678" spans="1:14" hidden="1" x14ac:dyDescent="0.3">
      <c r="A678">
        <v>-11.5</v>
      </c>
      <c r="B678">
        <v>0</v>
      </c>
      <c r="C678">
        <v>31</v>
      </c>
    </row>
    <row r="679" spans="1:14" hidden="1" x14ac:dyDescent="0.3">
      <c r="A679">
        <v>-11.5</v>
      </c>
      <c r="B679">
        <v>0</v>
      </c>
      <c r="C679">
        <v>31</v>
      </c>
    </row>
    <row r="680" spans="1:14" hidden="1" x14ac:dyDescent="0.3">
      <c r="A680">
        <v>-11</v>
      </c>
      <c r="B680">
        <v>0</v>
      </c>
      <c r="C680">
        <v>31</v>
      </c>
    </row>
    <row r="681" spans="1:14" hidden="1" x14ac:dyDescent="0.3">
      <c r="A681">
        <v>-11</v>
      </c>
      <c r="B681">
        <v>0</v>
      </c>
      <c r="C681">
        <v>31</v>
      </c>
      <c r="N681" t="s">
        <v>184</v>
      </c>
    </row>
    <row r="682" spans="1:14" hidden="1" x14ac:dyDescent="0.3">
      <c r="A682">
        <v>-7.5</v>
      </c>
      <c r="B682">
        <v>0</v>
      </c>
      <c r="C682">
        <v>31</v>
      </c>
    </row>
    <row r="683" spans="1:14" hidden="1" x14ac:dyDescent="0.3">
      <c r="A683">
        <v>-7</v>
      </c>
      <c r="B683">
        <v>0</v>
      </c>
      <c r="C683">
        <v>31</v>
      </c>
    </row>
    <row r="684" spans="1:14" hidden="1" x14ac:dyDescent="0.3">
      <c r="A684">
        <v>-7</v>
      </c>
      <c r="B684">
        <v>0</v>
      </c>
      <c r="C684">
        <v>31</v>
      </c>
    </row>
    <row r="685" spans="1:14" x14ac:dyDescent="0.3">
      <c r="A685">
        <v>-3.5</v>
      </c>
      <c r="B685">
        <v>0</v>
      </c>
      <c r="C685">
        <v>31</v>
      </c>
    </row>
    <row r="686" spans="1:14" hidden="1" x14ac:dyDescent="0.3">
      <c r="B686">
        <v>0</v>
      </c>
      <c r="C686">
        <v>31</v>
      </c>
    </row>
    <row r="687" spans="1:14" hidden="1" x14ac:dyDescent="0.3">
      <c r="A687">
        <v>-15</v>
      </c>
      <c r="B687">
        <v>0</v>
      </c>
      <c r="C687">
        <v>31</v>
      </c>
    </row>
    <row r="688" spans="1:14" hidden="1" x14ac:dyDescent="0.3">
      <c r="A688">
        <v>-15</v>
      </c>
      <c r="B688">
        <v>0</v>
      </c>
      <c r="C688">
        <v>31</v>
      </c>
    </row>
    <row r="689" spans="1:11" hidden="1" x14ac:dyDescent="0.3">
      <c r="A689">
        <v>-15</v>
      </c>
      <c r="B689">
        <v>0</v>
      </c>
      <c r="C689">
        <v>31</v>
      </c>
    </row>
    <row r="690" spans="1:11" hidden="1" x14ac:dyDescent="0.3">
      <c r="A690">
        <v>-11.5</v>
      </c>
      <c r="B690">
        <v>0</v>
      </c>
      <c r="C690">
        <v>31</v>
      </c>
    </row>
    <row r="691" spans="1:11" hidden="1" x14ac:dyDescent="0.3">
      <c r="A691">
        <v>-11.5</v>
      </c>
      <c r="B691">
        <v>0</v>
      </c>
      <c r="C691">
        <v>31</v>
      </c>
    </row>
    <row r="692" spans="1:11" hidden="1" x14ac:dyDescent="0.3">
      <c r="A692">
        <v>-11</v>
      </c>
      <c r="B692">
        <v>0</v>
      </c>
      <c r="C692">
        <v>31</v>
      </c>
    </row>
    <row r="693" spans="1:11" hidden="1" x14ac:dyDescent="0.3">
      <c r="A693">
        <v>-11</v>
      </c>
      <c r="B693">
        <v>0</v>
      </c>
      <c r="C693">
        <v>31</v>
      </c>
    </row>
    <row r="694" spans="1:11" hidden="1" x14ac:dyDescent="0.3">
      <c r="B694">
        <v>0</v>
      </c>
      <c r="C694">
        <v>47</v>
      </c>
      <c r="E694">
        <f>IF(_xlfn.BITAND($B694,1)&gt;0,1,0)</f>
        <v>0</v>
      </c>
      <c r="F694">
        <f>IF(_xlfn.BITAND($B694,2)&gt;0,1,0)</f>
        <v>0</v>
      </c>
      <c r="G694">
        <f>IF(_xlfn.BITAND($B694,4)&gt;0,1,0)</f>
        <v>0</v>
      </c>
      <c r="H694">
        <f>IF(_xlfn.BITAND($B694,8)&gt;0,1,0)</f>
        <v>0</v>
      </c>
      <c r="I694">
        <f>IF(_xlfn.BITAND($B694,16)&gt;0,1,0)</f>
        <v>0</v>
      </c>
      <c r="J694">
        <f>IF(_xlfn.BITAND($B694,32)&gt;0,1,0)</f>
        <v>0</v>
      </c>
      <c r="K694">
        <f>IF(_xlfn.BITAND($B694,64)&gt;0,1,0)</f>
        <v>0</v>
      </c>
    </row>
    <row r="695" spans="1:11" x14ac:dyDescent="0.3">
      <c r="A695">
        <v>-3.5</v>
      </c>
      <c r="B695">
        <v>0</v>
      </c>
      <c r="C695">
        <v>47</v>
      </c>
      <c r="E695">
        <f>IF(_xlfn.BITAND($B695,1)&gt;0,1,0)</f>
        <v>0</v>
      </c>
      <c r="F695">
        <f>IF(_xlfn.BITAND($B695,2)&gt;0,1,0)</f>
        <v>0</v>
      </c>
      <c r="G695">
        <f>IF(_xlfn.BITAND($B695,4)&gt;0,1,0)</f>
        <v>0</v>
      </c>
      <c r="H695">
        <f>IF(_xlfn.BITAND($B695,8)&gt;0,1,0)</f>
        <v>0</v>
      </c>
      <c r="I695">
        <f>IF(_xlfn.BITAND($B695,16)&gt;0,1,0)</f>
        <v>0</v>
      </c>
      <c r="J695">
        <f>IF(_xlfn.BITAND($B695,32)&gt;0,1,0)</f>
        <v>0</v>
      </c>
      <c r="K695">
        <f>IF(_xlfn.BITAND($B695,64)&gt;0,1,0)</f>
        <v>0</v>
      </c>
    </row>
    <row r="696" spans="1:11" x14ac:dyDescent="0.3">
      <c r="A696">
        <v>-3</v>
      </c>
      <c r="B696">
        <v>0</v>
      </c>
      <c r="C696">
        <v>47</v>
      </c>
      <c r="E696">
        <f>IF(_xlfn.BITAND($B696,1)&gt;0,1,0)</f>
        <v>0</v>
      </c>
      <c r="F696">
        <f>IF(_xlfn.BITAND($B696,2)&gt;0,1,0)</f>
        <v>0</v>
      </c>
      <c r="G696">
        <f>IF(_xlfn.BITAND($B696,4)&gt;0,1,0)</f>
        <v>0</v>
      </c>
      <c r="H696">
        <f>IF(_xlfn.BITAND($B696,8)&gt;0,1,0)</f>
        <v>0</v>
      </c>
      <c r="I696">
        <f>IF(_xlfn.BITAND($B696,16)&gt;0,1,0)</f>
        <v>0</v>
      </c>
      <c r="J696">
        <f>IF(_xlfn.BITAND($B696,32)&gt;0,1,0)</f>
        <v>0</v>
      </c>
      <c r="K696">
        <f>IF(_xlfn.BITAND($B696,64)&gt;0,1,0)</f>
        <v>0</v>
      </c>
    </row>
    <row r="697" spans="1:11" x14ac:dyDescent="0.3">
      <c r="A697">
        <v>-3</v>
      </c>
      <c r="B697">
        <v>0</v>
      </c>
      <c r="C697">
        <v>47</v>
      </c>
      <c r="E697">
        <f>IF(_xlfn.BITAND($B697,1)&gt;0,1,0)</f>
        <v>0</v>
      </c>
      <c r="F697">
        <f>IF(_xlfn.BITAND($B697,2)&gt;0,1,0)</f>
        <v>0</v>
      </c>
      <c r="G697">
        <f>IF(_xlfn.BITAND($B697,4)&gt;0,1,0)</f>
        <v>0</v>
      </c>
      <c r="H697">
        <f>IF(_xlfn.BITAND($B697,8)&gt;0,1,0)</f>
        <v>0</v>
      </c>
      <c r="I697">
        <f>IF(_xlfn.BITAND($B697,16)&gt;0,1,0)</f>
        <v>0</v>
      </c>
      <c r="J697">
        <f>IF(_xlfn.BITAND($B697,32)&gt;0,1,0)</f>
        <v>0</v>
      </c>
      <c r="K697">
        <f>IF(_xlfn.BITAND($B697,64)&gt;0,1,0)</f>
        <v>0</v>
      </c>
    </row>
    <row r="698" spans="1:11" x14ac:dyDescent="0.3">
      <c r="A698">
        <v>-3</v>
      </c>
      <c r="B698">
        <v>0</v>
      </c>
      <c r="C698">
        <v>47</v>
      </c>
      <c r="E698">
        <f>IF(_xlfn.BITAND($B698,1)&gt;0,1,0)</f>
        <v>0</v>
      </c>
      <c r="F698">
        <f>IF(_xlfn.BITAND($B698,2)&gt;0,1,0)</f>
        <v>0</v>
      </c>
      <c r="G698">
        <f>IF(_xlfn.BITAND($B698,4)&gt;0,1,0)</f>
        <v>0</v>
      </c>
      <c r="H698">
        <f>IF(_xlfn.BITAND($B698,8)&gt;0,1,0)</f>
        <v>0</v>
      </c>
      <c r="I698">
        <f>IF(_xlfn.BITAND($B698,16)&gt;0,1,0)</f>
        <v>0</v>
      </c>
      <c r="J698">
        <f>IF(_xlfn.BITAND($B698,32)&gt;0,1,0)</f>
        <v>0</v>
      </c>
      <c r="K698">
        <f>IF(_xlfn.BITAND($B698,64)&gt;0,1,0)</f>
        <v>0</v>
      </c>
    </row>
    <row r="699" spans="1:11" x14ac:dyDescent="0.3">
      <c r="A699">
        <v>-3</v>
      </c>
      <c r="B699">
        <v>0</v>
      </c>
      <c r="C699">
        <v>47</v>
      </c>
      <c r="E699">
        <f>IF(_xlfn.BITAND($B699,1)&gt;0,1,0)</f>
        <v>0</v>
      </c>
      <c r="F699">
        <f>IF(_xlfn.BITAND($B699,2)&gt;0,1,0)</f>
        <v>0</v>
      </c>
      <c r="G699">
        <f>IF(_xlfn.BITAND($B699,4)&gt;0,1,0)</f>
        <v>0</v>
      </c>
      <c r="H699">
        <f>IF(_xlfn.BITAND($B699,8)&gt;0,1,0)</f>
        <v>0</v>
      </c>
      <c r="I699">
        <f>IF(_xlfn.BITAND($B699,16)&gt;0,1,0)</f>
        <v>0</v>
      </c>
      <c r="J699">
        <f>IF(_xlfn.BITAND($B699,32)&gt;0,1,0)</f>
        <v>0</v>
      </c>
      <c r="K699">
        <f>IF(_xlfn.BITAND($B699,64)&gt;0,1,0)</f>
        <v>0</v>
      </c>
    </row>
    <row r="700" spans="1:11" x14ac:dyDescent="0.3">
      <c r="A700">
        <v>-3</v>
      </c>
      <c r="B700">
        <v>0</v>
      </c>
      <c r="C700">
        <v>47</v>
      </c>
      <c r="E700">
        <f>IF(_xlfn.BITAND($B700,1)&gt;0,1,0)</f>
        <v>0</v>
      </c>
      <c r="F700">
        <f>IF(_xlfn.BITAND($B700,2)&gt;0,1,0)</f>
        <v>0</v>
      </c>
      <c r="G700">
        <f>IF(_xlfn.BITAND($B700,4)&gt;0,1,0)</f>
        <v>0</v>
      </c>
      <c r="H700">
        <f>IF(_xlfn.BITAND($B700,8)&gt;0,1,0)</f>
        <v>0</v>
      </c>
      <c r="I700">
        <f>IF(_xlfn.BITAND($B700,16)&gt;0,1,0)</f>
        <v>0</v>
      </c>
      <c r="J700">
        <f>IF(_xlfn.BITAND($B700,32)&gt;0,1,0)</f>
        <v>0</v>
      </c>
      <c r="K700">
        <f>IF(_xlfn.BITAND($B700,64)&gt;0,1,0)</f>
        <v>0</v>
      </c>
    </row>
    <row r="701" spans="1:11" x14ac:dyDescent="0.3">
      <c r="A701">
        <v>-3</v>
      </c>
      <c r="B701">
        <v>0</v>
      </c>
      <c r="C701">
        <v>47</v>
      </c>
      <c r="E701">
        <f>IF(_xlfn.BITAND($B701,1)&gt;0,1,0)</f>
        <v>0</v>
      </c>
      <c r="F701">
        <f>IF(_xlfn.BITAND($B701,2)&gt;0,1,0)</f>
        <v>0</v>
      </c>
      <c r="G701">
        <f>IF(_xlfn.BITAND($B701,4)&gt;0,1,0)</f>
        <v>0</v>
      </c>
      <c r="H701">
        <f>IF(_xlfn.BITAND($B701,8)&gt;0,1,0)</f>
        <v>0</v>
      </c>
      <c r="I701">
        <f>IF(_xlfn.BITAND($B701,16)&gt;0,1,0)</f>
        <v>0</v>
      </c>
      <c r="J701">
        <f>IF(_xlfn.BITAND($B701,32)&gt;0,1,0)</f>
        <v>0</v>
      </c>
      <c r="K701">
        <f>IF(_xlfn.BITAND($B701,64)&gt;0,1,0)</f>
        <v>0</v>
      </c>
    </row>
    <row r="702" spans="1:11" x14ac:dyDescent="0.3">
      <c r="A702">
        <v>-3</v>
      </c>
      <c r="B702">
        <v>0</v>
      </c>
      <c r="C702">
        <v>47</v>
      </c>
      <c r="E702">
        <f>IF(_xlfn.BITAND($B702,1)&gt;0,1,0)</f>
        <v>0</v>
      </c>
      <c r="F702">
        <f>IF(_xlfn.BITAND($B702,2)&gt;0,1,0)</f>
        <v>0</v>
      </c>
      <c r="G702">
        <f>IF(_xlfn.BITAND($B702,4)&gt;0,1,0)</f>
        <v>0</v>
      </c>
      <c r="H702">
        <f>IF(_xlfn.BITAND($B702,8)&gt;0,1,0)</f>
        <v>0</v>
      </c>
      <c r="I702">
        <f>IF(_xlfn.BITAND($B702,16)&gt;0,1,0)</f>
        <v>0</v>
      </c>
      <c r="J702">
        <f>IF(_xlfn.BITAND($B702,32)&gt;0,1,0)</f>
        <v>0</v>
      </c>
      <c r="K702">
        <f>IF(_xlfn.BITAND($B702,64)&gt;0,1,0)</f>
        <v>0</v>
      </c>
    </row>
    <row r="703" spans="1:11" x14ac:dyDescent="0.3">
      <c r="A703">
        <v>-3</v>
      </c>
      <c r="B703">
        <v>0</v>
      </c>
      <c r="C703">
        <v>47</v>
      </c>
      <c r="E703">
        <f>IF(_xlfn.BITAND($B703,1)&gt;0,1,0)</f>
        <v>0</v>
      </c>
      <c r="F703">
        <f>IF(_xlfn.BITAND($B703,2)&gt;0,1,0)</f>
        <v>0</v>
      </c>
      <c r="G703">
        <f>IF(_xlfn.BITAND($B703,4)&gt;0,1,0)</f>
        <v>0</v>
      </c>
      <c r="H703">
        <f>IF(_xlfn.BITAND($B703,8)&gt;0,1,0)</f>
        <v>0</v>
      </c>
      <c r="I703">
        <f>IF(_xlfn.BITAND($B703,16)&gt;0,1,0)</f>
        <v>0</v>
      </c>
      <c r="J703">
        <f>IF(_xlfn.BITAND($B703,32)&gt;0,1,0)</f>
        <v>0</v>
      </c>
      <c r="K703">
        <f>IF(_xlfn.BITAND($B703,64)&gt;0,1,0)</f>
        <v>0</v>
      </c>
    </row>
    <row r="704" spans="1:11" x14ac:dyDescent="0.3">
      <c r="A704">
        <v>-3</v>
      </c>
      <c r="B704">
        <v>0</v>
      </c>
      <c r="C704">
        <v>47</v>
      </c>
      <c r="E704">
        <f>IF(_xlfn.BITAND($B704,1)&gt;0,1,0)</f>
        <v>0</v>
      </c>
      <c r="F704">
        <f>IF(_xlfn.BITAND($B704,2)&gt;0,1,0)</f>
        <v>0</v>
      </c>
      <c r="G704">
        <f>IF(_xlfn.BITAND($B704,4)&gt;0,1,0)</f>
        <v>0</v>
      </c>
      <c r="H704">
        <f>IF(_xlfn.BITAND($B704,8)&gt;0,1,0)</f>
        <v>0</v>
      </c>
      <c r="I704">
        <f>IF(_xlfn.BITAND($B704,16)&gt;0,1,0)</f>
        <v>0</v>
      </c>
      <c r="J704">
        <f>IF(_xlfn.BITAND($B704,32)&gt;0,1,0)</f>
        <v>0</v>
      </c>
      <c r="K704">
        <f>IF(_xlfn.BITAND($B704,64)&gt;0,1,0)</f>
        <v>0</v>
      </c>
    </row>
    <row r="705" spans="1:11" x14ac:dyDescent="0.3">
      <c r="A705">
        <v>-3</v>
      </c>
      <c r="B705">
        <v>0</v>
      </c>
      <c r="C705">
        <v>47</v>
      </c>
      <c r="E705">
        <f>IF(_xlfn.BITAND($B705,1)&gt;0,1,0)</f>
        <v>0</v>
      </c>
      <c r="F705">
        <f>IF(_xlfn.BITAND($B705,2)&gt;0,1,0)</f>
        <v>0</v>
      </c>
      <c r="G705">
        <f>IF(_xlfn.BITAND($B705,4)&gt;0,1,0)</f>
        <v>0</v>
      </c>
      <c r="H705">
        <f>IF(_xlfn.BITAND($B705,8)&gt;0,1,0)</f>
        <v>0</v>
      </c>
      <c r="I705">
        <f>IF(_xlfn.BITAND($B705,16)&gt;0,1,0)</f>
        <v>0</v>
      </c>
      <c r="J705">
        <f>IF(_xlfn.BITAND($B705,32)&gt;0,1,0)</f>
        <v>0</v>
      </c>
      <c r="K705">
        <f>IF(_xlfn.BITAND($B705,64)&gt;0,1,0)</f>
        <v>0</v>
      </c>
    </row>
    <row r="706" spans="1:11" x14ac:dyDescent="0.3">
      <c r="A706">
        <v>-3</v>
      </c>
      <c r="B706">
        <v>0</v>
      </c>
      <c r="C706">
        <v>47</v>
      </c>
      <c r="E706">
        <f>IF(_xlfn.BITAND($B706,1)&gt;0,1,0)</f>
        <v>0</v>
      </c>
      <c r="F706">
        <f>IF(_xlfn.BITAND($B706,2)&gt;0,1,0)</f>
        <v>0</v>
      </c>
      <c r="G706">
        <f>IF(_xlfn.BITAND($B706,4)&gt;0,1,0)</f>
        <v>0</v>
      </c>
      <c r="H706">
        <f>IF(_xlfn.BITAND($B706,8)&gt;0,1,0)</f>
        <v>0</v>
      </c>
      <c r="I706">
        <f>IF(_xlfn.BITAND($B706,16)&gt;0,1,0)</f>
        <v>0</v>
      </c>
      <c r="J706">
        <f>IF(_xlfn.BITAND($B706,32)&gt;0,1,0)</f>
        <v>0</v>
      </c>
      <c r="K706">
        <f>IF(_xlfn.BITAND($B706,64)&gt;0,1,0)</f>
        <v>0</v>
      </c>
    </row>
    <row r="707" spans="1:11" x14ac:dyDescent="0.3">
      <c r="A707">
        <v>-3</v>
      </c>
      <c r="B707">
        <v>0</v>
      </c>
      <c r="C707">
        <v>47</v>
      </c>
      <c r="E707">
        <f>IF(_xlfn.BITAND($B707,1)&gt;0,1,0)</f>
        <v>0</v>
      </c>
      <c r="F707">
        <f>IF(_xlfn.BITAND($B707,2)&gt;0,1,0)</f>
        <v>0</v>
      </c>
      <c r="G707">
        <f>IF(_xlfn.BITAND($B707,4)&gt;0,1,0)</f>
        <v>0</v>
      </c>
      <c r="H707">
        <f>IF(_xlfn.BITAND($B707,8)&gt;0,1,0)</f>
        <v>0</v>
      </c>
      <c r="I707">
        <f>IF(_xlfn.BITAND($B707,16)&gt;0,1,0)</f>
        <v>0</v>
      </c>
      <c r="J707">
        <f>IF(_xlfn.BITAND($B707,32)&gt;0,1,0)</f>
        <v>0</v>
      </c>
      <c r="K707">
        <f>IF(_xlfn.BITAND($B707,64)&gt;0,1,0)</f>
        <v>0</v>
      </c>
    </row>
    <row r="708" spans="1:11" hidden="1" x14ac:dyDescent="0.3">
      <c r="B708">
        <v>0</v>
      </c>
      <c r="C708">
        <v>47</v>
      </c>
      <c r="E708">
        <f>IF(_xlfn.BITAND($B708,1)&gt;0,1,0)</f>
        <v>0</v>
      </c>
      <c r="F708">
        <f>IF(_xlfn.BITAND($B708,2)&gt;0,1,0)</f>
        <v>0</v>
      </c>
      <c r="G708">
        <f>IF(_xlfn.BITAND($B708,4)&gt;0,1,0)</f>
        <v>0</v>
      </c>
      <c r="H708">
        <f>IF(_xlfn.BITAND($B708,8)&gt;0,1,0)</f>
        <v>0</v>
      </c>
      <c r="I708">
        <f>IF(_xlfn.BITAND($B708,16)&gt;0,1,0)</f>
        <v>0</v>
      </c>
      <c r="J708">
        <f>IF(_xlfn.BITAND($B708,32)&gt;0,1,0)</f>
        <v>0</v>
      </c>
      <c r="K708">
        <f>IF(_xlfn.BITAND($B708,64)&gt;0,1,0)</f>
        <v>0</v>
      </c>
    </row>
    <row r="709" spans="1:11" hidden="1" x14ac:dyDescent="0.3">
      <c r="A709">
        <v>-7.5</v>
      </c>
      <c r="B709">
        <v>0</v>
      </c>
      <c r="C709">
        <v>47</v>
      </c>
      <c r="E709">
        <f>IF(_xlfn.BITAND($B709,1)&gt;0,1,0)</f>
        <v>0</v>
      </c>
      <c r="F709">
        <f>IF(_xlfn.BITAND($B709,2)&gt;0,1,0)</f>
        <v>0</v>
      </c>
      <c r="G709">
        <f>IF(_xlfn.BITAND($B709,4)&gt;0,1,0)</f>
        <v>0</v>
      </c>
      <c r="H709">
        <f>IF(_xlfn.BITAND($B709,8)&gt;0,1,0)</f>
        <v>0</v>
      </c>
      <c r="I709">
        <f>IF(_xlfn.BITAND($B709,16)&gt;0,1,0)</f>
        <v>0</v>
      </c>
      <c r="J709">
        <f>IF(_xlfn.BITAND($B709,32)&gt;0,1,0)</f>
        <v>0</v>
      </c>
      <c r="K709">
        <f>IF(_xlfn.BITAND($B709,64)&gt;0,1,0)</f>
        <v>0</v>
      </c>
    </row>
    <row r="710" spans="1:11" hidden="1" x14ac:dyDescent="0.3">
      <c r="A710">
        <v>-7</v>
      </c>
      <c r="B710">
        <v>0</v>
      </c>
      <c r="C710">
        <v>47</v>
      </c>
      <c r="E710">
        <f>IF(_xlfn.BITAND($B710,1)&gt;0,1,0)</f>
        <v>0</v>
      </c>
      <c r="F710">
        <f>IF(_xlfn.BITAND($B710,2)&gt;0,1,0)</f>
        <v>0</v>
      </c>
      <c r="G710">
        <f>IF(_xlfn.BITAND($B710,4)&gt;0,1,0)</f>
        <v>0</v>
      </c>
      <c r="H710">
        <f>IF(_xlfn.BITAND($B710,8)&gt;0,1,0)</f>
        <v>0</v>
      </c>
      <c r="I710">
        <f>IF(_xlfn.BITAND($B710,16)&gt;0,1,0)</f>
        <v>0</v>
      </c>
      <c r="J710">
        <f>IF(_xlfn.BITAND($B710,32)&gt;0,1,0)</f>
        <v>0</v>
      </c>
      <c r="K710">
        <f>IF(_xlfn.BITAND($B710,64)&gt;0,1,0)</f>
        <v>0</v>
      </c>
    </row>
    <row r="711" spans="1:11" hidden="1" x14ac:dyDescent="0.3">
      <c r="A711">
        <v>-7</v>
      </c>
      <c r="B711">
        <v>0</v>
      </c>
      <c r="C711">
        <v>47</v>
      </c>
      <c r="E711">
        <f>IF(_xlfn.BITAND($B711,1)&gt;0,1,0)</f>
        <v>0</v>
      </c>
      <c r="F711">
        <f>IF(_xlfn.BITAND($B711,2)&gt;0,1,0)</f>
        <v>0</v>
      </c>
      <c r="G711">
        <f>IF(_xlfn.BITAND($B711,4)&gt;0,1,0)</f>
        <v>0</v>
      </c>
      <c r="H711">
        <f>IF(_xlfn.BITAND($B711,8)&gt;0,1,0)</f>
        <v>0</v>
      </c>
      <c r="I711">
        <f>IF(_xlfn.BITAND($B711,16)&gt;0,1,0)</f>
        <v>0</v>
      </c>
      <c r="J711">
        <f>IF(_xlfn.BITAND($B711,32)&gt;0,1,0)</f>
        <v>0</v>
      </c>
      <c r="K711">
        <f>IF(_xlfn.BITAND($B711,64)&gt;0,1,0)</f>
        <v>0</v>
      </c>
    </row>
    <row r="712" spans="1:11" x14ac:dyDescent="0.3">
      <c r="A712">
        <v>-3.5</v>
      </c>
      <c r="B712">
        <v>0</v>
      </c>
      <c r="C712">
        <v>47</v>
      </c>
      <c r="E712">
        <f>IF(_xlfn.BITAND($B712,1)&gt;0,1,0)</f>
        <v>0</v>
      </c>
      <c r="F712">
        <f>IF(_xlfn.BITAND($B712,2)&gt;0,1,0)</f>
        <v>0</v>
      </c>
      <c r="G712">
        <f>IF(_xlfn.BITAND($B712,4)&gt;0,1,0)</f>
        <v>0</v>
      </c>
      <c r="H712">
        <f>IF(_xlfn.BITAND($B712,8)&gt;0,1,0)</f>
        <v>0</v>
      </c>
      <c r="I712">
        <f>IF(_xlfn.BITAND($B712,16)&gt;0,1,0)</f>
        <v>0</v>
      </c>
      <c r="J712">
        <f>IF(_xlfn.BITAND($B712,32)&gt;0,1,0)</f>
        <v>0</v>
      </c>
      <c r="K712">
        <f>IF(_xlfn.BITAND($B712,64)&gt;0,1,0)</f>
        <v>0</v>
      </c>
    </row>
    <row r="713" spans="1:11" x14ac:dyDescent="0.3">
      <c r="A713">
        <v>-3.5</v>
      </c>
      <c r="B713">
        <v>0</v>
      </c>
      <c r="C713">
        <v>47</v>
      </c>
      <c r="E713">
        <f>IF(_xlfn.BITAND($B713,1)&gt;0,1,0)</f>
        <v>0</v>
      </c>
      <c r="F713">
        <f>IF(_xlfn.BITAND($B713,2)&gt;0,1,0)</f>
        <v>0</v>
      </c>
      <c r="G713">
        <f>IF(_xlfn.BITAND($B713,4)&gt;0,1,0)</f>
        <v>0</v>
      </c>
      <c r="H713">
        <f>IF(_xlfn.BITAND($B713,8)&gt;0,1,0)</f>
        <v>0</v>
      </c>
      <c r="I713">
        <f>IF(_xlfn.BITAND($B713,16)&gt;0,1,0)</f>
        <v>0</v>
      </c>
      <c r="J713">
        <f>IF(_xlfn.BITAND($B713,32)&gt;0,1,0)</f>
        <v>0</v>
      </c>
      <c r="K713">
        <f>IF(_xlfn.BITAND($B713,64)&gt;0,1,0)</f>
        <v>0</v>
      </c>
    </row>
    <row r="714" spans="1:11" x14ac:dyDescent="0.3">
      <c r="A714">
        <v>-3</v>
      </c>
      <c r="B714">
        <v>0</v>
      </c>
      <c r="C714">
        <v>47</v>
      </c>
      <c r="E714">
        <f>IF(_xlfn.BITAND($B714,1)&gt;0,1,0)</f>
        <v>0</v>
      </c>
      <c r="F714">
        <f>IF(_xlfn.BITAND($B714,2)&gt;0,1,0)</f>
        <v>0</v>
      </c>
      <c r="G714">
        <f>IF(_xlfn.BITAND($B714,4)&gt;0,1,0)</f>
        <v>0</v>
      </c>
      <c r="H714">
        <f>IF(_xlfn.BITAND($B714,8)&gt;0,1,0)</f>
        <v>0</v>
      </c>
      <c r="I714">
        <f>IF(_xlfn.BITAND($B714,16)&gt;0,1,0)</f>
        <v>0</v>
      </c>
      <c r="J714">
        <f>IF(_xlfn.BITAND($B714,32)&gt;0,1,0)</f>
        <v>0</v>
      </c>
      <c r="K714">
        <f>IF(_xlfn.BITAND($B714,64)&gt;0,1,0)</f>
        <v>0</v>
      </c>
    </row>
    <row r="715" spans="1:11" x14ac:dyDescent="0.3">
      <c r="A715">
        <v>-3</v>
      </c>
      <c r="B715">
        <v>0</v>
      </c>
      <c r="C715">
        <v>47</v>
      </c>
      <c r="E715">
        <f>IF(_xlfn.BITAND($B715,1)&gt;0,1,0)</f>
        <v>0</v>
      </c>
      <c r="F715">
        <f>IF(_xlfn.BITAND($B715,2)&gt;0,1,0)</f>
        <v>0</v>
      </c>
      <c r="G715">
        <f>IF(_xlfn.BITAND($B715,4)&gt;0,1,0)</f>
        <v>0</v>
      </c>
      <c r="H715">
        <f>IF(_xlfn.BITAND($B715,8)&gt;0,1,0)</f>
        <v>0</v>
      </c>
      <c r="I715">
        <f>IF(_xlfn.BITAND($B715,16)&gt;0,1,0)</f>
        <v>0</v>
      </c>
      <c r="J715">
        <f>IF(_xlfn.BITAND($B715,32)&gt;0,1,0)</f>
        <v>0</v>
      </c>
      <c r="K715">
        <f>IF(_xlfn.BITAND($B715,64)&gt;0,1,0)</f>
        <v>0</v>
      </c>
    </row>
    <row r="716" spans="1:11" x14ac:dyDescent="0.3">
      <c r="A716">
        <v>-3</v>
      </c>
      <c r="B716">
        <v>0</v>
      </c>
      <c r="C716">
        <v>47</v>
      </c>
      <c r="E716">
        <f>IF(_xlfn.BITAND($B716,1)&gt;0,1,0)</f>
        <v>0</v>
      </c>
      <c r="F716">
        <f>IF(_xlfn.BITAND($B716,2)&gt;0,1,0)</f>
        <v>0</v>
      </c>
      <c r="G716">
        <f>IF(_xlfn.BITAND($B716,4)&gt;0,1,0)</f>
        <v>0</v>
      </c>
      <c r="H716">
        <f>IF(_xlfn.BITAND($B716,8)&gt;0,1,0)</f>
        <v>0</v>
      </c>
      <c r="I716">
        <f>IF(_xlfn.BITAND($B716,16)&gt;0,1,0)</f>
        <v>0</v>
      </c>
      <c r="J716">
        <f>IF(_xlfn.BITAND($B716,32)&gt;0,1,0)</f>
        <v>0</v>
      </c>
      <c r="K716">
        <f>IF(_xlfn.BITAND($B716,64)&gt;0,1,0)</f>
        <v>0</v>
      </c>
    </row>
    <row r="717" spans="1:11" x14ac:dyDescent="0.3">
      <c r="A717">
        <v>-3</v>
      </c>
      <c r="B717">
        <v>0</v>
      </c>
      <c r="C717">
        <v>47</v>
      </c>
      <c r="E717">
        <f>IF(_xlfn.BITAND($B717,1)&gt;0,1,0)</f>
        <v>0</v>
      </c>
      <c r="F717">
        <f>IF(_xlfn.BITAND($B717,2)&gt;0,1,0)</f>
        <v>0</v>
      </c>
      <c r="G717">
        <f>IF(_xlfn.BITAND($B717,4)&gt;0,1,0)</f>
        <v>0</v>
      </c>
      <c r="H717">
        <f>IF(_xlfn.BITAND($B717,8)&gt;0,1,0)</f>
        <v>0</v>
      </c>
      <c r="I717">
        <f>IF(_xlfn.BITAND($B717,16)&gt;0,1,0)</f>
        <v>0</v>
      </c>
      <c r="J717">
        <f>IF(_xlfn.BITAND($B717,32)&gt;0,1,0)</f>
        <v>0</v>
      </c>
      <c r="K717">
        <f>IF(_xlfn.BITAND($B717,64)&gt;0,1,0)</f>
        <v>0</v>
      </c>
    </row>
    <row r="718" spans="1:11" x14ac:dyDescent="0.3">
      <c r="A718">
        <v>-3</v>
      </c>
      <c r="B718">
        <v>0</v>
      </c>
      <c r="C718">
        <v>47</v>
      </c>
      <c r="E718">
        <f>IF(_xlfn.BITAND($B718,1)&gt;0,1,0)</f>
        <v>0</v>
      </c>
      <c r="F718">
        <f>IF(_xlfn.BITAND($B718,2)&gt;0,1,0)</f>
        <v>0</v>
      </c>
      <c r="G718">
        <f>IF(_xlfn.BITAND($B718,4)&gt;0,1,0)</f>
        <v>0</v>
      </c>
      <c r="H718">
        <f>IF(_xlfn.BITAND($B718,8)&gt;0,1,0)</f>
        <v>0</v>
      </c>
      <c r="I718">
        <f>IF(_xlfn.BITAND($B718,16)&gt;0,1,0)</f>
        <v>0</v>
      </c>
      <c r="J718">
        <f>IF(_xlfn.BITAND($B718,32)&gt;0,1,0)</f>
        <v>0</v>
      </c>
      <c r="K718">
        <f>IF(_xlfn.BITAND($B718,64)&gt;0,1,0)</f>
        <v>0</v>
      </c>
    </row>
    <row r="719" spans="1:11" x14ac:dyDescent="0.3">
      <c r="A719">
        <v>-3</v>
      </c>
      <c r="B719">
        <v>0</v>
      </c>
      <c r="C719">
        <v>47</v>
      </c>
      <c r="E719">
        <f>IF(_xlfn.BITAND($B719,1)&gt;0,1,0)</f>
        <v>0</v>
      </c>
      <c r="F719">
        <f>IF(_xlfn.BITAND($B719,2)&gt;0,1,0)</f>
        <v>0</v>
      </c>
      <c r="G719">
        <f>IF(_xlfn.BITAND($B719,4)&gt;0,1,0)</f>
        <v>0</v>
      </c>
      <c r="H719">
        <f>IF(_xlfn.BITAND($B719,8)&gt;0,1,0)</f>
        <v>0</v>
      </c>
      <c r="I719">
        <f>IF(_xlfn.BITAND($B719,16)&gt;0,1,0)</f>
        <v>0</v>
      </c>
      <c r="J719">
        <f>IF(_xlfn.BITAND($B719,32)&gt;0,1,0)</f>
        <v>0</v>
      </c>
      <c r="K719">
        <f>IF(_xlfn.BITAND($B719,64)&gt;0,1,0)</f>
        <v>0</v>
      </c>
    </row>
    <row r="720" spans="1:11" x14ac:dyDescent="0.3">
      <c r="A720">
        <v>-3</v>
      </c>
      <c r="B720">
        <v>0</v>
      </c>
      <c r="C720">
        <v>47</v>
      </c>
      <c r="E720">
        <f>IF(_xlfn.BITAND($B720,1)&gt;0,1,0)</f>
        <v>0</v>
      </c>
      <c r="F720">
        <f>IF(_xlfn.BITAND($B720,2)&gt;0,1,0)</f>
        <v>0</v>
      </c>
      <c r="G720">
        <f>IF(_xlfn.BITAND($B720,4)&gt;0,1,0)</f>
        <v>0</v>
      </c>
      <c r="H720">
        <f>IF(_xlfn.BITAND($B720,8)&gt;0,1,0)</f>
        <v>0</v>
      </c>
      <c r="I720">
        <f>IF(_xlfn.BITAND($B720,16)&gt;0,1,0)</f>
        <v>0</v>
      </c>
      <c r="J720">
        <f>IF(_xlfn.BITAND($B720,32)&gt;0,1,0)</f>
        <v>0</v>
      </c>
      <c r="K720">
        <f>IF(_xlfn.BITAND($B720,64)&gt;0,1,0)</f>
        <v>0</v>
      </c>
    </row>
    <row r="721" spans="1:11" hidden="1" x14ac:dyDescent="0.3">
      <c r="B721">
        <v>0</v>
      </c>
      <c r="C721">
        <v>47</v>
      </c>
      <c r="E721">
        <f>IF(_xlfn.BITAND($B721,1)&gt;0,1,0)</f>
        <v>0</v>
      </c>
      <c r="F721">
        <f>IF(_xlfn.BITAND($B721,2)&gt;0,1,0)</f>
        <v>0</v>
      </c>
      <c r="G721">
        <f>IF(_xlfn.BITAND($B721,4)&gt;0,1,0)</f>
        <v>0</v>
      </c>
      <c r="H721">
        <f>IF(_xlfn.BITAND($B721,8)&gt;0,1,0)</f>
        <v>0</v>
      </c>
      <c r="I721">
        <f>IF(_xlfn.BITAND($B721,16)&gt;0,1,0)</f>
        <v>0</v>
      </c>
      <c r="J721">
        <f>IF(_xlfn.BITAND($B721,32)&gt;0,1,0)</f>
        <v>0</v>
      </c>
      <c r="K721">
        <f>IF(_xlfn.BITAND($B721,64)&gt;0,1,0)</f>
        <v>0</v>
      </c>
    </row>
    <row r="722" spans="1:11" hidden="1" x14ac:dyDescent="0.3">
      <c r="A722">
        <v>-7</v>
      </c>
      <c r="B722">
        <v>0</v>
      </c>
      <c r="C722">
        <v>47</v>
      </c>
      <c r="E722">
        <f>IF(_xlfn.BITAND($B722,1)&gt;0,1,0)</f>
        <v>0</v>
      </c>
      <c r="F722">
        <f>IF(_xlfn.BITAND($B722,2)&gt;0,1,0)</f>
        <v>0</v>
      </c>
      <c r="G722">
        <f>IF(_xlfn.BITAND($B722,4)&gt;0,1,0)</f>
        <v>0</v>
      </c>
      <c r="H722">
        <f>IF(_xlfn.BITAND($B722,8)&gt;0,1,0)</f>
        <v>0</v>
      </c>
      <c r="I722">
        <f>IF(_xlfn.BITAND($B722,16)&gt;0,1,0)</f>
        <v>0</v>
      </c>
      <c r="J722">
        <f>IF(_xlfn.BITAND($B722,32)&gt;0,1,0)</f>
        <v>0</v>
      </c>
      <c r="K722">
        <f>IF(_xlfn.BITAND($B722,64)&gt;0,1,0)</f>
        <v>0</v>
      </c>
    </row>
    <row r="723" spans="1:11" x14ac:dyDescent="0.3">
      <c r="A723">
        <v>-3.5</v>
      </c>
      <c r="B723">
        <v>0</v>
      </c>
      <c r="C723">
        <v>47</v>
      </c>
      <c r="E723">
        <f>IF(_xlfn.BITAND($B723,1)&gt;0,1,0)</f>
        <v>0</v>
      </c>
      <c r="F723">
        <f>IF(_xlfn.BITAND($B723,2)&gt;0,1,0)</f>
        <v>0</v>
      </c>
      <c r="G723">
        <f>IF(_xlfn.BITAND($B723,4)&gt;0,1,0)</f>
        <v>0</v>
      </c>
      <c r="H723">
        <f>IF(_xlfn.BITAND($B723,8)&gt;0,1,0)</f>
        <v>0</v>
      </c>
      <c r="I723">
        <f>IF(_xlfn.BITAND($B723,16)&gt;0,1,0)</f>
        <v>0</v>
      </c>
      <c r="J723">
        <f>IF(_xlfn.BITAND($B723,32)&gt;0,1,0)</f>
        <v>0</v>
      </c>
      <c r="K723">
        <f>IF(_xlfn.BITAND($B723,64)&gt;0,1,0)</f>
        <v>0</v>
      </c>
    </row>
    <row r="724" spans="1:11" x14ac:dyDescent="0.3">
      <c r="A724">
        <v>-3.5</v>
      </c>
      <c r="B724">
        <v>0</v>
      </c>
      <c r="C724">
        <v>47</v>
      </c>
      <c r="E724">
        <f>IF(_xlfn.BITAND($B724,1)&gt;0,1,0)</f>
        <v>0</v>
      </c>
      <c r="F724">
        <f>IF(_xlfn.BITAND($B724,2)&gt;0,1,0)</f>
        <v>0</v>
      </c>
      <c r="G724">
        <f>IF(_xlfn.BITAND($B724,4)&gt;0,1,0)</f>
        <v>0</v>
      </c>
      <c r="H724">
        <f>IF(_xlfn.BITAND($B724,8)&gt;0,1,0)</f>
        <v>0</v>
      </c>
      <c r="I724">
        <f>IF(_xlfn.BITAND($B724,16)&gt;0,1,0)</f>
        <v>0</v>
      </c>
      <c r="J724">
        <f>IF(_xlfn.BITAND($B724,32)&gt;0,1,0)</f>
        <v>0</v>
      </c>
      <c r="K724">
        <f>IF(_xlfn.BITAND($B724,64)&gt;0,1,0)</f>
        <v>0</v>
      </c>
    </row>
    <row r="725" spans="1:11" x14ac:dyDescent="0.3">
      <c r="A725">
        <v>-3</v>
      </c>
      <c r="B725">
        <v>0</v>
      </c>
      <c r="C725">
        <v>47</v>
      </c>
      <c r="E725">
        <f>IF(_xlfn.BITAND($B725,1)&gt;0,1,0)</f>
        <v>0</v>
      </c>
      <c r="F725">
        <f>IF(_xlfn.BITAND($B725,2)&gt;0,1,0)</f>
        <v>0</v>
      </c>
      <c r="G725">
        <f>IF(_xlfn.BITAND($B725,4)&gt;0,1,0)</f>
        <v>0</v>
      </c>
      <c r="H725">
        <f>IF(_xlfn.BITAND($B725,8)&gt;0,1,0)</f>
        <v>0</v>
      </c>
      <c r="I725">
        <f>IF(_xlfn.BITAND($B725,16)&gt;0,1,0)</f>
        <v>0</v>
      </c>
      <c r="J725">
        <f>IF(_xlfn.BITAND($B725,32)&gt;0,1,0)</f>
        <v>0</v>
      </c>
      <c r="K725">
        <f>IF(_xlfn.BITAND($B725,64)&gt;0,1,0)</f>
        <v>0</v>
      </c>
    </row>
    <row r="726" spans="1:11" x14ac:dyDescent="0.3">
      <c r="A726">
        <v>-3</v>
      </c>
      <c r="B726">
        <v>0</v>
      </c>
      <c r="C726">
        <v>47</v>
      </c>
      <c r="E726">
        <f>IF(_xlfn.BITAND($B726,1)&gt;0,1,0)</f>
        <v>0</v>
      </c>
      <c r="F726">
        <f>IF(_xlfn.BITAND($B726,2)&gt;0,1,0)</f>
        <v>0</v>
      </c>
      <c r="G726">
        <f>IF(_xlfn.BITAND($B726,4)&gt;0,1,0)</f>
        <v>0</v>
      </c>
      <c r="H726">
        <f>IF(_xlfn.BITAND($B726,8)&gt;0,1,0)</f>
        <v>0</v>
      </c>
      <c r="I726">
        <f>IF(_xlfn.BITAND($B726,16)&gt;0,1,0)</f>
        <v>0</v>
      </c>
      <c r="J726">
        <f>IF(_xlfn.BITAND($B726,32)&gt;0,1,0)</f>
        <v>0</v>
      </c>
      <c r="K726">
        <f>IF(_xlfn.BITAND($B726,64)&gt;0,1,0)</f>
        <v>0</v>
      </c>
    </row>
    <row r="727" spans="1:11" x14ac:dyDescent="0.3">
      <c r="A727">
        <v>-3</v>
      </c>
      <c r="B727">
        <v>0</v>
      </c>
      <c r="C727">
        <v>47</v>
      </c>
      <c r="E727">
        <f>IF(_xlfn.BITAND($B727,1)&gt;0,1,0)</f>
        <v>0</v>
      </c>
      <c r="F727">
        <f>IF(_xlfn.BITAND($B727,2)&gt;0,1,0)</f>
        <v>0</v>
      </c>
      <c r="G727">
        <f>IF(_xlfn.BITAND($B727,4)&gt;0,1,0)</f>
        <v>0</v>
      </c>
      <c r="H727">
        <f>IF(_xlfn.BITAND($B727,8)&gt;0,1,0)</f>
        <v>0</v>
      </c>
      <c r="I727">
        <f>IF(_xlfn.BITAND($B727,16)&gt;0,1,0)</f>
        <v>0</v>
      </c>
      <c r="J727">
        <f>IF(_xlfn.BITAND($B727,32)&gt;0,1,0)</f>
        <v>0</v>
      </c>
      <c r="K727">
        <f>IF(_xlfn.BITAND($B727,64)&gt;0,1,0)</f>
        <v>0</v>
      </c>
    </row>
    <row r="728" spans="1:11" x14ac:dyDescent="0.3">
      <c r="A728">
        <v>-3</v>
      </c>
      <c r="B728">
        <v>0</v>
      </c>
      <c r="C728">
        <v>47</v>
      </c>
      <c r="E728">
        <f>IF(_xlfn.BITAND($B728,1)&gt;0,1,0)</f>
        <v>0</v>
      </c>
      <c r="F728">
        <f>IF(_xlfn.BITAND($B728,2)&gt;0,1,0)</f>
        <v>0</v>
      </c>
      <c r="G728">
        <f>IF(_xlfn.BITAND($B728,4)&gt;0,1,0)</f>
        <v>0</v>
      </c>
      <c r="H728">
        <f>IF(_xlfn.BITAND($B728,8)&gt;0,1,0)</f>
        <v>0</v>
      </c>
      <c r="I728">
        <f>IF(_xlfn.BITAND($B728,16)&gt;0,1,0)</f>
        <v>0</v>
      </c>
      <c r="J728">
        <f>IF(_xlfn.BITAND($B728,32)&gt;0,1,0)</f>
        <v>0</v>
      </c>
      <c r="K728">
        <f>IF(_xlfn.BITAND($B728,64)&gt;0,1,0)</f>
        <v>0</v>
      </c>
    </row>
    <row r="729" spans="1:11" x14ac:dyDescent="0.3">
      <c r="A729">
        <v>-3</v>
      </c>
      <c r="B729">
        <v>0</v>
      </c>
      <c r="C729">
        <v>47</v>
      </c>
      <c r="E729">
        <f>IF(_xlfn.BITAND($B729,1)&gt;0,1,0)</f>
        <v>0</v>
      </c>
      <c r="F729">
        <f>IF(_xlfn.BITAND($B729,2)&gt;0,1,0)</f>
        <v>0</v>
      </c>
      <c r="G729">
        <f>IF(_xlfn.BITAND($B729,4)&gt;0,1,0)</f>
        <v>0</v>
      </c>
      <c r="H729">
        <f>IF(_xlfn.BITAND($B729,8)&gt;0,1,0)</f>
        <v>0</v>
      </c>
      <c r="I729">
        <f>IF(_xlfn.BITAND($B729,16)&gt;0,1,0)</f>
        <v>0</v>
      </c>
      <c r="J729">
        <f>IF(_xlfn.BITAND($B729,32)&gt;0,1,0)</f>
        <v>0</v>
      </c>
      <c r="K729">
        <f>IF(_xlfn.BITAND($B729,64)&gt;0,1,0)</f>
        <v>0</v>
      </c>
    </row>
    <row r="730" spans="1:11" x14ac:dyDescent="0.3">
      <c r="A730">
        <v>-3</v>
      </c>
      <c r="B730">
        <v>0</v>
      </c>
      <c r="C730">
        <v>47</v>
      </c>
      <c r="E730">
        <f>IF(_xlfn.BITAND($B730,1)&gt;0,1,0)</f>
        <v>0</v>
      </c>
      <c r="F730">
        <f>IF(_xlfn.BITAND($B730,2)&gt;0,1,0)</f>
        <v>0</v>
      </c>
      <c r="G730">
        <f>IF(_xlfn.BITAND($B730,4)&gt;0,1,0)</f>
        <v>0</v>
      </c>
      <c r="H730">
        <f>IF(_xlfn.BITAND($B730,8)&gt;0,1,0)</f>
        <v>0</v>
      </c>
      <c r="I730">
        <f>IF(_xlfn.BITAND($B730,16)&gt;0,1,0)</f>
        <v>0</v>
      </c>
      <c r="J730">
        <f>IF(_xlfn.BITAND($B730,32)&gt;0,1,0)</f>
        <v>0</v>
      </c>
      <c r="K730">
        <f>IF(_xlfn.BITAND($B730,64)&gt;0,1,0)</f>
        <v>0</v>
      </c>
    </row>
    <row r="731" spans="1:11" x14ac:dyDescent="0.3">
      <c r="A731">
        <v>-3</v>
      </c>
      <c r="B731">
        <v>0</v>
      </c>
      <c r="C731">
        <v>47</v>
      </c>
      <c r="E731">
        <f>IF(_xlfn.BITAND($B731,1)&gt;0,1,0)</f>
        <v>0</v>
      </c>
      <c r="F731">
        <f>IF(_xlfn.BITAND($B731,2)&gt;0,1,0)</f>
        <v>0</v>
      </c>
      <c r="G731">
        <f>IF(_xlfn.BITAND($B731,4)&gt;0,1,0)</f>
        <v>0</v>
      </c>
      <c r="H731">
        <f>IF(_xlfn.BITAND($B731,8)&gt;0,1,0)</f>
        <v>0</v>
      </c>
      <c r="I731">
        <f>IF(_xlfn.BITAND($B731,16)&gt;0,1,0)</f>
        <v>0</v>
      </c>
      <c r="J731">
        <f>IF(_xlfn.BITAND($B731,32)&gt;0,1,0)</f>
        <v>0</v>
      </c>
      <c r="K731">
        <f>IF(_xlfn.BITAND($B731,64)&gt;0,1,0)</f>
        <v>0</v>
      </c>
    </row>
    <row r="732" spans="1:11" hidden="1" x14ac:dyDescent="0.3">
      <c r="B732">
        <v>0</v>
      </c>
      <c r="C732">
        <v>47</v>
      </c>
      <c r="E732">
        <f>IF(_xlfn.BITAND($B732,1)&gt;0,1,0)</f>
        <v>0</v>
      </c>
      <c r="F732">
        <f>IF(_xlfn.BITAND($B732,2)&gt;0,1,0)</f>
        <v>0</v>
      </c>
      <c r="G732">
        <f>IF(_xlfn.BITAND($B732,4)&gt;0,1,0)</f>
        <v>0</v>
      </c>
      <c r="H732">
        <f>IF(_xlfn.BITAND($B732,8)&gt;0,1,0)</f>
        <v>0</v>
      </c>
      <c r="I732">
        <f>IF(_xlfn.BITAND($B732,16)&gt;0,1,0)</f>
        <v>0</v>
      </c>
      <c r="J732">
        <f>IF(_xlfn.BITAND($B732,32)&gt;0,1,0)</f>
        <v>0</v>
      </c>
      <c r="K732">
        <f>IF(_xlfn.BITAND($B732,64)&gt;0,1,0)</f>
        <v>0</v>
      </c>
    </row>
    <row r="733" spans="1:11" x14ac:dyDescent="0.3">
      <c r="A733">
        <v>-3</v>
      </c>
      <c r="B733">
        <v>0</v>
      </c>
      <c r="C733">
        <v>47</v>
      </c>
      <c r="E733">
        <f>IF(_xlfn.BITAND($B733,1)&gt;0,1,0)</f>
        <v>0</v>
      </c>
      <c r="F733">
        <f>IF(_xlfn.BITAND($B733,2)&gt;0,1,0)</f>
        <v>0</v>
      </c>
      <c r="G733">
        <f>IF(_xlfn.BITAND($B733,4)&gt;0,1,0)</f>
        <v>0</v>
      </c>
      <c r="H733">
        <f>IF(_xlfn.BITAND($B733,8)&gt;0,1,0)</f>
        <v>0</v>
      </c>
      <c r="I733">
        <f>IF(_xlfn.BITAND($B733,16)&gt;0,1,0)</f>
        <v>0</v>
      </c>
      <c r="J733">
        <f>IF(_xlfn.BITAND($B733,32)&gt;0,1,0)</f>
        <v>0</v>
      </c>
      <c r="K733">
        <f>IF(_xlfn.BITAND($B733,64)&gt;0,1,0)</f>
        <v>0</v>
      </c>
    </row>
    <row r="734" spans="1:11" x14ac:dyDescent="0.3">
      <c r="A734">
        <v>-3</v>
      </c>
      <c r="B734">
        <v>0</v>
      </c>
      <c r="C734">
        <v>47</v>
      </c>
      <c r="E734">
        <f>IF(_xlfn.BITAND($B734,1)&gt;0,1,0)</f>
        <v>0</v>
      </c>
      <c r="F734">
        <f>IF(_xlfn.BITAND($B734,2)&gt;0,1,0)</f>
        <v>0</v>
      </c>
      <c r="G734">
        <f>IF(_xlfn.BITAND($B734,4)&gt;0,1,0)</f>
        <v>0</v>
      </c>
      <c r="H734">
        <f>IF(_xlfn.BITAND($B734,8)&gt;0,1,0)</f>
        <v>0</v>
      </c>
      <c r="I734">
        <f>IF(_xlfn.BITAND($B734,16)&gt;0,1,0)</f>
        <v>0</v>
      </c>
      <c r="J734">
        <f>IF(_xlfn.BITAND($B734,32)&gt;0,1,0)</f>
        <v>0</v>
      </c>
      <c r="K734">
        <f>IF(_xlfn.BITAND($B734,64)&gt;0,1,0)</f>
        <v>0</v>
      </c>
    </row>
    <row r="735" spans="1:11" x14ac:dyDescent="0.3">
      <c r="A735">
        <v>-3</v>
      </c>
      <c r="B735">
        <v>0</v>
      </c>
      <c r="C735">
        <v>47</v>
      </c>
      <c r="E735">
        <f>IF(_xlfn.BITAND($B735,1)&gt;0,1,0)</f>
        <v>0</v>
      </c>
      <c r="F735">
        <f>IF(_xlfn.BITAND($B735,2)&gt;0,1,0)</f>
        <v>0</v>
      </c>
      <c r="G735">
        <f>IF(_xlfn.BITAND($B735,4)&gt;0,1,0)</f>
        <v>0</v>
      </c>
      <c r="H735">
        <f>IF(_xlfn.BITAND($B735,8)&gt;0,1,0)</f>
        <v>0</v>
      </c>
      <c r="I735">
        <f>IF(_xlfn.BITAND($B735,16)&gt;0,1,0)</f>
        <v>0</v>
      </c>
      <c r="J735">
        <f>IF(_xlfn.BITAND($B735,32)&gt;0,1,0)</f>
        <v>0</v>
      </c>
      <c r="K735">
        <f>IF(_xlfn.BITAND($B735,64)&gt;0,1,0)</f>
        <v>0</v>
      </c>
    </row>
    <row r="736" spans="1:11" x14ac:dyDescent="0.3">
      <c r="A736">
        <v>-3</v>
      </c>
      <c r="B736">
        <v>0</v>
      </c>
      <c r="C736">
        <v>47</v>
      </c>
      <c r="E736">
        <f>IF(_xlfn.BITAND($B736,1)&gt;0,1,0)</f>
        <v>0</v>
      </c>
      <c r="F736">
        <f>IF(_xlfn.BITAND($B736,2)&gt;0,1,0)</f>
        <v>0</v>
      </c>
      <c r="G736">
        <f>IF(_xlfn.BITAND($B736,4)&gt;0,1,0)</f>
        <v>0</v>
      </c>
      <c r="H736">
        <f>IF(_xlfn.BITAND($B736,8)&gt;0,1,0)</f>
        <v>0</v>
      </c>
      <c r="I736">
        <f>IF(_xlfn.BITAND($B736,16)&gt;0,1,0)</f>
        <v>0</v>
      </c>
      <c r="J736">
        <f>IF(_xlfn.BITAND($B736,32)&gt;0,1,0)</f>
        <v>0</v>
      </c>
      <c r="K736">
        <f>IF(_xlfn.BITAND($B736,64)&gt;0,1,0)</f>
        <v>0</v>
      </c>
    </row>
    <row r="737" spans="1:11" x14ac:dyDescent="0.3">
      <c r="A737">
        <v>-3</v>
      </c>
      <c r="B737">
        <v>0</v>
      </c>
      <c r="C737">
        <v>47</v>
      </c>
      <c r="E737">
        <f>IF(_xlfn.BITAND($B737,1)&gt;0,1,0)</f>
        <v>0</v>
      </c>
      <c r="F737">
        <f>IF(_xlfn.BITAND($B737,2)&gt;0,1,0)</f>
        <v>0</v>
      </c>
      <c r="G737">
        <f>IF(_xlfn.BITAND($B737,4)&gt;0,1,0)</f>
        <v>0</v>
      </c>
      <c r="H737">
        <f>IF(_xlfn.BITAND($B737,8)&gt;0,1,0)</f>
        <v>0</v>
      </c>
      <c r="I737">
        <f>IF(_xlfn.BITAND($B737,16)&gt;0,1,0)</f>
        <v>0</v>
      </c>
      <c r="J737">
        <f>IF(_xlfn.BITAND($B737,32)&gt;0,1,0)</f>
        <v>0</v>
      </c>
      <c r="K737">
        <f>IF(_xlfn.BITAND($B737,64)&gt;0,1,0)</f>
        <v>0</v>
      </c>
    </row>
    <row r="738" spans="1:11" x14ac:dyDescent="0.3">
      <c r="A738">
        <v>-3</v>
      </c>
      <c r="B738">
        <v>0</v>
      </c>
      <c r="C738">
        <v>47</v>
      </c>
      <c r="E738">
        <f>IF(_xlfn.BITAND($B738,1)&gt;0,1,0)</f>
        <v>0</v>
      </c>
      <c r="F738">
        <f>IF(_xlfn.BITAND($B738,2)&gt;0,1,0)</f>
        <v>0</v>
      </c>
      <c r="G738">
        <f>IF(_xlfn.BITAND($B738,4)&gt;0,1,0)</f>
        <v>0</v>
      </c>
      <c r="H738">
        <f>IF(_xlfn.BITAND($B738,8)&gt;0,1,0)</f>
        <v>0</v>
      </c>
      <c r="I738">
        <f>IF(_xlfn.BITAND($B738,16)&gt;0,1,0)</f>
        <v>0</v>
      </c>
      <c r="J738">
        <f>IF(_xlfn.BITAND($B738,32)&gt;0,1,0)</f>
        <v>0</v>
      </c>
      <c r="K738">
        <f>IF(_xlfn.BITAND($B738,64)&gt;0,1,0)</f>
        <v>0</v>
      </c>
    </row>
    <row r="739" spans="1:11" x14ac:dyDescent="0.3">
      <c r="A739">
        <v>-3</v>
      </c>
      <c r="B739">
        <v>0</v>
      </c>
      <c r="C739">
        <v>47</v>
      </c>
      <c r="E739">
        <f>IF(_xlfn.BITAND($B739,1)&gt;0,1,0)</f>
        <v>0</v>
      </c>
      <c r="F739">
        <f>IF(_xlfn.BITAND($B739,2)&gt;0,1,0)</f>
        <v>0</v>
      </c>
      <c r="G739">
        <f>IF(_xlfn.BITAND($B739,4)&gt;0,1,0)</f>
        <v>0</v>
      </c>
      <c r="H739">
        <f>IF(_xlfn.BITAND($B739,8)&gt;0,1,0)</f>
        <v>0</v>
      </c>
      <c r="I739">
        <f>IF(_xlfn.BITAND($B739,16)&gt;0,1,0)</f>
        <v>0</v>
      </c>
      <c r="J739">
        <f>IF(_xlfn.BITAND($B739,32)&gt;0,1,0)</f>
        <v>0</v>
      </c>
      <c r="K739">
        <f>IF(_xlfn.BITAND($B739,64)&gt;0,1,0)</f>
        <v>0</v>
      </c>
    </row>
    <row r="740" spans="1:11" hidden="1" x14ac:dyDescent="0.3">
      <c r="B740">
        <v>0</v>
      </c>
      <c r="C740">
        <v>47</v>
      </c>
      <c r="E740">
        <f>IF(_xlfn.BITAND($B740,1)&gt;0,1,0)</f>
        <v>0</v>
      </c>
      <c r="F740">
        <f>IF(_xlfn.BITAND($B740,2)&gt;0,1,0)</f>
        <v>0</v>
      </c>
      <c r="G740">
        <f>IF(_xlfn.BITAND($B740,4)&gt;0,1,0)</f>
        <v>0</v>
      </c>
      <c r="H740">
        <f>IF(_xlfn.BITAND($B740,8)&gt;0,1,0)</f>
        <v>0</v>
      </c>
      <c r="I740">
        <f>IF(_xlfn.BITAND($B740,16)&gt;0,1,0)</f>
        <v>0</v>
      </c>
      <c r="J740">
        <f>IF(_xlfn.BITAND($B740,32)&gt;0,1,0)</f>
        <v>0</v>
      </c>
      <c r="K740">
        <f>IF(_xlfn.BITAND($B740,64)&gt;0,1,0)</f>
        <v>0</v>
      </c>
    </row>
    <row r="741" spans="1:11" x14ac:dyDescent="0.3">
      <c r="A741">
        <v>-3</v>
      </c>
      <c r="B741">
        <v>0</v>
      </c>
      <c r="C741">
        <v>47</v>
      </c>
      <c r="E741">
        <f>IF(_xlfn.BITAND($B741,1)&gt;0,1,0)</f>
        <v>0</v>
      </c>
      <c r="F741">
        <f>IF(_xlfn.BITAND($B741,2)&gt;0,1,0)</f>
        <v>0</v>
      </c>
      <c r="G741">
        <f>IF(_xlfn.BITAND($B741,4)&gt;0,1,0)</f>
        <v>0</v>
      </c>
      <c r="H741">
        <f>IF(_xlfn.BITAND($B741,8)&gt;0,1,0)</f>
        <v>0</v>
      </c>
      <c r="I741">
        <f>IF(_xlfn.BITAND($B741,16)&gt;0,1,0)</f>
        <v>0</v>
      </c>
      <c r="J741">
        <f>IF(_xlfn.BITAND($B741,32)&gt;0,1,0)</f>
        <v>0</v>
      </c>
      <c r="K741">
        <f>IF(_xlfn.BITAND($B741,64)&gt;0,1,0)</f>
        <v>0</v>
      </c>
    </row>
    <row r="742" spans="1:11" x14ac:dyDescent="0.3">
      <c r="A742">
        <v>-3</v>
      </c>
      <c r="B742">
        <v>0</v>
      </c>
      <c r="C742">
        <v>47</v>
      </c>
      <c r="E742">
        <f>IF(_xlfn.BITAND($B742,1)&gt;0,1,0)</f>
        <v>0</v>
      </c>
      <c r="F742">
        <f>IF(_xlfn.BITAND($B742,2)&gt;0,1,0)</f>
        <v>0</v>
      </c>
      <c r="G742">
        <f>IF(_xlfn.BITAND($B742,4)&gt;0,1,0)</f>
        <v>0</v>
      </c>
      <c r="H742">
        <f>IF(_xlfn.BITAND($B742,8)&gt;0,1,0)</f>
        <v>0</v>
      </c>
      <c r="I742">
        <f>IF(_xlfn.BITAND($B742,16)&gt;0,1,0)</f>
        <v>0</v>
      </c>
      <c r="J742">
        <f>IF(_xlfn.BITAND($B742,32)&gt;0,1,0)</f>
        <v>0</v>
      </c>
      <c r="K742">
        <f>IF(_xlfn.BITAND($B742,64)&gt;0,1,0)</f>
        <v>0</v>
      </c>
    </row>
    <row r="743" spans="1:11" x14ac:dyDescent="0.3">
      <c r="A743">
        <v>-3</v>
      </c>
      <c r="B743">
        <v>0</v>
      </c>
      <c r="C743">
        <v>47</v>
      </c>
      <c r="E743">
        <f>IF(_xlfn.BITAND($B743,1)&gt;0,1,0)</f>
        <v>0</v>
      </c>
      <c r="F743">
        <f>IF(_xlfn.BITAND($B743,2)&gt;0,1,0)</f>
        <v>0</v>
      </c>
      <c r="G743">
        <f>IF(_xlfn.BITAND($B743,4)&gt;0,1,0)</f>
        <v>0</v>
      </c>
      <c r="H743">
        <f>IF(_xlfn.BITAND($B743,8)&gt;0,1,0)</f>
        <v>0</v>
      </c>
      <c r="I743">
        <f>IF(_xlfn.BITAND($B743,16)&gt;0,1,0)</f>
        <v>0</v>
      </c>
      <c r="J743">
        <f>IF(_xlfn.BITAND($B743,32)&gt;0,1,0)</f>
        <v>0</v>
      </c>
      <c r="K743">
        <f>IF(_xlfn.BITAND($B743,64)&gt;0,1,0)</f>
        <v>0</v>
      </c>
    </row>
    <row r="744" spans="1:11" x14ac:dyDescent="0.3">
      <c r="A744">
        <v>-3</v>
      </c>
      <c r="B744">
        <v>0</v>
      </c>
      <c r="C744">
        <v>47</v>
      </c>
      <c r="E744">
        <f>IF(_xlfn.BITAND($B744,1)&gt;0,1,0)</f>
        <v>0</v>
      </c>
      <c r="F744">
        <f>IF(_xlfn.BITAND($B744,2)&gt;0,1,0)</f>
        <v>0</v>
      </c>
      <c r="G744">
        <f>IF(_xlfn.BITAND($B744,4)&gt;0,1,0)</f>
        <v>0</v>
      </c>
      <c r="H744">
        <f>IF(_xlfn.BITAND($B744,8)&gt;0,1,0)</f>
        <v>0</v>
      </c>
      <c r="I744">
        <f>IF(_xlfn.BITAND($B744,16)&gt;0,1,0)</f>
        <v>0</v>
      </c>
      <c r="J744">
        <f>IF(_xlfn.BITAND($B744,32)&gt;0,1,0)</f>
        <v>0</v>
      </c>
      <c r="K744">
        <f>IF(_xlfn.BITAND($B744,64)&gt;0,1,0)</f>
        <v>0</v>
      </c>
    </row>
    <row r="745" spans="1:11" x14ac:dyDescent="0.3">
      <c r="A745">
        <v>-3</v>
      </c>
      <c r="B745">
        <v>0</v>
      </c>
      <c r="C745">
        <v>47</v>
      </c>
      <c r="E745">
        <f>IF(_xlfn.BITAND($B745,1)&gt;0,1,0)</f>
        <v>0</v>
      </c>
      <c r="F745">
        <f>IF(_xlfn.BITAND($B745,2)&gt;0,1,0)</f>
        <v>0</v>
      </c>
      <c r="G745">
        <f>IF(_xlfn.BITAND($B745,4)&gt;0,1,0)</f>
        <v>0</v>
      </c>
      <c r="H745">
        <f>IF(_xlfn.BITAND($B745,8)&gt;0,1,0)</f>
        <v>0</v>
      </c>
      <c r="I745">
        <f>IF(_xlfn.BITAND($B745,16)&gt;0,1,0)</f>
        <v>0</v>
      </c>
      <c r="J745">
        <f>IF(_xlfn.BITAND($B745,32)&gt;0,1,0)</f>
        <v>0</v>
      </c>
      <c r="K745">
        <f>IF(_xlfn.BITAND($B745,64)&gt;0,1,0)</f>
        <v>0</v>
      </c>
    </row>
    <row r="746" spans="1:11" x14ac:dyDescent="0.3">
      <c r="A746">
        <v>-3</v>
      </c>
      <c r="B746">
        <v>0</v>
      </c>
      <c r="C746">
        <v>47</v>
      </c>
      <c r="E746">
        <f>IF(_xlfn.BITAND($B746,1)&gt;0,1,0)</f>
        <v>0</v>
      </c>
      <c r="F746">
        <f>IF(_xlfn.BITAND($B746,2)&gt;0,1,0)</f>
        <v>0</v>
      </c>
      <c r="G746">
        <f>IF(_xlfn.BITAND($B746,4)&gt;0,1,0)</f>
        <v>0</v>
      </c>
      <c r="H746">
        <f>IF(_xlfn.BITAND($B746,8)&gt;0,1,0)</f>
        <v>0</v>
      </c>
      <c r="I746">
        <f>IF(_xlfn.BITAND($B746,16)&gt;0,1,0)</f>
        <v>0</v>
      </c>
      <c r="J746">
        <f>IF(_xlfn.BITAND($B746,32)&gt;0,1,0)</f>
        <v>0</v>
      </c>
      <c r="K746">
        <f>IF(_xlfn.BITAND($B746,64)&gt;0,1,0)</f>
        <v>0</v>
      </c>
    </row>
    <row r="747" spans="1:11" x14ac:dyDescent="0.3">
      <c r="A747">
        <v>-3</v>
      </c>
      <c r="B747">
        <v>0</v>
      </c>
      <c r="C747">
        <v>47</v>
      </c>
      <c r="E747">
        <f>IF(_xlfn.BITAND($B747,1)&gt;0,1,0)</f>
        <v>0</v>
      </c>
      <c r="F747">
        <f>IF(_xlfn.BITAND($B747,2)&gt;0,1,0)</f>
        <v>0</v>
      </c>
      <c r="G747">
        <f>IF(_xlfn.BITAND($B747,4)&gt;0,1,0)</f>
        <v>0</v>
      </c>
      <c r="H747">
        <f>IF(_xlfn.BITAND($B747,8)&gt;0,1,0)</f>
        <v>0</v>
      </c>
      <c r="I747">
        <f>IF(_xlfn.BITAND($B747,16)&gt;0,1,0)</f>
        <v>0</v>
      </c>
      <c r="J747">
        <f>IF(_xlfn.BITAND($B747,32)&gt;0,1,0)</f>
        <v>0</v>
      </c>
      <c r="K747">
        <f>IF(_xlfn.BITAND($B747,64)&gt;0,1,0)</f>
        <v>0</v>
      </c>
    </row>
    <row r="748" spans="1:11" x14ac:dyDescent="0.3">
      <c r="A748">
        <v>-3</v>
      </c>
      <c r="B748">
        <v>0</v>
      </c>
      <c r="C748">
        <v>47</v>
      </c>
      <c r="E748">
        <f>IF(_xlfn.BITAND($B748,1)&gt;0,1,0)</f>
        <v>0</v>
      </c>
      <c r="F748">
        <f>IF(_xlfn.BITAND($B748,2)&gt;0,1,0)</f>
        <v>0</v>
      </c>
      <c r="G748">
        <f>IF(_xlfn.BITAND($B748,4)&gt;0,1,0)</f>
        <v>0</v>
      </c>
      <c r="H748">
        <f>IF(_xlfn.BITAND($B748,8)&gt;0,1,0)</f>
        <v>0</v>
      </c>
      <c r="I748">
        <f>IF(_xlfn.BITAND($B748,16)&gt;0,1,0)</f>
        <v>0</v>
      </c>
      <c r="J748">
        <f>IF(_xlfn.BITAND($B748,32)&gt;0,1,0)</f>
        <v>0</v>
      </c>
      <c r="K748">
        <f>IF(_xlfn.BITAND($B748,64)&gt;0,1,0)</f>
        <v>0</v>
      </c>
    </row>
    <row r="749" spans="1:11" hidden="1" x14ac:dyDescent="0.3">
      <c r="B749">
        <v>0</v>
      </c>
      <c r="C749">
        <v>47</v>
      </c>
    </row>
    <row r="750" spans="1:11" x14ac:dyDescent="0.3">
      <c r="A750">
        <v>-3.5</v>
      </c>
      <c r="B750">
        <v>0</v>
      </c>
      <c r="C750">
        <v>47</v>
      </c>
    </row>
    <row r="751" spans="1:11" x14ac:dyDescent="0.3">
      <c r="A751">
        <v>-3</v>
      </c>
      <c r="B751">
        <v>0</v>
      </c>
      <c r="C751">
        <v>47</v>
      </c>
    </row>
    <row r="752" spans="1:11" x14ac:dyDescent="0.3">
      <c r="A752">
        <v>-3</v>
      </c>
      <c r="B752">
        <v>0</v>
      </c>
      <c r="C752">
        <v>47</v>
      </c>
    </row>
    <row r="753" spans="1:3" x14ac:dyDescent="0.3">
      <c r="A753">
        <v>-3</v>
      </c>
      <c r="B753">
        <v>0</v>
      </c>
      <c r="C753">
        <v>47</v>
      </c>
    </row>
    <row r="754" spans="1:3" x14ac:dyDescent="0.3">
      <c r="A754">
        <v>-3</v>
      </c>
      <c r="B754">
        <v>0</v>
      </c>
      <c r="C754">
        <v>47</v>
      </c>
    </row>
    <row r="755" spans="1:3" x14ac:dyDescent="0.3">
      <c r="A755">
        <v>-3</v>
      </c>
      <c r="B755">
        <v>0</v>
      </c>
      <c r="C755">
        <v>47</v>
      </c>
    </row>
    <row r="756" spans="1:3" x14ac:dyDescent="0.3">
      <c r="A756">
        <v>-3</v>
      </c>
      <c r="B756">
        <v>0</v>
      </c>
      <c r="C756">
        <v>47</v>
      </c>
    </row>
    <row r="757" spans="1:3" x14ac:dyDescent="0.3">
      <c r="A757">
        <v>-3</v>
      </c>
      <c r="B757">
        <v>0</v>
      </c>
      <c r="C757">
        <v>47</v>
      </c>
    </row>
    <row r="758" spans="1:3" x14ac:dyDescent="0.3">
      <c r="A758">
        <v>-3</v>
      </c>
      <c r="B758">
        <v>0</v>
      </c>
      <c r="C758">
        <v>47</v>
      </c>
    </row>
    <row r="759" spans="1:3" x14ac:dyDescent="0.3">
      <c r="A759">
        <v>-3</v>
      </c>
      <c r="B759">
        <v>0</v>
      </c>
      <c r="C759">
        <v>47</v>
      </c>
    </row>
    <row r="760" spans="1:3" x14ac:dyDescent="0.3">
      <c r="A760">
        <v>-3</v>
      </c>
      <c r="B760">
        <v>0</v>
      </c>
      <c r="C760">
        <v>47</v>
      </c>
    </row>
    <row r="761" spans="1:3" x14ac:dyDescent="0.3">
      <c r="A761">
        <v>-3</v>
      </c>
      <c r="B761">
        <v>0</v>
      </c>
      <c r="C761">
        <v>47</v>
      </c>
    </row>
    <row r="762" spans="1:3" x14ac:dyDescent="0.3">
      <c r="A762">
        <v>-3</v>
      </c>
      <c r="B762">
        <v>0</v>
      </c>
      <c r="C762">
        <v>47</v>
      </c>
    </row>
    <row r="763" spans="1:3" hidden="1" x14ac:dyDescent="0.3">
      <c r="B763">
        <v>0</v>
      </c>
      <c r="C763">
        <v>47</v>
      </c>
    </row>
    <row r="764" spans="1:3" hidden="1" x14ac:dyDescent="0.3">
      <c r="A764">
        <v>-7.5</v>
      </c>
      <c r="B764">
        <v>0</v>
      </c>
      <c r="C764">
        <v>47</v>
      </c>
    </row>
    <row r="765" spans="1:3" hidden="1" x14ac:dyDescent="0.3">
      <c r="A765">
        <v>-7</v>
      </c>
      <c r="B765">
        <v>0</v>
      </c>
      <c r="C765">
        <v>47</v>
      </c>
    </row>
    <row r="766" spans="1:3" hidden="1" x14ac:dyDescent="0.3">
      <c r="A766">
        <v>-7</v>
      </c>
      <c r="B766">
        <v>0</v>
      </c>
      <c r="C766">
        <v>47</v>
      </c>
    </row>
    <row r="767" spans="1:3" x14ac:dyDescent="0.3">
      <c r="A767">
        <v>-3.5</v>
      </c>
      <c r="B767">
        <v>0</v>
      </c>
      <c r="C767">
        <v>47</v>
      </c>
    </row>
    <row r="768" spans="1:3" x14ac:dyDescent="0.3">
      <c r="A768">
        <v>-3.5</v>
      </c>
      <c r="B768">
        <v>0</v>
      </c>
      <c r="C768">
        <v>47</v>
      </c>
    </row>
    <row r="769" spans="1:11" x14ac:dyDescent="0.3">
      <c r="A769">
        <v>-3</v>
      </c>
      <c r="B769">
        <v>0</v>
      </c>
      <c r="C769">
        <v>47</v>
      </c>
    </row>
    <row r="770" spans="1:11" x14ac:dyDescent="0.3">
      <c r="A770">
        <v>-3</v>
      </c>
      <c r="B770">
        <v>0</v>
      </c>
      <c r="C770">
        <v>47</v>
      </c>
    </row>
    <row r="771" spans="1:11" x14ac:dyDescent="0.3">
      <c r="A771">
        <v>-3</v>
      </c>
      <c r="B771">
        <v>0</v>
      </c>
      <c r="C771">
        <v>47</v>
      </c>
    </row>
    <row r="772" spans="1:11" x14ac:dyDescent="0.3">
      <c r="A772">
        <v>-3</v>
      </c>
      <c r="B772">
        <v>0</v>
      </c>
      <c r="C772">
        <v>47</v>
      </c>
    </row>
    <row r="773" spans="1:11" x14ac:dyDescent="0.3">
      <c r="A773">
        <v>-3</v>
      </c>
      <c r="B773">
        <v>0</v>
      </c>
      <c r="C773">
        <v>47</v>
      </c>
    </row>
    <row r="774" spans="1:11" x14ac:dyDescent="0.3">
      <c r="A774">
        <v>-3</v>
      </c>
      <c r="B774">
        <v>0</v>
      </c>
      <c r="C774">
        <v>47</v>
      </c>
    </row>
    <row r="775" spans="1:11" x14ac:dyDescent="0.3">
      <c r="A775">
        <v>-3</v>
      </c>
      <c r="B775">
        <v>0</v>
      </c>
      <c r="C775">
        <v>47</v>
      </c>
    </row>
    <row r="776" spans="1:11" x14ac:dyDescent="0.3">
      <c r="A776">
        <v>-3</v>
      </c>
      <c r="B776">
        <v>0</v>
      </c>
      <c r="C776">
        <v>47</v>
      </c>
    </row>
    <row r="777" spans="1:11" hidden="1" x14ac:dyDescent="0.3">
      <c r="B777">
        <v>0</v>
      </c>
      <c r="C777">
        <v>79</v>
      </c>
      <c r="E777">
        <f>IF(_xlfn.BITAND($B777,1)&gt;0,1,0)</f>
        <v>0</v>
      </c>
      <c r="F777">
        <f>IF(_xlfn.BITAND($B777,2)&gt;0,1,0)</f>
        <v>0</v>
      </c>
      <c r="G777">
        <f>IF(_xlfn.BITAND($B777,4)&gt;0,1,0)</f>
        <v>0</v>
      </c>
      <c r="H777">
        <f>IF(_xlfn.BITAND($B777,8)&gt;0,1,0)</f>
        <v>0</v>
      </c>
      <c r="I777">
        <f>IF(_xlfn.BITAND($B777,16)&gt;0,1,0)</f>
        <v>0</v>
      </c>
      <c r="J777">
        <f>IF(_xlfn.BITAND($B777,32)&gt;0,1,0)</f>
        <v>0</v>
      </c>
      <c r="K777">
        <f>IF(_xlfn.BITAND($B777,64)&gt;0,1,0)</f>
        <v>0</v>
      </c>
    </row>
    <row r="778" spans="1:11" x14ac:dyDescent="0.3">
      <c r="A778">
        <v>-3</v>
      </c>
      <c r="B778">
        <v>0</v>
      </c>
      <c r="C778">
        <v>79</v>
      </c>
      <c r="E778">
        <f>IF(_xlfn.BITAND($B778,1)&gt;0,1,0)</f>
        <v>0</v>
      </c>
      <c r="F778">
        <f>IF(_xlfn.BITAND($B778,2)&gt;0,1,0)</f>
        <v>0</v>
      </c>
      <c r="G778">
        <f>IF(_xlfn.BITAND($B778,4)&gt;0,1,0)</f>
        <v>0</v>
      </c>
      <c r="H778">
        <f>IF(_xlfn.BITAND($B778,8)&gt;0,1,0)</f>
        <v>0</v>
      </c>
      <c r="I778">
        <f>IF(_xlfn.BITAND($B778,16)&gt;0,1,0)</f>
        <v>0</v>
      </c>
      <c r="J778">
        <f>IF(_xlfn.BITAND($B778,32)&gt;0,1,0)</f>
        <v>0</v>
      </c>
      <c r="K778">
        <f>IF(_xlfn.BITAND($B778,64)&gt;0,1,0)</f>
        <v>0</v>
      </c>
    </row>
    <row r="779" spans="1:11" x14ac:dyDescent="0.3">
      <c r="A779">
        <v>-3</v>
      </c>
      <c r="B779">
        <v>0</v>
      </c>
      <c r="C779">
        <v>79</v>
      </c>
      <c r="E779">
        <f>IF(_xlfn.BITAND($B779,1)&gt;0,1,0)</f>
        <v>0</v>
      </c>
      <c r="F779">
        <f>IF(_xlfn.BITAND($B779,2)&gt;0,1,0)</f>
        <v>0</v>
      </c>
      <c r="G779">
        <f>IF(_xlfn.BITAND($B779,4)&gt;0,1,0)</f>
        <v>0</v>
      </c>
      <c r="H779">
        <f>IF(_xlfn.BITAND($B779,8)&gt;0,1,0)</f>
        <v>0</v>
      </c>
      <c r="I779">
        <f>IF(_xlfn.BITAND($B779,16)&gt;0,1,0)</f>
        <v>0</v>
      </c>
      <c r="J779">
        <f>IF(_xlfn.BITAND($B779,32)&gt;0,1,0)</f>
        <v>0</v>
      </c>
      <c r="K779">
        <f>IF(_xlfn.BITAND($B779,64)&gt;0,1,0)</f>
        <v>0</v>
      </c>
    </row>
    <row r="780" spans="1:11" x14ac:dyDescent="0.3">
      <c r="A780">
        <v>-3</v>
      </c>
      <c r="B780">
        <v>0</v>
      </c>
      <c r="C780">
        <v>79</v>
      </c>
      <c r="E780">
        <f>IF(_xlfn.BITAND($B780,1)&gt;0,1,0)</f>
        <v>0</v>
      </c>
      <c r="F780">
        <f>IF(_xlfn.BITAND($B780,2)&gt;0,1,0)</f>
        <v>0</v>
      </c>
      <c r="G780">
        <f>IF(_xlfn.BITAND($B780,4)&gt;0,1,0)</f>
        <v>0</v>
      </c>
      <c r="H780">
        <f>IF(_xlfn.BITAND($B780,8)&gt;0,1,0)</f>
        <v>0</v>
      </c>
      <c r="I780">
        <f>IF(_xlfn.BITAND($B780,16)&gt;0,1,0)</f>
        <v>0</v>
      </c>
      <c r="J780">
        <f>IF(_xlfn.BITAND($B780,32)&gt;0,1,0)</f>
        <v>0</v>
      </c>
      <c r="K780">
        <f>IF(_xlfn.BITAND($B780,64)&gt;0,1,0)</f>
        <v>0</v>
      </c>
    </row>
    <row r="781" spans="1:11" x14ac:dyDescent="0.3">
      <c r="A781">
        <v>-3</v>
      </c>
      <c r="B781">
        <v>0</v>
      </c>
      <c r="C781">
        <v>79</v>
      </c>
      <c r="E781">
        <f>IF(_xlfn.BITAND($B781,1)&gt;0,1,0)</f>
        <v>0</v>
      </c>
      <c r="F781">
        <f>IF(_xlfn.BITAND($B781,2)&gt;0,1,0)</f>
        <v>0</v>
      </c>
      <c r="G781">
        <f>IF(_xlfn.BITAND($B781,4)&gt;0,1,0)</f>
        <v>0</v>
      </c>
      <c r="H781">
        <f>IF(_xlfn.BITAND($B781,8)&gt;0,1,0)</f>
        <v>0</v>
      </c>
      <c r="I781">
        <f>IF(_xlfn.BITAND($B781,16)&gt;0,1,0)</f>
        <v>0</v>
      </c>
      <c r="J781">
        <f>IF(_xlfn.BITAND($B781,32)&gt;0,1,0)</f>
        <v>0</v>
      </c>
      <c r="K781">
        <f>IF(_xlfn.BITAND($B781,64)&gt;0,1,0)</f>
        <v>0</v>
      </c>
    </row>
    <row r="782" spans="1:11" x14ac:dyDescent="0.3">
      <c r="A782">
        <v>-3</v>
      </c>
      <c r="B782">
        <v>0</v>
      </c>
      <c r="C782">
        <v>79</v>
      </c>
      <c r="E782">
        <f>IF(_xlfn.BITAND($B782,1)&gt;0,1,0)</f>
        <v>0</v>
      </c>
      <c r="F782">
        <f>IF(_xlfn.BITAND($B782,2)&gt;0,1,0)</f>
        <v>0</v>
      </c>
      <c r="G782">
        <f>IF(_xlfn.BITAND($B782,4)&gt;0,1,0)</f>
        <v>0</v>
      </c>
      <c r="H782">
        <f>IF(_xlfn.BITAND($B782,8)&gt;0,1,0)</f>
        <v>0</v>
      </c>
      <c r="I782">
        <f>IF(_xlfn.BITAND($B782,16)&gt;0,1,0)</f>
        <v>0</v>
      </c>
      <c r="J782">
        <f>IF(_xlfn.BITAND($B782,32)&gt;0,1,0)</f>
        <v>0</v>
      </c>
      <c r="K782">
        <f>IF(_xlfn.BITAND($B782,64)&gt;0,1,0)</f>
        <v>0</v>
      </c>
    </row>
    <row r="783" spans="1:11" x14ac:dyDescent="0.3">
      <c r="A783">
        <v>-3</v>
      </c>
      <c r="B783">
        <v>0</v>
      </c>
      <c r="C783">
        <v>79</v>
      </c>
      <c r="E783">
        <f>IF(_xlfn.BITAND($B783,1)&gt;0,1,0)</f>
        <v>0</v>
      </c>
      <c r="F783">
        <f>IF(_xlfn.BITAND($B783,2)&gt;0,1,0)</f>
        <v>0</v>
      </c>
      <c r="G783">
        <f>IF(_xlfn.BITAND($B783,4)&gt;0,1,0)</f>
        <v>0</v>
      </c>
      <c r="H783">
        <f>IF(_xlfn.BITAND($B783,8)&gt;0,1,0)</f>
        <v>0</v>
      </c>
      <c r="I783">
        <f>IF(_xlfn.BITAND($B783,16)&gt;0,1,0)</f>
        <v>0</v>
      </c>
      <c r="J783">
        <f>IF(_xlfn.BITAND($B783,32)&gt;0,1,0)</f>
        <v>0</v>
      </c>
      <c r="K783">
        <f>IF(_xlfn.BITAND($B783,64)&gt;0,1,0)</f>
        <v>0</v>
      </c>
    </row>
    <row r="784" spans="1:11" x14ac:dyDescent="0.3">
      <c r="A784">
        <v>-3</v>
      </c>
      <c r="B784">
        <v>0</v>
      </c>
      <c r="C784">
        <v>79</v>
      </c>
      <c r="E784">
        <f>IF(_xlfn.BITAND($B784,1)&gt;0,1,0)</f>
        <v>0</v>
      </c>
      <c r="F784">
        <f>IF(_xlfn.BITAND($B784,2)&gt;0,1,0)</f>
        <v>0</v>
      </c>
      <c r="G784">
        <f>IF(_xlfn.BITAND($B784,4)&gt;0,1,0)</f>
        <v>0</v>
      </c>
      <c r="H784">
        <f>IF(_xlfn.BITAND($B784,8)&gt;0,1,0)</f>
        <v>0</v>
      </c>
      <c r="I784">
        <f>IF(_xlfn.BITAND($B784,16)&gt;0,1,0)</f>
        <v>0</v>
      </c>
      <c r="J784">
        <f>IF(_xlfn.BITAND($B784,32)&gt;0,1,0)</f>
        <v>0</v>
      </c>
      <c r="K784">
        <f>IF(_xlfn.BITAND($B784,64)&gt;0,1,0)</f>
        <v>0</v>
      </c>
    </row>
    <row r="785" spans="1:11" hidden="1" x14ac:dyDescent="0.3">
      <c r="B785">
        <v>0</v>
      </c>
      <c r="C785">
        <v>79</v>
      </c>
      <c r="E785">
        <f>IF(_xlfn.BITAND($B785,1)&gt;0,1,0)</f>
        <v>0</v>
      </c>
      <c r="F785">
        <f>IF(_xlfn.BITAND($B785,2)&gt;0,1,0)</f>
        <v>0</v>
      </c>
      <c r="G785">
        <f>IF(_xlfn.BITAND($B785,4)&gt;0,1,0)</f>
        <v>0</v>
      </c>
      <c r="H785">
        <f>IF(_xlfn.BITAND($B785,8)&gt;0,1,0)</f>
        <v>0</v>
      </c>
      <c r="I785">
        <f>IF(_xlfn.BITAND($B785,16)&gt;0,1,0)</f>
        <v>0</v>
      </c>
      <c r="J785">
        <f>IF(_xlfn.BITAND($B785,32)&gt;0,1,0)</f>
        <v>0</v>
      </c>
      <c r="K785">
        <f>IF(_xlfn.BITAND($B785,64)&gt;0,1,0)</f>
        <v>0</v>
      </c>
    </row>
    <row r="786" spans="1:11" x14ac:dyDescent="0.3">
      <c r="A786">
        <v>-3</v>
      </c>
      <c r="B786">
        <v>0</v>
      </c>
      <c r="C786">
        <v>79</v>
      </c>
      <c r="E786">
        <f>IF(_xlfn.BITAND($B786,1)&gt;0,1,0)</f>
        <v>0</v>
      </c>
      <c r="F786">
        <f>IF(_xlfn.BITAND($B786,2)&gt;0,1,0)</f>
        <v>0</v>
      </c>
      <c r="G786">
        <f>IF(_xlfn.BITAND($B786,4)&gt;0,1,0)</f>
        <v>0</v>
      </c>
      <c r="H786">
        <f>IF(_xlfn.BITAND($B786,8)&gt;0,1,0)</f>
        <v>0</v>
      </c>
      <c r="I786">
        <f>IF(_xlfn.BITAND($B786,16)&gt;0,1,0)</f>
        <v>0</v>
      </c>
      <c r="J786">
        <f>IF(_xlfn.BITAND($B786,32)&gt;0,1,0)</f>
        <v>0</v>
      </c>
      <c r="K786">
        <f>IF(_xlfn.BITAND($B786,64)&gt;0,1,0)</f>
        <v>0</v>
      </c>
    </row>
    <row r="787" spans="1:11" x14ac:dyDescent="0.3">
      <c r="A787">
        <v>-3</v>
      </c>
      <c r="B787">
        <v>0</v>
      </c>
      <c r="C787">
        <v>79</v>
      </c>
      <c r="E787">
        <f>IF(_xlfn.BITAND($B787,1)&gt;0,1,0)</f>
        <v>0</v>
      </c>
      <c r="F787">
        <f>IF(_xlfn.BITAND($B787,2)&gt;0,1,0)</f>
        <v>0</v>
      </c>
      <c r="G787">
        <f>IF(_xlfn.BITAND($B787,4)&gt;0,1,0)</f>
        <v>0</v>
      </c>
      <c r="H787">
        <f>IF(_xlfn.BITAND($B787,8)&gt;0,1,0)</f>
        <v>0</v>
      </c>
      <c r="I787">
        <f>IF(_xlfn.BITAND($B787,16)&gt;0,1,0)</f>
        <v>0</v>
      </c>
      <c r="J787">
        <f>IF(_xlfn.BITAND($B787,32)&gt;0,1,0)</f>
        <v>0</v>
      </c>
      <c r="K787">
        <f>IF(_xlfn.BITAND($B787,64)&gt;0,1,0)</f>
        <v>0</v>
      </c>
    </row>
    <row r="788" spans="1:11" x14ac:dyDescent="0.3">
      <c r="A788">
        <v>-3</v>
      </c>
      <c r="B788">
        <v>0</v>
      </c>
      <c r="C788">
        <v>79</v>
      </c>
      <c r="E788">
        <f>IF(_xlfn.BITAND($B788,1)&gt;0,1,0)</f>
        <v>0</v>
      </c>
      <c r="F788">
        <f>IF(_xlfn.BITAND($B788,2)&gt;0,1,0)</f>
        <v>0</v>
      </c>
      <c r="G788">
        <f>IF(_xlfn.BITAND($B788,4)&gt;0,1,0)</f>
        <v>0</v>
      </c>
      <c r="H788">
        <f>IF(_xlfn.BITAND($B788,8)&gt;0,1,0)</f>
        <v>0</v>
      </c>
      <c r="I788">
        <f>IF(_xlfn.BITAND($B788,16)&gt;0,1,0)</f>
        <v>0</v>
      </c>
      <c r="J788">
        <f>IF(_xlfn.BITAND($B788,32)&gt;0,1,0)</f>
        <v>0</v>
      </c>
      <c r="K788">
        <f>IF(_xlfn.BITAND($B788,64)&gt;0,1,0)</f>
        <v>0</v>
      </c>
    </row>
    <row r="789" spans="1:11" x14ac:dyDescent="0.3">
      <c r="A789">
        <v>-3</v>
      </c>
      <c r="B789">
        <v>0</v>
      </c>
      <c r="C789">
        <v>79</v>
      </c>
      <c r="E789">
        <f>IF(_xlfn.BITAND($B789,1)&gt;0,1,0)</f>
        <v>0</v>
      </c>
      <c r="F789">
        <f>IF(_xlfn.BITAND($B789,2)&gt;0,1,0)</f>
        <v>0</v>
      </c>
      <c r="G789">
        <f>IF(_xlfn.BITAND($B789,4)&gt;0,1,0)</f>
        <v>0</v>
      </c>
      <c r="H789">
        <f>IF(_xlfn.BITAND($B789,8)&gt;0,1,0)</f>
        <v>0</v>
      </c>
      <c r="I789">
        <f>IF(_xlfn.BITAND($B789,16)&gt;0,1,0)</f>
        <v>0</v>
      </c>
      <c r="J789">
        <f>IF(_xlfn.BITAND($B789,32)&gt;0,1,0)</f>
        <v>0</v>
      </c>
      <c r="K789">
        <f>IF(_xlfn.BITAND($B789,64)&gt;0,1,0)</f>
        <v>0</v>
      </c>
    </row>
    <row r="790" spans="1:11" x14ac:dyDescent="0.3">
      <c r="A790">
        <v>-3</v>
      </c>
      <c r="B790">
        <v>0</v>
      </c>
      <c r="C790">
        <v>79</v>
      </c>
      <c r="E790">
        <f>IF(_xlfn.BITAND($B790,1)&gt;0,1,0)</f>
        <v>0</v>
      </c>
      <c r="F790">
        <f>IF(_xlfn.BITAND($B790,2)&gt;0,1,0)</f>
        <v>0</v>
      </c>
      <c r="G790">
        <f>IF(_xlfn.BITAND($B790,4)&gt;0,1,0)</f>
        <v>0</v>
      </c>
      <c r="H790">
        <f>IF(_xlfn.BITAND($B790,8)&gt;0,1,0)</f>
        <v>0</v>
      </c>
      <c r="I790">
        <f>IF(_xlfn.BITAND($B790,16)&gt;0,1,0)</f>
        <v>0</v>
      </c>
      <c r="J790">
        <f>IF(_xlfn.BITAND($B790,32)&gt;0,1,0)</f>
        <v>0</v>
      </c>
      <c r="K790">
        <f>IF(_xlfn.BITAND($B790,64)&gt;0,1,0)</f>
        <v>0</v>
      </c>
    </row>
    <row r="791" spans="1:11" x14ac:dyDescent="0.3">
      <c r="A791">
        <v>-3</v>
      </c>
      <c r="B791">
        <v>0</v>
      </c>
      <c r="C791">
        <v>79</v>
      </c>
      <c r="E791">
        <f>IF(_xlfn.BITAND($B791,1)&gt;0,1,0)</f>
        <v>0</v>
      </c>
      <c r="F791">
        <f>IF(_xlfn.BITAND($B791,2)&gt;0,1,0)</f>
        <v>0</v>
      </c>
      <c r="G791">
        <f>IF(_xlfn.BITAND($B791,4)&gt;0,1,0)</f>
        <v>0</v>
      </c>
      <c r="H791">
        <f>IF(_xlfn.BITAND($B791,8)&gt;0,1,0)</f>
        <v>0</v>
      </c>
      <c r="I791">
        <f>IF(_xlfn.BITAND($B791,16)&gt;0,1,0)</f>
        <v>0</v>
      </c>
      <c r="J791">
        <f>IF(_xlfn.BITAND($B791,32)&gt;0,1,0)</f>
        <v>0</v>
      </c>
      <c r="K791">
        <f>IF(_xlfn.BITAND($B791,64)&gt;0,1,0)</f>
        <v>0</v>
      </c>
    </row>
    <row r="792" spans="1:11" x14ac:dyDescent="0.3">
      <c r="A792">
        <v>-3</v>
      </c>
      <c r="B792">
        <v>0</v>
      </c>
      <c r="C792">
        <v>79</v>
      </c>
      <c r="E792">
        <f>IF(_xlfn.BITAND($B792,1)&gt;0,1,0)</f>
        <v>0</v>
      </c>
      <c r="F792">
        <f>IF(_xlfn.BITAND($B792,2)&gt;0,1,0)</f>
        <v>0</v>
      </c>
      <c r="G792">
        <f>IF(_xlfn.BITAND($B792,4)&gt;0,1,0)</f>
        <v>0</v>
      </c>
      <c r="H792">
        <f>IF(_xlfn.BITAND($B792,8)&gt;0,1,0)</f>
        <v>0</v>
      </c>
      <c r="I792">
        <f>IF(_xlfn.BITAND($B792,16)&gt;0,1,0)</f>
        <v>0</v>
      </c>
      <c r="J792">
        <f>IF(_xlfn.BITAND($B792,32)&gt;0,1,0)</f>
        <v>0</v>
      </c>
      <c r="K792">
        <f>IF(_xlfn.BITAND($B792,64)&gt;0,1,0)</f>
        <v>0</v>
      </c>
    </row>
    <row r="793" spans="1:11" x14ac:dyDescent="0.3">
      <c r="A793">
        <v>-3</v>
      </c>
      <c r="B793">
        <v>0</v>
      </c>
      <c r="C793">
        <v>79</v>
      </c>
      <c r="E793">
        <f>IF(_xlfn.BITAND($B793,1)&gt;0,1,0)</f>
        <v>0</v>
      </c>
      <c r="F793">
        <f>IF(_xlfn.BITAND($B793,2)&gt;0,1,0)</f>
        <v>0</v>
      </c>
      <c r="G793">
        <f>IF(_xlfn.BITAND($B793,4)&gt;0,1,0)</f>
        <v>0</v>
      </c>
      <c r="H793">
        <f>IF(_xlfn.BITAND($B793,8)&gt;0,1,0)</f>
        <v>0</v>
      </c>
      <c r="I793">
        <f>IF(_xlfn.BITAND($B793,16)&gt;0,1,0)</f>
        <v>0</v>
      </c>
      <c r="J793">
        <f>IF(_xlfn.BITAND($B793,32)&gt;0,1,0)</f>
        <v>0</v>
      </c>
      <c r="K793">
        <f>IF(_xlfn.BITAND($B793,64)&gt;0,1,0)</f>
        <v>0</v>
      </c>
    </row>
    <row r="794" spans="1:11" hidden="1" x14ac:dyDescent="0.3">
      <c r="B794">
        <v>0</v>
      </c>
      <c r="C794">
        <v>79</v>
      </c>
      <c r="E794">
        <f>IF(_xlfn.BITAND($B794,1)&gt;0,1,0)</f>
        <v>0</v>
      </c>
      <c r="F794">
        <f>IF(_xlfn.BITAND($B794,2)&gt;0,1,0)</f>
        <v>0</v>
      </c>
      <c r="G794">
        <f>IF(_xlfn.BITAND($B794,4)&gt;0,1,0)</f>
        <v>0</v>
      </c>
      <c r="H794">
        <f>IF(_xlfn.BITAND($B794,8)&gt;0,1,0)</f>
        <v>0</v>
      </c>
      <c r="I794">
        <f>IF(_xlfn.BITAND($B794,16)&gt;0,1,0)</f>
        <v>0</v>
      </c>
      <c r="J794">
        <f>IF(_xlfn.BITAND($B794,32)&gt;0,1,0)</f>
        <v>0</v>
      </c>
      <c r="K794">
        <f>IF(_xlfn.BITAND($B794,64)&gt;0,1,0)</f>
        <v>0</v>
      </c>
    </row>
    <row r="795" spans="1:11" x14ac:dyDescent="0.3">
      <c r="A795">
        <v>-3</v>
      </c>
      <c r="B795">
        <v>0</v>
      </c>
      <c r="C795">
        <v>79</v>
      </c>
      <c r="E795">
        <f>IF(_xlfn.BITAND($B795,1)&gt;0,1,0)</f>
        <v>0</v>
      </c>
      <c r="F795">
        <f>IF(_xlfn.BITAND($B795,2)&gt;0,1,0)</f>
        <v>0</v>
      </c>
      <c r="G795">
        <f>IF(_xlfn.BITAND($B795,4)&gt;0,1,0)</f>
        <v>0</v>
      </c>
      <c r="H795">
        <f>IF(_xlfn.BITAND($B795,8)&gt;0,1,0)</f>
        <v>0</v>
      </c>
      <c r="I795">
        <f>IF(_xlfn.BITAND($B795,16)&gt;0,1,0)</f>
        <v>0</v>
      </c>
      <c r="J795">
        <f>IF(_xlfn.BITAND($B795,32)&gt;0,1,0)</f>
        <v>0</v>
      </c>
      <c r="K795">
        <f>IF(_xlfn.BITAND($B795,64)&gt;0,1,0)</f>
        <v>0</v>
      </c>
    </row>
    <row r="796" spans="1:11" x14ac:dyDescent="0.3">
      <c r="A796">
        <v>-3</v>
      </c>
      <c r="B796">
        <v>0</v>
      </c>
      <c r="C796">
        <v>79</v>
      </c>
      <c r="E796">
        <f>IF(_xlfn.BITAND($B796,1)&gt;0,1,0)</f>
        <v>0</v>
      </c>
      <c r="F796">
        <f>IF(_xlfn.BITAND($B796,2)&gt;0,1,0)</f>
        <v>0</v>
      </c>
      <c r="G796">
        <f>IF(_xlfn.BITAND($B796,4)&gt;0,1,0)</f>
        <v>0</v>
      </c>
      <c r="H796">
        <f>IF(_xlfn.BITAND($B796,8)&gt;0,1,0)</f>
        <v>0</v>
      </c>
      <c r="I796">
        <f>IF(_xlfn.BITAND($B796,16)&gt;0,1,0)</f>
        <v>0</v>
      </c>
      <c r="J796">
        <f>IF(_xlfn.BITAND($B796,32)&gt;0,1,0)</f>
        <v>0</v>
      </c>
      <c r="K796">
        <f>IF(_xlfn.BITAND($B796,64)&gt;0,1,0)</f>
        <v>0</v>
      </c>
    </row>
    <row r="797" spans="1:11" x14ac:dyDescent="0.3">
      <c r="A797">
        <v>-3</v>
      </c>
      <c r="B797">
        <v>0</v>
      </c>
      <c r="C797">
        <v>79</v>
      </c>
      <c r="E797">
        <f>IF(_xlfn.BITAND($B797,1)&gt;0,1,0)</f>
        <v>0</v>
      </c>
      <c r="F797">
        <f>IF(_xlfn.BITAND($B797,2)&gt;0,1,0)</f>
        <v>0</v>
      </c>
      <c r="G797">
        <f>IF(_xlfn.BITAND($B797,4)&gt;0,1,0)</f>
        <v>0</v>
      </c>
      <c r="H797">
        <f>IF(_xlfn.BITAND($B797,8)&gt;0,1,0)</f>
        <v>0</v>
      </c>
      <c r="I797">
        <f>IF(_xlfn.BITAND($B797,16)&gt;0,1,0)</f>
        <v>0</v>
      </c>
      <c r="J797">
        <f>IF(_xlfn.BITAND($B797,32)&gt;0,1,0)</f>
        <v>0</v>
      </c>
      <c r="K797">
        <f>IF(_xlfn.BITAND($B797,64)&gt;0,1,0)</f>
        <v>0</v>
      </c>
    </row>
    <row r="798" spans="1:11" x14ac:dyDescent="0.3">
      <c r="A798">
        <v>-3</v>
      </c>
      <c r="B798">
        <v>0</v>
      </c>
      <c r="C798">
        <v>79</v>
      </c>
      <c r="E798">
        <f>IF(_xlfn.BITAND($B798,1)&gt;0,1,0)</f>
        <v>0</v>
      </c>
      <c r="F798">
        <f>IF(_xlfn.BITAND($B798,2)&gt;0,1,0)</f>
        <v>0</v>
      </c>
      <c r="G798">
        <f>IF(_xlfn.BITAND($B798,4)&gt;0,1,0)</f>
        <v>0</v>
      </c>
      <c r="H798">
        <f>IF(_xlfn.BITAND($B798,8)&gt;0,1,0)</f>
        <v>0</v>
      </c>
      <c r="I798">
        <f>IF(_xlfn.BITAND($B798,16)&gt;0,1,0)</f>
        <v>0</v>
      </c>
      <c r="J798">
        <f>IF(_xlfn.BITAND($B798,32)&gt;0,1,0)</f>
        <v>0</v>
      </c>
      <c r="K798">
        <f>IF(_xlfn.BITAND($B798,64)&gt;0,1,0)</f>
        <v>0</v>
      </c>
    </row>
    <row r="799" spans="1:11" x14ac:dyDescent="0.3">
      <c r="A799">
        <v>-3</v>
      </c>
      <c r="B799">
        <v>0</v>
      </c>
      <c r="C799">
        <v>79</v>
      </c>
      <c r="E799">
        <f>IF(_xlfn.BITAND($B799,1)&gt;0,1,0)</f>
        <v>0</v>
      </c>
      <c r="F799">
        <f>IF(_xlfn.BITAND($B799,2)&gt;0,1,0)</f>
        <v>0</v>
      </c>
      <c r="G799">
        <f>IF(_xlfn.BITAND($B799,4)&gt;0,1,0)</f>
        <v>0</v>
      </c>
      <c r="H799">
        <f>IF(_xlfn.BITAND($B799,8)&gt;0,1,0)</f>
        <v>0</v>
      </c>
      <c r="I799">
        <f>IF(_xlfn.BITAND($B799,16)&gt;0,1,0)</f>
        <v>0</v>
      </c>
      <c r="J799">
        <f>IF(_xlfn.BITAND($B799,32)&gt;0,1,0)</f>
        <v>0</v>
      </c>
      <c r="K799">
        <f>IF(_xlfn.BITAND($B799,64)&gt;0,1,0)</f>
        <v>0</v>
      </c>
    </row>
    <row r="800" spans="1:11" x14ac:dyDescent="0.3">
      <c r="A800">
        <v>-3</v>
      </c>
      <c r="B800">
        <v>0</v>
      </c>
      <c r="C800">
        <v>79</v>
      </c>
      <c r="E800">
        <f>IF(_xlfn.BITAND($B800,1)&gt;0,1,0)</f>
        <v>0</v>
      </c>
      <c r="F800">
        <f>IF(_xlfn.BITAND($B800,2)&gt;0,1,0)</f>
        <v>0</v>
      </c>
      <c r="G800">
        <f>IF(_xlfn.BITAND($B800,4)&gt;0,1,0)</f>
        <v>0</v>
      </c>
      <c r="H800">
        <f>IF(_xlfn.BITAND($B800,8)&gt;0,1,0)</f>
        <v>0</v>
      </c>
      <c r="I800">
        <f>IF(_xlfn.BITAND($B800,16)&gt;0,1,0)</f>
        <v>0</v>
      </c>
      <c r="J800">
        <f>IF(_xlfn.BITAND($B800,32)&gt;0,1,0)</f>
        <v>0</v>
      </c>
      <c r="K800">
        <f>IF(_xlfn.BITAND($B800,64)&gt;0,1,0)</f>
        <v>0</v>
      </c>
    </row>
    <row r="801" spans="1:11" x14ac:dyDescent="0.3">
      <c r="A801">
        <v>-3</v>
      </c>
      <c r="B801">
        <v>0</v>
      </c>
      <c r="C801">
        <v>79</v>
      </c>
      <c r="E801">
        <f>IF(_xlfn.BITAND($B801,1)&gt;0,1,0)</f>
        <v>0</v>
      </c>
      <c r="F801">
        <f>IF(_xlfn.BITAND($B801,2)&gt;0,1,0)</f>
        <v>0</v>
      </c>
      <c r="G801">
        <f>IF(_xlfn.BITAND($B801,4)&gt;0,1,0)</f>
        <v>0</v>
      </c>
      <c r="H801">
        <f>IF(_xlfn.BITAND($B801,8)&gt;0,1,0)</f>
        <v>0</v>
      </c>
      <c r="I801">
        <f>IF(_xlfn.BITAND($B801,16)&gt;0,1,0)</f>
        <v>0</v>
      </c>
      <c r="J801">
        <f>IF(_xlfn.BITAND($B801,32)&gt;0,1,0)</f>
        <v>0</v>
      </c>
      <c r="K801">
        <f>IF(_xlfn.BITAND($B801,64)&gt;0,1,0)</f>
        <v>0</v>
      </c>
    </row>
    <row r="802" spans="1:11" x14ac:dyDescent="0.3">
      <c r="A802">
        <v>-3</v>
      </c>
      <c r="B802">
        <v>0</v>
      </c>
      <c r="C802">
        <v>79</v>
      </c>
      <c r="E802">
        <f>IF(_xlfn.BITAND($B802,1)&gt;0,1,0)</f>
        <v>0</v>
      </c>
      <c r="F802">
        <f>IF(_xlfn.BITAND($B802,2)&gt;0,1,0)</f>
        <v>0</v>
      </c>
      <c r="G802">
        <f>IF(_xlfn.BITAND($B802,4)&gt;0,1,0)</f>
        <v>0</v>
      </c>
      <c r="H802">
        <f>IF(_xlfn.BITAND($B802,8)&gt;0,1,0)</f>
        <v>0</v>
      </c>
      <c r="I802">
        <f>IF(_xlfn.BITAND($B802,16)&gt;0,1,0)</f>
        <v>0</v>
      </c>
      <c r="J802">
        <f>IF(_xlfn.BITAND($B802,32)&gt;0,1,0)</f>
        <v>0</v>
      </c>
      <c r="K802">
        <f>IF(_xlfn.BITAND($B802,64)&gt;0,1,0)</f>
        <v>0</v>
      </c>
    </row>
    <row r="803" spans="1:11" x14ac:dyDescent="0.3">
      <c r="A803">
        <v>-3</v>
      </c>
      <c r="B803">
        <v>0</v>
      </c>
      <c r="C803">
        <v>79</v>
      </c>
      <c r="E803">
        <f>IF(_xlfn.BITAND($B803,1)&gt;0,1,0)</f>
        <v>0</v>
      </c>
      <c r="F803">
        <f>IF(_xlfn.BITAND($B803,2)&gt;0,1,0)</f>
        <v>0</v>
      </c>
      <c r="G803">
        <f>IF(_xlfn.BITAND($B803,4)&gt;0,1,0)</f>
        <v>0</v>
      </c>
      <c r="H803">
        <f>IF(_xlfn.BITAND($B803,8)&gt;0,1,0)</f>
        <v>0</v>
      </c>
      <c r="I803">
        <f>IF(_xlfn.BITAND($B803,16)&gt;0,1,0)</f>
        <v>0</v>
      </c>
      <c r="J803">
        <f>IF(_xlfn.BITAND($B803,32)&gt;0,1,0)</f>
        <v>0</v>
      </c>
      <c r="K803">
        <f>IF(_xlfn.BITAND($B803,64)&gt;0,1,0)</f>
        <v>0</v>
      </c>
    </row>
    <row r="804" spans="1:11" x14ac:dyDescent="0.3">
      <c r="A804">
        <v>-3</v>
      </c>
      <c r="B804">
        <v>0</v>
      </c>
      <c r="C804">
        <v>79</v>
      </c>
      <c r="E804">
        <f>IF(_xlfn.BITAND($B804,1)&gt;0,1,0)</f>
        <v>0</v>
      </c>
      <c r="F804">
        <f>IF(_xlfn.BITAND($B804,2)&gt;0,1,0)</f>
        <v>0</v>
      </c>
      <c r="G804">
        <f>IF(_xlfn.BITAND($B804,4)&gt;0,1,0)</f>
        <v>0</v>
      </c>
      <c r="H804">
        <f>IF(_xlfn.BITAND($B804,8)&gt;0,1,0)</f>
        <v>0</v>
      </c>
      <c r="I804">
        <f>IF(_xlfn.BITAND($B804,16)&gt;0,1,0)</f>
        <v>0</v>
      </c>
      <c r="J804">
        <f>IF(_xlfn.BITAND($B804,32)&gt;0,1,0)</f>
        <v>0</v>
      </c>
      <c r="K804">
        <f>IF(_xlfn.BITAND($B804,64)&gt;0,1,0)</f>
        <v>0</v>
      </c>
    </row>
    <row r="805" spans="1:11" x14ac:dyDescent="0.3">
      <c r="A805">
        <v>-3</v>
      </c>
      <c r="B805">
        <v>0</v>
      </c>
      <c r="C805">
        <v>79</v>
      </c>
      <c r="E805">
        <f>IF(_xlfn.BITAND($B805,1)&gt;0,1,0)</f>
        <v>0</v>
      </c>
      <c r="F805">
        <f>IF(_xlfn.BITAND($B805,2)&gt;0,1,0)</f>
        <v>0</v>
      </c>
      <c r="G805">
        <f>IF(_xlfn.BITAND($B805,4)&gt;0,1,0)</f>
        <v>0</v>
      </c>
      <c r="H805">
        <f>IF(_xlfn.BITAND($B805,8)&gt;0,1,0)</f>
        <v>0</v>
      </c>
      <c r="I805">
        <f>IF(_xlfn.BITAND($B805,16)&gt;0,1,0)</f>
        <v>0</v>
      </c>
      <c r="J805">
        <f>IF(_xlfn.BITAND($B805,32)&gt;0,1,0)</f>
        <v>0</v>
      </c>
      <c r="K805">
        <f>IF(_xlfn.BITAND($B805,64)&gt;0,1,0)</f>
        <v>0</v>
      </c>
    </row>
    <row r="806" spans="1:11" x14ac:dyDescent="0.3">
      <c r="A806">
        <v>-3</v>
      </c>
      <c r="B806">
        <v>0</v>
      </c>
      <c r="C806">
        <v>79</v>
      </c>
      <c r="E806">
        <f>IF(_xlfn.BITAND($B806,1)&gt;0,1,0)</f>
        <v>0</v>
      </c>
      <c r="F806">
        <f>IF(_xlfn.BITAND($B806,2)&gt;0,1,0)</f>
        <v>0</v>
      </c>
      <c r="G806">
        <f>IF(_xlfn.BITAND($B806,4)&gt;0,1,0)</f>
        <v>0</v>
      </c>
      <c r="H806">
        <f>IF(_xlfn.BITAND($B806,8)&gt;0,1,0)</f>
        <v>0</v>
      </c>
      <c r="I806">
        <f>IF(_xlfn.BITAND($B806,16)&gt;0,1,0)</f>
        <v>0</v>
      </c>
      <c r="J806">
        <f>IF(_xlfn.BITAND($B806,32)&gt;0,1,0)</f>
        <v>0</v>
      </c>
      <c r="K806">
        <f>IF(_xlfn.BITAND($B806,64)&gt;0,1,0)</f>
        <v>0</v>
      </c>
    </row>
    <row r="807" spans="1:11" x14ac:dyDescent="0.3">
      <c r="A807">
        <v>-3</v>
      </c>
      <c r="B807">
        <v>0</v>
      </c>
      <c r="C807">
        <v>79</v>
      </c>
      <c r="E807">
        <f>IF(_xlfn.BITAND($B807,1)&gt;0,1,0)</f>
        <v>0</v>
      </c>
      <c r="F807">
        <f>IF(_xlfn.BITAND($B807,2)&gt;0,1,0)</f>
        <v>0</v>
      </c>
      <c r="G807">
        <f>IF(_xlfn.BITAND($B807,4)&gt;0,1,0)</f>
        <v>0</v>
      </c>
      <c r="H807">
        <f>IF(_xlfn.BITAND($B807,8)&gt;0,1,0)</f>
        <v>0</v>
      </c>
      <c r="I807">
        <f>IF(_xlfn.BITAND($B807,16)&gt;0,1,0)</f>
        <v>0</v>
      </c>
      <c r="J807">
        <f>IF(_xlfn.BITAND($B807,32)&gt;0,1,0)</f>
        <v>0</v>
      </c>
      <c r="K807">
        <f>IF(_xlfn.BITAND($B807,64)&gt;0,1,0)</f>
        <v>0</v>
      </c>
    </row>
    <row r="808" spans="1:11" hidden="1" x14ac:dyDescent="0.3">
      <c r="B808">
        <v>0</v>
      </c>
      <c r="C808">
        <v>79</v>
      </c>
      <c r="E808">
        <f>IF(_xlfn.BITAND($B808,1)&gt;0,1,0)</f>
        <v>0</v>
      </c>
      <c r="F808">
        <f>IF(_xlfn.BITAND($B808,2)&gt;0,1,0)</f>
        <v>0</v>
      </c>
      <c r="G808">
        <f>IF(_xlfn.BITAND($B808,4)&gt;0,1,0)</f>
        <v>0</v>
      </c>
      <c r="H808">
        <f>IF(_xlfn.BITAND($B808,8)&gt;0,1,0)</f>
        <v>0</v>
      </c>
      <c r="I808">
        <f>IF(_xlfn.BITAND($B808,16)&gt;0,1,0)</f>
        <v>0</v>
      </c>
      <c r="J808">
        <f>IF(_xlfn.BITAND($B808,32)&gt;0,1,0)</f>
        <v>0</v>
      </c>
      <c r="K808">
        <f>IF(_xlfn.BITAND($B808,64)&gt;0,1,0)</f>
        <v>0</v>
      </c>
    </row>
    <row r="809" spans="1:11" x14ac:dyDescent="0.3">
      <c r="A809">
        <v>-3</v>
      </c>
      <c r="B809">
        <v>0</v>
      </c>
      <c r="C809">
        <v>79</v>
      </c>
      <c r="E809">
        <f>IF(_xlfn.BITAND($B809,1)&gt;0,1,0)</f>
        <v>0</v>
      </c>
      <c r="F809">
        <f>IF(_xlfn.BITAND($B809,2)&gt;0,1,0)</f>
        <v>0</v>
      </c>
      <c r="G809">
        <f>IF(_xlfn.BITAND($B809,4)&gt;0,1,0)</f>
        <v>0</v>
      </c>
      <c r="H809">
        <f>IF(_xlfn.BITAND($B809,8)&gt;0,1,0)</f>
        <v>0</v>
      </c>
      <c r="I809">
        <f>IF(_xlfn.BITAND($B809,16)&gt;0,1,0)</f>
        <v>0</v>
      </c>
      <c r="J809">
        <f>IF(_xlfn.BITAND($B809,32)&gt;0,1,0)</f>
        <v>0</v>
      </c>
      <c r="K809">
        <f>IF(_xlfn.BITAND($B809,64)&gt;0,1,0)</f>
        <v>0</v>
      </c>
    </row>
    <row r="810" spans="1:11" x14ac:dyDescent="0.3">
      <c r="A810">
        <v>-3</v>
      </c>
      <c r="B810">
        <v>0</v>
      </c>
      <c r="C810">
        <v>79</v>
      </c>
      <c r="E810">
        <f>IF(_xlfn.BITAND($B810,1)&gt;0,1,0)</f>
        <v>0</v>
      </c>
      <c r="F810">
        <f>IF(_xlfn.BITAND($B810,2)&gt;0,1,0)</f>
        <v>0</v>
      </c>
      <c r="G810">
        <f>IF(_xlfn.BITAND($B810,4)&gt;0,1,0)</f>
        <v>0</v>
      </c>
      <c r="H810">
        <f>IF(_xlfn.BITAND($B810,8)&gt;0,1,0)</f>
        <v>0</v>
      </c>
      <c r="I810">
        <f>IF(_xlfn.BITAND($B810,16)&gt;0,1,0)</f>
        <v>0</v>
      </c>
      <c r="J810">
        <f>IF(_xlfn.BITAND($B810,32)&gt;0,1,0)</f>
        <v>0</v>
      </c>
      <c r="K810">
        <f>IF(_xlfn.BITAND($B810,64)&gt;0,1,0)</f>
        <v>0</v>
      </c>
    </row>
    <row r="811" spans="1:11" x14ac:dyDescent="0.3">
      <c r="A811">
        <v>-3</v>
      </c>
      <c r="B811">
        <v>0</v>
      </c>
      <c r="C811">
        <v>79</v>
      </c>
      <c r="E811">
        <f>IF(_xlfn.BITAND($B811,1)&gt;0,1,0)</f>
        <v>0</v>
      </c>
      <c r="F811">
        <f>IF(_xlfn.BITAND($B811,2)&gt;0,1,0)</f>
        <v>0</v>
      </c>
      <c r="G811">
        <f>IF(_xlfn.BITAND($B811,4)&gt;0,1,0)</f>
        <v>0</v>
      </c>
      <c r="H811">
        <f>IF(_xlfn.BITAND($B811,8)&gt;0,1,0)</f>
        <v>0</v>
      </c>
      <c r="I811">
        <f>IF(_xlfn.BITAND($B811,16)&gt;0,1,0)</f>
        <v>0</v>
      </c>
      <c r="J811">
        <f>IF(_xlfn.BITAND($B811,32)&gt;0,1,0)</f>
        <v>0</v>
      </c>
      <c r="K811">
        <f>IF(_xlfn.BITAND($B811,64)&gt;0,1,0)</f>
        <v>0</v>
      </c>
    </row>
    <row r="812" spans="1:11" x14ac:dyDescent="0.3">
      <c r="A812">
        <v>-3</v>
      </c>
      <c r="B812">
        <v>0</v>
      </c>
      <c r="C812">
        <v>79</v>
      </c>
      <c r="E812">
        <f>IF(_xlfn.BITAND($B812,1)&gt;0,1,0)</f>
        <v>0</v>
      </c>
      <c r="F812">
        <f>IF(_xlfn.BITAND($B812,2)&gt;0,1,0)</f>
        <v>0</v>
      </c>
      <c r="G812">
        <f>IF(_xlfn.BITAND($B812,4)&gt;0,1,0)</f>
        <v>0</v>
      </c>
      <c r="H812">
        <f>IF(_xlfn.BITAND($B812,8)&gt;0,1,0)</f>
        <v>0</v>
      </c>
      <c r="I812">
        <f>IF(_xlfn.BITAND($B812,16)&gt;0,1,0)</f>
        <v>0</v>
      </c>
      <c r="J812">
        <f>IF(_xlfn.BITAND($B812,32)&gt;0,1,0)</f>
        <v>0</v>
      </c>
      <c r="K812">
        <f>IF(_xlfn.BITAND($B812,64)&gt;0,1,0)</f>
        <v>0</v>
      </c>
    </row>
    <row r="813" spans="1:11" x14ac:dyDescent="0.3">
      <c r="A813">
        <v>-3</v>
      </c>
      <c r="B813">
        <v>0</v>
      </c>
      <c r="C813">
        <v>79</v>
      </c>
      <c r="E813">
        <f>IF(_xlfn.BITAND($B813,1)&gt;0,1,0)</f>
        <v>0</v>
      </c>
      <c r="F813">
        <f>IF(_xlfn.BITAND($B813,2)&gt;0,1,0)</f>
        <v>0</v>
      </c>
      <c r="G813">
        <f>IF(_xlfn.BITAND($B813,4)&gt;0,1,0)</f>
        <v>0</v>
      </c>
      <c r="H813">
        <f>IF(_xlfn.BITAND($B813,8)&gt;0,1,0)</f>
        <v>0</v>
      </c>
      <c r="I813">
        <f>IF(_xlfn.BITAND($B813,16)&gt;0,1,0)</f>
        <v>0</v>
      </c>
      <c r="J813">
        <f>IF(_xlfn.BITAND($B813,32)&gt;0,1,0)</f>
        <v>0</v>
      </c>
      <c r="K813">
        <f>IF(_xlfn.BITAND($B813,64)&gt;0,1,0)</f>
        <v>0</v>
      </c>
    </row>
    <row r="814" spans="1:11" x14ac:dyDescent="0.3">
      <c r="A814">
        <v>-3</v>
      </c>
      <c r="B814">
        <v>0</v>
      </c>
      <c r="C814">
        <v>79</v>
      </c>
      <c r="E814">
        <f>IF(_xlfn.BITAND($B814,1)&gt;0,1,0)</f>
        <v>0</v>
      </c>
      <c r="F814">
        <f>IF(_xlfn.BITAND($B814,2)&gt;0,1,0)</f>
        <v>0</v>
      </c>
      <c r="G814">
        <f>IF(_xlfn.BITAND($B814,4)&gt;0,1,0)</f>
        <v>0</v>
      </c>
      <c r="H814">
        <f>IF(_xlfn.BITAND($B814,8)&gt;0,1,0)</f>
        <v>0</v>
      </c>
      <c r="I814">
        <f>IF(_xlfn.BITAND($B814,16)&gt;0,1,0)</f>
        <v>0</v>
      </c>
      <c r="J814">
        <f>IF(_xlfn.BITAND($B814,32)&gt;0,1,0)</f>
        <v>0</v>
      </c>
      <c r="K814">
        <f>IF(_xlfn.BITAND($B814,64)&gt;0,1,0)</f>
        <v>0</v>
      </c>
    </row>
    <row r="815" spans="1:11" x14ac:dyDescent="0.3">
      <c r="A815">
        <v>-3</v>
      </c>
      <c r="B815">
        <v>0</v>
      </c>
      <c r="C815">
        <v>79</v>
      </c>
      <c r="E815">
        <f>IF(_xlfn.BITAND($B815,1)&gt;0,1,0)</f>
        <v>0</v>
      </c>
      <c r="F815">
        <f>IF(_xlfn.BITAND($B815,2)&gt;0,1,0)</f>
        <v>0</v>
      </c>
      <c r="G815">
        <f>IF(_xlfn.BITAND($B815,4)&gt;0,1,0)</f>
        <v>0</v>
      </c>
      <c r="H815">
        <f>IF(_xlfn.BITAND($B815,8)&gt;0,1,0)</f>
        <v>0</v>
      </c>
      <c r="I815">
        <f>IF(_xlfn.BITAND($B815,16)&gt;0,1,0)</f>
        <v>0</v>
      </c>
      <c r="J815">
        <f>IF(_xlfn.BITAND($B815,32)&gt;0,1,0)</f>
        <v>0</v>
      </c>
      <c r="K815">
        <f>IF(_xlfn.BITAND($B815,64)&gt;0,1,0)</f>
        <v>0</v>
      </c>
    </row>
    <row r="816" spans="1:11" x14ac:dyDescent="0.3">
      <c r="A816">
        <v>-3</v>
      </c>
      <c r="B816">
        <v>0</v>
      </c>
      <c r="C816">
        <v>79</v>
      </c>
      <c r="E816">
        <f>IF(_xlfn.BITAND($B816,1)&gt;0,1,0)</f>
        <v>0</v>
      </c>
      <c r="F816">
        <f>IF(_xlfn.BITAND($B816,2)&gt;0,1,0)</f>
        <v>0</v>
      </c>
      <c r="G816">
        <f>IF(_xlfn.BITAND($B816,4)&gt;0,1,0)</f>
        <v>0</v>
      </c>
      <c r="H816">
        <f>IF(_xlfn.BITAND($B816,8)&gt;0,1,0)</f>
        <v>0</v>
      </c>
      <c r="I816">
        <f>IF(_xlfn.BITAND($B816,16)&gt;0,1,0)</f>
        <v>0</v>
      </c>
      <c r="J816">
        <f>IF(_xlfn.BITAND($B816,32)&gt;0,1,0)</f>
        <v>0</v>
      </c>
      <c r="K816">
        <f>IF(_xlfn.BITAND($B816,64)&gt;0,1,0)</f>
        <v>0</v>
      </c>
    </row>
    <row r="817" spans="1:11" x14ac:dyDescent="0.3">
      <c r="A817">
        <v>-3</v>
      </c>
      <c r="B817">
        <v>0</v>
      </c>
      <c r="C817">
        <v>79</v>
      </c>
      <c r="E817">
        <f>IF(_xlfn.BITAND($B817,1)&gt;0,1,0)</f>
        <v>0</v>
      </c>
      <c r="F817">
        <f>IF(_xlfn.BITAND($B817,2)&gt;0,1,0)</f>
        <v>0</v>
      </c>
      <c r="G817">
        <f>IF(_xlfn.BITAND($B817,4)&gt;0,1,0)</f>
        <v>0</v>
      </c>
      <c r="H817">
        <f>IF(_xlfn.BITAND($B817,8)&gt;0,1,0)</f>
        <v>0</v>
      </c>
      <c r="I817">
        <f>IF(_xlfn.BITAND($B817,16)&gt;0,1,0)</f>
        <v>0</v>
      </c>
      <c r="J817">
        <f>IF(_xlfn.BITAND($B817,32)&gt;0,1,0)</f>
        <v>0</v>
      </c>
      <c r="K817">
        <f>IF(_xlfn.BITAND($B817,64)&gt;0,1,0)</f>
        <v>0</v>
      </c>
    </row>
    <row r="818" spans="1:11" x14ac:dyDescent="0.3">
      <c r="A818">
        <v>-3</v>
      </c>
      <c r="B818">
        <v>0</v>
      </c>
      <c r="C818">
        <v>79</v>
      </c>
      <c r="E818">
        <f>IF(_xlfn.BITAND($B818,1)&gt;0,1,0)</f>
        <v>0</v>
      </c>
      <c r="F818">
        <f>IF(_xlfn.BITAND($B818,2)&gt;0,1,0)</f>
        <v>0</v>
      </c>
      <c r="G818">
        <f>IF(_xlfn.BITAND($B818,4)&gt;0,1,0)</f>
        <v>0</v>
      </c>
      <c r="H818">
        <f>IF(_xlfn.BITAND($B818,8)&gt;0,1,0)</f>
        <v>0</v>
      </c>
      <c r="I818">
        <f>IF(_xlfn.BITAND($B818,16)&gt;0,1,0)</f>
        <v>0</v>
      </c>
      <c r="J818">
        <f>IF(_xlfn.BITAND($B818,32)&gt;0,1,0)</f>
        <v>0</v>
      </c>
      <c r="K818">
        <f>IF(_xlfn.BITAND($B818,64)&gt;0,1,0)</f>
        <v>0</v>
      </c>
    </row>
    <row r="819" spans="1:11" x14ac:dyDescent="0.3">
      <c r="A819">
        <v>-3</v>
      </c>
      <c r="B819">
        <v>0</v>
      </c>
      <c r="C819">
        <v>79</v>
      </c>
      <c r="E819">
        <f>IF(_xlfn.BITAND($B819,1)&gt;0,1,0)</f>
        <v>0</v>
      </c>
      <c r="F819">
        <f>IF(_xlfn.BITAND($B819,2)&gt;0,1,0)</f>
        <v>0</v>
      </c>
      <c r="G819">
        <f>IF(_xlfn.BITAND($B819,4)&gt;0,1,0)</f>
        <v>0</v>
      </c>
      <c r="H819">
        <f>IF(_xlfn.BITAND($B819,8)&gt;0,1,0)</f>
        <v>0</v>
      </c>
      <c r="I819">
        <f>IF(_xlfn.BITAND($B819,16)&gt;0,1,0)</f>
        <v>0</v>
      </c>
      <c r="J819">
        <f>IF(_xlfn.BITAND($B819,32)&gt;0,1,0)</f>
        <v>0</v>
      </c>
      <c r="K819">
        <f>IF(_xlfn.BITAND($B819,64)&gt;0,1,0)</f>
        <v>0</v>
      </c>
    </row>
    <row r="820" spans="1:11" x14ac:dyDescent="0.3">
      <c r="A820">
        <v>-3</v>
      </c>
      <c r="B820">
        <v>0</v>
      </c>
      <c r="C820">
        <v>79</v>
      </c>
      <c r="E820">
        <f>IF(_xlfn.BITAND($B820,1)&gt;0,1,0)</f>
        <v>0</v>
      </c>
      <c r="F820">
        <f>IF(_xlfn.BITAND($B820,2)&gt;0,1,0)</f>
        <v>0</v>
      </c>
      <c r="G820">
        <f>IF(_xlfn.BITAND($B820,4)&gt;0,1,0)</f>
        <v>0</v>
      </c>
      <c r="H820">
        <f>IF(_xlfn.BITAND($B820,8)&gt;0,1,0)</f>
        <v>0</v>
      </c>
      <c r="I820">
        <f>IF(_xlfn.BITAND($B820,16)&gt;0,1,0)</f>
        <v>0</v>
      </c>
      <c r="J820">
        <f>IF(_xlfn.BITAND($B820,32)&gt;0,1,0)</f>
        <v>0</v>
      </c>
      <c r="K820">
        <f>IF(_xlfn.BITAND($B820,64)&gt;0,1,0)</f>
        <v>0</v>
      </c>
    </row>
    <row r="821" spans="1:11" x14ac:dyDescent="0.3">
      <c r="A821">
        <v>-3</v>
      </c>
      <c r="B821">
        <v>0</v>
      </c>
      <c r="C821">
        <v>79</v>
      </c>
      <c r="E821">
        <f>IF(_xlfn.BITAND($B821,1)&gt;0,1,0)</f>
        <v>0</v>
      </c>
      <c r="F821">
        <f>IF(_xlfn.BITAND($B821,2)&gt;0,1,0)</f>
        <v>0</v>
      </c>
      <c r="G821">
        <f>IF(_xlfn.BITAND($B821,4)&gt;0,1,0)</f>
        <v>0</v>
      </c>
      <c r="H821">
        <f>IF(_xlfn.BITAND($B821,8)&gt;0,1,0)</f>
        <v>0</v>
      </c>
      <c r="I821">
        <f>IF(_xlfn.BITAND($B821,16)&gt;0,1,0)</f>
        <v>0</v>
      </c>
      <c r="J821">
        <f>IF(_xlfn.BITAND($B821,32)&gt;0,1,0)</f>
        <v>0</v>
      </c>
      <c r="K821">
        <f>IF(_xlfn.BITAND($B821,64)&gt;0,1,0)</f>
        <v>0</v>
      </c>
    </row>
    <row r="822" spans="1:11" hidden="1" x14ac:dyDescent="0.3">
      <c r="B822">
        <v>0</v>
      </c>
      <c r="C822">
        <v>79</v>
      </c>
      <c r="E822">
        <f>IF(_xlfn.BITAND($B822,1)&gt;0,1,0)</f>
        <v>0</v>
      </c>
      <c r="F822">
        <f>IF(_xlfn.BITAND($B822,2)&gt;0,1,0)</f>
        <v>0</v>
      </c>
      <c r="G822">
        <f>IF(_xlfn.BITAND($B822,4)&gt;0,1,0)</f>
        <v>0</v>
      </c>
      <c r="H822">
        <f>IF(_xlfn.BITAND($B822,8)&gt;0,1,0)</f>
        <v>0</v>
      </c>
      <c r="I822">
        <f>IF(_xlfn.BITAND($B822,16)&gt;0,1,0)</f>
        <v>0</v>
      </c>
      <c r="J822">
        <f>IF(_xlfn.BITAND($B822,32)&gt;0,1,0)</f>
        <v>0</v>
      </c>
      <c r="K822">
        <f>IF(_xlfn.BITAND($B822,64)&gt;0,1,0)</f>
        <v>0</v>
      </c>
    </row>
    <row r="823" spans="1:11" x14ac:dyDescent="0.3">
      <c r="A823">
        <v>-3</v>
      </c>
      <c r="B823">
        <v>0</v>
      </c>
      <c r="C823">
        <v>79</v>
      </c>
      <c r="E823">
        <f>IF(_xlfn.BITAND($B823,1)&gt;0,1,0)</f>
        <v>0</v>
      </c>
      <c r="F823">
        <f>IF(_xlfn.BITAND($B823,2)&gt;0,1,0)</f>
        <v>0</v>
      </c>
      <c r="G823">
        <f>IF(_xlfn.BITAND($B823,4)&gt;0,1,0)</f>
        <v>0</v>
      </c>
      <c r="H823">
        <f>IF(_xlfn.BITAND($B823,8)&gt;0,1,0)</f>
        <v>0</v>
      </c>
      <c r="I823">
        <f>IF(_xlfn.BITAND($B823,16)&gt;0,1,0)</f>
        <v>0</v>
      </c>
      <c r="J823">
        <f>IF(_xlfn.BITAND($B823,32)&gt;0,1,0)</f>
        <v>0</v>
      </c>
      <c r="K823">
        <f>IF(_xlfn.BITAND($B823,64)&gt;0,1,0)</f>
        <v>0</v>
      </c>
    </row>
    <row r="824" spans="1:11" x14ac:dyDescent="0.3">
      <c r="A824">
        <v>-3</v>
      </c>
      <c r="B824">
        <v>0</v>
      </c>
      <c r="C824">
        <v>79</v>
      </c>
      <c r="E824">
        <f>IF(_xlfn.BITAND($B824,1)&gt;0,1,0)</f>
        <v>0</v>
      </c>
      <c r="F824">
        <f>IF(_xlfn.BITAND($B824,2)&gt;0,1,0)</f>
        <v>0</v>
      </c>
      <c r="G824">
        <f>IF(_xlfn.BITAND($B824,4)&gt;0,1,0)</f>
        <v>0</v>
      </c>
      <c r="H824">
        <f>IF(_xlfn.BITAND($B824,8)&gt;0,1,0)</f>
        <v>0</v>
      </c>
      <c r="I824">
        <f>IF(_xlfn.BITAND($B824,16)&gt;0,1,0)</f>
        <v>0</v>
      </c>
      <c r="J824">
        <f>IF(_xlfn.BITAND($B824,32)&gt;0,1,0)</f>
        <v>0</v>
      </c>
      <c r="K824">
        <f>IF(_xlfn.BITAND($B824,64)&gt;0,1,0)</f>
        <v>0</v>
      </c>
    </row>
    <row r="825" spans="1:11" x14ac:dyDescent="0.3">
      <c r="A825">
        <v>-3</v>
      </c>
      <c r="B825">
        <v>0</v>
      </c>
      <c r="C825">
        <v>79</v>
      </c>
      <c r="E825">
        <f>IF(_xlfn.BITAND($B825,1)&gt;0,1,0)</f>
        <v>0</v>
      </c>
      <c r="F825">
        <f>IF(_xlfn.BITAND($B825,2)&gt;0,1,0)</f>
        <v>0</v>
      </c>
      <c r="G825">
        <f>IF(_xlfn.BITAND($B825,4)&gt;0,1,0)</f>
        <v>0</v>
      </c>
      <c r="H825">
        <f>IF(_xlfn.BITAND($B825,8)&gt;0,1,0)</f>
        <v>0</v>
      </c>
      <c r="I825">
        <f>IF(_xlfn.BITAND($B825,16)&gt;0,1,0)</f>
        <v>0</v>
      </c>
      <c r="J825">
        <f>IF(_xlfn.BITAND($B825,32)&gt;0,1,0)</f>
        <v>0</v>
      </c>
      <c r="K825">
        <f>IF(_xlfn.BITAND($B825,64)&gt;0,1,0)</f>
        <v>0</v>
      </c>
    </row>
    <row r="826" spans="1:11" x14ac:dyDescent="0.3">
      <c r="A826">
        <v>-3</v>
      </c>
      <c r="B826">
        <v>0</v>
      </c>
      <c r="C826">
        <v>79</v>
      </c>
      <c r="E826">
        <f>IF(_xlfn.BITAND($B826,1)&gt;0,1,0)</f>
        <v>0</v>
      </c>
      <c r="F826">
        <f>IF(_xlfn.BITAND($B826,2)&gt;0,1,0)</f>
        <v>0</v>
      </c>
      <c r="G826">
        <f>IF(_xlfn.BITAND($B826,4)&gt;0,1,0)</f>
        <v>0</v>
      </c>
      <c r="H826">
        <f>IF(_xlfn.BITAND($B826,8)&gt;0,1,0)</f>
        <v>0</v>
      </c>
      <c r="I826">
        <f>IF(_xlfn.BITAND($B826,16)&gt;0,1,0)</f>
        <v>0</v>
      </c>
      <c r="J826">
        <f>IF(_xlfn.BITAND($B826,32)&gt;0,1,0)</f>
        <v>0</v>
      </c>
      <c r="K826">
        <f>IF(_xlfn.BITAND($B826,64)&gt;0,1,0)</f>
        <v>0</v>
      </c>
    </row>
    <row r="827" spans="1:11" x14ac:dyDescent="0.3">
      <c r="A827">
        <v>-3</v>
      </c>
      <c r="B827">
        <v>0</v>
      </c>
      <c r="C827">
        <v>79</v>
      </c>
      <c r="E827">
        <f>IF(_xlfn.BITAND($B827,1)&gt;0,1,0)</f>
        <v>0</v>
      </c>
      <c r="F827">
        <f>IF(_xlfn.BITAND($B827,2)&gt;0,1,0)</f>
        <v>0</v>
      </c>
      <c r="G827">
        <f>IF(_xlfn.BITAND($B827,4)&gt;0,1,0)</f>
        <v>0</v>
      </c>
      <c r="H827">
        <f>IF(_xlfn.BITAND($B827,8)&gt;0,1,0)</f>
        <v>0</v>
      </c>
      <c r="I827">
        <f>IF(_xlfn.BITAND($B827,16)&gt;0,1,0)</f>
        <v>0</v>
      </c>
      <c r="J827">
        <f>IF(_xlfn.BITAND($B827,32)&gt;0,1,0)</f>
        <v>0</v>
      </c>
      <c r="K827">
        <f>IF(_xlfn.BITAND($B827,64)&gt;0,1,0)</f>
        <v>0</v>
      </c>
    </row>
    <row r="828" spans="1:11" x14ac:dyDescent="0.3">
      <c r="A828">
        <v>-3</v>
      </c>
      <c r="B828">
        <v>0</v>
      </c>
      <c r="C828">
        <v>79</v>
      </c>
      <c r="E828">
        <f>IF(_xlfn.BITAND($B828,1)&gt;0,1,0)</f>
        <v>0</v>
      </c>
      <c r="F828">
        <f>IF(_xlfn.BITAND($B828,2)&gt;0,1,0)</f>
        <v>0</v>
      </c>
      <c r="G828">
        <f>IF(_xlfn.BITAND($B828,4)&gt;0,1,0)</f>
        <v>0</v>
      </c>
      <c r="H828">
        <f>IF(_xlfn.BITAND($B828,8)&gt;0,1,0)</f>
        <v>0</v>
      </c>
      <c r="I828">
        <f>IF(_xlfn.BITAND($B828,16)&gt;0,1,0)</f>
        <v>0</v>
      </c>
      <c r="J828">
        <f>IF(_xlfn.BITAND($B828,32)&gt;0,1,0)</f>
        <v>0</v>
      </c>
      <c r="K828">
        <f>IF(_xlfn.BITAND($B828,64)&gt;0,1,0)</f>
        <v>0</v>
      </c>
    </row>
    <row r="829" spans="1:11" x14ac:dyDescent="0.3">
      <c r="A829">
        <v>-3</v>
      </c>
      <c r="B829">
        <v>0</v>
      </c>
      <c r="C829">
        <v>79</v>
      </c>
      <c r="E829">
        <f>IF(_xlfn.BITAND($B829,1)&gt;0,1,0)</f>
        <v>0</v>
      </c>
      <c r="F829">
        <f>IF(_xlfn.BITAND($B829,2)&gt;0,1,0)</f>
        <v>0</v>
      </c>
      <c r="G829">
        <f>IF(_xlfn.BITAND($B829,4)&gt;0,1,0)</f>
        <v>0</v>
      </c>
      <c r="H829">
        <f>IF(_xlfn.BITAND($B829,8)&gt;0,1,0)</f>
        <v>0</v>
      </c>
      <c r="I829">
        <f>IF(_xlfn.BITAND($B829,16)&gt;0,1,0)</f>
        <v>0</v>
      </c>
      <c r="J829">
        <f>IF(_xlfn.BITAND($B829,32)&gt;0,1,0)</f>
        <v>0</v>
      </c>
      <c r="K829">
        <f>IF(_xlfn.BITAND($B829,64)&gt;0,1,0)</f>
        <v>0</v>
      </c>
    </row>
    <row r="830" spans="1:11" x14ac:dyDescent="0.3">
      <c r="A830">
        <v>-3</v>
      </c>
      <c r="B830">
        <v>0</v>
      </c>
      <c r="C830">
        <v>79</v>
      </c>
      <c r="E830">
        <f>IF(_xlfn.BITAND($B830,1)&gt;0,1,0)</f>
        <v>0</v>
      </c>
      <c r="F830">
        <f>IF(_xlfn.BITAND($B830,2)&gt;0,1,0)</f>
        <v>0</v>
      </c>
      <c r="G830">
        <f>IF(_xlfn.BITAND($B830,4)&gt;0,1,0)</f>
        <v>0</v>
      </c>
      <c r="H830">
        <f>IF(_xlfn.BITAND($B830,8)&gt;0,1,0)</f>
        <v>0</v>
      </c>
      <c r="I830">
        <f>IF(_xlfn.BITAND($B830,16)&gt;0,1,0)</f>
        <v>0</v>
      </c>
      <c r="J830">
        <f>IF(_xlfn.BITAND($B830,32)&gt;0,1,0)</f>
        <v>0</v>
      </c>
      <c r="K830">
        <f>IF(_xlfn.BITAND($B830,64)&gt;0,1,0)</f>
        <v>0</v>
      </c>
    </row>
    <row r="831" spans="1:11" x14ac:dyDescent="0.3">
      <c r="A831">
        <v>-3</v>
      </c>
      <c r="B831">
        <v>0</v>
      </c>
      <c r="C831">
        <v>79</v>
      </c>
      <c r="E831">
        <f>IF(_xlfn.BITAND($B831,1)&gt;0,1,0)</f>
        <v>0</v>
      </c>
      <c r="F831">
        <f>IF(_xlfn.BITAND($B831,2)&gt;0,1,0)</f>
        <v>0</v>
      </c>
      <c r="G831">
        <f>IF(_xlfn.BITAND($B831,4)&gt;0,1,0)</f>
        <v>0</v>
      </c>
      <c r="H831">
        <f>IF(_xlfn.BITAND($B831,8)&gt;0,1,0)</f>
        <v>0</v>
      </c>
      <c r="I831">
        <f>IF(_xlfn.BITAND($B831,16)&gt;0,1,0)</f>
        <v>0</v>
      </c>
      <c r="J831">
        <f>IF(_xlfn.BITAND($B831,32)&gt;0,1,0)</f>
        <v>0</v>
      </c>
      <c r="K831">
        <f>IF(_xlfn.BITAND($B831,64)&gt;0,1,0)</f>
        <v>0</v>
      </c>
    </row>
    <row r="832" spans="1:11" x14ac:dyDescent="0.3">
      <c r="A832">
        <v>-3</v>
      </c>
      <c r="B832">
        <v>0</v>
      </c>
      <c r="C832">
        <v>79</v>
      </c>
      <c r="E832">
        <f>IF(_xlfn.BITAND($B832,1)&gt;0,1,0)</f>
        <v>0</v>
      </c>
      <c r="F832">
        <f>IF(_xlfn.BITAND($B832,2)&gt;0,1,0)</f>
        <v>0</v>
      </c>
      <c r="G832">
        <f>IF(_xlfn.BITAND($B832,4)&gt;0,1,0)</f>
        <v>0</v>
      </c>
      <c r="H832">
        <f>IF(_xlfn.BITAND($B832,8)&gt;0,1,0)</f>
        <v>0</v>
      </c>
      <c r="I832">
        <f>IF(_xlfn.BITAND($B832,16)&gt;0,1,0)</f>
        <v>0</v>
      </c>
      <c r="J832">
        <f>IF(_xlfn.BITAND($B832,32)&gt;0,1,0)</f>
        <v>0</v>
      </c>
      <c r="K832">
        <f>IF(_xlfn.BITAND($B832,64)&gt;0,1,0)</f>
        <v>0</v>
      </c>
    </row>
    <row r="833" spans="1:3" hidden="1" x14ac:dyDescent="0.3">
      <c r="B833">
        <v>0</v>
      </c>
      <c r="C833">
        <v>79</v>
      </c>
    </row>
    <row r="834" spans="1:3" x14ac:dyDescent="0.3">
      <c r="A834">
        <v>-3</v>
      </c>
      <c r="B834">
        <v>0</v>
      </c>
      <c r="C834">
        <v>79</v>
      </c>
    </row>
    <row r="835" spans="1:3" x14ac:dyDescent="0.3">
      <c r="A835">
        <v>-3</v>
      </c>
      <c r="B835">
        <v>0</v>
      </c>
      <c r="C835">
        <v>79</v>
      </c>
    </row>
    <row r="836" spans="1:3" x14ac:dyDescent="0.3">
      <c r="A836">
        <v>-3</v>
      </c>
      <c r="B836">
        <v>0</v>
      </c>
      <c r="C836">
        <v>79</v>
      </c>
    </row>
    <row r="837" spans="1:3" x14ac:dyDescent="0.3">
      <c r="A837">
        <v>-3</v>
      </c>
      <c r="B837">
        <v>0</v>
      </c>
      <c r="C837">
        <v>79</v>
      </c>
    </row>
    <row r="838" spans="1:3" x14ac:dyDescent="0.3">
      <c r="A838">
        <v>-3</v>
      </c>
      <c r="B838">
        <v>0</v>
      </c>
      <c r="C838">
        <v>79</v>
      </c>
    </row>
    <row r="839" spans="1:3" x14ac:dyDescent="0.3">
      <c r="A839">
        <v>-3</v>
      </c>
      <c r="B839">
        <v>0</v>
      </c>
      <c r="C839">
        <v>79</v>
      </c>
    </row>
    <row r="840" spans="1:3" x14ac:dyDescent="0.3">
      <c r="A840">
        <v>-3</v>
      </c>
      <c r="B840">
        <v>0</v>
      </c>
      <c r="C840">
        <v>79</v>
      </c>
    </row>
    <row r="841" spans="1:3" hidden="1" x14ac:dyDescent="0.3">
      <c r="B841">
        <v>0</v>
      </c>
      <c r="C841">
        <v>79</v>
      </c>
    </row>
    <row r="842" spans="1:3" x14ac:dyDescent="0.3">
      <c r="A842">
        <v>-3</v>
      </c>
      <c r="B842">
        <v>0</v>
      </c>
      <c r="C842">
        <v>79</v>
      </c>
    </row>
    <row r="843" spans="1:3" x14ac:dyDescent="0.3">
      <c r="A843">
        <v>-3</v>
      </c>
      <c r="B843">
        <v>0</v>
      </c>
      <c r="C843">
        <v>79</v>
      </c>
    </row>
    <row r="844" spans="1:3" x14ac:dyDescent="0.3">
      <c r="A844">
        <v>-3</v>
      </c>
      <c r="B844">
        <v>0</v>
      </c>
      <c r="C844">
        <v>79</v>
      </c>
    </row>
    <row r="845" spans="1:3" x14ac:dyDescent="0.3">
      <c r="A845">
        <v>-3</v>
      </c>
      <c r="B845">
        <v>0</v>
      </c>
      <c r="C845">
        <v>79</v>
      </c>
    </row>
    <row r="846" spans="1:3" x14ac:dyDescent="0.3">
      <c r="A846">
        <v>-3</v>
      </c>
      <c r="B846">
        <v>0</v>
      </c>
      <c r="C846">
        <v>79</v>
      </c>
    </row>
    <row r="847" spans="1:3" x14ac:dyDescent="0.3">
      <c r="A847">
        <v>-3</v>
      </c>
      <c r="B847">
        <v>0</v>
      </c>
      <c r="C847">
        <v>79</v>
      </c>
    </row>
    <row r="848" spans="1:3" x14ac:dyDescent="0.3">
      <c r="A848">
        <v>-3</v>
      </c>
      <c r="B848">
        <v>0</v>
      </c>
      <c r="C848">
        <v>79</v>
      </c>
    </row>
    <row r="849" spans="1:11" hidden="1" x14ac:dyDescent="0.3">
      <c r="B849">
        <v>0</v>
      </c>
      <c r="C849">
        <v>143</v>
      </c>
      <c r="E849">
        <f>IF(_xlfn.BITAND($B849,1)&gt;0,1,0)</f>
        <v>0</v>
      </c>
      <c r="F849">
        <f>IF(_xlfn.BITAND($B849,2)&gt;0,1,0)</f>
        <v>0</v>
      </c>
      <c r="G849">
        <f>IF(_xlfn.BITAND($B849,4)&gt;0,1,0)</f>
        <v>0</v>
      </c>
      <c r="H849">
        <f>IF(_xlfn.BITAND($B849,8)&gt;0,1,0)</f>
        <v>0</v>
      </c>
      <c r="I849">
        <f>IF(_xlfn.BITAND($B849,16)&gt;0,1,0)</f>
        <v>0</v>
      </c>
      <c r="J849">
        <f>IF(_xlfn.BITAND($B849,32)&gt;0,1,0)</f>
        <v>0</v>
      </c>
      <c r="K849">
        <f>IF(_xlfn.BITAND($B849,64)&gt;0,1,0)</f>
        <v>0</v>
      </c>
    </row>
    <row r="850" spans="1:11" x14ac:dyDescent="0.3">
      <c r="A850">
        <v>-3</v>
      </c>
      <c r="B850">
        <v>0</v>
      </c>
      <c r="C850">
        <v>143</v>
      </c>
      <c r="E850">
        <f>IF(_xlfn.BITAND($B850,1)&gt;0,1,0)</f>
        <v>0</v>
      </c>
      <c r="F850">
        <f>IF(_xlfn.BITAND($B850,2)&gt;0,1,0)</f>
        <v>0</v>
      </c>
      <c r="G850">
        <f>IF(_xlfn.BITAND($B850,4)&gt;0,1,0)</f>
        <v>0</v>
      </c>
      <c r="H850">
        <f>IF(_xlfn.BITAND($B850,8)&gt;0,1,0)</f>
        <v>0</v>
      </c>
      <c r="I850">
        <f>IF(_xlfn.BITAND($B850,16)&gt;0,1,0)</f>
        <v>0</v>
      </c>
      <c r="J850">
        <f>IF(_xlfn.BITAND($B850,32)&gt;0,1,0)</f>
        <v>0</v>
      </c>
      <c r="K850">
        <f>IF(_xlfn.BITAND($B850,64)&gt;0,1,0)</f>
        <v>0</v>
      </c>
    </row>
    <row r="851" spans="1:11" x14ac:dyDescent="0.3">
      <c r="A851">
        <v>-3</v>
      </c>
      <c r="B851">
        <v>0</v>
      </c>
      <c r="C851">
        <v>143</v>
      </c>
      <c r="E851">
        <f>IF(_xlfn.BITAND($B851,1)&gt;0,1,0)</f>
        <v>0</v>
      </c>
      <c r="F851">
        <f>IF(_xlfn.BITAND($B851,2)&gt;0,1,0)</f>
        <v>0</v>
      </c>
      <c r="G851">
        <f>IF(_xlfn.BITAND($B851,4)&gt;0,1,0)</f>
        <v>0</v>
      </c>
      <c r="H851">
        <f>IF(_xlfn.BITAND($B851,8)&gt;0,1,0)</f>
        <v>0</v>
      </c>
      <c r="I851">
        <f>IF(_xlfn.BITAND($B851,16)&gt;0,1,0)</f>
        <v>0</v>
      </c>
      <c r="J851">
        <f>IF(_xlfn.BITAND($B851,32)&gt;0,1,0)</f>
        <v>0</v>
      </c>
      <c r="K851">
        <f>IF(_xlfn.BITAND($B851,64)&gt;0,1,0)</f>
        <v>0</v>
      </c>
    </row>
    <row r="852" spans="1:11" x14ac:dyDescent="0.3">
      <c r="A852">
        <v>-3</v>
      </c>
      <c r="B852">
        <v>0</v>
      </c>
      <c r="C852">
        <v>143</v>
      </c>
      <c r="E852">
        <f>IF(_xlfn.BITAND($B852,1)&gt;0,1,0)</f>
        <v>0</v>
      </c>
      <c r="F852">
        <f>IF(_xlfn.BITAND($B852,2)&gt;0,1,0)</f>
        <v>0</v>
      </c>
      <c r="G852">
        <f>IF(_xlfn.BITAND($B852,4)&gt;0,1,0)</f>
        <v>0</v>
      </c>
      <c r="H852">
        <f>IF(_xlfn.BITAND($B852,8)&gt;0,1,0)</f>
        <v>0</v>
      </c>
      <c r="I852">
        <f>IF(_xlfn.BITAND($B852,16)&gt;0,1,0)</f>
        <v>0</v>
      </c>
      <c r="J852">
        <f>IF(_xlfn.BITAND($B852,32)&gt;0,1,0)</f>
        <v>0</v>
      </c>
      <c r="K852">
        <f>IF(_xlfn.BITAND($B852,64)&gt;0,1,0)</f>
        <v>0</v>
      </c>
    </row>
    <row r="853" spans="1:11" x14ac:dyDescent="0.3">
      <c r="A853">
        <v>-3</v>
      </c>
      <c r="B853">
        <v>0</v>
      </c>
      <c r="C853">
        <v>143</v>
      </c>
      <c r="E853">
        <f>IF(_xlfn.BITAND($B853,1)&gt;0,1,0)</f>
        <v>0</v>
      </c>
      <c r="F853">
        <f>IF(_xlfn.BITAND($B853,2)&gt;0,1,0)</f>
        <v>0</v>
      </c>
      <c r="G853">
        <f>IF(_xlfn.BITAND($B853,4)&gt;0,1,0)</f>
        <v>0</v>
      </c>
      <c r="H853">
        <f>IF(_xlfn.BITAND($B853,8)&gt;0,1,0)</f>
        <v>0</v>
      </c>
      <c r="I853">
        <f>IF(_xlfn.BITAND($B853,16)&gt;0,1,0)</f>
        <v>0</v>
      </c>
      <c r="J853">
        <f>IF(_xlfn.BITAND($B853,32)&gt;0,1,0)</f>
        <v>0</v>
      </c>
      <c r="K853">
        <f>IF(_xlfn.BITAND($B853,64)&gt;0,1,0)</f>
        <v>0</v>
      </c>
    </row>
    <row r="854" spans="1:11" x14ac:dyDescent="0.3">
      <c r="A854">
        <v>-3</v>
      </c>
      <c r="B854">
        <v>0</v>
      </c>
      <c r="C854">
        <v>143</v>
      </c>
      <c r="E854">
        <f>IF(_xlfn.BITAND($B854,1)&gt;0,1,0)</f>
        <v>0</v>
      </c>
      <c r="F854">
        <f>IF(_xlfn.BITAND($B854,2)&gt;0,1,0)</f>
        <v>0</v>
      </c>
      <c r="G854">
        <f>IF(_xlfn.BITAND($B854,4)&gt;0,1,0)</f>
        <v>0</v>
      </c>
      <c r="H854">
        <f>IF(_xlfn.BITAND($B854,8)&gt;0,1,0)</f>
        <v>0</v>
      </c>
      <c r="I854">
        <f>IF(_xlfn.BITAND($B854,16)&gt;0,1,0)</f>
        <v>0</v>
      </c>
      <c r="J854">
        <f>IF(_xlfn.BITAND($B854,32)&gt;0,1,0)</f>
        <v>0</v>
      </c>
      <c r="K854">
        <f>IF(_xlfn.BITAND($B854,64)&gt;0,1,0)</f>
        <v>0</v>
      </c>
    </row>
    <row r="855" spans="1:11" x14ac:dyDescent="0.3">
      <c r="A855">
        <v>-3</v>
      </c>
      <c r="B855">
        <v>0</v>
      </c>
      <c r="C855">
        <v>143</v>
      </c>
      <c r="E855">
        <f>IF(_xlfn.BITAND($B855,1)&gt;0,1,0)</f>
        <v>0</v>
      </c>
      <c r="F855">
        <f>IF(_xlfn.BITAND($B855,2)&gt;0,1,0)</f>
        <v>0</v>
      </c>
      <c r="G855">
        <f>IF(_xlfn.BITAND($B855,4)&gt;0,1,0)</f>
        <v>0</v>
      </c>
      <c r="H855">
        <f>IF(_xlfn.BITAND($B855,8)&gt;0,1,0)</f>
        <v>0</v>
      </c>
      <c r="I855">
        <f>IF(_xlfn.BITAND($B855,16)&gt;0,1,0)</f>
        <v>0</v>
      </c>
      <c r="J855">
        <f>IF(_xlfn.BITAND($B855,32)&gt;0,1,0)</f>
        <v>0</v>
      </c>
      <c r="K855">
        <f>IF(_xlfn.BITAND($B855,64)&gt;0,1,0)</f>
        <v>0</v>
      </c>
    </row>
    <row r="856" spans="1:11" x14ac:dyDescent="0.3">
      <c r="A856">
        <v>-3</v>
      </c>
      <c r="B856">
        <v>0</v>
      </c>
      <c r="C856">
        <v>143</v>
      </c>
      <c r="E856">
        <f>IF(_xlfn.BITAND($B856,1)&gt;0,1,0)</f>
        <v>0</v>
      </c>
      <c r="F856">
        <f>IF(_xlfn.BITAND($B856,2)&gt;0,1,0)</f>
        <v>0</v>
      </c>
      <c r="G856">
        <f>IF(_xlfn.BITAND($B856,4)&gt;0,1,0)</f>
        <v>0</v>
      </c>
      <c r="H856">
        <f>IF(_xlfn.BITAND($B856,8)&gt;0,1,0)</f>
        <v>0</v>
      </c>
      <c r="I856">
        <f>IF(_xlfn.BITAND($B856,16)&gt;0,1,0)</f>
        <v>0</v>
      </c>
      <c r="J856">
        <f>IF(_xlfn.BITAND($B856,32)&gt;0,1,0)</f>
        <v>0</v>
      </c>
      <c r="K856">
        <f>IF(_xlfn.BITAND($B856,64)&gt;0,1,0)</f>
        <v>0</v>
      </c>
    </row>
    <row r="857" spans="1:11" x14ac:dyDescent="0.3">
      <c r="A857">
        <v>-3</v>
      </c>
      <c r="B857">
        <v>0</v>
      </c>
      <c r="C857">
        <v>143</v>
      </c>
      <c r="E857">
        <f>IF(_xlfn.BITAND($B857,1)&gt;0,1,0)</f>
        <v>0</v>
      </c>
      <c r="F857">
        <f>IF(_xlfn.BITAND($B857,2)&gt;0,1,0)</f>
        <v>0</v>
      </c>
      <c r="G857">
        <f>IF(_xlfn.BITAND($B857,4)&gt;0,1,0)</f>
        <v>0</v>
      </c>
      <c r="H857">
        <f>IF(_xlfn.BITAND($B857,8)&gt;0,1,0)</f>
        <v>0</v>
      </c>
      <c r="I857">
        <f>IF(_xlfn.BITAND($B857,16)&gt;0,1,0)</f>
        <v>0</v>
      </c>
      <c r="J857">
        <f>IF(_xlfn.BITAND($B857,32)&gt;0,1,0)</f>
        <v>0</v>
      </c>
      <c r="K857">
        <f>IF(_xlfn.BITAND($B857,64)&gt;0,1,0)</f>
        <v>0</v>
      </c>
    </row>
    <row r="858" spans="1:11" x14ac:dyDescent="0.3">
      <c r="A858">
        <v>-3</v>
      </c>
      <c r="B858">
        <v>0</v>
      </c>
      <c r="C858">
        <v>143</v>
      </c>
      <c r="E858">
        <f>IF(_xlfn.BITAND($B858,1)&gt;0,1,0)</f>
        <v>0</v>
      </c>
      <c r="F858">
        <f>IF(_xlfn.BITAND($B858,2)&gt;0,1,0)</f>
        <v>0</v>
      </c>
      <c r="G858">
        <f>IF(_xlfn.BITAND($B858,4)&gt;0,1,0)</f>
        <v>0</v>
      </c>
      <c r="H858">
        <f>IF(_xlfn.BITAND($B858,8)&gt;0,1,0)</f>
        <v>0</v>
      </c>
      <c r="I858">
        <f>IF(_xlfn.BITAND($B858,16)&gt;0,1,0)</f>
        <v>0</v>
      </c>
      <c r="J858">
        <f>IF(_xlfn.BITAND($B858,32)&gt;0,1,0)</f>
        <v>0</v>
      </c>
      <c r="K858">
        <f>IF(_xlfn.BITAND($B858,64)&gt;0,1,0)</f>
        <v>0</v>
      </c>
    </row>
    <row r="859" spans="1:11" x14ac:dyDescent="0.3">
      <c r="A859">
        <v>-3</v>
      </c>
      <c r="B859">
        <v>0</v>
      </c>
      <c r="C859">
        <v>143</v>
      </c>
      <c r="E859">
        <f>IF(_xlfn.BITAND($B859,1)&gt;0,1,0)</f>
        <v>0</v>
      </c>
      <c r="F859">
        <f>IF(_xlfn.BITAND($B859,2)&gt;0,1,0)</f>
        <v>0</v>
      </c>
      <c r="G859">
        <f>IF(_xlfn.BITAND($B859,4)&gt;0,1,0)</f>
        <v>0</v>
      </c>
      <c r="H859">
        <f>IF(_xlfn.BITAND($B859,8)&gt;0,1,0)</f>
        <v>0</v>
      </c>
      <c r="I859">
        <f>IF(_xlfn.BITAND($B859,16)&gt;0,1,0)</f>
        <v>0</v>
      </c>
      <c r="J859">
        <f>IF(_xlfn.BITAND($B859,32)&gt;0,1,0)</f>
        <v>0</v>
      </c>
      <c r="K859">
        <f>IF(_xlfn.BITAND($B859,64)&gt;0,1,0)</f>
        <v>0</v>
      </c>
    </row>
    <row r="860" spans="1:11" x14ac:dyDescent="0.3">
      <c r="A860">
        <v>-3</v>
      </c>
      <c r="B860">
        <v>0</v>
      </c>
      <c r="C860">
        <v>143</v>
      </c>
      <c r="E860">
        <f>IF(_xlfn.BITAND($B860,1)&gt;0,1,0)</f>
        <v>0</v>
      </c>
      <c r="F860">
        <f>IF(_xlfn.BITAND($B860,2)&gt;0,1,0)</f>
        <v>0</v>
      </c>
      <c r="G860">
        <f>IF(_xlfn.BITAND($B860,4)&gt;0,1,0)</f>
        <v>0</v>
      </c>
      <c r="H860">
        <f>IF(_xlfn.BITAND($B860,8)&gt;0,1,0)</f>
        <v>0</v>
      </c>
      <c r="I860">
        <f>IF(_xlfn.BITAND($B860,16)&gt;0,1,0)</f>
        <v>0</v>
      </c>
      <c r="J860">
        <f>IF(_xlfn.BITAND($B860,32)&gt;0,1,0)</f>
        <v>0</v>
      </c>
      <c r="K860">
        <f>IF(_xlfn.BITAND($B860,64)&gt;0,1,0)</f>
        <v>0</v>
      </c>
    </row>
    <row r="861" spans="1:11" x14ac:dyDescent="0.3">
      <c r="A861">
        <v>-3</v>
      </c>
      <c r="B861">
        <v>0</v>
      </c>
      <c r="C861">
        <v>143</v>
      </c>
      <c r="E861">
        <f>IF(_xlfn.BITAND($B861,1)&gt;0,1,0)</f>
        <v>0</v>
      </c>
      <c r="F861">
        <f>IF(_xlfn.BITAND($B861,2)&gt;0,1,0)</f>
        <v>0</v>
      </c>
      <c r="G861">
        <f>IF(_xlfn.BITAND($B861,4)&gt;0,1,0)</f>
        <v>0</v>
      </c>
      <c r="H861">
        <f>IF(_xlfn.BITAND($B861,8)&gt;0,1,0)</f>
        <v>0</v>
      </c>
      <c r="I861">
        <f>IF(_xlfn.BITAND($B861,16)&gt;0,1,0)</f>
        <v>0</v>
      </c>
      <c r="J861">
        <f>IF(_xlfn.BITAND($B861,32)&gt;0,1,0)</f>
        <v>0</v>
      </c>
      <c r="K861">
        <f>IF(_xlfn.BITAND($B861,64)&gt;0,1,0)</f>
        <v>0</v>
      </c>
    </row>
    <row r="862" spans="1:11" hidden="1" x14ac:dyDescent="0.3">
      <c r="B862">
        <v>0</v>
      </c>
      <c r="C862">
        <v>143</v>
      </c>
      <c r="E862">
        <f>IF(_xlfn.BITAND($B862,1)&gt;0,1,0)</f>
        <v>0</v>
      </c>
      <c r="F862">
        <f>IF(_xlfn.BITAND($B862,2)&gt;0,1,0)</f>
        <v>0</v>
      </c>
      <c r="G862">
        <f>IF(_xlfn.BITAND($B862,4)&gt;0,1,0)</f>
        <v>0</v>
      </c>
      <c r="H862">
        <f>IF(_xlfn.BITAND($B862,8)&gt;0,1,0)</f>
        <v>0</v>
      </c>
      <c r="I862">
        <f>IF(_xlfn.BITAND($B862,16)&gt;0,1,0)</f>
        <v>0</v>
      </c>
      <c r="J862">
        <f>IF(_xlfn.BITAND($B862,32)&gt;0,1,0)</f>
        <v>0</v>
      </c>
      <c r="K862">
        <f>IF(_xlfn.BITAND($B862,64)&gt;0,1,0)</f>
        <v>0</v>
      </c>
    </row>
    <row r="863" spans="1:11" x14ac:dyDescent="0.3">
      <c r="A863">
        <v>-3</v>
      </c>
      <c r="B863">
        <v>0</v>
      </c>
      <c r="C863">
        <v>143</v>
      </c>
      <c r="E863">
        <f>IF(_xlfn.BITAND($B863,1)&gt;0,1,0)</f>
        <v>0</v>
      </c>
      <c r="F863">
        <f>IF(_xlfn.BITAND($B863,2)&gt;0,1,0)</f>
        <v>0</v>
      </c>
      <c r="G863">
        <f>IF(_xlfn.BITAND($B863,4)&gt;0,1,0)</f>
        <v>0</v>
      </c>
      <c r="H863">
        <f>IF(_xlfn.BITAND($B863,8)&gt;0,1,0)</f>
        <v>0</v>
      </c>
      <c r="I863">
        <f>IF(_xlfn.BITAND($B863,16)&gt;0,1,0)</f>
        <v>0</v>
      </c>
      <c r="J863">
        <f>IF(_xlfn.BITAND($B863,32)&gt;0,1,0)</f>
        <v>0</v>
      </c>
      <c r="K863">
        <f>IF(_xlfn.BITAND($B863,64)&gt;0,1,0)</f>
        <v>0</v>
      </c>
    </row>
    <row r="864" spans="1:11" x14ac:dyDescent="0.3">
      <c r="A864">
        <v>-3</v>
      </c>
      <c r="B864">
        <v>0</v>
      </c>
      <c r="C864">
        <v>143</v>
      </c>
      <c r="E864">
        <f>IF(_xlfn.BITAND($B864,1)&gt;0,1,0)</f>
        <v>0</v>
      </c>
      <c r="F864">
        <f>IF(_xlfn.BITAND($B864,2)&gt;0,1,0)</f>
        <v>0</v>
      </c>
      <c r="G864">
        <f>IF(_xlfn.BITAND($B864,4)&gt;0,1,0)</f>
        <v>0</v>
      </c>
      <c r="H864">
        <f>IF(_xlfn.BITAND($B864,8)&gt;0,1,0)</f>
        <v>0</v>
      </c>
      <c r="I864">
        <f>IF(_xlfn.BITAND($B864,16)&gt;0,1,0)</f>
        <v>0</v>
      </c>
      <c r="J864">
        <f>IF(_xlfn.BITAND($B864,32)&gt;0,1,0)</f>
        <v>0</v>
      </c>
      <c r="K864">
        <f>IF(_xlfn.BITAND($B864,64)&gt;0,1,0)</f>
        <v>0</v>
      </c>
    </row>
    <row r="865" spans="1:11" x14ac:dyDescent="0.3">
      <c r="A865">
        <v>-3</v>
      </c>
      <c r="B865">
        <v>0</v>
      </c>
      <c r="C865">
        <v>143</v>
      </c>
      <c r="E865">
        <f>IF(_xlfn.BITAND($B865,1)&gt;0,1,0)</f>
        <v>0</v>
      </c>
      <c r="F865">
        <f>IF(_xlfn.BITAND($B865,2)&gt;0,1,0)</f>
        <v>0</v>
      </c>
      <c r="G865">
        <f>IF(_xlfn.BITAND($B865,4)&gt;0,1,0)</f>
        <v>0</v>
      </c>
      <c r="H865">
        <f>IF(_xlfn.BITAND($B865,8)&gt;0,1,0)</f>
        <v>0</v>
      </c>
      <c r="I865">
        <f>IF(_xlfn.BITAND($B865,16)&gt;0,1,0)</f>
        <v>0</v>
      </c>
      <c r="J865">
        <f>IF(_xlfn.BITAND($B865,32)&gt;0,1,0)</f>
        <v>0</v>
      </c>
      <c r="K865">
        <f>IF(_xlfn.BITAND($B865,64)&gt;0,1,0)</f>
        <v>0</v>
      </c>
    </row>
    <row r="866" spans="1:11" x14ac:dyDescent="0.3">
      <c r="A866">
        <v>-3</v>
      </c>
      <c r="B866">
        <v>0</v>
      </c>
      <c r="C866">
        <v>143</v>
      </c>
      <c r="E866">
        <f>IF(_xlfn.BITAND($B866,1)&gt;0,1,0)</f>
        <v>0</v>
      </c>
      <c r="F866">
        <f>IF(_xlfn.BITAND($B866,2)&gt;0,1,0)</f>
        <v>0</v>
      </c>
      <c r="G866">
        <f>IF(_xlfn.BITAND($B866,4)&gt;0,1,0)</f>
        <v>0</v>
      </c>
      <c r="H866">
        <f>IF(_xlfn.BITAND($B866,8)&gt;0,1,0)</f>
        <v>0</v>
      </c>
      <c r="I866">
        <f>IF(_xlfn.BITAND($B866,16)&gt;0,1,0)</f>
        <v>0</v>
      </c>
      <c r="J866">
        <f>IF(_xlfn.BITAND($B866,32)&gt;0,1,0)</f>
        <v>0</v>
      </c>
      <c r="K866">
        <f>IF(_xlfn.BITAND($B866,64)&gt;0,1,0)</f>
        <v>0</v>
      </c>
    </row>
    <row r="867" spans="1:11" x14ac:dyDescent="0.3">
      <c r="A867">
        <v>-3</v>
      </c>
      <c r="B867">
        <v>0</v>
      </c>
      <c r="C867">
        <v>143</v>
      </c>
      <c r="E867">
        <f>IF(_xlfn.BITAND($B867,1)&gt;0,1,0)</f>
        <v>0</v>
      </c>
      <c r="F867">
        <f>IF(_xlfn.BITAND($B867,2)&gt;0,1,0)</f>
        <v>0</v>
      </c>
      <c r="G867">
        <f>IF(_xlfn.BITAND($B867,4)&gt;0,1,0)</f>
        <v>0</v>
      </c>
      <c r="H867">
        <f>IF(_xlfn.BITAND($B867,8)&gt;0,1,0)</f>
        <v>0</v>
      </c>
      <c r="I867">
        <f>IF(_xlfn.BITAND($B867,16)&gt;0,1,0)</f>
        <v>0</v>
      </c>
      <c r="J867">
        <f>IF(_xlfn.BITAND($B867,32)&gt;0,1,0)</f>
        <v>0</v>
      </c>
      <c r="K867">
        <f>IF(_xlfn.BITAND($B867,64)&gt;0,1,0)</f>
        <v>0</v>
      </c>
    </row>
    <row r="868" spans="1:11" x14ac:dyDescent="0.3">
      <c r="A868">
        <v>-3</v>
      </c>
      <c r="B868">
        <v>0</v>
      </c>
      <c r="C868">
        <v>143</v>
      </c>
      <c r="E868">
        <f>IF(_xlfn.BITAND($B868,1)&gt;0,1,0)</f>
        <v>0</v>
      </c>
      <c r="F868">
        <f>IF(_xlfn.BITAND($B868,2)&gt;0,1,0)</f>
        <v>0</v>
      </c>
      <c r="G868">
        <f>IF(_xlfn.BITAND($B868,4)&gt;0,1,0)</f>
        <v>0</v>
      </c>
      <c r="H868">
        <f>IF(_xlfn.BITAND($B868,8)&gt;0,1,0)</f>
        <v>0</v>
      </c>
      <c r="I868">
        <f>IF(_xlfn.BITAND($B868,16)&gt;0,1,0)</f>
        <v>0</v>
      </c>
      <c r="J868">
        <f>IF(_xlfn.BITAND($B868,32)&gt;0,1,0)</f>
        <v>0</v>
      </c>
      <c r="K868">
        <f>IF(_xlfn.BITAND($B868,64)&gt;0,1,0)</f>
        <v>0</v>
      </c>
    </row>
    <row r="869" spans="1:11" x14ac:dyDescent="0.3">
      <c r="A869">
        <v>-3</v>
      </c>
      <c r="B869">
        <v>0</v>
      </c>
      <c r="C869">
        <v>143</v>
      </c>
      <c r="E869">
        <f>IF(_xlfn.BITAND($B869,1)&gt;0,1,0)</f>
        <v>0</v>
      </c>
      <c r="F869">
        <f>IF(_xlfn.BITAND($B869,2)&gt;0,1,0)</f>
        <v>0</v>
      </c>
      <c r="G869">
        <f>IF(_xlfn.BITAND($B869,4)&gt;0,1,0)</f>
        <v>0</v>
      </c>
      <c r="H869">
        <f>IF(_xlfn.BITAND($B869,8)&gt;0,1,0)</f>
        <v>0</v>
      </c>
      <c r="I869">
        <f>IF(_xlfn.BITAND($B869,16)&gt;0,1,0)</f>
        <v>0</v>
      </c>
      <c r="J869">
        <f>IF(_xlfn.BITAND($B869,32)&gt;0,1,0)</f>
        <v>0</v>
      </c>
      <c r="K869">
        <f>IF(_xlfn.BITAND($B869,64)&gt;0,1,0)</f>
        <v>0</v>
      </c>
    </row>
    <row r="870" spans="1:11" x14ac:dyDescent="0.3">
      <c r="A870">
        <v>-3</v>
      </c>
      <c r="B870">
        <v>0</v>
      </c>
      <c r="C870">
        <v>143</v>
      </c>
      <c r="E870">
        <f>IF(_xlfn.BITAND($B870,1)&gt;0,1,0)</f>
        <v>0</v>
      </c>
      <c r="F870">
        <f>IF(_xlfn.BITAND($B870,2)&gt;0,1,0)</f>
        <v>0</v>
      </c>
      <c r="G870">
        <f>IF(_xlfn.BITAND($B870,4)&gt;0,1,0)</f>
        <v>0</v>
      </c>
      <c r="H870">
        <f>IF(_xlfn.BITAND($B870,8)&gt;0,1,0)</f>
        <v>0</v>
      </c>
      <c r="I870">
        <f>IF(_xlfn.BITAND($B870,16)&gt;0,1,0)</f>
        <v>0</v>
      </c>
      <c r="J870">
        <f>IF(_xlfn.BITAND($B870,32)&gt;0,1,0)</f>
        <v>0</v>
      </c>
      <c r="K870">
        <f>IF(_xlfn.BITAND($B870,64)&gt;0,1,0)</f>
        <v>0</v>
      </c>
    </row>
    <row r="871" spans="1:11" x14ac:dyDescent="0.3">
      <c r="A871">
        <v>-3</v>
      </c>
      <c r="B871">
        <v>0</v>
      </c>
      <c r="C871">
        <v>143</v>
      </c>
      <c r="E871">
        <f>IF(_xlfn.BITAND($B871,1)&gt;0,1,0)</f>
        <v>0</v>
      </c>
      <c r="F871">
        <f>IF(_xlfn.BITAND($B871,2)&gt;0,1,0)</f>
        <v>0</v>
      </c>
      <c r="G871">
        <f>IF(_xlfn.BITAND($B871,4)&gt;0,1,0)</f>
        <v>0</v>
      </c>
      <c r="H871">
        <f>IF(_xlfn.BITAND($B871,8)&gt;0,1,0)</f>
        <v>0</v>
      </c>
      <c r="I871">
        <f>IF(_xlfn.BITAND($B871,16)&gt;0,1,0)</f>
        <v>0</v>
      </c>
      <c r="J871">
        <f>IF(_xlfn.BITAND($B871,32)&gt;0,1,0)</f>
        <v>0</v>
      </c>
      <c r="K871">
        <f>IF(_xlfn.BITAND($B871,64)&gt;0,1,0)</f>
        <v>0</v>
      </c>
    </row>
    <row r="872" spans="1:11" x14ac:dyDescent="0.3">
      <c r="A872">
        <v>-3</v>
      </c>
      <c r="B872">
        <v>0</v>
      </c>
      <c r="C872">
        <v>143</v>
      </c>
      <c r="E872">
        <f>IF(_xlfn.BITAND($B872,1)&gt;0,1,0)</f>
        <v>0</v>
      </c>
      <c r="F872">
        <f>IF(_xlfn.BITAND($B872,2)&gt;0,1,0)</f>
        <v>0</v>
      </c>
      <c r="G872">
        <f>IF(_xlfn.BITAND($B872,4)&gt;0,1,0)</f>
        <v>0</v>
      </c>
      <c r="H872">
        <f>IF(_xlfn.BITAND($B872,8)&gt;0,1,0)</f>
        <v>0</v>
      </c>
      <c r="I872">
        <f>IF(_xlfn.BITAND($B872,16)&gt;0,1,0)</f>
        <v>0</v>
      </c>
      <c r="J872">
        <f>IF(_xlfn.BITAND($B872,32)&gt;0,1,0)</f>
        <v>0</v>
      </c>
      <c r="K872">
        <f>IF(_xlfn.BITAND($B872,64)&gt;0,1,0)</f>
        <v>0</v>
      </c>
    </row>
    <row r="873" spans="1:11" hidden="1" x14ac:dyDescent="0.3">
      <c r="B873">
        <v>0</v>
      </c>
      <c r="C873">
        <v>143</v>
      </c>
      <c r="E873">
        <f>IF(_xlfn.BITAND($B873,1)&gt;0,1,0)</f>
        <v>0</v>
      </c>
      <c r="F873">
        <f>IF(_xlfn.BITAND($B873,2)&gt;0,1,0)</f>
        <v>0</v>
      </c>
      <c r="G873">
        <f>IF(_xlfn.BITAND($B873,4)&gt;0,1,0)</f>
        <v>0</v>
      </c>
      <c r="H873">
        <f>IF(_xlfn.BITAND($B873,8)&gt;0,1,0)</f>
        <v>0</v>
      </c>
      <c r="I873">
        <f>IF(_xlfn.BITAND($B873,16)&gt;0,1,0)</f>
        <v>0</v>
      </c>
      <c r="J873">
        <f>IF(_xlfn.BITAND($B873,32)&gt;0,1,0)</f>
        <v>0</v>
      </c>
      <c r="K873">
        <f>IF(_xlfn.BITAND($B873,64)&gt;0,1,0)</f>
        <v>0</v>
      </c>
    </row>
    <row r="874" spans="1:11" x14ac:dyDescent="0.3">
      <c r="A874">
        <v>-3</v>
      </c>
      <c r="B874">
        <v>0</v>
      </c>
      <c r="C874">
        <v>143</v>
      </c>
      <c r="E874">
        <f>IF(_xlfn.BITAND($B874,1)&gt;0,1,0)</f>
        <v>0</v>
      </c>
      <c r="F874">
        <f>IF(_xlfn.BITAND($B874,2)&gt;0,1,0)</f>
        <v>0</v>
      </c>
      <c r="G874">
        <f>IF(_xlfn.BITAND($B874,4)&gt;0,1,0)</f>
        <v>0</v>
      </c>
      <c r="H874">
        <f>IF(_xlfn.BITAND($B874,8)&gt;0,1,0)</f>
        <v>0</v>
      </c>
      <c r="I874">
        <f>IF(_xlfn.BITAND($B874,16)&gt;0,1,0)</f>
        <v>0</v>
      </c>
      <c r="J874">
        <f>IF(_xlfn.BITAND($B874,32)&gt;0,1,0)</f>
        <v>0</v>
      </c>
      <c r="K874">
        <f>IF(_xlfn.BITAND($B874,64)&gt;0,1,0)</f>
        <v>0</v>
      </c>
    </row>
    <row r="875" spans="1:11" x14ac:dyDescent="0.3">
      <c r="A875">
        <v>-3</v>
      </c>
      <c r="B875">
        <v>0</v>
      </c>
      <c r="C875">
        <v>143</v>
      </c>
      <c r="E875">
        <f>IF(_xlfn.BITAND($B875,1)&gt;0,1,0)</f>
        <v>0</v>
      </c>
      <c r="F875">
        <f>IF(_xlfn.BITAND($B875,2)&gt;0,1,0)</f>
        <v>0</v>
      </c>
      <c r="G875">
        <f>IF(_xlfn.BITAND($B875,4)&gt;0,1,0)</f>
        <v>0</v>
      </c>
      <c r="H875">
        <f>IF(_xlfn.BITAND($B875,8)&gt;0,1,0)</f>
        <v>0</v>
      </c>
      <c r="I875">
        <f>IF(_xlfn.BITAND($B875,16)&gt;0,1,0)</f>
        <v>0</v>
      </c>
      <c r="J875">
        <f>IF(_xlfn.BITAND($B875,32)&gt;0,1,0)</f>
        <v>0</v>
      </c>
      <c r="K875">
        <f>IF(_xlfn.BITAND($B875,64)&gt;0,1,0)</f>
        <v>0</v>
      </c>
    </row>
    <row r="876" spans="1:11" x14ac:dyDescent="0.3">
      <c r="A876">
        <v>-3</v>
      </c>
      <c r="B876">
        <v>0</v>
      </c>
      <c r="C876">
        <v>143</v>
      </c>
      <c r="E876">
        <f>IF(_xlfn.BITAND($B876,1)&gt;0,1,0)</f>
        <v>0</v>
      </c>
      <c r="F876">
        <f>IF(_xlfn.BITAND($B876,2)&gt;0,1,0)</f>
        <v>0</v>
      </c>
      <c r="G876">
        <f>IF(_xlfn.BITAND($B876,4)&gt;0,1,0)</f>
        <v>0</v>
      </c>
      <c r="H876">
        <f>IF(_xlfn.BITAND($B876,8)&gt;0,1,0)</f>
        <v>0</v>
      </c>
      <c r="I876">
        <f>IF(_xlfn.BITAND($B876,16)&gt;0,1,0)</f>
        <v>0</v>
      </c>
      <c r="J876">
        <f>IF(_xlfn.BITAND($B876,32)&gt;0,1,0)</f>
        <v>0</v>
      </c>
      <c r="K876">
        <f>IF(_xlfn.BITAND($B876,64)&gt;0,1,0)</f>
        <v>0</v>
      </c>
    </row>
    <row r="877" spans="1:11" x14ac:dyDescent="0.3">
      <c r="A877">
        <v>-3</v>
      </c>
      <c r="B877">
        <v>0</v>
      </c>
      <c r="C877">
        <v>143</v>
      </c>
      <c r="E877">
        <f>IF(_xlfn.BITAND($B877,1)&gt;0,1,0)</f>
        <v>0</v>
      </c>
      <c r="F877">
        <f>IF(_xlfn.BITAND($B877,2)&gt;0,1,0)</f>
        <v>0</v>
      </c>
      <c r="G877">
        <f>IF(_xlfn.BITAND($B877,4)&gt;0,1,0)</f>
        <v>0</v>
      </c>
      <c r="H877">
        <f>IF(_xlfn.BITAND($B877,8)&gt;0,1,0)</f>
        <v>0</v>
      </c>
      <c r="I877">
        <f>IF(_xlfn.BITAND($B877,16)&gt;0,1,0)</f>
        <v>0</v>
      </c>
      <c r="J877">
        <f>IF(_xlfn.BITAND($B877,32)&gt;0,1,0)</f>
        <v>0</v>
      </c>
      <c r="K877">
        <f>IF(_xlfn.BITAND($B877,64)&gt;0,1,0)</f>
        <v>0</v>
      </c>
    </row>
    <row r="878" spans="1:11" x14ac:dyDescent="0.3">
      <c r="A878">
        <v>-3</v>
      </c>
      <c r="B878">
        <v>0</v>
      </c>
      <c r="C878">
        <v>143</v>
      </c>
      <c r="E878">
        <f>IF(_xlfn.BITAND($B878,1)&gt;0,1,0)</f>
        <v>0</v>
      </c>
      <c r="F878">
        <f>IF(_xlfn.BITAND($B878,2)&gt;0,1,0)</f>
        <v>0</v>
      </c>
      <c r="G878">
        <f>IF(_xlfn.BITAND($B878,4)&gt;0,1,0)</f>
        <v>0</v>
      </c>
      <c r="H878">
        <f>IF(_xlfn.BITAND($B878,8)&gt;0,1,0)</f>
        <v>0</v>
      </c>
      <c r="I878">
        <f>IF(_xlfn.BITAND($B878,16)&gt;0,1,0)</f>
        <v>0</v>
      </c>
      <c r="J878">
        <f>IF(_xlfn.BITAND($B878,32)&gt;0,1,0)</f>
        <v>0</v>
      </c>
      <c r="K878">
        <f>IF(_xlfn.BITAND($B878,64)&gt;0,1,0)</f>
        <v>0</v>
      </c>
    </row>
    <row r="879" spans="1:11" x14ac:dyDescent="0.3">
      <c r="A879">
        <v>-3</v>
      </c>
      <c r="B879">
        <v>0</v>
      </c>
      <c r="C879">
        <v>143</v>
      </c>
      <c r="E879">
        <f>IF(_xlfn.BITAND($B879,1)&gt;0,1,0)</f>
        <v>0</v>
      </c>
      <c r="F879">
        <f>IF(_xlfn.BITAND($B879,2)&gt;0,1,0)</f>
        <v>0</v>
      </c>
      <c r="G879">
        <f>IF(_xlfn.BITAND($B879,4)&gt;0,1,0)</f>
        <v>0</v>
      </c>
      <c r="H879">
        <f>IF(_xlfn.BITAND($B879,8)&gt;0,1,0)</f>
        <v>0</v>
      </c>
      <c r="I879">
        <f>IF(_xlfn.BITAND($B879,16)&gt;0,1,0)</f>
        <v>0</v>
      </c>
      <c r="J879">
        <f>IF(_xlfn.BITAND($B879,32)&gt;0,1,0)</f>
        <v>0</v>
      </c>
      <c r="K879">
        <f>IF(_xlfn.BITAND($B879,64)&gt;0,1,0)</f>
        <v>0</v>
      </c>
    </row>
    <row r="880" spans="1:11" x14ac:dyDescent="0.3">
      <c r="A880">
        <v>-3</v>
      </c>
      <c r="B880">
        <v>0</v>
      </c>
      <c r="C880">
        <v>143</v>
      </c>
      <c r="E880">
        <f>IF(_xlfn.BITAND($B880,1)&gt;0,1,0)</f>
        <v>0</v>
      </c>
      <c r="F880">
        <f>IF(_xlfn.BITAND($B880,2)&gt;0,1,0)</f>
        <v>0</v>
      </c>
      <c r="G880">
        <f>IF(_xlfn.BITAND($B880,4)&gt;0,1,0)</f>
        <v>0</v>
      </c>
      <c r="H880">
        <f>IF(_xlfn.BITAND($B880,8)&gt;0,1,0)</f>
        <v>0</v>
      </c>
      <c r="I880">
        <f>IF(_xlfn.BITAND($B880,16)&gt;0,1,0)</f>
        <v>0</v>
      </c>
      <c r="J880">
        <f>IF(_xlfn.BITAND($B880,32)&gt;0,1,0)</f>
        <v>0</v>
      </c>
      <c r="K880">
        <f>IF(_xlfn.BITAND($B880,64)&gt;0,1,0)</f>
        <v>0</v>
      </c>
    </row>
    <row r="881" spans="1:11" hidden="1" x14ac:dyDescent="0.3">
      <c r="B881">
        <v>0</v>
      </c>
      <c r="C881">
        <v>143</v>
      </c>
      <c r="E881">
        <f>IF(_xlfn.BITAND($B881,1)&gt;0,1,0)</f>
        <v>0</v>
      </c>
      <c r="F881">
        <f>IF(_xlfn.BITAND($B881,2)&gt;0,1,0)</f>
        <v>0</v>
      </c>
      <c r="G881">
        <f>IF(_xlfn.BITAND($B881,4)&gt;0,1,0)</f>
        <v>0</v>
      </c>
      <c r="H881">
        <f>IF(_xlfn.BITAND($B881,8)&gt;0,1,0)</f>
        <v>0</v>
      </c>
      <c r="I881">
        <f>IF(_xlfn.BITAND($B881,16)&gt;0,1,0)</f>
        <v>0</v>
      </c>
      <c r="J881">
        <f>IF(_xlfn.BITAND($B881,32)&gt;0,1,0)</f>
        <v>0</v>
      </c>
      <c r="K881">
        <f>IF(_xlfn.BITAND($B881,64)&gt;0,1,0)</f>
        <v>0</v>
      </c>
    </row>
    <row r="882" spans="1:11" x14ac:dyDescent="0.3">
      <c r="A882">
        <v>-3</v>
      </c>
      <c r="B882">
        <v>0</v>
      </c>
      <c r="C882">
        <v>143</v>
      </c>
      <c r="E882">
        <f>IF(_xlfn.BITAND($B882,1)&gt;0,1,0)</f>
        <v>0</v>
      </c>
      <c r="F882">
        <f>IF(_xlfn.BITAND($B882,2)&gt;0,1,0)</f>
        <v>0</v>
      </c>
      <c r="G882">
        <f>IF(_xlfn.BITAND($B882,4)&gt;0,1,0)</f>
        <v>0</v>
      </c>
      <c r="H882">
        <f>IF(_xlfn.BITAND($B882,8)&gt;0,1,0)</f>
        <v>0</v>
      </c>
      <c r="I882">
        <f>IF(_xlfn.BITAND($B882,16)&gt;0,1,0)</f>
        <v>0</v>
      </c>
      <c r="J882">
        <f>IF(_xlfn.BITAND($B882,32)&gt;0,1,0)</f>
        <v>0</v>
      </c>
      <c r="K882">
        <f>IF(_xlfn.BITAND($B882,64)&gt;0,1,0)</f>
        <v>0</v>
      </c>
    </row>
    <row r="883" spans="1:11" x14ac:dyDescent="0.3">
      <c r="A883">
        <v>-3</v>
      </c>
      <c r="B883">
        <v>0</v>
      </c>
      <c r="C883">
        <v>143</v>
      </c>
      <c r="E883">
        <f>IF(_xlfn.BITAND($B883,1)&gt;0,1,0)</f>
        <v>0</v>
      </c>
      <c r="F883">
        <f>IF(_xlfn.BITAND($B883,2)&gt;0,1,0)</f>
        <v>0</v>
      </c>
      <c r="G883">
        <f>IF(_xlfn.BITAND($B883,4)&gt;0,1,0)</f>
        <v>0</v>
      </c>
      <c r="H883">
        <f>IF(_xlfn.BITAND($B883,8)&gt;0,1,0)</f>
        <v>0</v>
      </c>
      <c r="I883">
        <f>IF(_xlfn.BITAND($B883,16)&gt;0,1,0)</f>
        <v>0</v>
      </c>
      <c r="J883">
        <f>IF(_xlfn.BITAND($B883,32)&gt;0,1,0)</f>
        <v>0</v>
      </c>
      <c r="K883">
        <f>IF(_xlfn.BITAND($B883,64)&gt;0,1,0)</f>
        <v>0</v>
      </c>
    </row>
    <row r="884" spans="1:11" x14ac:dyDescent="0.3">
      <c r="A884">
        <v>-3</v>
      </c>
      <c r="B884">
        <v>0</v>
      </c>
      <c r="C884">
        <v>143</v>
      </c>
      <c r="E884">
        <f>IF(_xlfn.BITAND($B884,1)&gt;0,1,0)</f>
        <v>0</v>
      </c>
      <c r="F884">
        <f>IF(_xlfn.BITAND($B884,2)&gt;0,1,0)</f>
        <v>0</v>
      </c>
      <c r="G884">
        <f>IF(_xlfn.BITAND($B884,4)&gt;0,1,0)</f>
        <v>0</v>
      </c>
      <c r="H884">
        <f>IF(_xlfn.BITAND($B884,8)&gt;0,1,0)</f>
        <v>0</v>
      </c>
      <c r="I884">
        <f>IF(_xlfn.BITAND($B884,16)&gt;0,1,0)</f>
        <v>0</v>
      </c>
      <c r="J884">
        <f>IF(_xlfn.BITAND($B884,32)&gt;0,1,0)</f>
        <v>0</v>
      </c>
      <c r="K884">
        <f>IF(_xlfn.BITAND($B884,64)&gt;0,1,0)</f>
        <v>0</v>
      </c>
    </row>
    <row r="885" spans="1:11" x14ac:dyDescent="0.3">
      <c r="A885">
        <v>-3</v>
      </c>
      <c r="B885">
        <v>0</v>
      </c>
      <c r="C885">
        <v>143</v>
      </c>
      <c r="E885">
        <f>IF(_xlfn.BITAND($B885,1)&gt;0,1,0)</f>
        <v>0</v>
      </c>
      <c r="F885">
        <f>IF(_xlfn.BITAND($B885,2)&gt;0,1,0)</f>
        <v>0</v>
      </c>
      <c r="G885">
        <f>IF(_xlfn.BITAND($B885,4)&gt;0,1,0)</f>
        <v>0</v>
      </c>
      <c r="H885">
        <f>IF(_xlfn.BITAND($B885,8)&gt;0,1,0)</f>
        <v>0</v>
      </c>
      <c r="I885">
        <f>IF(_xlfn.BITAND($B885,16)&gt;0,1,0)</f>
        <v>0</v>
      </c>
      <c r="J885">
        <f>IF(_xlfn.BITAND($B885,32)&gt;0,1,0)</f>
        <v>0</v>
      </c>
      <c r="K885">
        <f>IF(_xlfn.BITAND($B885,64)&gt;0,1,0)</f>
        <v>0</v>
      </c>
    </row>
    <row r="886" spans="1:11" x14ac:dyDescent="0.3">
      <c r="A886">
        <v>-3</v>
      </c>
      <c r="B886">
        <v>0</v>
      </c>
      <c r="C886">
        <v>143</v>
      </c>
      <c r="E886">
        <f>IF(_xlfn.BITAND($B886,1)&gt;0,1,0)</f>
        <v>0</v>
      </c>
      <c r="F886">
        <f>IF(_xlfn.BITAND($B886,2)&gt;0,1,0)</f>
        <v>0</v>
      </c>
      <c r="G886">
        <f>IF(_xlfn.BITAND($B886,4)&gt;0,1,0)</f>
        <v>0</v>
      </c>
      <c r="H886">
        <f>IF(_xlfn.BITAND($B886,8)&gt;0,1,0)</f>
        <v>0</v>
      </c>
      <c r="I886">
        <f>IF(_xlfn.BITAND($B886,16)&gt;0,1,0)</f>
        <v>0</v>
      </c>
      <c r="J886">
        <f>IF(_xlfn.BITAND($B886,32)&gt;0,1,0)</f>
        <v>0</v>
      </c>
      <c r="K886">
        <f>IF(_xlfn.BITAND($B886,64)&gt;0,1,0)</f>
        <v>0</v>
      </c>
    </row>
    <row r="887" spans="1:11" x14ac:dyDescent="0.3">
      <c r="A887">
        <v>-3</v>
      </c>
      <c r="B887">
        <v>0</v>
      </c>
      <c r="C887">
        <v>143</v>
      </c>
      <c r="E887">
        <f>IF(_xlfn.BITAND($B887,1)&gt;0,1,0)</f>
        <v>0</v>
      </c>
      <c r="F887">
        <f>IF(_xlfn.BITAND($B887,2)&gt;0,1,0)</f>
        <v>0</v>
      </c>
      <c r="G887">
        <f>IF(_xlfn.BITAND($B887,4)&gt;0,1,0)</f>
        <v>0</v>
      </c>
      <c r="H887">
        <f>IF(_xlfn.BITAND($B887,8)&gt;0,1,0)</f>
        <v>0</v>
      </c>
      <c r="I887">
        <f>IF(_xlfn.BITAND($B887,16)&gt;0,1,0)</f>
        <v>0</v>
      </c>
      <c r="J887">
        <f>IF(_xlfn.BITAND($B887,32)&gt;0,1,0)</f>
        <v>0</v>
      </c>
      <c r="K887">
        <f>IF(_xlfn.BITAND($B887,64)&gt;0,1,0)</f>
        <v>0</v>
      </c>
    </row>
    <row r="888" spans="1:11" x14ac:dyDescent="0.3">
      <c r="A888">
        <v>-3</v>
      </c>
      <c r="B888">
        <v>0</v>
      </c>
      <c r="C888">
        <v>143</v>
      </c>
      <c r="E888">
        <f>IF(_xlfn.BITAND($B888,1)&gt;0,1,0)</f>
        <v>0</v>
      </c>
      <c r="F888">
        <f>IF(_xlfn.BITAND($B888,2)&gt;0,1,0)</f>
        <v>0</v>
      </c>
      <c r="G888">
        <f>IF(_xlfn.BITAND($B888,4)&gt;0,1,0)</f>
        <v>0</v>
      </c>
      <c r="H888">
        <f>IF(_xlfn.BITAND($B888,8)&gt;0,1,0)</f>
        <v>0</v>
      </c>
      <c r="I888">
        <f>IF(_xlfn.BITAND($B888,16)&gt;0,1,0)</f>
        <v>0</v>
      </c>
      <c r="J888">
        <f>IF(_xlfn.BITAND($B888,32)&gt;0,1,0)</f>
        <v>0</v>
      </c>
      <c r="K888">
        <f>IF(_xlfn.BITAND($B888,64)&gt;0,1,0)</f>
        <v>0</v>
      </c>
    </row>
    <row r="889" spans="1:11" hidden="1" x14ac:dyDescent="0.3">
      <c r="B889">
        <v>0</v>
      </c>
      <c r="C889">
        <v>143</v>
      </c>
      <c r="E889">
        <f>IF(_xlfn.BITAND($B889,1)&gt;0,1,0)</f>
        <v>0</v>
      </c>
      <c r="F889">
        <f>IF(_xlfn.BITAND($B889,2)&gt;0,1,0)</f>
        <v>0</v>
      </c>
      <c r="G889">
        <f>IF(_xlfn.BITAND($B889,4)&gt;0,1,0)</f>
        <v>0</v>
      </c>
      <c r="H889">
        <f>IF(_xlfn.BITAND($B889,8)&gt;0,1,0)</f>
        <v>0</v>
      </c>
      <c r="I889">
        <f>IF(_xlfn.BITAND($B889,16)&gt;0,1,0)</f>
        <v>0</v>
      </c>
      <c r="J889">
        <f>IF(_xlfn.BITAND($B889,32)&gt;0,1,0)</f>
        <v>0</v>
      </c>
      <c r="K889">
        <f>IF(_xlfn.BITAND($B889,64)&gt;0,1,0)</f>
        <v>0</v>
      </c>
    </row>
    <row r="890" spans="1:11" x14ac:dyDescent="0.3">
      <c r="A890">
        <v>-3</v>
      </c>
      <c r="B890">
        <v>0</v>
      </c>
      <c r="C890">
        <v>143</v>
      </c>
      <c r="E890">
        <f>IF(_xlfn.BITAND($B890,1)&gt;0,1,0)</f>
        <v>0</v>
      </c>
      <c r="F890">
        <f>IF(_xlfn.BITAND($B890,2)&gt;0,1,0)</f>
        <v>0</v>
      </c>
      <c r="G890">
        <f>IF(_xlfn.BITAND($B890,4)&gt;0,1,0)</f>
        <v>0</v>
      </c>
      <c r="H890">
        <f>IF(_xlfn.BITAND($B890,8)&gt;0,1,0)</f>
        <v>0</v>
      </c>
      <c r="I890">
        <f>IF(_xlfn.BITAND($B890,16)&gt;0,1,0)</f>
        <v>0</v>
      </c>
      <c r="J890">
        <f>IF(_xlfn.BITAND($B890,32)&gt;0,1,0)</f>
        <v>0</v>
      </c>
      <c r="K890">
        <f>IF(_xlfn.BITAND($B890,64)&gt;0,1,0)</f>
        <v>0</v>
      </c>
    </row>
    <row r="891" spans="1:11" x14ac:dyDescent="0.3">
      <c r="A891">
        <v>-3</v>
      </c>
      <c r="B891">
        <v>0</v>
      </c>
      <c r="C891">
        <v>143</v>
      </c>
      <c r="E891">
        <f>IF(_xlfn.BITAND($B891,1)&gt;0,1,0)</f>
        <v>0</v>
      </c>
      <c r="F891">
        <f>IF(_xlfn.BITAND($B891,2)&gt;0,1,0)</f>
        <v>0</v>
      </c>
      <c r="G891">
        <f>IF(_xlfn.BITAND($B891,4)&gt;0,1,0)</f>
        <v>0</v>
      </c>
      <c r="H891">
        <f>IF(_xlfn.BITAND($B891,8)&gt;0,1,0)</f>
        <v>0</v>
      </c>
      <c r="I891">
        <f>IF(_xlfn.BITAND($B891,16)&gt;0,1,0)</f>
        <v>0</v>
      </c>
      <c r="J891">
        <f>IF(_xlfn.BITAND($B891,32)&gt;0,1,0)</f>
        <v>0</v>
      </c>
      <c r="K891">
        <f>IF(_xlfn.BITAND($B891,64)&gt;0,1,0)</f>
        <v>0</v>
      </c>
    </row>
    <row r="892" spans="1:11" x14ac:dyDescent="0.3">
      <c r="A892">
        <v>-3</v>
      </c>
      <c r="B892">
        <v>0</v>
      </c>
      <c r="C892">
        <v>143</v>
      </c>
      <c r="E892">
        <f>IF(_xlfn.BITAND($B892,1)&gt;0,1,0)</f>
        <v>0</v>
      </c>
      <c r="F892">
        <f>IF(_xlfn.BITAND($B892,2)&gt;0,1,0)</f>
        <v>0</v>
      </c>
      <c r="G892">
        <f>IF(_xlfn.BITAND($B892,4)&gt;0,1,0)</f>
        <v>0</v>
      </c>
      <c r="H892">
        <f>IF(_xlfn.BITAND($B892,8)&gt;0,1,0)</f>
        <v>0</v>
      </c>
      <c r="I892">
        <f>IF(_xlfn.BITAND($B892,16)&gt;0,1,0)</f>
        <v>0</v>
      </c>
      <c r="J892">
        <f>IF(_xlfn.BITAND($B892,32)&gt;0,1,0)</f>
        <v>0</v>
      </c>
      <c r="K892">
        <f>IF(_xlfn.BITAND($B892,64)&gt;0,1,0)</f>
        <v>0</v>
      </c>
    </row>
    <row r="893" spans="1:11" x14ac:dyDescent="0.3">
      <c r="A893">
        <v>-3</v>
      </c>
      <c r="B893">
        <v>0</v>
      </c>
      <c r="C893">
        <v>143</v>
      </c>
      <c r="E893">
        <f>IF(_xlfn.BITAND($B893,1)&gt;0,1,0)</f>
        <v>0</v>
      </c>
      <c r="F893">
        <f>IF(_xlfn.BITAND($B893,2)&gt;0,1,0)</f>
        <v>0</v>
      </c>
      <c r="G893">
        <f>IF(_xlfn.BITAND($B893,4)&gt;0,1,0)</f>
        <v>0</v>
      </c>
      <c r="H893">
        <f>IF(_xlfn.BITAND($B893,8)&gt;0,1,0)</f>
        <v>0</v>
      </c>
      <c r="I893">
        <f>IF(_xlfn.BITAND($B893,16)&gt;0,1,0)</f>
        <v>0</v>
      </c>
      <c r="J893">
        <f>IF(_xlfn.BITAND($B893,32)&gt;0,1,0)</f>
        <v>0</v>
      </c>
      <c r="K893">
        <f>IF(_xlfn.BITAND($B893,64)&gt;0,1,0)</f>
        <v>0</v>
      </c>
    </row>
    <row r="894" spans="1:11" x14ac:dyDescent="0.3">
      <c r="A894">
        <v>-3</v>
      </c>
      <c r="B894">
        <v>0</v>
      </c>
      <c r="C894">
        <v>143</v>
      </c>
      <c r="E894">
        <f>IF(_xlfn.BITAND($B894,1)&gt;0,1,0)</f>
        <v>0</v>
      </c>
      <c r="F894">
        <f>IF(_xlfn.BITAND($B894,2)&gt;0,1,0)</f>
        <v>0</v>
      </c>
      <c r="G894">
        <f>IF(_xlfn.BITAND($B894,4)&gt;0,1,0)</f>
        <v>0</v>
      </c>
      <c r="H894">
        <f>IF(_xlfn.BITAND($B894,8)&gt;0,1,0)</f>
        <v>0</v>
      </c>
      <c r="I894">
        <f>IF(_xlfn.BITAND($B894,16)&gt;0,1,0)</f>
        <v>0</v>
      </c>
      <c r="J894">
        <f>IF(_xlfn.BITAND($B894,32)&gt;0,1,0)</f>
        <v>0</v>
      </c>
      <c r="K894">
        <f>IF(_xlfn.BITAND($B894,64)&gt;0,1,0)</f>
        <v>0</v>
      </c>
    </row>
    <row r="895" spans="1:11" x14ac:dyDescent="0.3">
      <c r="A895">
        <v>-3</v>
      </c>
      <c r="B895">
        <v>0</v>
      </c>
      <c r="C895">
        <v>143</v>
      </c>
      <c r="E895">
        <f>IF(_xlfn.BITAND($B895,1)&gt;0,1,0)</f>
        <v>0</v>
      </c>
      <c r="F895">
        <f>IF(_xlfn.BITAND($B895,2)&gt;0,1,0)</f>
        <v>0</v>
      </c>
      <c r="G895">
        <f>IF(_xlfn.BITAND($B895,4)&gt;0,1,0)</f>
        <v>0</v>
      </c>
      <c r="H895">
        <f>IF(_xlfn.BITAND($B895,8)&gt;0,1,0)</f>
        <v>0</v>
      </c>
      <c r="I895">
        <f>IF(_xlfn.BITAND($B895,16)&gt;0,1,0)</f>
        <v>0</v>
      </c>
      <c r="J895">
        <f>IF(_xlfn.BITAND($B895,32)&gt;0,1,0)</f>
        <v>0</v>
      </c>
      <c r="K895">
        <f>IF(_xlfn.BITAND($B895,64)&gt;0,1,0)</f>
        <v>0</v>
      </c>
    </row>
    <row r="896" spans="1:11" x14ac:dyDescent="0.3">
      <c r="A896">
        <v>-3</v>
      </c>
      <c r="B896">
        <v>0</v>
      </c>
      <c r="C896">
        <v>143</v>
      </c>
      <c r="E896">
        <f>IF(_xlfn.BITAND($B896,1)&gt;0,1,0)</f>
        <v>0</v>
      </c>
      <c r="F896">
        <f>IF(_xlfn.BITAND($B896,2)&gt;0,1,0)</f>
        <v>0</v>
      </c>
      <c r="G896">
        <f>IF(_xlfn.BITAND($B896,4)&gt;0,1,0)</f>
        <v>0</v>
      </c>
      <c r="H896">
        <f>IF(_xlfn.BITAND($B896,8)&gt;0,1,0)</f>
        <v>0</v>
      </c>
      <c r="I896">
        <f>IF(_xlfn.BITAND($B896,16)&gt;0,1,0)</f>
        <v>0</v>
      </c>
      <c r="J896">
        <f>IF(_xlfn.BITAND($B896,32)&gt;0,1,0)</f>
        <v>0</v>
      </c>
      <c r="K896">
        <f>IF(_xlfn.BITAND($B896,64)&gt;0,1,0)</f>
        <v>0</v>
      </c>
    </row>
    <row r="897" spans="1:11" x14ac:dyDescent="0.3">
      <c r="A897">
        <v>-3</v>
      </c>
      <c r="B897">
        <v>0</v>
      </c>
      <c r="C897">
        <v>143</v>
      </c>
      <c r="E897">
        <f>IF(_xlfn.BITAND($B897,1)&gt;0,1,0)</f>
        <v>0</v>
      </c>
      <c r="F897">
        <f>IF(_xlfn.BITAND($B897,2)&gt;0,1,0)</f>
        <v>0</v>
      </c>
      <c r="G897">
        <f>IF(_xlfn.BITAND($B897,4)&gt;0,1,0)</f>
        <v>0</v>
      </c>
      <c r="H897">
        <f>IF(_xlfn.BITAND($B897,8)&gt;0,1,0)</f>
        <v>0</v>
      </c>
      <c r="I897">
        <f>IF(_xlfn.BITAND($B897,16)&gt;0,1,0)</f>
        <v>0</v>
      </c>
      <c r="J897">
        <f>IF(_xlfn.BITAND($B897,32)&gt;0,1,0)</f>
        <v>0</v>
      </c>
      <c r="K897">
        <f>IF(_xlfn.BITAND($B897,64)&gt;0,1,0)</f>
        <v>0</v>
      </c>
    </row>
    <row r="898" spans="1:11" x14ac:dyDescent="0.3">
      <c r="A898">
        <v>-3</v>
      </c>
      <c r="B898">
        <v>0</v>
      </c>
      <c r="C898">
        <v>143</v>
      </c>
      <c r="E898">
        <f>IF(_xlfn.BITAND($B898,1)&gt;0,1,0)</f>
        <v>0</v>
      </c>
      <c r="F898">
        <f>IF(_xlfn.BITAND($B898,2)&gt;0,1,0)</f>
        <v>0</v>
      </c>
      <c r="G898">
        <f>IF(_xlfn.BITAND($B898,4)&gt;0,1,0)</f>
        <v>0</v>
      </c>
      <c r="H898">
        <f>IF(_xlfn.BITAND($B898,8)&gt;0,1,0)</f>
        <v>0</v>
      </c>
      <c r="I898">
        <f>IF(_xlfn.BITAND($B898,16)&gt;0,1,0)</f>
        <v>0</v>
      </c>
      <c r="J898">
        <f>IF(_xlfn.BITAND($B898,32)&gt;0,1,0)</f>
        <v>0</v>
      </c>
      <c r="K898">
        <f>IF(_xlfn.BITAND($B898,64)&gt;0,1,0)</f>
        <v>0</v>
      </c>
    </row>
    <row r="899" spans="1:11" x14ac:dyDescent="0.3">
      <c r="A899">
        <v>-3</v>
      </c>
      <c r="B899">
        <v>0</v>
      </c>
      <c r="C899">
        <v>143</v>
      </c>
      <c r="E899">
        <f>IF(_xlfn.BITAND($B899,1)&gt;0,1,0)</f>
        <v>0</v>
      </c>
      <c r="F899">
        <f>IF(_xlfn.BITAND($B899,2)&gt;0,1,0)</f>
        <v>0</v>
      </c>
      <c r="G899">
        <f>IF(_xlfn.BITAND($B899,4)&gt;0,1,0)</f>
        <v>0</v>
      </c>
      <c r="H899">
        <f>IF(_xlfn.BITAND($B899,8)&gt;0,1,0)</f>
        <v>0</v>
      </c>
      <c r="I899">
        <f>IF(_xlfn.BITAND($B899,16)&gt;0,1,0)</f>
        <v>0</v>
      </c>
      <c r="J899">
        <f>IF(_xlfn.BITAND($B899,32)&gt;0,1,0)</f>
        <v>0</v>
      </c>
      <c r="K899">
        <f>IF(_xlfn.BITAND($B899,64)&gt;0,1,0)</f>
        <v>0</v>
      </c>
    </row>
    <row r="900" spans="1:11" x14ac:dyDescent="0.3">
      <c r="A900">
        <v>-3</v>
      </c>
      <c r="B900">
        <v>0</v>
      </c>
      <c r="C900">
        <v>143</v>
      </c>
      <c r="E900">
        <f>IF(_xlfn.BITAND($B900,1)&gt;0,1,0)</f>
        <v>0</v>
      </c>
      <c r="F900">
        <f>IF(_xlfn.BITAND($B900,2)&gt;0,1,0)</f>
        <v>0</v>
      </c>
      <c r="G900">
        <f>IF(_xlfn.BITAND($B900,4)&gt;0,1,0)</f>
        <v>0</v>
      </c>
      <c r="H900">
        <f>IF(_xlfn.BITAND($B900,8)&gt;0,1,0)</f>
        <v>0</v>
      </c>
      <c r="I900">
        <f>IF(_xlfn.BITAND($B900,16)&gt;0,1,0)</f>
        <v>0</v>
      </c>
      <c r="J900">
        <f>IF(_xlfn.BITAND($B900,32)&gt;0,1,0)</f>
        <v>0</v>
      </c>
      <c r="K900">
        <f>IF(_xlfn.BITAND($B900,64)&gt;0,1,0)</f>
        <v>0</v>
      </c>
    </row>
    <row r="901" spans="1:11" x14ac:dyDescent="0.3">
      <c r="A901">
        <v>-3</v>
      </c>
      <c r="B901">
        <v>0</v>
      </c>
      <c r="C901">
        <v>143</v>
      </c>
      <c r="E901">
        <f>IF(_xlfn.BITAND($B901,1)&gt;0,1,0)</f>
        <v>0</v>
      </c>
      <c r="F901">
        <f>IF(_xlfn.BITAND($B901,2)&gt;0,1,0)</f>
        <v>0</v>
      </c>
      <c r="G901">
        <f>IF(_xlfn.BITAND($B901,4)&gt;0,1,0)</f>
        <v>0</v>
      </c>
      <c r="H901">
        <f>IF(_xlfn.BITAND($B901,8)&gt;0,1,0)</f>
        <v>0</v>
      </c>
      <c r="I901">
        <f>IF(_xlfn.BITAND($B901,16)&gt;0,1,0)</f>
        <v>0</v>
      </c>
      <c r="J901">
        <f>IF(_xlfn.BITAND($B901,32)&gt;0,1,0)</f>
        <v>0</v>
      </c>
      <c r="K901">
        <f>IF(_xlfn.BITAND($B901,64)&gt;0,1,0)</f>
        <v>0</v>
      </c>
    </row>
    <row r="902" spans="1:11" x14ac:dyDescent="0.3">
      <c r="A902">
        <v>-3</v>
      </c>
      <c r="B902">
        <v>0</v>
      </c>
      <c r="C902">
        <v>143</v>
      </c>
      <c r="E902">
        <f>IF(_xlfn.BITAND($B902,1)&gt;0,1,0)</f>
        <v>0</v>
      </c>
      <c r="F902">
        <f>IF(_xlfn.BITAND($B902,2)&gt;0,1,0)</f>
        <v>0</v>
      </c>
      <c r="G902">
        <f>IF(_xlfn.BITAND($B902,4)&gt;0,1,0)</f>
        <v>0</v>
      </c>
      <c r="H902">
        <f>IF(_xlfn.BITAND($B902,8)&gt;0,1,0)</f>
        <v>0</v>
      </c>
      <c r="I902">
        <f>IF(_xlfn.BITAND($B902,16)&gt;0,1,0)</f>
        <v>0</v>
      </c>
      <c r="J902">
        <f>IF(_xlfn.BITAND($B902,32)&gt;0,1,0)</f>
        <v>0</v>
      </c>
      <c r="K902">
        <f>IF(_xlfn.BITAND($B902,64)&gt;0,1,0)</f>
        <v>0</v>
      </c>
    </row>
    <row r="903" spans="1:11" hidden="1" x14ac:dyDescent="0.3">
      <c r="B903">
        <v>0</v>
      </c>
      <c r="C903">
        <v>143</v>
      </c>
    </row>
    <row r="904" spans="1:11" x14ac:dyDescent="0.3">
      <c r="A904">
        <v>-3</v>
      </c>
      <c r="B904">
        <v>0</v>
      </c>
      <c r="C904">
        <v>143</v>
      </c>
    </row>
    <row r="905" spans="1:11" x14ac:dyDescent="0.3">
      <c r="A905">
        <v>-3</v>
      </c>
      <c r="B905">
        <v>0</v>
      </c>
      <c r="C905">
        <v>143</v>
      </c>
    </row>
    <row r="906" spans="1:11" x14ac:dyDescent="0.3">
      <c r="A906">
        <v>-3</v>
      </c>
      <c r="B906">
        <v>0</v>
      </c>
      <c r="C906">
        <v>143</v>
      </c>
    </row>
    <row r="907" spans="1:11" x14ac:dyDescent="0.3">
      <c r="A907">
        <v>-3</v>
      </c>
      <c r="B907">
        <v>0</v>
      </c>
      <c r="C907">
        <v>143</v>
      </c>
    </row>
    <row r="908" spans="1:11" x14ac:dyDescent="0.3">
      <c r="A908">
        <v>-3</v>
      </c>
      <c r="B908">
        <v>0</v>
      </c>
      <c r="C908">
        <v>143</v>
      </c>
    </row>
    <row r="909" spans="1:11" x14ac:dyDescent="0.3">
      <c r="A909">
        <v>-3</v>
      </c>
      <c r="B909">
        <v>0</v>
      </c>
      <c r="C909">
        <v>143</v>
      </c>
    </row>
    <row r="910" spans="1:11" x14ac:dyDescent="0.3">
      <c r="A910">
        <v>-3</v>
      </c>
      <c r="B910">
        <v>0</v>
      </c>
      <c r="C910">
        <v>143</v>
      </c>
    </row>
    <row r="911" spans="1:11" x14ac:dyDescent="0.3">
      <c r="A911">
        <v>-3</v>
      </c>
      <c r="B911">
        <v>0</v>
      </c>
      <c r="C911">
        <v>143</v>
      </c>
    </row>
    <row r="912" spans="1:11" x14ac:dyDescent="0.3">
      <c r="A912">
        <v>-3</v>
      </c>
      <c r="B912">
        <v>0</v>
      </c>
      <c r="C912">
        <v>143</v>
      </c>
    </row>
    <row r="913" spans="1:11" x14ac:dyDescent="0.3">
      <c r="A913">
        <v>-3</v>
      </c>
      <c r="B913">
        <v>0</v>
      </c>
      <c r="C913">
        <v>143</v>
      </c>
    </row>
    <row r="914" spans="1:11" x14ac:dyDescent="0.3">
      <c r="A914">
        <v>-3</v>
      </c>
      <c r="B914">
        <v>0</v>
      </c>
      <c r="C914">
        <v>143</v>
      </c>
    </row>
    <row r="915" spans="1:11" x14ac:dyDescent="0.3">
      <c r="A915">
        <v>-3</v>
      </c>
      <c r="B915">
        <v>0</v>
      </c>
      <c r="C915">
        <v>143</v>
      </c>
    </row>
    <row r="916" spans="1:11" x14ac:dyDescent="0.3">
      <c r="A916">
        <v>-3</v>
      </c>
      <c r="B916">
        <v>0</v>
      </c>
      <c r="C916">
        <v>143</v>
      </c>
    </row>
    <row r="917" spans="1:11" hidden="1" x14ac:dyDescent="0.3">
      <c r="A917">
        <v>-11.5</v>
      </c>
      <c r="E917">
        <f>IF(_xlfn.BITAND($B917,1)&gt;0,1,0)</f>
        <v>0</v>
      </c>
      <c r="F917">
        <f>IF(_xlfn.BITAND($B917,2)&gt;0,1,0)</f>
        <v>0</v>
      </c>
      <c r="G917">
        <f>IF(_xlfn.BITAND($B917,4)&gt;0,1,0)</f>
        <v>0</v>
      </c>
      <c r="H917">
        <f>IF(_xlfn.BITAND($B917,8)&gt;0,1,0)</f>
        <v>0</v>
      </c>
      <c r="I917">
        <f>IF(_xlfn.BITAND($B917,16)&gt;0,1,0)</f>
        <v>0</v>
      </c>
      <c r="J917">
        <f>IF(_xlfn.BITAND($B917,32)&gt;0,1,0)</f>
        <v>0</v>
      </c>
      <c r="K917">
        <f>IF(_xlfn.BITAND($B917,64)&gt;0,1,0)</f>
        <v>0</v>
      </c>
    </row>
  </sheetData>
  <autoFilter ref="A1:K917" xr:uid="{A8950B53-E61E-4C16-9BD3-C4A4C26F13F5}">
    <filterColumn colId="0">
      <filters>
        <filter val="-3.5"/>
        <filter val="-3"/>
      </filters>
    </filterColumn>
    <sortState xmlns:xlrd2="http://schemas.microsoft.com/office/spreadsheetml/2017/richdata2" ref="A2:K917">
      <sortCondition ref="C1:C917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MG_heater_meltcity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de Bree</cp:lastModifiedBy>
  <dcterms:created xsi:type="dcterms:W3CDTF">2024-11-28T17:44:14Z</dcterms:created>
  <dcterms:modified xsi:type="dcterms:W3CDTF">2024-12-24T17:49:35Z</dcterms:modified>
</cp:coreProperties>
</file>