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VW-OnBoard-Charger\Logs\GolfPHEV\"/>
    </mc:Choice>
  </mc:AlternateContent>
  <xr:revisionPtr revIDLastSave="0" documentId="13_ncr:40009_{4D3C9434-CBE2-4800-83DE-85A467D81267}" xr6:coauthVersionLast="47" xr6:coauthVersionMax="47" xr10:uidLastSave="{00000000-0000-0000-0000-000000000000}"/>
  <bookViews>
    <workbookView xWindow="-108" yWindow="-108" windowWidth="23256" windowHeight="12576"/>
  </bookViews>
  <sheets>
    <sheet name="Supplying HV sweep to 390V - 0x" sheetId="1" r:id="rId1"/>
  </sheets>
  <definedNames>
    <definedName name="_xlnm._FilterDatabase" localSheetId="0" hidden="1">'Supplying HV sweep to 390V - 0x'!$P$1:$W$50</definedName>
  </definedName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2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Q2" i="1"/>
  <c r="R2" i="1"/>
  <c r="S2" i="1"/>
  <c r="T2" i="1"/>
  <c r="U2" i="1"/>
  <c r="V2" i="1"/>
  <c r="W2" i="1"/>
  <c r="P2" i="1"/>
</calcChain>
</file>

<file path=xl/sharedStrings.xml><?xml version="1.0" encoding="utf-8"?>
<sst xmlns="http://schemas.openxmlformats.org/spreadsheetml/2006/main" count="196" uniqueCount="56">
  <si>
    <t>Time Stamp</t>
  </si>
  <si>
    <t>ID</t>
  </si>
  <si>
    <t>Extended</t>
  </si>
  <si>
    <t>Dir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</si>
  <si>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</si>
  <si>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</si>
  <si>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</si>
  <si>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</si>
  <si>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</si>
  <si>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</si>
  <si>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</si>
  <si>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</si>
  <si>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</si>
  <si>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</si>
  <si>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Rx</t>
  </si>
  <si>
    <t>F8</t>
  </si>
  <si>
    <t>8F</t>
  </si>
  <si>
    <t>EB</t>
  </si>
  <si>
    <t>9C</t>
  </si>
  <si>
    <t>EC</t>
  </si>
  <si>
    <t>1E</t>
  </si>
  <si>
    <t>B6</t>
  </si>
  <si>
    <t>CF</t>
  </si>
  <si>
    <t>0A</t>
  </si>
  <si>
    <t>E0</t>
  </si>
  <si>
    <t>0B</t>
  </si>
  <si>
    <t>8C</t>
  </si>
  <si>
    <t>0C</t>
  </si>
  <si>
    <t>0D</t>
  </si>
  <si>
    <t>DA</t>
  </si>
  <si>
    <t>0E</t>
  </si>
  <si>
    <t>EF</t>
  </si>
  <si>
    <t>0F</t>
  </si>
  <si>
    <t>F9</t>
  </si>
  <si>
    <t>9B</t>
  </si>
  <si>
    <t>7C</t>
  </si>
  <si>
    <t>5A</t>
  </si>
  <si>
    <t>5F</t>
  </si>
  <si>
    <t>E6</t>
  </si>
  <si>
    <t>3E</t>
  </si>
  <si>
    <t>7E</t>
  </si>
  <si>
    <t>9F</t>
  </si>
  <si>
    <t>2C</t>
  </si>
  <si>
    <t>9A</t>
  </si>
  <si>
    <t>FE</t>
  </si>
  <si>
    <t>6E</t>
  </si>
  <si>
    <t>DF</t>
  </si>
  <si>
    <t>AC</t>
  </si>
  <si>
    <t>F7</t>
  </si>
  <si>
    <t>E3</t>
  </si>
  <si>
    <t>BA</t>
  </si>
  <si>
    <t>FD</t>
  </si>
  <si>
    <t>DE</t>
  </si>
  <si>
    <t>4D</t>
  </si>
  <si>
    <t>A9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</si>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</sst>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'Supplying HV sweep to 390V - 0x'!$S$1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'Supplying HV sweep to 390V - 0x'!$A$2:$A$50</c:f>
              <c:numCache>
                <c:formatCode>General</c:formatCode>
                <c:ptCount val="49"/>
                <c:pt idx="0">
                  <c:v>2258032</c:v>
                </c:pt>
                <c:pt idx="1">
                  <c:v>2362874</c:v>
                </c:pt>
                <c:pt idx="2">
                  <c:v>2468035</c:v>
                </c:pt>
                <c:pt idx="3">
                  <c:v>2573103</c:v>
                </c:pt>
                <c:pt idx="4">
                  <c:v>2678068</c:v>
                </c:pt>
                <c:pt idx="5">
                  <c:v>3673149</c:v>
                </c:pt>
                <c:pt idx="6">
                  <c:v>4673184</c:v>
                </c:pt>
                <c:pt idx="7">
                  <c:v>5673220</c:v>
                </c:pt>
                <c:pt idx="8">
                  <c:v>8061559</c:v>
                </c:pt>
                <c:pt idx="9">
                  <c:v>8166395</c:v>
                </c:pt>
                <c:pt idx="10">
                  <c:v>8271565</c:v>
                </c:pt>
                <c:pt idx="11">
                  <c:v>8376407</c:v>
                </c:pt>
                <c:pt idx="12">
                  <c:v>8481568</c:v>
                </c:pt>
                <c:pt idx="13">
                  <c:v>8586417</c:v>
                </c:pt>
                <c:pt idx="14">
                  <c:v>9526671</c:v>
                </c:pt>
                <c:pt idx="15">
                  <c:v>10526717</c:v>
                </c:pt>
                <c:pt idx="16">
                  <c:v>11526757</c:v>
                </c:pt>
                <c:pt idx="17">
                  <c:v>13955081</c:v>
                </c:pt>
                <c:pt idx="18">
                  <c:v>14059917</c:v>
                </c:pt>
                <c:pt idx="19">
                  <c:v>14165093</c:v>
                </c:pt>
                <c:pt idx="20">
                  <c:v>14269924</c:v>
                </c:pt>
                <c:pt idx="21">
                  <c:v>14375096</c:v>
                </c:pt>
                <c:pt idx="22">
                  <c:v>14479934</c:v>
                </c:pt>
                <c:pt idx="23">
                  <c:v>15420186</c:v>
                </c:pt>
                <c:pt idx="24">
                  <c:v>16420233</c:v>
                </c:pt>
                <c:pt idx="25">
                  <c:v>17420277</c:v>
                </c:pt>
                <c:pt idx="26">
                  <c:v>19848579</c:v>
                </c:pt>
                <c:pt idx="27">
                  <c:v>19953417</c:v>
                </c:pt>
                <c:pt idx="28">
                  <c:v>20058577</c:v>
                </c:pt>
                <c:pt idx="29">
                  <c:v>20163427</c:v>
                </c:pt>
                <c:pt idx="30">
                  <c:v>20268578</c:v>
                </c:pt>
                <c:pt idx="31">
                  <c:v>20373427</c:v>
                </c:pt>
                <c:pt idx="32">
                  <c:v>21313685</c:v>
                </c:pt>
                <c:pt idx="33">
                  <c:v>22313716</c:v>
                </c:pt>
                <c:pt idx="34">
                  <c:v>23313757</c:v>
                </c:pt>
                <c:pt idx="35">
                  <c:v>25792082</c:v>
                </c:pt>
                <c:pt idx="36">
                  <c:v>25896929</c:v>
                </c:pt>
                <c:pt idx="37">
                  <c:v>26002101</c:v>
                </c:pt>
                <c:pt idx="38">
                  <c:v>26107159</c:v>
                </c:pt>
                <c:pt idx="39">
                  <c:v>26212114</c:v>
                </c:pt>
                <c:pt idx="40">
                  <c:v>27207190</c:v>
                </c:pt>
                <c:pt idx="41">
                  <c:v>28207226</c:v>
                </c:pt>
                <c:pt idx="42">
                  <c:v>29207262</c:v>
                </c:pt>
                <c:pt idx="43">
                  <c:v>31635621</c:v>
                </c:pt>
                <c:pt idx="44">
                  <c:v>31740466</c:v>
                </c:pt>
                <c:pt idx="45">
                  <c:v>31845635</c:v>
                </c:pt>
                <c:pt idx="46">
                  <c:v>31950471</c:v>
                </c:pt>
                <c:pt idx="47">
                  <c:v>32055626</c:v>
                </c:pt>
                <c:pt idx="48">
                  <c:v>32160477</c:v>
                </c:pt>
              </c:numCache>
            </c:numRef>
          </c:xVal>
          <c:yVal>
            <c:numRef>
              <c:f>'Supplying HV sweep to 390V - 0x'!$S$2:$S$50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207</c:v>
                </c:pt>
                <c:pt idx="9">
                  <c:v>207</c:v>
                </c:pt>
                <c:pt idx="10">
                  <c:v>209</c:v>
                </c:pt>
                <c:pt idx="11">
                  <c:v>209</c:v>
                </c:pt>
                <c:pt idx="12">
                  <c:v>213</c:v>
                </c:pt>
                <c:pt idx="13">
                  <c:v>218</c:v>
                </c:pt>
                <c:pt idx="14">
                  <c:v>239</c:v>
                </c:pt>
                <c:pt idx="15">
                  <c:v>249</c:v>
                </c:pt>
                <c:pt idx="16">
                  <c:v>15</c:v>
                </c:pt>
                <c:pt idx="17">
                  <c:v>81</c:v>
                </c:pt>
                <c:pt idx="18">
                  <c:v>86</c:v>
                </c:pt>
                <c:pt idx="19">
                  <c:v>90</c:v>
                </c:pt>
                <c:pt idx="20">
                  <c:v>90</c:v>
                </c:pt>
                <c:pt idx="21">
                  <c:v>95</c:v>
                </c:pt>
                <c:pt idx="22">
                  <c:v>101</c:v>
                </c:pt>
                <c:pt idx="23">
                  <c:v>118</c:v>
                </c:pt>
                <c:pt idx="24">
                  <c:v>130</c:v>
                </c:pt>
                <c:pt idx="25">
                  <c:v>126</c:v>
                </c:pt>
                <c:pt idx="26">
                  <c:v>71</c:v>
                </c:pt>
                <c:pt idx="27">
                  <c:v>65</c:v>
                </c:pt>
                <c:pt idx="28">
                  <c:v>62</c:v>
                </c:pt>
                <c:pt idx="29">
                  <c:v>62</c:v>
                </c:pt>
                <c:pt idx="30">
                  <c:v>57</c:v>
                </c:pt>
                <c:pt idx="31">
                  <c:v>52</c:v>
                </c:pt>
                <c:pt idx="32">
                  <c:v>30</c:v>
                </c:pt>
                <c:pt idx="33">
                  <c:v>247</c:v>
                </c:pt>
                <c:pt idx="34">
                  <c:v>227</c:v>
                </c:pt>
                <c:pt idx="35">
                  <c:v>153</c:v>
                </c:pt>
                <c:pt idx="36">
                  <c:v>153</c:v>
                </c:pt>
                <c:pt idx="37">
                  <c:v>145</c:v>
                </c:pt>
                <c:pt idx="38">
                  <c:v>140</c:v>
                </c:pt>
                <c:pt idx="39">
                  <c:v>140</c:v>
                </c:pt>
                <c:pt idx="40">
                  <c:v>115</c:v>
                </c:pt>
                <c:pt idx="41">
                  <c:v>88</c:v>
                </c:pt>
                <c:pt idx="42">
                  <c:v>77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B-4424-A963-67A6AA9A1CF6}"/>
            </c:ext>
          </c:extLst>
        </c:ser>
        <c:ser>
          <c:idx val="4"/>
          <c:order val="4"/>
          <c:tx>
            <c:strRef>
              <c:f>'Supplying HV sweep to 390V - 0x'!$T$1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'Supplying HV sweep to 390V - 0x'!$A$2:$A$50</c:f>
              <c:numCache>
                <c:formatCode>General</c:formatCode>
                <c:ptCount val="49"/>
                <c:pt idx="0">
                  <c:v>2258032</c:v>
                </c:pt>
                <c:pt idx="1">
                  <c:v>2362874</c:v>
                </c:pt>
                <c:pt idx="2">
                  <c:v>2468035</c:v>
                </c:pt>
                <c:pt idx="3">
                  <c:v>2573103</c:v>
                </c:pt>
                <c:pt idx="4">
                  <c:v>2678068</c:v>
                </c:pt>
                <c:pt idx="5">
                  <c:v>3673149</c:v>
                </c:pt>
                <c:pt idx="6">
                  <c:v>4673184</c:v>
                </c:pt>
                <c:pt idx="7">
                  <c:v>5673220</c:v>
                </c:pt>
                <c:pt idx="8">
                  <c:v>8061559</c:v>
                </c:pt>
                <c:pt idx="9">
                  <c:v>8166395</c:v>
                </c:pt>
                <c:pt idx="10">
                  <c:v>8271565</c:v>
                </c:pt>
                <c:pt idx="11">
                  <c:v>8376407</c:v>
                </c:pt>
                <c:pt idx="12">
                  <c:v>8481568</c:v>
                </c:pt>
                <c:pt idx="13">
                  <c:v>8586417</c:v>
                </c:pt>
                <c:pt idx="14">
                  <c:v>9526671</c:v>
                </c:pt>
                <c:pt idx="15">
                  <c:v>10526717</c:v>
                </c:pt>
                <c:pt idx="16">
                  <c:v>11526757</c:v>
                </c:pt>
                <c:pt idx="17">
                  <c:v>13955081</c:v>
                </c:pt>
                <c:pt idx="18">
                  <c:v>14059917</c:v>
                </c:pt>
                <c:pt idx="19">
                  <c:v>14165093</c:v>
                </c:pt>
                <c:pt idx="20">
                  <c:v>14269924</c:v>
                </c:pt>
                <c:pt idx="21">
                  <c:v>14375096</c:v>
                </c:pt>
                <c:pt idx="22">
                  <c:v>14479934</c:v>
                </c:pt>
                <c:pt idx="23">
                  <c:v>15420186</c:v>
                </c:pt>
                <c:pt idx="24">
                  <c:v>16420233</c:v>
                </c:pt>
                <c:pt idx="25">
                  <c:v>17420277</c:v>
                </c:pt>
                <c:pt idx="26">
                  <c:v>19848579</c:v>
                </c:pt>
                <c:pt idx="27">
                  <c:v>19953417</c:v>
                </c:pt>
                <c:pt idx="28">
                  <c:v>20058577</c:v>
                </c:pt>
                <c:pt idx="29">
                  <c:v>20163427</c:v>
                </c:pt>
                <c:pt idx="30">
                  <c:v>20268578</c:v>
                </c:pt>
                <c:pt idx="31">
                  <c:v>20373427</c:v>
                </c:pt>
                <c:pt idx="32">
                  <c:v>21313685</c:v>
                </c:pt>
                <c:pt idx="33">
                  <c:v>22313716</c:v>
                </c:pt>
                <c:pt idx="34">
                  <c:v>23313757</c:v>
                </c:pt>
                <c:pt idx="35">
                  <c:v>25792082</c:v>
                </c:pt>
                <c:pt idx="36">
                  <c:v>25896929</c:v>
                </c:pt>
                <c:pt idx="37">
                  <c:v>26002101</c:v>
                </c:pt>
                <c:pt idx="38">
                  <c:v>26107159</c:v>
                </c:pt>
                <c:pt idx="39">
                  <c:v>26212114</c:v>
                </c:pt>
                <c:pt idx="40">
                  <c:v>27207190</c:v>
                </c:pt>
                <c:pt idx="41">
                  <c:v>28207226</c:v>
                </c:pt>
                <c:pt idx="42">
                  <c:v>29207262</c:v>
                </c:pt>
                <c:pt idx="43">
                  <c:v>31635621</c:v>
                </c:pt>
                <c:pt idx="44">
                  <c:v>31740466</c:v>
                </c:pt>
                <c:pt idx="45">
                  <c:v>31845635</c:v>
                </c:pt>
                <c:pt idx="46">
                  <c:v>31950471</c:v>
                </c:pt>
                <c:pt idx="47">
                  <c:v>32055626</c:v>
                </c:pt>
                <c:pt idx="48">
                  <c:v>32160477</c:v>
                </c:pt>
              </c:numCache>
            </c:numRef>
          </c:xVal>
          <c:yVal>
            <c:numRef>
              <c:f>'Supplying HV sweep to 390V - 0x'!$T$2:$T$50</c:f>
              <c:numCache>
                <c:formatCode>General</c:formatCode>
                <c:ptCount val="49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249</c:v>
                </c:pt>
                <c:pt idx="22">
                  <c:v>249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249</c:v>
                </c:pt>
                <c:pt idx="29">
                  <c:v>249</c:v>
                </c:pt>
                <c:pt idx="30">
                  <c:v>249</c:v>
                </c:pt>
                <c:pt idx="31">
                  <c:v>249</c:v>
                </c:pt>
                <c:pt idx="32">
                  <c:v>249</c:v>
                </c:pt>
                <c:pt idx="33">
                  <c:v>248</c:v>
                </c:pt>
                <c:pt idx="34">
                  <c:v>248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B-4424-A963-67A6AA9A1CF6}"/>
            </c:ext>
          </c:extLst>
        </c:ser>
        <c:ser>
          <c:idx val="5"/>
          <c:order val="5"/>
          <c:tx>
            <c:strRef>
              <c:f>'Supplying HV sweep to 390V - 0x'!$U$1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'Supplying HV sweep to 390V - 0x'!$A$2:$A$50</c:f>
              <c:numCache>
                <c:formatCode>General</c:formatCode>
                <c:ptCount val="49"/>
                <c:pt idx="0">
                  <c:v>2258032</c:v>
                </c:pt>
                <c:pt idx="1">
                  <c:v>2362874</c:v>
                </c:pt>
                <c:pt idx="2">
                  <c:v>2468035</c:v>
                </c:pt>
                <c:pt idx="3">
                  <c:v>2573103</c:v>
                </c:pt>
                <c:pt idx="4">
                  <c:v>2678068</c:v>
                </c:pt>
                <c:pt idx="5">
                  <c:v>3673149</c:v>
                </c:pt>
                <c:pt idx="6">
                  <c:v>4673184</c:v>
                </c:pt>
                <c:pt idx="7">
                  <c:v>5673220</c:v>
                </c:pt>
                <c:pt idx="8">
                  <c:v>8061559</c:v>
                </c:pt>
                <c:pt idx="9">
                  <c:v>8166395</c:v>
                </c:pt>
                <c:pt idx="10">
                  <c:v>8271565</c:v>
                </c:pt>
                <c:pt idx="11">
                  <c:v>8376407</c:v>
                </c:pt>
                <c:pt idx="12">
                  <c:v>8481568</c:v>
                </c:pt>
                <c:pt idx="13">
                  <c:v>8586417</c:v>
                </c:pt>
                <c:pt idx="14">
                  <c:v>9526671</c:v>
                </c:pt>
                <c:pt idx="15">
                  <c:v>10526717</c:v>
                </c:pt>
                <c:pt idx="16">
                  <c:v>11526757</c:v>
                </c:pt>
                <c:pt idx="17">
                  <c:v>13955081</c:v>
                </c:pt>
                <c:pt idx="18">
                  <c:v>14059917</c:v>
                </c:pt>
                <c:pt idx="19">
                  <c:v>14165093</c:v>
                </c:pt>
                <c:pt idx="20">
                  <c:v>14269924</c:v>
                </c:pt>
                <c:pt idx="21">
                  <c:v>14375096</c:v>
                </c:pt>
                <c:pt idx="22">
                  <c:v>14479934</c:v>
                </c:pt>
                <c:pt idx="23">
                  <c:v>15420186</c:v>
                </c:pt>
                <c:pt idx="24">
                  <c:v>16420233</c:v>
                </c:pt>
                <c:pt idx="25">
                  <c:v>17420277</c:v>
                </c:pt>
                <c:pt idx="26">
                  <c:v>19848579</c:v>
                </c:pt>
                <c:pt idx="27">
                  <c:v>19953417</c:v>
                </c:pt>
                <c:pt idx="28">
                  <c:v>20058577</c:v>
                </c:pt>
                <c:pt idx="29">
                  <c:v>20163427</c:v>
                </c:pt>
                <c:pt idx="30">
                  <c:v>20268578</c:v>
                </c:pt>
                <c:pt idx="31">
                  <c:v>20373427</c:v>
                </c:pt>
                <c:pt idx="32">
                  <c:v>21313685</c:v>
                </c:pt>
                <c:pt idx="33">
                  <c:v>22313716</c:v>
                </c:pt>
                <c:pt idx="34">
                  <c:v>23313757</c:v>
                </c:pt>
                <c:pt idx="35">
                  <c:v>25792082</c:v>
                </c:pt>
                <c:pt idx="36">
                  <c:v>25896929</c:v>
                </c:pt>
                <c:pt idx="37">
                  <c:v>26002101</c:v>
                </c:pt>
                <c:pt idx="38">
                  <c:v>26107159</c:v>
                </c:pt>
                <c:pt idx="39">
                  <c:v>26212114</c:v>
                </c:pt>
                <c:pt idx="40">
                  <c:v>27207190</c:v>
                </c:pt>
                <c:pt idx="41">
                  <c:v>28207226</c:v>
                </c:pt>
                <c:pt idx="42">
                  <c:v>29207262</c:v>
                </c:pt>
                <c:pt idx="43">
                  <c:v>31635621</c:v>
                </c:pt>
                <c:pt idx="44">
                  <c:v>31740466</c:v>
                </c:pt>
                <c:pt idx="45">
                  <c:v>31845635</c:v>
                </c:pt>
                <c:pt idx="46">
                  <c:v>31950471</c:v>
                </c:pt>
                <c:pt idx="47">
                  <c:v>32055626</c:v>
                </c:pt>
                <c:pt idx="48">
                  <c:v>32160477</c:v>
                </c:pt>
              </c:numCache>
            </c:numRef>
          </c:xVal>
          <c:yVal>
            <c:numRef>
              <c:f>'Supplying HV sweep to 390V - 0x'!$U$2:$U$50</c:f>
              <c:numCache>
                <c:formatCode>General</c:formatCode>
                <c:ptCount val="4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EB-4424-A963-67A6AA9A1CF6}"/>
            </c:ext>
          </c:extLst>
        </c:ser>
        <c:ser>
          <c:idx val="6"/>
          <c:order val="6"/>
          <c:tx>
            <c:strRef>
              <c:f>'Supplying HV sweep to 390V - 0x'!$V$1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'Supplying HV sweep to 390V - 0x'!$A$2:$A$50</c:f>
              <c:numCache>
                <c:formatCode>General</c:formatCode>
                <c:ptCount val="49"/>
                <c:pt idx="0">
                  <c:v>2258032</c:v>
                </c:pt>
                <c:pt idx="1">
                  <c:v>2362874</c:v>
                </c:pt>
                <c:pt idx="2">
                  <c:v>2468035</c:v>
                </c:pt>
                <c:pt idx="3">
                  <c:v>2573103</c:v>
                </c:pt>
                <c:pt idx="4">
                  <c:v>2678068</c:v>
                </c:pt>
                <c:pt idx="5">
                  <c:v>3673149</c:v>
                </c:pt>
                <c:pt idx="6">
                  <c:v>4673184</c:v>
                </c:pt>
                <c:pt idx="7">
                  <c:v>5673220</c:v>
                </c:pt>
                <c:pt idx="8">
                  <c:v>8061559</c:v>
                </c:pt>
                <c:pt idx="9">
                  <c:v>8166395</c:v>
                </c:pt>
                <c:pt idx="10">
                  <c:v>8271565</c:v>
                </c:pt>
                <c:pt idx="11">
                  <c:v>8376407</c:v>
                </c:pt>
                <c:pt idx="12">
                  <c:v>8481568</c:v>
                </c:pt>
                <c:pt idx="13">
                  <c:v>8586417</c:v>
                </c:pt>
                <c:pt idx="14">
                  <c:v>9526671</c:v>
                </c:pt>
                <c:pt idx="15">
                  <c:v>10526717</c:v>
                </c:pt>
                <c:pt idx="16">
                  <c:v>11526757</c:v>
                </c:pt>
                <c:pt idx="17">
                  <c:v>13955081</c:v>
                </c:pt>
                <c:pt idx="18">
                  <c:v>14059917</c:v>
                </c:pt>
                <c:pt idx="19">
                  <c:v>14165093</c:v>
                </c:pt>
                <c:pt idx="20">
                  <c:v>14269924</c:v>
                </c:pt>
                <c:pt idx="21">
                  <c:v>14375096</c:v>
                </c:pt>
                <c:pt idx="22">
                  <c:v>14479934</c:v>
                </c:pt>
                <c:pt idx="23">
                  <c:v>15420186</c:v>
                </c:pt>
                <c:pt idx="24">
                  <c:v>16420233</c:v>
                </c:pt>
                <c:pt idx="25">
                  <c:v>17420277</c:v>
                </c:pt>
                <c:pt idx="26">
                  <c:v>19848579</c:v>
                </c:pt>
                <c:pt idx="27">
                  <c:v>19953417</c:v>
                </c:pt>
                <c:pt idx="28">
                  <c:v>20058577</c:v>
                </c:pt>
                <c:pt idx="29">
                  <c:v>20163427</c:v>
                </c:pt>
                <c:pt idx="30">
                  <c:v>20268578</c:v>
                </c:pt>
                <c:pt idx="31">
                  <c:v>20373427</c:v>
                </c:pt>
                <c:pt idx="32">
                  <c:v>21313685</c:v>
                </c:pt>
                <c:pt idx="33">
                  <c:v>22313716</c:v>
                </c:pt>
                <c:pt idx="34">
                  <c:v>23313757</c:v>
                </c:pt>
                <c:pt idx="35">
                  <c:v>25792082</c:v>
                </c:pt>
                <c:pt idx="36">
                  <c:v>25896929</c:v>
                </c:pt>
                <c:pt idx="37">
                  <c:v>26002101</c:v>
                </c:pt>
                <c:pt idx="38">
                  <c:v>26107159</c:v>
                </c:pt>
                <c:pt idx="39">
                  <c:v>26212114</c:v>
                </c:pt>
                <c:pt idx="40">
                  <c:v>27207190</c:v>
                </c:pt>
                <c:pt idx="41">
                  <c:v>28207226</c:v>
                </c:pt>
                <c:pt idx="42">
                  <c:v>29207262</c:v>
                </c:pt>
                <c:pt idx="43">
                  <c:v>31635621</c:v>
                </c:pt>
                <c:pt idx="44">
                  <c:v>31740466</c:v>
                </c:pt>
                <c:pt idx="45">
                  <c:v>31845635</c:v>
                </c:pt>
                <c:pt idx="46">
                  <c:v>31950471</c:v>
                </c:pt>
                <c:pt idx="47">
                  <c:v>32055626</c:v>
                </c:pt>
                <c:pt idx="48">
                  <c:v>32160477</c:v>
                </c:pt>
              </c:numCache>
            </c:numRef>
          </c:xVal>
          <c:yVal>
            <c:numRef>
              <c:f>'Supplying HV sweep to 390V - 0x'!$V$2:$V$50</c:f>
              <c:numCache>
                <c:formatCode>General</c:formatCode>
                <c:ptCount val="49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EB-4424-A963-67A6AA9A1CF6}"/>
            </c:ext>
          </c:extLst>
        </c:ser>
        <c:ser>
          <c:idx val="7"/>
          <c:order val="7"/>
          <c:tx>
            <c:strRef>
              <c:f>'Supplying HV sweep to 390V - 0x'!$W$1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'Supplying HV sweep to 390V - 0x'!$A$2:$A$50</c:f>
              <c:numCache>
                <c:formatCode>General</c:formatCode>
                <c:ptCount val="49"/>
                <c:pt idx="0">
                  <c:v>2258032</c:v>
                </c:pt>
                <c:pt idx="1">
                  <c:v>2362874</c:v>
                </c:pt>
                <c:pt idx="2">
                  <c:v>2468035</c:v>
                </c:pt>
                <c:pt idx="3">
                  <c:v>2573103</c:v>
                </c:pt>
                <c:pt idx="4">
                  <c:v>2678068</c:v>
                </c:pt>
                <c:pt idx="5">
                  <c:v>3673149</c:v>
                </c:pt>
                <c:pt idx="6">
                  <c:v>4673184</c:v>
                </c:pt>
                <c:pt idx="7">
                  <c:v>5673220</c:v>
                </c:pt>
                <c:pt idx="8">
                  <c:v>8061559</c:v>
                </c:pt>
                <c:pt idx="9">
                  <c:v>8166395</c:v>
                </c:pt>
                <c:pt idx="10">
                  <c:v>8271565</c:v>
                </c:pt>
                <c:pt idx="11">
                  <c:v>8376407</c:v>
                </c:pt>
                <c:pt idx="12">
                  <c:v>8481568</c:v>
                </c:pt>
                <c:pt idx="13">
                  <c:v>8586417</c:v>
                </c:pt>
                <c:pt idx="14">
                  <c:v>9526671</c:v>
                </c:pt>
                <c:pt idx="15">
                  <c:v>10526717</c:v>
                </c:pt>
                <c:pt idx="16">
                  <c:v>11526757</c:v>
                </c:pt>
                <c:pt idx="17">
                  <c:v>13955081</c:v>
                </c:pt>
                <c:pt idx="18">
                  <c:v>14059917</c:v>
                </c:pt>
                <c:pt idx="19">
                  <c:v>14165093</c:v>
                </c:pt>
                <c:pt idx="20">
                  <c:v>14269924</c:v>
                </c:pt>
                <c:pt idx="21">
                  <c:v>14375096</c:v>
                </c:pt>
                <c:pt idx="22">
                  <c:v>14479934</c:v>
                </c:pt>
                <c:pt idx="23">
                  <c:v>15420186</c:v>
                </c:pt>
                <c:pt idx="24">
                  <c:v>16420233</c:v>
                </c:pt>
                <c:pt idx="25">
                  <c:v>17420277</c:v>
                </c:pt>
                <c:pt idx="26">
                  <c:v>19848579</c:v>
                </c:pt>
                <c:pt idx="27">
                  <c:v>19953417</c:v>
                </c:pt>
                <c:pt idx="28">
                  <c:v>20058577</c:v>
                </c:pt>
                <c:pt idx="29">
                  <c:v>20163427</c:v>
                </c:pt>
                <c:pt idx="30">
                  <c:v>20268578</c:v>
                </c:pt>
                <c:pt idx="31">
                  <c:v>20373427</c:v>
                </c:pt>
                <c:pt idx="32">
                  <c:v>21313685</c:v>
                </c:pt>
                <c:pt idx="33">
                  <c:v>22313716</c:v>
                </c:pt>
                <c:pt idx="34">
                  <c:v>23313757</c:v>
                </c:pt>
                <c:pt idx="35">
                  <c:v>25792082</c:v>
                </c:pt>
                <c:pt idx="36">
                  <c:v>25896929</c:v>
                </c:pt>
                <c:pt idx="37">
                  <c:v>26002101</c:v>
                </c:pt>
                <c:pt idx="38">
                  <c:v>26107159</c:v>
                </c:pt>
                <c:pt idx="39">
                  <c:v>26212114</c:v>
                </c:pt>
                <c:pt idx="40">
                  <c:v>27207190</c:v>
                </c:pt>
                <c:pt idx="41">
                  <c:v>28207226</c:v>
                </c:pt>
                <c:pt idx="42">
                  <c:v>29207262</c:v>
                </c:pt>
                <c:pt idx="43">
                  <c:v>31635621</c:v>
                </c:pt>
                <c:pt idx="44">
                  <c:v>31740466</c:v>
                </c:pt>
                <c:pt idx="45">
                  <c:v>31845635</c:v>
                </c:pt>
                <c:pt idx="46">
                  <c:v>31950471</c:v>
                </c:pt>
                <c:pt idx="47">
                  <c:v>32055626</c:v>
                </c:pt>
                <c:pt idx="48">
                  <c:v>32160477</c:v>
                </c:pt>
              </c:numCache>
            </c:numRef>
          </c:xVal>
          <c:yVal>
            <c:numRef>
              <c:f>'Supplying HV sweep to 390V - 0x'!$W$2:$W$50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EB-4424-A963-67A6AA9A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50504"/>
        <c:axId val="868050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'Supplying HV sweep to 390V - 0x'!$P$1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'Supplying HV sweep to 390V - 0x'!$A$2:$A$50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2258032</c:v>
                      </c:pt>
                      <c:pt idx="1">
                        <c:v>2362874</c:v>
                      </c:pt>
                      <c:pt idx="2">
                        <c:v>2468035</c:v>
                      </c:pt>
                      <c:pt idx="3">
                        <c:v>2573103</c:v>
                      </c:pt>
                      <c:pt idx="4">
                        <c:v>2678068</c:v>
                      </c:pt>
                      <c:pt idx="5">
                        <c:v>3673149</c:v>
                      </c:pt>
                      <c:pt idx="6">
                        <c:v>4673184</c:v>
                      </c:pt>
                      <c:pt idx="7">
                        <c:v>5673220</c:v>
                      </c:pt>
                      <c:pt idx="8">
                        <c:v>8061559</c:v>
                      </c:pt>
                      <c:pt idx="9">
                        <c:v>8166395</c:v>
                      </c:pt>
                      <c:pt idx="10">
                        <c:v>8271565</c:v>
                      </c:pt>
                      <c:pt idx="11">
                        <c:v>8376407</c:v>
                      </c:pt>
                      <c:pt idx="12">
                        <c:v>8481568</c:v>
                      </c:pt>
                      <c:pt idx="13">
                        <c:v>8586417</c:v>
                      </c:pt>
                      <c:pt idx="14">
                        <c:v>9526671</c:v>
                      </c:pt>
                      <c:pt idx="15">
                        <c:v>10526717</c:v>
                      </c:pt>
                      <c:pt idx="16">
                        <c:v>11526757</c:v>
                      </c:pt>
                      <c:pt idx="17">
                        <c:v>13955081</c:v>
                      </c:pt>
                      <c:pt idx="18">
                        <c:v>14059917</c:v>
                      </c:pt>
                      <c:pt idx="19">
                        <c:v>14165093</c:v>
                      </c:pt>
                      <c:pt idx="20">
                        <c:v>14269924</c:v>
                      </c:pt>
                      <c:pt idx="21">
                        <c:v>14375096</c:v>
                      </c:pt>
                      <c:pt idx="22">
                        <c:v>14479934</c:v>
                      </c:pt>
                      <c:pt idx="23">
                        <c:v>15420186</c:v>
                      </c:pt>
                      <c:pt idx="24">
                        <c:v>16420233</c:v>
                      </c:pt>
                      <c:pt idx="25">
                        <c:v>17420277</c:v>
                      </c:pt>
                      <c:pt idx="26">
                        <c:v>19848579</c:v>
                      </c:pt>
                      <c:pt idx="27">
                        <c:v>19953417</c:v>
                      </c:pt>
                      <c:pt idx="28">
                        <c:v>20058577</c:v>
                      </c:pt>
                      <c:pt idx="29">
                        <c:v>20163427</c:v>
                      </c:pt>
                      <c:pt idx="30">
                        <c:v>20268578</c:v>
                      </c:pt>
                      <c:pt idx="31">
                        <c:v>20373427</c:v>
                      </c:pt>
                      <c:pt idx="32">
                        <c:v>21313685</c:v>
                      </c:pt>
                      <c:pt idx="33">
                        <c:v>22313716</c:v>
                      </c:pt>
                      <c:pt idx="34">
                        <c:v>23313757</c:v>
                      </c:pt>
                      <c:pt idx="35">
                        <c:v>25792082</c:v>
                      </c:pt>
                      <c:pt idx="36">
                        <c:v>25896929</c:v>
                      </c:pt>
                      <c:pt idx="37">
                        <c:v>26002101</c:v>
                      </c:pt>
                      <c:pt idx="38">
                        <c:v>26107159</c:v>
                      </c:pt>
                      <c:pt idx="39">
                        <c:v>26212114</c:v>
                      </c:pt>
                      <c:pt idx="40">
                        <c:v>27207190</c:v>
                      </c:pt>
                      <c:pt idx="41">
                        <c:v>28207226</c:v>
                      </c:pt>
                      <c:pt idx="42">
                        <c:v>29207262</c:v>
                      </c:pt>
                      <c:pt idx="43">
                        <c:v>31635621</c:v>
                      </c:pt>
                      <c:pt idx="44">
                        <c:v>31740466</c:v>
                      </c:pt>
                      <c:pt idx="45">
                        <c:v>31845635</c:v>
                      </c:pt>
                      <c:pt idx="46">
                        <c:v>31950471</c:v>
                      </c:pt>
                      <c:pt idx="47">
                        <c:v>32055626</c:v>
                      </c:pt>
                      <c:pt idx="48">
                        <c:v>32160477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'Supplying HV sweep to 390V - 0x'!$P$2:$P$50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35</c:v>
                      </c:pt>
                      <c:pt idx="1">
                        <c:v>143</c:v>
                      </c:pt>
                      <c:pt idx="2">
                        <c:v>235</c:v>
                      </c:pt>
                      <c:pt idx="3">
                        <c:v>248</c:v>
                      </c:pt>
                      <c:pt idx="4">
                        <c:v>156</c:v>
                      </c:pt>
                      <c:pt idx="5">
                        <c:v>48</c:v>
                      </c:pt>
                      <c:pt idx="6">
                        <c:v>84</c:v>
                      </c:pt>
                      <c:pt idx="7">
                        <c:v>236</c:v>
                      </c:pt>
                      <c:pt idx="8">
                        <c:v>182</c:v>
                      </c:pt>
                      <c:pt idx="9">
                        <c:v>210</c:v>
                      </c:pt>
                      <c:pt idx="10">
                        <c:v>132</c:v>
                      </c:pt>
                      <c:pt idx="11">
                        <c:v>224</c:v>
                      </c:pt>
                      <c:pt idx="12">
                        <c:v>140</c:v>
                      </c:pt>
                      <c:pt idx="13">
                        <c:v>149</c:v>
                      </c:pt>
                      <c:pt idx="14">
                        <c:v>72</c:v>
                      </c:pt>
                      <c:pt idx="15">
                        <c:v>40</c:v>
                      </c:pt>
                      <c:pt idx="16">
                        <c:v>13</c:v>
                      </c:pt>
                      <c:pt idx="17">
                        <c:v>155</c:v>
                      </c:pt>
                      <c:pt idx="18">
                        <c:v>124</c:v>
                      </c:pt>
                      <c:pt idx="19">
                        <c:v>81</c:v>
                      </c:pt>
                      <c:pt idx="20">
                        <c:v>53</c:v>
                      </c:pt>
                      <c:pt idx="21">
                        <c:v>13</c:v>
                      </c:pt>
                      <c:pt idx="22">
                        <c:v>101</c:v>
                      </c:pt>
                      <c:pt idx="23">
                        <c:v>230</c:v>
                      </c:pt>
                      <c:pt idx="24">
                        <c:v>224</c:v>
                      </c:pt>
                      <c:pt idx="25">
                        <c:v>62</c:v>
                      </c:pt>
                      <c:pt idx="26">
                        <c:v>159</c:v>
                      </c:pt>
                      <c:pt idx="27">
                        <c:v>44</c:v>
                      </c:pt>
                      <c:pt idx="28">
                        <c:v>154</c:v>
                      </c:pt>
                      <c:pt idx="29">
                        <c:v>254</c:v>
                      </c:pt>
                      <c:pt idx="30">
                        <c:v>110</c:v>
                      </c:pt>
                      <c:pt idx="31">
                        <c:v>223</c:v>
                      </c:pt>
                      <c:pt idx="32">
                        <c:v>172</c:v>
                      </c:pt>
                      <c:pt idx="33">
                        <c:v>1</c:v>
                      </c:pt>
                      <c:pt idx="34">
                        <c:v>239</c:v>
                      </c:pt>
                      <c:pt idx="35">
                        <c:v>186</c:v>
                      </c:pt>
                      <c:pt idx="36">
                        <c:v>22</c:v>
                      </c:pt>
                      <c:pt idx="37">
                        <c:v>140</c:v>
                      </c:pt>
                      <c:pt idx="38">
                        <c:v>153</c:v>
                      </c:pt>
                      <c:pt idx="39">
                        <c:v>253</c:v>
                      </c:pt>
                      <c:pt idx="40">
                        <c:v>49</c:v>
                      </c:pt>
                      <c:pt idx="41">
                        <c:v>222</c:v>
                      </c:pt>
                      <c:pt idx="42">
                        <c:v>100</c:v>
                      </c:pt>
                      <c:pt idx="43">
                        <c:v>22</c:v>
                      </c:pt>
                      <c:pt idx="44">
                        <c:v>114</c:v>
                      </c:pt>
                      <c:pt idx="45">
                        <c:v>222</c:v>
                      </c:pt>
                      <c:pt idx="46">
                        <c:v>186</c:v>
                      </c:pt>
                      <c:pt idx="47">
                        <c:v>169</c:v>
                      </c:pt>
                      <c:pt idx="48">
                        <c:v>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EB-4424-A963-67A6AA9A1C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- 0x'!$Q$1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2258032</c:v>
                      </c:pt>
                      <c:pt idx="1">
                        <c:v>2362874</c:v>
                      </c:pt>
                      <c:pt idx="2">
                        <c:v>2468035</c:v>
                      </c:pt>
                      <c:pt idx="3">
                        <c:v>2573103</c:v>
                      </c:pt>
                      <c:pt idx="4">
                        <c:v>2678068</c:v>
                      </c:pt>
                      <c:pt idx="5">
                        <c:v>3673149</c:v>
                      </c:pt>
                      <c:pt idx="6">
                        <c:v>4673184</c:v>
                      </c:pt>
                      <c:pt idx="7">
                        <c:v>5673220</c:v>
                      </c:pt>
                      <c:pt idx="8">
                        <c:v>8061559</c:v>
                      </c:pt>
                      <c:pt idx="9">
                        <c:v>8166395</c:v>
                      </c:pt>
                      <c:pt idx="10">
                        <c:v>8271565</c:v>
                      </c:pt>
                      <c:pt idx="11">
                        <c:v>8376407</c:v>
                      </c:pt>
                      <c:pt idx="12">
                        <c:v>8481568</c:v>
                      </c:pt>
                      <c:pt idx="13">
                        <c:v>8586417</c:v>
                      </c:pt>
                      <c:pt idx="14">
                        <c:v>9526671</c:v>
                      </c:pt>
                      <c:pt idx="15">
                        <c:v>10526717</c:v>
                      </c:pt>
                      <c:pt idx="16">
                        <c:v>11526757</c:v>
                      </c:pt>
                      <c:pt idx="17">
                        <c:v>13955081</c:v>
                      </c:pt>
                      <c:pt idx="18">
                        <c:v>14059917</c:v>
                      </c:pt>
                      <c:pt idx="19">
                        <c:v>14165093</c:v>
                      </c:pt>
                      <c:pt idx="20">
                        <c:v>14269924</c:v>
                      </c:pt>
                      <c:pt idx="21">
                        <c:v>14375096</c:v>
                      </c:pt>
                      <c:pt idx="22">
                        <c:v>14479934</c:v>
                      </c:pt>
                      <c:pt idx="23">
                        <c:v>15420186</c:v>
                      </c:pt>
                      <c:pt idx="24">
                        <c:v>16420233</c:v>
                      </c:pt>
                      <c:pt idx="25">
                        <c:v>17420277</c:v>
                      </c:pt>
                      <c:pt idx="26">
                        <c:v>19848579</c:v>
                      </c:pt>
                      <c:pt idx="27">
                        <c:v>19953417</c:v>
                      </c:pt>
                      <c:pt idx="28">
                        <c:v>20058577</c:v>
                      </c:pt>
                      <c:pt idx="29">
                        <c:v>20163427</c:v>
                      </c:pt>
                      <c:pt idx="30">
                        <c:v>20268578</c:v>
                      </c:pt>
                      <c:pt idx="31">
                        <c:v>20373427</c:v>
                      </c:pt>
                      <c:pt idx="32">
                        <c:v>21313685</c:v>
                      </c:pt>
                      <c:pt idx="33">
                        <c:v>22313716</c:v>
                      </c:pt>
                      <c:pt idx="34">
                        <c:v>23313757</c:v>
                      </c:pt>
                      <c:pt idx="35">
                        <c:v>25792082</c:v>
                      </c:pt>
                      <c:pt idx="36">
                        <c:v>25896929</c:v>
                      </c:pt>
                      <c:pt idx="37">
                        <c:v>26002101</c:v>
                      </c:pt>
                      <c:pt idx="38">
                        <c:v>26107159</c:v>
                      </c:pt>
                      <c:pt idx="39">
                        <c:v>26212114</c:v>
                      </c:pt>
                      <c:pt idx="40">
                        <c:v>27207190</c:v>
                      </c:pt>
                      <c:pt idx="41">
                        <c:v>28207226</c:v>
                      </c:pt>
                      <c:pt idx="42">
                        <c:v>29207262</c:v>
                      </c:pt>
                      <c:pt idx="43">
                        <c:v>31635621</c:v>
                      </c:pt>
                      <c:pt idx="44">
                        <c:v>31740466</c:v>
                      </c:pt>
                      <c:pt idx="45">
                        <c:v>31845635</c:v>
                      </c:pt>
                      <c:pt idx="46">
                        <c:v>31950471</c:v>
                      </c:pt>
                      <c:pt idx="47">
                        <c:v>32055626</c:v>
                      </c:pt>
                      <c:pt idx="48">
                        <c:v>32160477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- 0x'!$Q$2:$Q$50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13</c:v>
                      </c:pt>
                      <c:pt idx="23">
                        <c:v>14</c:v>
                      </c:pt>
                      <c:pt idx="24">
                        <c:v>15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13</c:v>
                      </c:pt>
                      <c:pt idx="32">
                        <c:v>14</c:v>
                      </c:pt>
                      <c:pt idx="33">
                        <c:v>15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12</c:v>
                      </c:pt>
                      <c:pt idx="48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EB-4424-A963-67A6AA9A1CF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- 0x'!$R$1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2258032</c:v>
                      </c:pt>
                      <c:pt idx="1">
                        <c:v>2362874</c:v>
                      </c:pt>
                      <c:pt idx="2">
                        <c:v>2468035</c:v>
                      </c:pt>
                      <c:pt idx="3">
                        <c:v>2573103</c:v>
                      </c:pt>
                      <c:pt idx="4">
                        <c:v>2678068</c:v>
                      </c:pt>
                      <c:pt idx="5">
                        <c:v>3673149</c:v>
                      </c:pt>
                      <c:pt idx="6">
                        <c:v>4673184</c:v>
                      </c:pt>
                      <c:pt idx="7">
                        <c:v>5673220</c:v>
                      </c:pt>
                      <c:pt idx="8">
                        <c:v>8061559</c:v>
                      </c:pt>
                      <c:pt idx="9">
                        <c:v>8166395</c:v>
                      </c:pt>
                      <c:pt idx="10">
                        <c:v>8271565</c:v>
                      </c:pt>
                      <c:pt idx="11">
                        <c:v>8376407</c:v>
                      </c:pt>
                      <c:pt idx="12">
                        <c:v>8481568</c:v>
                      </c:pt>
                      <c:pt idx="13">
                        <c:v>8586417</c:v>
                      </c:pt>
                      <c:pt idx="14">
                        <c:v>9526671</c:v>
                      </c:pt>
                      <c:pt idx="15">
                        <c:v>10526717</c:v>
                      </c:pt>
                      <c:pt idx="16">
                        <c:v>11526757</c:v>
                      </c:pt>
                      <c:pt idx="17">
                        <c:v>13955081</c:v>
                      </c:pt>
                      <c:pt idx="18">
                        <c:v>14059917</c:v>
                      </c:pt>
                      <c:pt idx="19">
                        <c:v>14165093</c:v>
                      </c:pt>
                      <c:pt idx="20">
                        <c:v>14269924</c:v>
                      </c:pt>
                      <c:pt idx="21">
                        <c:v>14375096</c:v>
                      </c:pt>
                      <c:pt idx="22">
                        <c:v>14479934</c:v>
                      </c:pt>
                      <c:pt idx="23">
                        <c:v>15420186</c:v>
                      </c:pt>
                      <c:pt idx="24">
                        <c:v>16420233</c:v>
                      </c:pt>
                      <c:pt idx="25">
                        <c:v>17420277</c:v>
                      </c:pt>
                      <c:pt idx="26">
                        <c:v>19848579</c:v>
                      </c:pt>
                      <c:pt idx="27">
                        <c:v>19953417</c:v>
                      </c:pt>
                      <c:pt idx="28">
                        <c:v>20058577</c:v>
                      </c:pt>
                      <c:pt idx="29">
                        <c:v>20163427</c:v>
                      </c:pt>
                      <c:pt idx="30">
                        <c:v>20268578</c:v>
                      </c:pt>
                      <c:pt idx="31">
                        <c:v>20373427</c:v>
                      </c:pt>
                      <c:pt idx="32">
                        <c:v>21313685</c:v>
                      </c:pt>
                      <c:pt idx="33">
                        <c:v>22313716</c:v>
                      </c:pt>
                      <c:pt idx="34">
                        <c:v>23313757</c:v>
                      </c:pt>
                      <c:pt idx="35">
                        <c:v>25792082</c:v>
                      </c:pt>
                      <c:pt idx="36">
                        <c:v>25896929</c:v>
                      </c:pt>
                      <c:pt idx="37">
                        <c:v>26002101</c:v>
                      </c:pt>
                      <c:pt idx="38">
                        <c:v>26107159</c:v>
                      </c:pt>
                      <c:pt idx="39">
                        <c:v>26212114</c:v>
                      </c:pt>
                      <c:pt idx="40">
                        <c:v>27207190</c:v>
                      </c:pt>
                      <c:pt idx="41">
                        <c:v>28207226</c:v>
                      </c:pt>
                      <c:pt idx="42">
                        <c:v>29207262</c:v>
                      </c:pt>
                      <c:pt idx="43">
                        <c:v>31635621</c:v>
                      </c:pt>
                      <c:pt idx="44">
                        <c:v>31740466</c:v>
                      </c:pt>
                      <c:pt idx="45">
                        <c:v>31845635</c:v>
                      </c:pt>
                      <c:pt idx="46">
                        <c:v>31950471</c:v>
                      </c:pt>
                      <c:pt idx="47">
                        <c:v>32055626</c:v>
                      </c:pt>
                      <c:pt idx="48">
                        <c:v>32160477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'Supplying HV sweep to 390V - 0x'!$R$2:$R$50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EEB-4424-A963-67A6AA9A1CF6}"/>
                  </c:ext>
                </c:extLst>
              </c15:ser>
            </c15:filteredScatterSeries>
          </c:ext>
        </c:extLst>
      </c:scatterChart>
      <c:valAx>
        <c:axId val="8680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50176"/>
        <c:crosses val="autoZero"/>
        <c:crossBetween val="midCat"/>
      </c:valAx>
      <c:valAx>
        <c:axId val="8680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2</xdr:row>
      <xdr:rowOff>30480</xdr:rowOff>
    </xdr:from>
    <xdr:to>
      <xdr:col>11</xdr:col>
      <xdr:colOff>198120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8E3CB-228B-0E05-010E-29E60886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G1" workbookViewId="0">
      <selection activeCell="AC25" sqref="AC2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5" x14ac:dyDescent="0.3">
      <c r="A2">
        <v>2258032</v>
      </c>
      <c r="B2">
        <v>564</v>
      </c>
      <c r="C2" t="b">
        <v>0</v>
      </c>
      <c r="D2" t="s">
        <v>14</v>
      </c>
      <c r="E2">
        <v>1</v>
      </c>
      <c r="F2">
        <v>8</v>
      </c>
      <c r="G2">
        <v>23</v>
      </c>
      <c r="H2">
        <v>1</v>
      </c>
      <c r="I2">
        <v>0</v>
      </c>
      <c r="J2">
        <v>0</v>
      </c>
      <c r="K2" t="s">
        <v>15</v>
      </c>
      <c r="L2">
        <v>17</v>
      </c>
      <c r="M2">
        <v>37</v>
      </c>
      <c r="N2">
        <v>0</v>
      </c>
      <c r="P2">
        <f>HEX2DEC(G2)</f>
        <v>35</v>
      </c>
      <c r="Q2">
        <f t="shared" ref="Q2:W2" si="0">HEX2DEC(H2)</f>
        <v>1</v>
      </c>
      <c r="R2">
        <f t="shared" si="0"/>
        <v>0</v>
      </c>
      <c r="S2">
        <f t="shared" si="0"/>
        <v>0</v>
      </c>
      <c r="T2">
        <f t="shared" si="0"/>
        <v>248</v>
      </c>
      <c r="U2">
        <f t="shared" si="0"/>
        <v>23</v>
      </c>
      <c r="V2">
        <f t="shared" si="0"/>
        <v>55</v>
      </c>
      <c r="W2">
        <f t="shared" si="0"/>
        <v>0</v>
      </c>
      <c r="Y2" t="str">
        <f>DEC2BIN(T2)</f>
        <v>11111000</v>
      </c>
    </row>
    <row r="3" spans="1:25" x14ac:dyDescent="0.3">
      <c r="A3">
        <v>2362874</v>
      </c>
      <c r="B3">
        <v>564</v>
      </c>
      <c r="C3" t="b">
        <v>0</v>
      </c>
      <c r="D3" t="s">
        <v>14</v>
      </c>
      <c r="E3">
        <v>1</v>
      </c>
      <c r="F3">
        <v>8</v>
      </c>
      <c r="G3" t="s">
        <v>16</v>
      </c>
      <c r="H3">
        <v>2</v>
      </c>
      <c r="I3">
        <v>0</v>
      </c>
      <c r="J3">
        <v>0</v>
      </c>
      <c r="K3" t="s">
        <v>15</v>
      </c>
      <c r="L3">
        <v>17</v>
      </c>
      <c r="M3">
        <v>37</v>
      </c>
      <c r="N3">
        <v>0</v>
      </c>
      <c r="P3">
        <f t="shared" ref="P3:P50" si="1">HEX2DEC(G3)</f>
        <v>143</v>
      </c>
      <c r="Q3">
        <f t="shared" ref="Q3:Q50" si="2">HEX2DEC(H3)</f>
        <v>2</v>
      </c>
      <c r="R3">
        <f t="shared" ref="R3:R50" si="3">HEX2DEC(I3)</f>
        <v>0</v>
      </c>
      <c r="S3">
        <f t="shared" ref="S3:S50" si="4">HEX2DEC(J3)</f>
        <v>0</v>
      </c>
      <c r="T3">
        <f t="shared" ref="T3:T50" si="5">HEX2DEC(K3)</f>
        <v>248</v>
      </c>
      <c r="U3">
        <f t="shared" ref="U3:U50" si="6">HEX2DEC(L3)</f>
        <v>23</v>
      </c>
      <c r="V3">
        <f t="shared" ref="V3:V50" si="7">HEX2DEC(M3)</f>
        <v>55</v>
      </c>
      <c r="W3">
        <f t="shared" ref="W3:W50" si="8">HEX2DEC(N3)</f>
        <v>0</v>
      </c>
      <c r="Y3" t="str">
        <f t="shared" ref="Y3:Y50" si="9">DEC2BIN(T3)</f>
        <v>11111000</v>
      </c>
    </row>
    <row r="4" spans="1:25" x14ac:dyDescent="0.3">
      <c r="A4">
        <v>2468035</v>
      </c>
      <c r="B4">
        <v>564</v>
      </c>
      <c r="C4" t="b">
        <v>0</v>
      </c>
      <c r="D4" t="s">
        <v>14</v>
      </c>
      <c r="E4">
        <v>1</v>
      </c>
      <c r="F4">
        <v>8</v>
      </c>
      <c r="G4" t="s">
        <v>17</v>
      </c>
      <c r="H4">
        <v>3</v>
      </c>
      <c r="I4">
        <v>0</v>
      </c>
      <c r="J4">
        <v>0</v>
      </c>
      <c r="K4" t="s">
        <v>15</v>
      </c>
      <c r="L4">
        <v>17</v>
      </c>
      <c r="M4">
        <v>37</v>
      </c>
      <c r="N4">
        <v>0</v>
      </c>
      <c r="P4">
        <f t="shared" si="1"/>
        <v>235</v>
      </c>
      <c r="Q4">
        <f t="shared" si="2"/>
        <v>3</v>
      </c>
      <c r="R4">
        <f t="shared" si="3"/>
        <v>0</v>
      </c>
      <c r="S4">
        <f t="shared" si="4"/>
        <v>0</v>
      </c>
      <c r="T4">
        <f t="shared" si="5"/>
        <v>248</v>
      </c>
      <c r="U4">
        <f t="shared" si="6"/>
        <v>23</v>
      </c>
      <c r="V4">
        <f t="shared" si="7"/>
        <v>55</v>
      </c>
      <c r="W4">
        <f t="shared" si="8"/>
        <v>0</v>
      </c>
      <c r="Y4" t="str">
        <f t="shared" si="9"/>
        <v>11111000</v>
      </c>
    </row>
    <row r="5" spans="1:25" x14ac:dyDescent="0.3">
      <c r="A5">
        <v>2573103</v>
      </c>
      <c r="B5">
        <v>564</v>
      </c>
      <c r="C5" t="b">
        <v>0</v>
      </c>
      <c r="D5" t="s">
        <v>14</v>
      </c>
      <c r="E5">
        <v>1</v>
      </c>
      <c r="F5">
        <v>8</v>
      </c>
      <c r="G5" t="s">
        <v>15</v>
      </c>
      <c r="H5">
        <v>4</v>
      </c>
      <c r="I5">
        <v>0</v>
      </c>
      <c r="J5">
        <v>0</v>
      </c>
      <c r="K5" t="s">
        <v>15</v>
      </c>
      <c r="L5">
        <v>17</v>
      </c>
      <c r="M5">
        <v>37</v>
      </c>
      <c r="N5">
        <v>0</v>
      </c>
      <c r="P5">
        <f t="shared" si="1"/>
        <v>248</v>
      </c>
      <c r="Q5">
        <f t="shared" si="2"/>
        <v>4</v>
      </c>
      <c r="R5">
        <f t="shared" si="3"/>
        <v>0</v>
      </c>
      <c r="S5">
        <f t="shared" si="4"/>
        <v>0</v>
      </c>
      <c r="T5">
        <f t="shared" si="5"/>
        <v>248</v>
      </c>
      <c r="U5">
        <f t="shared" si="6"/>
        <v>23</v>
      </c>
      <c r="V5">
        <f t="shared" si="7"/>
        <v>55</v>
      </c>
      <c r="W5">
        <f t="shared" si="8"/>
        <v>0</v>
      </c>
      <c r="Y5" t="str">
        <f t="shared" si="9"/>
        <v>11111000</v>
      </c>
    </row>
    <row r="6" spans="1:25" x14ac:dyDescent="0.3">
      <c r="A6">
        <v>2678068</v>
      </c>
      <c r="B6">
        <v>564</v>
      </c>
      <c r="C6" t="b">
        <v>0</v>
      </c>
      <c r="D6" t="s">
        <v>14</v>
      </c>
      <c r="E6">
        <v>1</v>
      </c>
      <c r="F6">
        <v>8</v>
      </c>
      <c r="G6" t="s">
        <v>18</v>
      </c>
      <c r="H6">
        <v>5</v>
      </c>
      <c r="I6">
        <v>0</v>
      </c>
      <c r="J6">
        <v>0</v>
      </c>
      <c r="K6" t="s">
        <v>15</v>
      </c>
      <c r="L6">
        <v>17</v>
      </c>
      <c r="M6">
        <v>37</v>
      </c>
      <c r="N6">
        <v>0</v>
      </c>
      <c r="P6">
        <f t="shared" si="1"/>
        <v>156</v>
      </c>
      <c r="Q6">
        <f t="shared" si="2"/>
        <v>5</v>
      </c>
      <c r="R6">
        <f t="shared" si="3"/>
        <v>0</v>
      </c>
      <c r="S6">
        <f t="shared" si="4"/>
        <v>0</v>
      </c>
      <c r="T6">
        <f t="shared" si="5"/>
        <v>248</v>
      </c>
      <c r="U6">
        <f t="shared" si="6"/>
        <v>23</v>
      </c>
      <c r="V6">
        <f t="shared" si="7"/>
        <v>55</v>
      </c>
      <c r="W6">
        <f t="shared" si="8"/>
        <v>0</v>
      </c>
      <c r="Y6" t="str">
        <f t="shared" si="9"/>
        <v>11111000</v>
      </c>
    </row>
    <row r="7" spans="1:25" x14ac:dyDescent="0.3">
      <c r="A7">
        <v>3673149</v>
      </c>
      <c r="B7">
        <v>564</v>
      </c>
      <c r="C7" t="b">
        <v>0</v>
      </c>
      <c r="D7" t="s">
        <v>14</v>
      </c>
      <c r="E7">
        <v>1</v>
      </c>
      <c r="F7">
        <v>8</v>
      </c>
      <c r="G7">
        <v>30</v>
      </c>
      <c r="H7">
        <v>6</v>
      </c>
      <c r="I7">
        <v>0</v>
      </c>
      <c r="J7">
        <v>0</v>
      </c>
      <c r="K7" t="s">
        <v>15</v>
      </c>
      <c r="L7">
        <v>17</v>
      </c>
      <c r="M7">
        <v>37</v>
      </c>
      <c r="N7">
        <v>0</v>
      </c>
      <c r="P7">
        <f t="shared" si="1"/>
        <v>48</v>
      </c>
      <c r="Q7">
        <f t="shared" si="2"/>
        <v>6</v>
      </c>
      <c r="R7">
        <f t="shared" si="3"/>
        <v>0</v>
      </c>
      <c r="S7">
        <f t="shared" si="4"/>
        <v>0</v>
      </c>
      <c r="T7">
        <f t="shared" si="5"/>
        <v>248</v>
      </c>
      <c r="U7">
        <f t="shared" si="6"/>
        <v>23</v>
      </c>
      <c r="V7">
        <f t="shared" si="7"/>
        <v>55</v>
      </c>
      <c r="W7">
        <f t="shared" si="8"/>
        <v>0</v>
      </c>
      <c r="Y7" t="str">
        <f t="shared" si="9"/>
        <v>11111000</v>
      </c>
    </row>
    <row r="8" spans="1:25" x14ac:dyDescent="0.3">
      <c r="A8">
        <v>4673184</v>
      </c>
      <c r="B8">
        <v>564</v>
      </c>
      <c r="C8" t="b">
        <v>0</v>
      </c>
      <c r="D8" t="s">
        <v>14</v>
      </c>
      <c r="E8">
        <v>1</v>
      </c>
      <c r="F8">
        <v>8</v>
      </c>
      <c r="G8">
        <v>54</v>
      </c>
      <c r="H8">
        <v>7</v>
      </c>
      <c r="I8">
        <v>0</v>
      </c>
      <c r="J8">
        <v>0</v>
      </c>
      <c r="K8" t="s">
        <v>15</v>
      </c>
      <c r="L8">
        <v>17</v>
      </c>
      <c r="M8">
        <v>37</v>
      </c>
      <c r="N8">
        <v>0</v>
      </c>
      <c r="P8">
        <f t="shared" si="1"/>
        <v>84</v>
      </c>
      <c r="Q8">
        <f t="shared" si="2"/>
        <v>7</v>
      </c>
      <c r="R8">
        <f t="shared" si="3"/>
        <v>0</v>
      </c>
      <c r="S8">
        <f t="shared" si="4"/>
        <v>0</v>
      </c>
      <c r="T8">
        <f t="shared" si="5"/>
        <v>248</v>
      </c>
      <c r="U8">
        <f t="shared" si="6"/>
        <v>23</v>
      </c>
      <c r="V8">
        <f t="shared" si="7"/>
        <v>55</v>
      </c>
      <c r="W8">
        <f t="shared" si="8"/>
        <v>0</v>
      </c>
      <c r="Y8" t="str">
        <f t="shared" si="9"/>
        <v>11111000</v>
      </c>
    </row>
    <row r="9" spans="1:25" x14ac:dyDescent="0.3">
      <c r="A9">
        <v>5673220</v>
      </c>
      <c r="B9">
        <v>564</v>
      </c>
      <c r="C9" t="b">
        <v>0</v>
      </c>
      <c r="D9" t="s">
        <v>14</v>
      </c>
      <c r="E9">
        <v>1</v>
      </c>
      <c r="F9">
        <v>8</v>
      </c>
      <c r="G9" t="s">
        <v>19</v>
      </c>
      <c r="H9">
        <v>8</v>
      </c>
      <c r="I9">
        <v>0</v>
      </c>
      <c r="J9" t="s">
        <v>20</v>
      </c>
      <c r="K9" t="s">
        <v>15</v>
      </c>
      <c r="L9">
        <v>17</v>
      </c>
      <c r="M9">
        <v>37</v>
      </c>
      <c r="N9">
        <v>0</v>
      </c>
      <c r="P9">
        <f t="shared" si="1"/>
        <v>236</v>
      </c>
      <c r="Q9">
        <f t="shared" si="2"/>
        <v>8</v>
      </c>
      <c r="R9">
        <f t="shared" si="3"/>
        <v>0</v>
      </c>
      <c r="S9">
        <f t="shared" si="4"/>
        <v>30</v>
      </c>
      <c r="T9">
        <f t="shared" si="5"/>
        <v>248</v>
      </c>
      <c r="U9">
        <f t="shared" si="6"/>
        <v>23</v>
      </c>
      <c r="V9">
        <f t="shared" si="7"/>
        <v>55</v>
      </c>
      <c r="W9">
        <f t="shared" si="8"/>
        <v>0</v>
      </c>
      <c r="Y9" t="str">
        <f t="shared" si="9"/>
        <v>11111000</v>
      </c>
    </row>
    <row r="10" spans="1:25" x14ac:dyDescent="0.3">
      <c r="A10">
        <v>8061559</v>
      </c>
      <c r="B10">
        <v>564</v>
      </c>
      <c r="C10" t="b">
        <v>0</v>
      </c>
      <c r="D10" t="s">
        <v>14</v>
      </c>
      <c r="E10">
        <v>1</v>
      </c>
      <c r="F10">
        <v>8</v>
      </c>
      <c r="G10" t="s">
        <v>21</v>
      </c>
      <c r="H10">
        <v>8</v>
      </c>
      <c r="I10">
        <v>0</v>
      </c>
      <c r="J10" t="s">
        <v>22</v>
      </c>
      <c r="K10" t="s">
        <v>15</v>
      </c>
      <c r="L10">
        <v>27</v>
      </c>
      <c r="M10">
        <v>37</v>
      </c>
      <c r="N10">
        <v>0</v>
      </c>
      <c r="P10">
        <f t="shared" si="1"/>
        <v>182</v>
      </c>
      <c r="Q10">
        <f t="shared" si="2"/>
        <v>8</v>
      </c>
      <c r="R10">
        <f t="shared" si="3"/>
        <v>0</v>
      </c>
      <c r="S10">
        <f t="shared" si="4"/>
        <v>207</v>
      </c>
      <c r="T10">
        <f t="shared" si="5"/>
        <v>248</v>
      </c>
      <c r="U10">
        <f t="shared" si="6"/>
        <v>39</v>
      </c>
      <c r="V10">
        <f t="shared" si="7"/>
        <v>55</v>
      </c>
      <c r="W10">
        <f t="shared" si="8"/>
        <v>0</v>
      </c>
      <c r="Y10" t="str">
        <f t="shared" si="9"/>
        <v>11111000</v>
      </c>
    </row>
    <row r="11" spans="1:25" x14ac:dyDescent="0.3">
      <c r="A11">
        <v>8166395</v>
      </c>
      <c r="B11">
        <v>564</v>
      </c>
      <c r="C11" t="b">
        <v>0</v>
      </c>
      <c r="D11" t="s">
        <v>14</v>
      </c>
      <c r="E11">
        <v>1</v>
      </c>
      <c r="F11">
        <v>8</v>
      </c>
      <c r="G11" t="s">
        <v>7</v>
      </c>
      <c r="H11">
        <v>9</v>
      </c>
      <c r="I11">
        <v>0</v>
      </c>
      <c r="J11" t="s">
        <v>22</v>
      </c>
      <c r="K11" t="s">
        <v>15</v>
      </c>
      <c r="L11">
        <v>27</v>
      </c>
      <c r="M11">
        <v>37</v>
      </c>
      <c r="N11">
        <v>0</v>
      </c>
      <c r="P11">
        <f t="shared" si="1"/>
        <v>210</v>
      </c>
      <c r="Q11">
        <f t="shared" si="2"/>
        <v>9</v>
      </c>
      <c r="R11">
        <f t="shared" si="3"/>
        <v>0</v>
      </c>
      <c r="S11">
        <f t="shared" si="4"/>
        <v>207</v>
      </c>
      <c r="T11">
        <f t="shared" si="5"/>
        <v>248</v>
      </c>
      <c r="U11">
        <f t="shared" si="6"/>
        <v>39</v>
      </c>
      <c r="V11">
        <f t="shared" si="7"/>
        <v>55</v>
      </c>
      <c r="W11">
        <f t="shared" si="8"/>
        <v>0</v>
      </c>
      <c r="Y11" t="str">
        <f t="shared" si="9"/>
        <v>11111000</v>
      </c>
    </row>
    <row r="12" spans="1:25" x14ac:dyDescent="0.3">
      <c r="A12">
        <v>8271565</v>
      </c>
      <c r="B12">
        <v>564</v>
      </c>
      <c r="C12" t="b">
        <v>0</v>
      </c>
      <c r="D12" t="s">
        <v>14</v>
      </c>
      <c r="E12">
        <v>1</v>
      </c>
      <c r="F12">
        <v>8</v>
      </c>
      <c r="G12">
        <v>84</v>
      </c>
      <c r="H12" t="s">
        <v>23</v>
      </c>
      <c r="I12">
        <v>0</v>
      </c>
      <c r="J12" t="s">
        <v>6</v>
      </c>
      <c r="K12" t="s">
        <v>15</v>
      </c>
      <c r="L12">
        <v>27</v>
      </c>
      <c r="M12">
        <v>37</v>
      </c>
      <c r="N12">
        <v>0</v>
      </c>
      <c r="P12">
        <f t="shared" si="1"/>
        <v>132</v>
      </c>
      <c r="Q12">
        <f t="shared" si="2"/>
        <v>10</v>
      </c>
      <c r="R12">
        <f t="shared" si="3"/>
        <v>0</v>
      </c>
      <c r="S12">
        <f t="shared" si="4"/>
        <v>209</v>
      </c>
      <c r="T12">
        <f t="shared" si="5"/>
        <v>248</v>
      </c>
      <c r="U12">
        <f t="shared" si="6"/>
        <v>39</v>
      </c>
      <c r="V12">
        <f t="shared" si="7"/>
        <v>55</v>
      </c>
      <c r="W12">
        <f t="shared" si="8"/>
        <v>0</v>
      </c>
      <c r="Y12" t="str">
        <f t="shared" si="9"/>
        <v>11111000</v>
      </c>
    </row>
    <row r="13" spans="1:25" x14ac:dyDescent="0.3">
      <c r="A13">
        <v>8376407</v>
      </c>
      <c r="B13">
        <v>564</v>
      </c>
      <c r="C13" t="b">
        <v>0</v>
      </c>
      <c r="D13" t="s">
        <v>14</v>
      </c>
      <c r="E13">
        <v>1</v>
      </c>
      <c r="F13">
        <v>8</v>
      </c>
      <c r="G13" t="s">
        <v>24</v>
      </c>
      <c r="H13" t="s">
        <v>25</v>
      </c>
      <c r="I13">
        <v>0</v>
      </c>
      <c r="J13" t="s">
        <v>6</v>
      </c>
      <c r="K13" t="s">
        <v>15</v>
      </c>
      <c r="L13">
        <v>27</v>
      </c>
      <c r="M13">
        <v>37</v>
      </c>
      <c r="N13">
        <v>0</v>
      </c>
      <c r="P13">
        <f t="shared" si="1"/>
        <v>224</v>
      </c>
      <c r="Q13">
        <f t="shared" si="2"/>
        <v>11</v>
      </c>
      <c r="R13">
        <f t="shared" si="3"/>
        <v>0</v>
      </c>
      <c r="S13">
        <f t="shared" si="4"/>
        <v>209</v>
      </c>
      <c r="T13">
        <f t="shared" si="5"/>
        <v>248</v>
      </c>
      <c r="U13">
        <f t="shared" si="6"/>
        <v>39</v>
      </c>
      <c r="V13">
        <f t="shared" si="7"/>
        <v>55</v>
      </c>
      <c r="W13">
        <f t="shared" si="8"/>
        <v>0</v>
      </c>
      <c r="Y13" t="str">
        <f t="shared" si="9"/>
        <v>11111000</v>
      </c>
    </row>
    <row r="14" spans="1:25" x14ac:dyDescent="0.3">
      <c r="A14">
        <v>8481568</v>
      </c>
      <c r="B14">
        <v>564</v>
      </c>
      <c r="C14" t="b">
        <v>0</v>
      </c>
      <c r="D14" t="s">
        <v>14</v>
      </c>
      <c r="E14">
        <v>1</v>
      </c>
      <c r="F14">
        <v>8</v>
      </c>
      <c r="G14" t="s">
        <v>26</v>
      </c>
      <c r="H14" t="s">
        <v>27</v>
      </c>
      <c r="I14">
        <v>0</v>
      </c>
      <c r="J14" t="s">
        <v>10</v>
      </c>
      <c r="K14" t="s">
        <v>15</v>
      </c>
      <c r="L14">
        <v>27</v>
      </c>
      <c r="M14">
        <v>37</v>
      </c>
      <c r="N14">
        <v>0</v>
      </c>
      <c r="P14">
        <f t="shared" si="1"/>
        <v>140</v>
      </c>
      <c r="Q14">
        <f t="shared" si="2"/>
        <v>12</v>
      </c>
      <c r="R14">
        <f t="shared" si="3"/>
        <v>0</v>
      </c>
      <c r="S14">
        <f t="shared" si="4"/>
        <v>213</v>
      </c>
      <c r="T14">
        <f t="shared" si="5"/>
        <v>248</v>
      </c>
      <c r="U14">
        <f t="shared" si="6"/>
        <v>39</v>
      </c>
      <c r="V14">
        <f t="shared" si="7"/>
        <v>55</v>
      </c>
      <c r="W14">
        <f t="shared" si="8"/>
        <v>0</v>
      </c>
      <c r="Y14" t="str">
        <f t="shared" si="9"/>
        <v>11111000</v>
      </c>
    </row>
    <row r="15" spans="1:25" x14ac:dyDescent="0.3">
      <c r="A15">
        <v>8586417</v>
      </c>
      <c r="B15">
        <v>564</v>
      </c>
      <c r="C15" t="b">
        <v>0</v>
      </c>
      <c r="D15" t="s">
        <v>14</v>
      </c>
      <c r="E15">
        <v>1</v>
      </c>
      <c r="F15">
        <v>8</v>
      </c>
      <c r="G15">
        <v>95</v>
      </c>
      <c r="H15" t="s">
        <v>28</v>
      </c>
      <c r="I15">
        <v>0</v>
      </c>
      <c r="J15" t="s">
        <v>29</v>
      </c>
      <c r="K15" t="s">
        <v>15</v>
      </c>
      <c r="L15">
        <v>27</v>
      </c>
      <c r="M15">
        <v>37</v>
      </c>
      <c r="N15">
        <v>0</v>
      </c>
      <c r="P15">
        <f t="shared" si="1"/>
        <v>149</v>
      </c>
      <c r="Q15">
        <f t="shared" si="2"/>
        <v>13</v>
      </c>
      <c r="R15">
        <f t="shared" si="3"/>
        <v>0</v>
      </c>
      <c r="S15">
        <f t="shared" si="4"/>
        <v>218</v>
      </c>
      <c r="T15">
        <f t="shared" si="5"/>
        <v>248</v>
      </c>
      <c r="U15">
        <f t="shared" si="6"/>
        <v>39</v>
      </c>
      <c r="V15">
        <f t="shared" si="7"/>
        <v>55</v>
      </c>
      <c r="W15">
        <f t="shared" si="8"/>
        <v>0</v>
      </c>
      <c r="Y15" t="str">
        <f t="shared" si="9"/>
        <v>11111000</v>
      </c>
    </row>
    <row r="16" spans="1:25" x14ac:dyDescent="0.3">
      <c r="A16">
        <v>9526671</v>
      </c>
      <c r="B16">
        <v>564</v>
      </c>
      <c r="C16" t="b">
        <v>0</v>
      </c>
      <c r="D16" t="s">
        <v>14</v>
      </c>
      <c r="E16">
        <v>1</v>
      </c>
      <c r="F16">
        <v>8</v>
      </c>
      <c r="G16">
        <v>48</v>
      </c>
      <c r="H16" t="s">
        <v>30</v>
      </c>
      <c r="I16">
        <v>0</v>
      </c>
      <c r="J16" t="s">
        <v>31</v>
      </c>
      <c r="K16" t="s">
        <v>15</v>
      </c>
      <c r="L16">
        <v>27</v>
      </c>
      <c r="M16">
        <v>37</v>
      </c>
      <c r="N16">
        <v>0</v>
      </c>
      <c r="P16">
        <f t="shared" si="1"/>
        <v>72</v>
      </c>
      <c r="Q16">
        <f t="shared" si="2"/>
        <v>14</v>
      </c>
      <c r="R16">
        <f t="shared" si="3"/>
        <v>0</v>
      </c>
      <c r="S16">
        <f t="shared" si="4"/>
        <v>239</v>
      </c>
      <c r="T16">
        <f t="shared" si="5"/>
        <v>248</v>
      </c>
      <c r="U16">
        <f t="shared" si="6"/>
        <v>39</v>
      </c>
      <c r="V16">
        <f t="shared" si="7"/>
        <v>55</v>
      </c>
      <c r="W16">
        <f t="shared" si="8"/>
        <v>0</v>
      </c>
      <c r="Y16" t="str">
        <f t="shared" si="9"/>
        <v>11111000</v>
      </c>
    </row>
    <row r="17" spans="1:25" x14ac:dyDescent="0.3">
      <c r="A17">
        <v>10526717</v>
      </c>
      <c r="B17">
        <v>564</v>
      </c>
      <c r="C17" t="b">
        <v>0</v>
      </c>
      <c r="D17" t="s">
        <v>14</v>
      </c>
      <c r="E17">
        <v>1</v>
      </c>
      <c r="F17">
        <v>8</v>
      </c>
      <c r="G17">
        <v>28</v>
      </c>
      <c r="H17" t="s">
        <v>32</v>
      </c>
      <c r="I17">
        <v>0</v>
      </c>
      <c r="J17" t="s">
        <v>33</v>
      </c>
      <c r="K17" t="s">
        <v>15</v>
      </c>
      <c r="L17">
        <v>27</v>
      </c>
      <c r="M17">
        <v>37</v>
      </c>
      <c r="N17">
        <v>0</v>
      </c>
      <c r="P17">
        <f t="shared" si="1"/>
        <v>40</v>
      </c>
      <c r="Q17">
        <f t="shared" si="2"/>
        <v>15</v>
      </c>
      <c r="R17">
        <f t="shared" si="3"/>
        <v>0</v>
      </c>
      <c r="S17">
        <f t="shared" si="4"/>
        <v>249</v>
      </c>
      <c r="T17">
        <f t="shared" si="5"/>
        <v>248</v>
      </c>
      <c r="U17">
        <f t="shared" si="6"/>
        <v>39</v>
      </c>
      <c r="V17">
        <f t="shared" si="7"/>
        <v>55</v>
      </c>
      <c r="W17">
        <f t="shared" si="8"/>
        <v>0</v>
      </c>
      <c r="Y17" t="str">
        <f t="shared" si="9"/>
        <v>11111000</v>
      </c>
    </row>
    <row r="18" spans="1:25" x14ac:dyDescent="0.3">
      <c r="A18">
        <v>11526757</v>
      </c>
      <c r="B18">
        <v>564</v>
      </c>
      <c r="C18" t="b">
        <v>0</v>
      </c>
      <c r="D18" t="s">
        <v>14</v>
      </c>
      <c r="E18">
        <v>1</v>
      </c>
      <c r="F18">
        <v>8</v>
      </c>
      <c r="G18" t="s">
        <v>28</v>
      </c>
      <c r="H18">
        <v>0</v>
      </c>
      <c r="I18">
        <v>0</v>
      </c>
      <c r="J18" t="s">
        <v>32</v>
      </c>
      <c r="K18" t="s">
        <v>33</v>
      </c>
      <c r="L18">
        <v>27</v>
      </c>
      <c r="M18">
        <v>37</v>
      </c>
      <c r="N18">
        <v>0</v>
      </c>
      <c r="P18">
        <f t="shared" si="1"/>
        <v>13</v>
      </c>
      <c r="Q18">
        <f t="shared" si="2"/>
        <v>0</v>
      </c>
      <c r="R18">
        <f t="shared" si="3"/>
        <v>0</v>
      </c>
      <c r="S18">
        <f t="shared" si="4"/>
        <v>15</v>
      </c>
      <c r="T18">
        <f t="shared" si="5"/>
        <v>249</v>
      </c>
      <c r="U18">
        <f t="shared" si="6"/>
        <v>39</v>
      </c>
      <c r="V18">
        <f t="shared" si="7"/>
        <v>55</v>
      </c>
      <c r="W18">
        <f t="shared" si="8"/>
        <v>0</v>
      </c>
      <c r="Y18" t="str">
        <f t="shared" si="9"/>
        <v>11111001</v>
      </c>
    </row>
    <row r="19" spans="1:25" x14ac:dyDescent="0.3">
      <c r="A19">
        <v>13955081</v>
      </c>
      <c r="B19">
        <v>564</v>
      </c>
      <c r="C19" t="b">
        <v>0</v>
      </c>
      <c r="D19" t="s">
        <v>14</v>
      </c>
      <c r="E19">
        <v>1</v>
      </c>
      <c r="F19">
        <v>8</v>
      </c>
      <c r="G19" t="s">
        <v>34</v>
      </c>
      <c r="H19">
        <v>8</v>
      </c>
      <c r="I19">
        <v>0</v>
      </c>
      <c r="J19">
        <v>51</v>
      </c>
      <c r="K19" t="s">
        <v>33</v>
      </c>
      <c r="L19">
        <v>27</v>
      </c>
      <c r="M19">
        <v>37</v>
      </c>
      <c r="N19">
        <v>0</v>
      </c>
      <c r="P19">
        <f t="shared" si="1"/>
        <v>155</v>
      </c>
      <c r="Q19">
        <f t="shared" si="2"/>
        <v>8</v>
      </c>
      <c r="R19">
        <f t="shared" si="3"/>
        <v>0</v>
      </c>
      <c r="S19">
        <f t="shared" si="4"/>
        <v>81</v>
      </c>
      <c r="T19">
        <f t="shared" si="5"/>
        <v>249</v>
      </c>
      <c r="U19">
        <f t="shared" si="6"/>
        <v>39</v>
      </c>
      <c r="V19">
        <f t="shared" si="7"/>
        <v>55</v>
      </c>
      <c r="W19">
        <f t="shared" si="8"/>
        <v>0</v>
      </c>
      <c r="Y19" t="str">
        <f t="shared" si="9"/>
        <v>11111001</v>
      </c>
    </row>
    <row r="20" spans="1:25" x14ac:dyDescent="0.3">
      <c r="A20">
        <v>14059917</v>
      </c>
      <c r="B20">
        <v>564</v>
      </c>
      <c r="C20" t="b">
        <v>0</v>
      </c>
      <c r="D20" t="s">
        <v>14</v>
      </c>
      <c r="E20">
        <v>1</v>
      </c>
      <c r="F20">
        <v>8</v>
      </c>
      <c r="G20" t="s">
        <v>35</v>
      </c>
      <c r="H20">
        <v>9</v>
      </c>
      <c r="I20">
        <v>0</v>
      </c>
      <c r="J20">
        <v>56</v>
      </c>
      <c r="K20" t="s">
        <v>33</v>
      </c>
      <c r="L20">
        <v>27</v>
      </c>
      <c r="M20">
        <v>37</v>
      </c>
      <c r="N20">
        <v>0</v>
      </c>
      <c r="P20">
        <f t="shared" si="1"/>
        <v>124</v>
      </c>
      <c r="Q20">
        <f t="shared" si="2"/>
        <v>9</v>
      </c>
      <c r="R20">
        <f t="shared" si="3"/>
        <v>0</v>
      </c>
      <c r="S20">
        <f t="shared" si="4"/>
        <v>86</v>
      </c>
      <c r="T20">
        <f t="shared" si="5"/>
        <v>249</v>
      </c>
      <c r="U20">
        <f t="shared" si="6"/>
        <v>39</v>
      </c>
      <c r="V20">
        <f t="shared" si="7"/>
        <v>55</v>
      </c>
      <c r="W20">
        <f t="shared" si="8"/>
        <v>0</v>
      </c>
      <c r="Y20" t="str">
        <f t="shared" si="9"/>
        <v>11111001</v>
      </c>
    </row>
    <row r="21" spans="1:25" x14ac:dyDescent="0.3">
      <c r="A21">
        <v>14165093</v>
      </c>
      <c r="B21">
        <v>564</v>
      </c>
      <c r="C21" t="b">
        <v>0</v>
      </c>
      <c r="D21" t="s">
        <v>14</v>
      </c>
      <c r="E21">
        <v>1</v>
      </c>
      <c r="F21">
        <v>8</v>
      </c>
      <c r="G21">
        <v>51</v>
      </c>
      <c r="H21" t="s">
        <v>23</v>
      </c>
      <c r="I21">
        <v>0</v>
      </c>
      <c r="J21" t="s">
        <v>36</v>
      </c>
      <c r="K21" t="s">
        <v>33</v>
      </c>
      <c r="L21">
        <v>27</v>
      </c>
      <c r="M21">
        <v>37</v>
      </c>
      <c r="N21">
        <v>0</v>
      </c>
      <c r="P21">
        <f t="shared" si="1"/>
        <v>81</v>
      </c>
      <c r="Q21">
        <f t="shared" si="2"/>
        <v>10</v>
      </c>
      <c r="R21">
        <f t="shared" si="3"/>
        <v>0</v>
      </c>
      <c r="S21">
        <f t="shared" si="4"/>
        <v>90</v>
      </c>
      <c r="T21">
        <f t="shared" si="5"/>
        <v>249</v>
      </c>
      <c r="U21">
        <f t="shared" si="6"/>
        <v>39</v>
      </c>
      <c r="V21">
        <f t="shared" si="7"/>
        <v>55</v>
      </c>
      <c r="W21">
        <f t="shared" si="8"/>
        <v>0</v>
      </c>
      <c r="Y21" t="str">
        <f t="shared" si="9"/>
        <v>11111001</v>
      </c>
    </row>
    <row r="22" spans="1:25" x14ac:dyDescent="0.3">
      <c r="A22">
        <v>14269924</v>
      </c>
      <c r="B22">
        <v>564</v>
      </c>
      <c r="C22" t="b">
        <v>0</v>
      </c>
      <c r="D22" t="s">
        <v>14</v>
      </c>
      <c r="E22">
        <v>1</v>
      </c>
      <c r="F22">
        <v>8</v>
      </c>
      <c r="G22">
        <v>35</v>
      </c>
      <c r="H22" t="s">
        <v>25</v>
      </c>
      <c r="I22">
        <v>0</v>
      </c>
      <c r="J22" t="s">
        <v>36</v>
      </c>
      <c r="K22" t="s">
        <v>33</v>
      </c>
      <c r="L22">
        <v>27</v>
      </c>
      <c r="M22">
        <v>37</v>
      </c>
      <c r="N22">
        <v>0</v>
      </c>
      <c r="P22">
        <f t="shared" si="1"/>
        <v>53</v>
      </c>
      <c r="Q22">
        <f t="shared" si="2"/>
        <v>11</v>
      </c>
      <c r="R22">
        <f t="shared" si="3"/>
        <v>0</v>
      </c>
      <c r="S22">
        <f t="shared" si="4"/>
        <v>90</v>
      </c>
      <c r="T22">
        <f t="shared" si="5"/>
        <v>249</v>
      </c>
      <c r="U22">
        <f t="shared" si="6"/>
        <v>39</v>
      </c>
      <c r="V22">
        <f t="shared" si="7"/>
        <v>55</v>
      </c>
      <c r="W22">
        <f t="shared" si="8"/>
        <v>0</v>
      </c>
      <c r="Y22" t="str">
        <f t="shared" si="9"/>
        <v>11111001</v>
      </c>
    </row>
    <row r="23" spans="1:25" x14ac:dyDescent="0.3">
      <c r="A23">
        <v>14375096</v>
      </c>
      <c r="B23">
        <v>564</v>
      </c>
      <c r="C23" t="b">
        <v>0</v>
      </c>
      <c r="D23" t="s">
        <v>14</v>
      </c>
      <c r="E23">
        <v>1</v>
      </c>
      <c r="F23">
        <v>8</v>
      </c>
      <c r="G23" t="s">
        <v>28</v>
      </c>
      <c r="H23" t="s">
        <v>27</v>
      </c>
      <c r="I23">
        <v>0</v>
      </c>
      <c r="J23" t="s">
        <v>37</v>
      </c>
      <c r="K23" t="s">
        <v>33</v>
      </c>
      <c r="L23">
        <v>27</v>
      </c>
      <c r="M23">
        <v>37</v>
      </c>
      <c r="N23">
        <v>0</v>
      </c>
      <c r="P23">
        <f t="shared" si="1"/>
        <v>13</v>
      </c>
      <c r="Q23">
        <f t="shared" si="2"/>
        <v>12</v>
      </c>
      <c r="R23">
        <f t="shared" si="3"/>
        <v>0</v>
      </c>
      <c r="S23">
        <f t="shared" si="4"/>
        <v>95</v>
      </c>
      <c r="T23">
        <f t="shared" si="5"/>
        <v>249</v>
      </c>
      <c r="U23">
        <f t="shared" si="6"/>
        <v>39</v>
      </c>
      <c r="V23">
        <f t="shared" si="7"/>
        <v>55</v>
      </c>
      <c r="W23">
        <f t="shared" si="8"/>
        <v>0</v>
      </c>
      <c r="Y23" t="str">
        <f t="shared" si="9"/>
        <v>11111001</v>
      </c>
    </row>
    <row r="24" spans="1:25" x14ac:dyDescent="0.3">
      <c r="A24">
        <v>14479934</v>
      </c>
      <c r="B24">
        <v>564</v>
      </c>
      <c r="C24" t="b">
        <v>0</v>
      </c>
      <c r="D24" t="s">
        <v>14</v>
      </c>
      <c r="E24">
        <v>1</v>
      </c>
      <c r="F24">
        <v>8</v>
      </c>
      <c r="G24">
        <v>65</v>
      </c>
      <c r="H24" t="s">
        <v>28</v>
      </c>
      <c r="I24">
        <v>0</v>
      </c>
      <c r="J24">
        <v>65</v>
      </c>
      <c r="K24" t="s">
        <v>33</v>
      </c>
      <c r="L24">
        <v>27</v>
      </c>
      <c r="M24">
        <v>37</v>
      </c>
      <c r="N24">
        <v>0</v>
      </c>
      <c r="P24">
        <f t="shared" si="1"/>
        <v>101</v>
      </c>
      <c r="Q24">
        <f t="shared" si="2"/>
        <v>13</v>
      </c>
      <c r="R24">
        <f t="shared" si="3"/>
        <v>0</v>
      </c>
      <c r="S24">
        <f t="shared" si="4"/>
        <v>101</v>
      </c>
      <c r="T24">
        <f t="shared" si="5"/>
        <v>249</v>
      </c>
      <c r="U24">
        <f t="shared" si="6"/>
        <v>39</v>
      </c>
      <c r="V24">
        <f t="shared" si="7"/>
        <v>55</v>
      </c>
      <c r="W24">
        <f t="shared" si="8"/>
        <v>0</v>
      </c>
      <c r="Y24" t="str">
        <f t="shared" si="9"/>
        <v>11111001</v>
      </c>
    </row>
    <row r="25" spans="1:25" x14ac:dyDescent="0.3">
      <c r="A25">
        <v>15420186</v>
      </c>
      <c r="B25">
        <v>564</v>
      </c>
      <c r="C25" t="b">
        <v>0</v>
      </c>
      <c r="D25" t="s">
        <v>14</v>
      </c>
      <c r="E25">
        <v>1</v>
      </c>
      <c r="F25">
        <v>8</v>
      </c>
      <c r="G25" t="s">
        <v>38</v>
      </c>
      <c r="H25" t="s">
        <v>30</v>
      </c>
      <c r="I25">
        <v>0</v>
      </c>
      <c r="J25">
        <v>76</v>
      </c>
      <c r="K25" t="s">
        <v>33</v>
      </c>
      <c r="L25">
        <v>27</v>
      </c>
      <c r="M25">
        <v>37</v>
      </c>
      <c r="N25">
        <v>0</v>
      </c>
      <c r="P25">
        <f t="shared" si="1"/>
        <v>230</v>
      </c>
      <c r="Q25">
        <f t="shared" si="2"/>
        <v>14</v>
      </c>
      <c r="R25">
        <f t="shared" si="3"/>
        <v>0</v>
      </c>
      <c r="S25">
        <f t="shared" si="4"/>
        <v>118</v>
      </c>
      <c r="T25">
        <f t="shared" si="5"/>
        <v>249</v>
      </c>
      <c r="U25">
        <f t="shared" si="6"/>
        <v>39</v>
      </c>
      <c r="V25">
        <f t="shared" si="7"/>
        <v>55</v>
      </c>
      <c r="W25">
        <f t="shared" si="8"/>
        <v>0</v>
      </c>
      <c r="Y25" t="str">
        <f t="shared" si="9"/>
        <v>11111001</v>
      </c>
    </row>
    <row r="26" spans="1:25" x14ac:dyDescent="0.3">
      <c r="A26">
        <v>16420233</v>
      </c>
      <c r="B26">
        <v>564</v>
      </c>
      <c r="C26" t="b">
        <v>0</v>
      </c>
      <c r="D26" t="s">
        <v>14</v>
      </c>
      <c r="E26">
        <v>1</v>
      </c>
      <c r="F26">
        <v>8</v>
      </c>
      <c r="G26" t="s">
        <v>24</v>
      </c>
      <c r="H26" t="s">
        <v>32</v>
      </c>
      <c r="I26">
        <v>0</v>
      </c>
      <c r="J26">
        <v>82</v>
      </c>
      <c r="K26" t="s">
        <v>33</v>
      </c>
      <c r="L26">
        <v>27</v>
      </c>
      <c r="M26">
        <v>37</v>
      </c>
      <c r="N26">
        <v>0</v>
      </c>
      <c r="P26">
        <f t="shared" si="1"/>
        <v>224</v>
      </c>
      <c r="Q26">
        <f t="shared" si="2"/>
        <v>15</v>
      </c>
      <c r="R26">
        <f t="shared" si="3"/>
        <v>0</v>
      </c>
      <c r="S26">
        <f t="shared" si="4"/>
        <v>130</v>
      </c>
      <c r="T26">
        <f t="shared" si="5"/>
        <v>249</v>
      </c>
      <c r="U26">
        <f t="shared" si="6"/>
        <v>39</v>
      </c>
      <c r="V26">
        <f t="shared" si="7"/>
        <v>55</v>
      </c>
      <c r="W26">
        <f t="shared" si="8"/>
        <v>0</v>
      </c>
      <c r="Y26" t="str">
        <f t="shared" si="9"/>
        <v>11111001</v>
      </c>
    </row>
    <row r="27" spans="1:25" x14ac:dyDescent="0.3">
      <c r="A27">
        <v>17420277</v>
      </c>
      <c r="B27">
        <v>564</v>
      </c>
      <c r="C27" t="b">
        <v>0</v>
      </c>
      <c r="D27" t="s">
        <v>14</v>
      </c>
      <c r="E27">
        <v>1</v>
      </c>
      <c r="F27">
        <v>8</v>
      </c>
      <c r="G27" t="s">
        <v>39</v>
      </c>
      <c r="H27">
        <v>0</v>
      </c>
      <c r="I27">
        <v>0</v>
      </c>
      <c r="J27" t="s">
        <v>40</v>
      </c>
      <c r="K27" t="s">
        <v>33</v>
      </c>
      <c r="L27">
        <v>27</v>
      </c>
      <c r="M27">
        <v>37</v>
      </c>
      <c r="N27">
        <v>0</v>
      </c>
      <c r="P27">
        <f t="shared" si="1"/>
        <v>62</v>
      </c>
      <c r="Q27">
        <f t="shared" si="2"/>
        <v>0</v>
      </c>
      <c r="R27">
        <f t="shared" si="3"/>
        <v>0</v>
      </c>
      <c r="S27">
        <f t="shared" si="4"/>
        <v>126</v>
      </c>
      <c r="T27">
        <f t="shared" si="5"/>
        <v>249</v>
      </c>
      <c r="U27">
        <f t="shared" si="6"/>
        <v>39</v>
      </c>
      <c r="V27">
        <f t="shared" si="7"/>
        <v>55</v>
      </c>
      <c r="W27">
        <f t="shared" si="8"/>
        <v>0</v>
      </c>
      <c r="Y27" t="str">
        <f t="shared" si="9"/>
        <v>11111001</v>
      </c>
    </row>
    <row r="28" spans="1:25" x14ac:dyDescent="0.3">
      <c r="A28">
        <v>19848579</v>
      </c>
      <c r="B28">
        <v>564</v>
      </c>
      <c r="C28" t="b">
        <v>0</v>
      </c>
      <c r="D28" t="s">
        <v>14</v>
      </c>
      <c r="E28">
        <v>1</v>
      </c>
      <c r="F28">
        <v>8</v>
      </c>
      <c r="G28" t="s">
        <v>41</v>
      </c>
      <c r="H28">
        <v>8</v>
      </c>
      <c r="I28">
        <v>0</v>
      </c>
      <c r="J28">
        <v>47</v>
      </c>
      <c r="K28" t="s">
        <v>33</v>
      </c>
      <c r="L28">
        <v>27</v>
      </c>
      <c r="M28">
        <v>37</v>
      </c>
      <c r="N28">
        <v>0</v>
      </c>
      <c r="P28">
        <f t="shared" si="1"/>
        <v>159</v>
      </c>
      <c r="Q28">
        <f t="shared" si="2"/>
        <v>8</v>
      </c>
      <c r="R28">
        <f t="shared" si="3"/>
        <v>0</v>
      </c>
      <c r="S28">
        <f t="shared" si="4"/>
        <v>71</v>
      </c>
      <c r="T28">
        <f t="shared" si="5"/>
        <v>249</v>
      </c>
      <c r="U28">
        <f t="shared" si="6"/>
        <v>39</v>
      </c>
      <c r="V28">
        <f t="shared" si="7"/>
        <v>55</v>
      </c>
      <c r="W28">
        <f t="shared" si="8"/>
        <v>0</v>
      </c>
      <c r="Y28" t="str">
        <f t="shared" si="9"/>
        <v>11111001</v>
      </c>
    </row>
    <row r="29" spans="1:25" x14ac:dyDescent="0.3">
      <c r="A29">
        <v>19953417</v>
      </c>
      <c r="B29">
        <v>564</v>
      </c>
      <c r="C29" t="b">
        <v>0</v>
      </c>
      <c r="D29" t="s">
        <v>14</v>
      </c>
      <c r="E29">
        <v>1</v>
      </c>
      <c r="F29">
        <v>8</v>
      </c>
      <c r="G29" t="s">
        <v>42</v>
      </c>
      <c r="H29">
        <v>9</v>
      </c>
      <c r="I29">
        <v>0</v>
      </c>
      <c r="J29">
        <v>41</v>
      </c>
      <c r="K29" t="s">
        <v>33</v>
      </c>
      <c r="L29">
        <v>27</v>
      </c>
      <c r="M29">
        <v>37</v>
      </c>
      <c r="N29">
        <v>0</v>
      </c>
      <c r="P29">
        <f t="shared" si="1"/>
        <v>44</v>
      </c>
      <c r="Q29">
        <f t="shared" si="2"/>
        <v>9</v>
      </c>
      <c r="R29">
        <f t="shared" si="3"/>
        <v>0</v>
      </c>
      <c r="S29">
        <f t="shared" si="4"/>
        <v>65</v>
      </c>
      <c r="T29">
        <f t="shared" si="5"/>
        <v>249</v>
      </c>
      <c r="U29">
        <f t="shared" si="6"/>
        <v>39</v>
      </c>
      <c r="V29">
        <f t="shared" si="7"/>
        <v>55</v>
      </c>
      <c r="W29">
        <f t="shared" si="8"/>
        <v>0</v>
      </c>
      <c r="Y29" t="str">
        <f t="shared" si="9"/>
        <v>11111001</v>
      </c>
    </row>
    <row r="30" spans="1:25" x14ac:dyDescent="0.3">
      <c r="A30">
        <v>20058577</v>
      </c>
      <c r="B30">
        <v>564</v>
      </c>
      <c r="C30" t="b">
        <v>0</v>
      </c>
      <c r="D30" t="s">
        <v>14</v>
      </c>
      <c r="E30">
        <v>1</v>
      </c>
      <c r="F30">
        <v>8</v>
      </c>
      <c r="G30" t="s">
        <v>43</v>
      </c>
      <c r="H30" t="s">
        <v>23</v>
      </c>
      <c r="I30">
        <v>0</v>
      </c>
      <c r="J30" t="s">
        <v>39</v>
      </c>
      <c r="K30" t="s">
        <v>33</v>
      </c>
      <c r="L30">
        <v>27</v>
      </c>
      <c r="M30">
        <v>37</v>
      </c>
      <c r="N30">
        <v>0</v>
      </c>
      <c r="P30">
        <f t="shared" si="1"/>
        <v>154</v>
      </c>
      <c r="Q30">
        <f t="shared" si="2"/>
        <v>10</v>
      </c>
      <c r="R30">
        <f t="shared" si="3"/>
        <v>0</v>
      </c>
      <c r="S30">
        <f t="shared" si="4"/>
        <v>62</v>
      </c>
      <c r="T30">
        <f t="shared" si="5"/>
        <v>249</v>
      </c>
      <c r="U30">
        <f t="shared" si="6"/>
        <v>39</v>
      </c>
      <c r="V30">
        <f t="shared" si="7"/>
        <v>55</v>
      </c>
      <c r="W30">
        <f t="shared" si="8"/>
        <v>0</v>
      </c>
      <c r="Y30" t="str">
        <f t="shared" si="9"/>
        <v>11111001</v>
      </c>
    </row>
    <row r="31" spans="1:25" x14ac:dyDescent="0.3">
      <c r="A31">
        <v>20163427</v>
      </c>
      <c r="B31">
        <v>564</v>
      </c>
      <c r="C31" t="b">
        <v>0</v>
      </c>
      <c r="D31" t="s">
        <v>14</v>
      </c>
      <c r="E31">
        <v>1</v>
      </c>
      <c r="F31">
        <v>8</v>
      </c>
      <c r="G31" t="s">
        <v>44</v>
      </c>
      <c r="H31" t="s">
        <v>25</v>
      </c>
      <c r="I31">
        <v>0</v>
      </c>
      <c r="J31" t="s">
        <v>39</v>
      </c>
      <c r="K31" t="s">
        <v>33</v>
      </c>
      <c r="L31">
        <v>27</v>
      </c>
      <c r="M31">
        <v>37</v>
      </c>
      <c r="N31">
        <v>0</v>
      </c>
      <c r="P31">
        <f t="shared" si="1"/>
        <v>254</v>
      </c>
      <c r="Q31">
        <f t="shared" si="2"/>
        <v>11</v>
      </c>
      <c r="R31">
        <f t="shared" si="3"/>
        <v>0</v>
      </c>
      <c r="S31">
        <f t="shared" si="4"/>
        <v>62</v>
      </c>
      <c r="T31">
        <f t="shared" si="5"/>
        <v>249</v>
      </c>
      <c r="U31">
        <f t="shared" si="6"/>
        <v>39</v>
      </c>
      <c r="V31">
        <f t="shared" si="7"/>
        <v>55</v>
      </c>
      <c r="W31">
        <f t="shared" si="8"/>
        <v>0</v>
      </c>
      <c r="Y31" t="str">
        <f t="shared" si="9"/>
        <v>11111001</v>
      </c>
    </row>
    <row r="32" spans="1:25" x14ac:dyDescent="0.3">
      <c r="A32">
        <v>20268578</v>
      </c>
      <c r="B32">
        <v>564</v>
      </c>
      <c r="C32" t="b">
        <v>0</v>
      </c>
      <c r="D32" t="s">
        <v>14</v>
      </c>
      <c r="E32">
        <v>1</v>
      </c>
      <c r="F32">
        <v>8</v>
      </c>
      <c r="G32" t="s">
        <v>45</v>
      </c>
      <c r="H32" t="s">
        <v>27</v>
      </c>
      <c r="I32">
        <v>0</v>
      </c>
      <c r="J32">
        <v>39</v>
      </c>
      <c r="K32" t="s">
        <v>33</v>
      </c>
      <c r="L32">
        <v>27</v>
      </c>
      <c r="M32">
        <v>37</v>
      </c>
      <c r="N32">
        <v>0</v>
      </c>
      <c r="P32">
        <f t="shared" si="1"/>
        <v>110</v>
      </c>
      <c r="Q32">
        <f t="shared" si="2"/>
        <v>12</v>
      </c>
      <c r="R32">
        <f t="shared" si="3"/>
        <v>0</v>
      </c>
      <c r="S32">
        <f t="shared" si="4"/>
        <v>57</v>
      </c>
      <c r="T32">
        <f t="shared" si="5"/>
        <v>249</v>
      </c>
      <c r="U32">
        <f t="shared" si="6"/>
        <v>39</v>
      </c>
      <c r="V32">
        <f t="shared" si="7"/>
        <v>55</v>
      </c>
      <c r="W32">
        <f t="shared" si="8"/>
        <v>0</v>
      </c>
      <c r="Y32" t="str">
        <f t="shared" si="9"/>
        <v>11111001</v>
      </c>
    </row>
    <row r="33" spans="1:25" x14ac:dyDescent="0.3">
      <c r="A33">
        <v>20373427</v>
      </c>
      <c r="B33">
        <v>564</v>
      </c>
      <c r="C33" t="b">
        <v>0</v>
      </c>
      <c r="D33" t="s">
        <v>14</v>
      </c>
      <c r="E33">
        <v>1</v>
      </c>
      <c r="F33">
        <v>8</v>
      </c>
      <c r="G33" t="s">
        <v>46</v>
      </c>
      <c r="H33" t="s">
        <v>28</v>
      </c>
      <c r="I33">
        <v>0</v>
      </c>
      <c r="J33">
        <v>34</v>
      </c>
      <c r="K33" t="s">
        <v>33</v>
      </c>
      <c r="L33">
        <v>27</v>
      </c>
      <c r="M33">
        <v>37</v>
      </c>
      <c r="N33">
        <v>0</v>
      </c>
      <c r="P33">
        <f t="shared" si="1"/>
        <v>223</v>
      </c>
      <c r="Q33">
        <f t="shared" si="2"/>
        <v>13</v>
      </c>
      <c r="R33">
        <f t="shared" si="3"/>
        <v>0</v>
      </c>
      <c r="S33">
        <f t="shared" si="4"/>
        <v>52</v>
      </c>
      <c r="T33">
        <f t="shared" si="5"/>
        <v>249</v>
      </c>
      <c r="U33">
        <f t="shared" si="6"/>
        <v>39</v>
      </c>
      <c r="V33">
        <f t="shared" si="7"/>
        <v>55</v>
      </c>
      <c r="W33">
        <f t="shared" si="8"/>
        <v>0</v>
      </c>
      <c r="Y33" t="str">
        <f t="shared" si="9"/>
        <v>11111001</v>
      </c>
    </row>
    <row r="34" spans="1:25" x14ac:dyDescent="0.3">
      <c r="A34">
        <v>21313685</v>
      </c>
      <c r="B34">
        <v>564</v>
      </c>
      <c r="C34" t="b">
        <v>0</v>
      </c>
      <c r="D34" t="s">
        <v>14</v>
      </c>
      <c r="E34">
        <v>1</v>
      </c>
      <c r="F34">
        <v>8</v>
      </c>
      <c r="G34" t="s">
        <v>47</v>
      </c>
      <c r="H34" t="s">
        <v>30</v>
      </c>
      <c r="I34">
        <v>0</v>
      </c>
      <c r="J34" t="s">
        <v>20</v>
      </c>
      <c r="K34" t="s">
        <v>33</v>
      </c>
      <c r="L34">
        <v>27</v>
      </c>
      <c r="M34">
        <v>37</v>
      </c>
      <c r="N34">
        <v>0</v>
      </c>
      <c r="P34">
        <f t="shared" si="1"/>
        <v>172</v>
      </c>
      <c r="Q34">
        <f t="shared" si="2"/>
        <v>14</v>
      </c>
      <c r="R34">
        <f t="shared" si="3"/>
        <v>0</v>
      </c>
      <c r="S34">
        <f t="shared" si="4"/>
        <v>30</v>
      </c>
      <c r="T34">
        <f t="shared" si="5"/>
        <v>249</v>
      </c>
      <c r="U34">
        <f t="shared" si="6"/>
        <v>39</v>
      </c>
      <c r="V34">
        <f t="shared" si="7"/>
        <v>55</v>
      </c>
      <c r="W34">
        <f t="shared" si="8"/>
        <v>0</v>
      </c>
      <c r="Y34" t="str">
        <f t="shared" si="9"/>
        <v>11111001</v>
      </c>
    </row>
    <row r="35" spans="1:25" x14ac:dyDescent="0.3">
      <c r="A35">
        <v>22313716</v>
      </c>
      <c r="B35">
        <v>564</v>
      </c>
      <c r="C35" t="b">
        <v>0</v>
      </c>
      <c r="D35" t="s">
        <v>14</v>
      </c>
      <c r="E35">
        <v>1</v>
      </c>
      <c r="F35">
        <v>8</v>
      </c>
      <c r="G35">
        <v>1</v>
      </c>
      <c r="H35" t="s">
        <v>32</v>
      </c>
      <c r="I35">
        <v>0</v>
      </c>
      <c r="J35" t="s">
        <v>48</v>
      </c>
      <c r="K35" t="s">
        <v>15</v>
      </c>
      <c r="L35">
        <v>27</v>
      </c>
      <c r="M35">
        <v>37</v>
      </c>
      <c r="N35">
        <v>0</v>
      </c>
      <c r="P35">
        <f t="shared" si="1"/>
        <v>1</v>
      </c>
      <c r="Q35">
        <f t="shared" si="2"/>
        <v>15</v>
      </c>
      <c r="R35">
        <f t="shared" si="3"/>
        <v>0</v>
      </c>
      <c r="S35">
        <f t="shared" si="4"/>
        <v>247</v>
      </c>
      <c r="T35">
        <f t="shared" si="5"/>
        <v>248</v>
      </c>
      <c r="U35">
        <f t="shared" si="6"/>
        <v>39</v>
      </c>
      <c r="V35">
        <f t="shared" si="7"/>
        <v>55</v>
      </c>
      <c r="W35">
        <f t="shared" si="8"/>
        <v>0</v>
      </c>
      <c r="Y35" t="str">
        <f t="shared" si="9"/>
        <v>11111000</v>
      </c>
    </row>
    <row r="36" spans="1:25" x14ac:dyDescent="0.3">
      <c r="A36">
        <v>23313757</v>
      </c>
      <c r="B36">
        <v>564</v>
      </c>
      <c r="C36" t="b">
        <v>0</v>
      </c>
      <c r="D36" t="s">
        <v>14</v>
      </c>
      <c r="E36">
        <v>1</v>
      </c>
      <c r="F36">
        <v>8</v>
      </c>
      <c r="G36" t="s">
        <v>31</v>
      </c>
      <c r="H36">
        <v>0</v>
      </c>
      <c r="I36">
        <v>0</v>
      </c>
      <c r="J36" t="s">
        <v>49</v>
      </c>
      <c r="K36" t="s">
        <v>15</v>
      </c>
      <c r="L36">
        <v>27</v>
      </c>
      <c r="M36">
        <v>37</v>
      </c>
      <c r="N36">
        <v>0</v>
      </c>
      <c r="P36">
        <f t="shared" si="1"/>
        <v>239</v>
      </c>
      <c r="Q36">
        <f t="shared" si="2"/>
        <v>0</v>
      </c>
      <c r="R36">
        <f t="shared" si="3"/>
        <v>0</v>
      </c>
      <c r="S36">
        <f t="shared" si="4"/>
        <v>227</v>
      </c>
      <c r="T36">
        <f t="shared" si="5"/>
        <v>248</v>
      </c>
      <c r="U36">
        <f t="shared" si="6"/>
        <v>39</v>
      </c>
      <c r="V36">
        <f t="shared" si="7"/>
        <v>55</v>
      </c>
      <c r="W36">
        <f t="shared" si="8"/>
        <v>0</v>
      </c>
      <c r="Y36" t="str">
        <f t="shared" si="9"/>
        <v>11111000</v>
      </c>
    </row>
    <row r="37" spans="1:25" x14ac:dyDescent="0.3">
      <c r="A37">
        <v>25792082</v>
      </c>
      <c r="B37">
        <v>564</v>
      </c>
      <c r="C37" t="b">
        <v>0</v>
      </c>
      <c r="D37" t="s">
        <v>14</v>
      </c>
      <c r="E37">
        <v>1</v>
      </c>
      <c r="F37">
        <v>8</v>
      </c>
      <c r="G37" t="s">
        <v>50</v>
      </c>
      <c r="H37">
        <v>1</v>
      </c>
      <c r="I37">
        <v>0</v>
      </c>
      <c r="J37">
        <v>99</v>
      </c>
      <c r="K37" t="s">
        <v>15</v>
      </c>
      <c r="L37">
        <v>27</v>
      </c>
      <c r="M37">
        <v>37</v>
      </c>
      <c r="N37">
        <v>0</v>
      </c>
      <c r="P37">
        <f t="shared" si="1"/>
        <v>186</v>
      </c>
      <c r="Q37">
        <f t="shared" si="2"/>
        <v>1</v>
      </c>
      <c r="R37">
        <f t="shared" si="3"/>
        <v>0</v>
      </c>
      <c r="S37">
        <f t="shared" si="4"/>
        <v>153</v>
      </c>
      <c r="T37">
        <f t="shared" si="5"/>
        <v>248</v>
      </c>
      <c r="U37">
        <f t="shared" si="6"/>
        <v>39</v>
      </c>
      <c r="V37">
        <f t="shared" si="7"/>
        <v>55</v>
      </c>
      <c r="W37">
        <f t="shared" si="8"/>
        <v>0</v>
      </c>
      <c r="Y37" t="str">
        <f t="shared" si="9"/>
        <v>11111000</v>
      </c>
    </row>
    <row r="38" spans="1:25" x14ac:dyDescent="0.3">
      <c r="A38">
        <v>25896929</v>
      </c>
      <c r="B38">
        <v>564</v>
      </c>
      <c r="C38" t="b">
        <v>0</v>
      </c>
      <c r="D38" t="s">
        <v>14</v>
      </c>
      <c r="E38">
        <v>1</v>
      </c>
      <c r="F38">
        <v>8</v>
      </c>
      <c r="G38">
        <v>16</v>
      </c>
      <c r="H38">
        <v>2</v>
      </c>
      <c r="I38">
        <v>0</v>
      </c>
      <c r="J38">
        <v>99</v>
      </c>
      <c r="K38" t="s">
        <v>15</v>
      </c>
      <c r="L38">
        <v>27</v>
      </c>
      <c r="M38">
        <v>37</v>
      </c>
      <c r="N38">
        <v>0</v>
      </c>
      <c r="P38">
        <f t="shared" si="1"/>
        <v>22</v>
      </c>
      <c r="Q38">
        <f t="shared" si="2"/>
        <v>2</v>
      </c>
      <c r="R38">
        <f t="shared" si="3"/>
        <v>0</v>
      </c>
      <c r="S38">
        <f t="shared" si="4"/>
        <v>153</v>
      </c>
      <c r="T38">
        <f t="shared" si="5"/>
        <v>248</v>
      </c>
      <c r="U38">
        <f t="shared" si="6"/>
        <v>39</v>
      </c>
      <c r="V38">
        <f t="shared" si="7"/>
        <v>55</v>
      </c>
      <c r="W38">
        <f t="shared" si="8"/>
        <v>0</v>
      </c>
      <c r="Y38" t="str">
        <f t="shared" si="9"/>
        <v>11111000</v>
      </c>
    </row>
    <row r="39" spans="1:25" x14ac:dyDescent="0.3">
      <c r="A39">
        <v>26002101</v>
      </c>
      <c r="B39">
        <v>564</v>
      </c>
      <c r="C39" t="b">
        <v>0</v>
      </c>
      <c r="D39" t="s">
        <v>14</v>
      </c>
      <c r="E39">
        <v>1</v>
      </c>
      <c r="F39">
        <v>8</v>
      </c>
      <c r="G39" t="s">
        <v>26</v>
      </c>
      <c r="H39">
        <v>3</v>
      </c>
      <c r="I39">
        <v>0</v>
      </c>
      <c r="J39">
        <v>91</v>
      </c>
      <c r="K39" t="s">
        <v>15</v>
      </c>
      <c r="L39">
        <v>27</v>
      </c>
      <c r="M39">
        <v>37</v>
      </c>
      <c r="N39">
        <v>0</v>
      </c>
      <c r="P39">
        <f t="shared" si="1"/>
        <v>140</v>
      </c>
      <c r="Q39">
        <f t="shared" si="2"/>
        <v>3</v>
      </c>
      <c r="R39">
        <f t="shared" si="3"/>
        <v>0</v>
      </c>
      <c r="S39">
        <f t="shared" si="4"/>
        <v>145</v>
      </c>
      <c r="T39">
        <f t="shared" si="5"/>
        <v>248</v>
      </c>
      <c r="U39">
        <f t="shared" si="6"/>
        <v>39</v>
      </c>
      <c r="V39">
        <f t="shared" si="7"/>
        <v>55</v>
      </c>
      <c r="W39">
        <f t="shared" si="8"/>
        <v>0</v>
      </c>
      <c r="Y39" t="str">
        <f t="shared" si="9"/>
        <v>11111000</v>
      </c>
    </row>
    <row r="40" spans="1:25" x14ac:dyDescent="0.3">
      <c r="A40">
        <v>26107159</v>
      </c>
      <c r="B40">
        <v>564</v>
      </c>
      <c r="C40" t="b">
        <v>0</v>
      </c>
      <c r="D40" t="s">
        <v>14</v>
      </c>
      <c r="E40">
        <v>1</v>
      </c>
      <c r="F40">
        <v>8</v>
      </c>
      <c r="G40">
        <v>99</v>
      </c>
      <c r="H40">
        <v>4</v>
      </c>
      <c r="I40">
        <v>0</v>
      </c>
      <c r="J40" t="s">
        <v>26</v>
      </c>
      <c r="K40" t="s">
        <v>15</v>
      </c>
      <c r="L40">
        <v>27</v>
      </c>
      <c r="M40">
        <v>37</v>
      </c>
      <c r="N40">
        <v>0</v>
      </c>
      <c r="P40">
        <f t="shared" si="1"/>
        <v>153</v>
      </c>
      <c r="Q40">
        <f t="shared" si="2"/>
        <v>4</v>
      </c>
      <c r="R40">
        <f t="shared" si="3"/>
        <v>0</v>
      </c>
      <c r="S40">
        <f t="shared" si="4"/>
        <v>140</v>
      </c>
      <c r="T40">
        <f t="shared" si="5"/>
        <v>248</v>
      </c>
      <c r="U40">
        <f t="shared" si="6"/>
        <v>39</v>
      </c>
      <c r="V40">
        <f t="shared" si="7"/>
        <v>55</v>
      </c>
      <c r="W40">
        <f t="shared" si="8"/>
        <v>0</v>
      </c>
      <c r="Y40" t="str">
        <f t="shared" si="9"/>
        <v>11111000</v>
      </c>
    </row>
    <row r="41" spans="1:25" x14ac:dyDescent="0.3">
      <c r="A41">
        <v>26212114</v>
      </c>
      <c r="B41">
        <v>564</v>
      </c>
      <c r="C41" t="b">
        <v>0</v>
      </c>
      <c r="D41" t="s">
        <v>14</v>
      </c>
      <c r="E41">
        <v>1</v>
      </c>
      <c r="F41">
        <v>8</v>
      </c>
      <c r="G41" t="s">
        <v>51</v>
      </c>
      <c r="H41">
        <v>5</v>
      </c>
      <c r="I41">
        <v>0</v>
      </c>
      <c r="J41" t="s">
        <v>26</v>
      </c>
      <c r="K41" t="s">
        <v>15</v>
      </c>
      <c r="L41">
        <v>27</v>
      </c>
      <c r="M41">
        <v>37</v>
      </c>
      <c r="N41">
        <v>0</v>
      </c>
      <c r="P41">
        <f t="shared" si="1"/>
        <v>253</v>
      </c>
      <c r="Q41">
        <f t="shared" si="2"/>
        <v>5</v>
      </c>
      <c r="R41">
        <f t="shared" si="3"/>
        <v>0</v>
      </c>
      <c r="S41">
        <f t="shared" si="4"/>
        <v>140</v>
      </c>
      <c r="T41">
        <f t="shared" si="5"/>
        <v>248</v>
      </c>
      <c r="U41">
        <f t="shared" si="6"/>
        <v>39</v>
      </c>
      <c r="V41">
        <f t="shared" si="7"/>
        <v>55</v>
      </c>
      <c r="W41">
        <f t="shared" si="8"/>
        <v>0</v>
      </c>
      <c r="Y41" t="str">
        <f t="shared" si="9"/>
        <v>11111000</v>
      </c>
    </row>
    <row r="42" spans="1:25" x14ac:dyDescent="0.3">
      <c r="A42">
        <v>27207190</v>
      </c>
      <c r="B42">
        <v>564</v>
      </c>
      <c r="C42" t="b">
        <v>0</v>
      </c>
      <c r="D42" t="s">
        <v>14</v>
      </c>
      <c r="E42">
        <v>1</v>
      </c>
      <c r="F42">
        <v>8</v>
      </c>
      <c r="G42">
        <v>31</v>
      </c>
      <c r="H42">
        <v>6</v>
      </c>
      <c r="I42">
        <v>0</v>
      </c>
      <c r="J42">
        <v>73</v>
      </c>
      <c r="K42" t="s">
        <v>15</v>
      </c>
      <c r="L42">
        <v>27</v>
      </c>
      <c r="M42">
        <v>37</v>
      </c>
      <c r="N42">
        <v>0</v>
      </c>
      <c r="P42">
        <f t="shared" si="1"/>
        <v>49</v>
      </c>
      <c r="Q42">
        <f t="shared" si="2"/>
        <v>6</v>
      </c>
      <c r="R42">
        <f t="shared" si="3"/>
        <v>0</v>
      </c>
      <c r="S42">
        <f t="shared" si="4"/>
        <v>115</v>
      </c>
      <c r="T42">
        <f t="shared" si="5"/>
        <v>248</v>
      </c>
      <c r="U42">
        <f t="shared" si="6"/>
        <v>39</v>
      </c>
      <c r="V42">
        <f t="shared" si="7"/>
        <v>55</v>
      </c>
      <c r="W42">
        <f t="shared" si="8"/>
        <v>0</v>
      </c>
      <c r="Y42" t="str">
        <f t="shared" si="9"/>
        <v>11111000</v>
      </c>
    </row>
    <row r="43" spans="1:25" x14ac:dyDescent="0.3">
      <c r="A43">
        <v>28207226</v>
      </c>
      <c r="B43">
        <v>564</v>
      </c>
      <c r="C43" t="b">
        <v>0</v>
      </c>
      <c r="D43" t="s">
        <v>14</v>
      </c>
      <c r="E43">
        <v>1</v>
      </c>
      <c r="F43">
        <v>8</v>
      </c>
      <c r="G43" t="s">
        <v>52</v>
      </c>
      <c r="H43">
        <v>7</v>
      </c>
      <c r="I43">
        <v>0</v>
      </c>
      <c r="J43">
        <v>58</v>
      </c>
      <c r="K43" t="s">
        <v>15</v>
      </c>
      <c r="L43">
        <v>27</v>
      </c>
      <c r="M43">
        <v>37</v>
      </c>
      <c r="N43">
        <v>0</v>
      </c>
      <c r="P43">
        <f t="shared" si="1"/>
        <v>222</v>
      </c>
      <c r="Q43">
        <f t="shared" si="2"/>
        <v>7</v>
      </c>
      <c r="R43">
        <f t="shared" si="3"/>
        <v>0</v>
      </c>
      <c r="S43">
        <f t="shared" si="4"/>
        <v>88</v>
      </c>
      <c r="T43">
        <f t="shared" si="5"/>
        <v>248</v>
      </c>
      <c r="U43">
        <f t="shared" si="6"/>
        <v>39</v>
      </c>
      <c r="V43">
        <f t="shared" si="7"/>
        <v>55</v>
      </c>
      <c r="W43">
        <f t="shared" si="8"/>
        <v>0</v>
      </c>
      <c r="Y43" t="str">
        <f t="shared" si="9"/>
        <v>11111000</v>
      </c>
    </row>
    <row r="44" spans="1:25" x14ac:dyDescent="0.3">
      <c r="A44">
        <v>29207262</v>
      </c>
      <c r="B44">
        <v>564</v>
      </c>
      <c r="C44" t="b">
        <v>0</v>
      </c>
      <c r="D44" t="s">
        <v>14</v>
      </c>
      <c r="E44">
        <v>1</v>
      </c>
      <c r="F44">
        <v>8</v>
      </c>
      <c r="G44">
        <v>64</v>
      </c>
      <c r="H44">
        <v>8</v>
      </c>
      <c r="I44">
        <v>0</v>
      </c>
      <c r="J44" t="s">
        <v>53</v>
      </c>
      <c r="K44" t="s">
        <v>15</v>
      </c>
      <c r="L44">
        <v>27</v>
      </c>
      <c r="M44">
        <v>37</v>
      </c>
      <c r="N44">
        <v>0</v>
      </c>
      <c r="P44">
        <f t="shared" si="1"/>
        <v>100</v>
      </c>
      <c r="Q44">
        <f t="shared" si="2"/>
        <v>8</v>
      </c>
      <c r="R44">
        <f t="shared" si="3"/>
        <v>0</v>
      </c>
      <c r="S44">
        <f t="shared" si="4"/>
        <v>77</v>
      </c>
      <c r="T44">
        <f t="shared" si="5"/>
        <v>248</v>
      </c>
      <c r="U44">
        <f t="shared" si="6"/>
        <v>39</v>
      </c>
      <c r="V44">
        <f t="shared" si="7"/>
        <v>55</v>
      </c>
      <c r="W44">
        <f t="shared" si="8"/>
        <v>0</v>
      </c>
      <c r="Y44" t="str">
        <f t="shared" si="9"/>
        <v>11111000</v>
      </c>
    </row>
    <row r="45" spans="1:25" x14ac:dyDescent="0.3">
      <c r="A45">
        <v>31635621</v>
      </c>
      <c r="B45">
        <v>564</v>
      </c>
      <c r="C45" t="b">
        <v>0</v>
      </c>
      <c r="D45" t="s">
        <v>14</v>
      </c>
      <c r="E45">
        <v>1</v>
      </c>
      <c r="F45">
        <v>8</v>
      </c>
      <c r="G45">
        <v>16</v>
      </c>
      <c r="H45">
        <v>8</v>
      </c>
      <c r="I45">
        <v>0</v>
      </c>
      <c r="J45">
        <v>0</v>
      </c>
      <c r="K45" t="s">
        <v>15</v>
      </c>
      <c r="L45">
        <v>17</v>
      </c>
      <c r="M45">
        <v>37</v>
      </c>
      <c r="N45">
        <v>0</v>
      </c>
      <c r="P45">
        <f t="shared" si="1"/>
        <v>22</v>
      </c>
      <c r="Q45">
        <f t="shared" si="2"/>
        <v>8</v>
      </c>
      <c r="R45">
        <f t="shared" si="3"/>
        <v>0</v>
      </c>
      <c r="S45">
        <f t="shared" si="4"/>
        <v>0</v>
      </c>
      <c r="T45">
        <f t="shared" si="5"/>
        <v>248</v>
      </c>
      <c r="U45">
        <f t="shared" si="6"/>
        <v>23</v>
      </c>
      <c r="V45">
        <f t="shared" si="7"/>
        <v>55</v>
      </c>
      <c r="W45">
        <f t="shared" si="8"/>
        <v>0</v>
      </c>
      <c r="Y45" t="str">
        <f t="shared" si="9"/>
        <v>11111000</v>
      </c>
    </row>
    <row r="46" spans="1:25" x14ac:dyDescent="0.3">
      <c r="A46">
        <v>31740466</v>
      </c>
      <c r="B46">
        <v>564</v>
      </c>
      <c r="C46" t="b">
        <v>0</v>
      </c>
      <c r="D46" t="s">
        <v>14</v>
      </c>
      <c r="E46">
        <v>1</v>
      </c>
      <c r="F46">
        <v>8</v>
      </c>
      <c r="G46">
        <v>72</v>
      </c>
      <c r="H46">
        <v>9</v>
      </c>
      <c r="I46">
        <v>0</v>
      </c>
      <c r="J46">
        <v>0</v>
      </c>
      <c r="K46" t="s">
        <v>15</v>
      </c>
      <c r="L46">
        <v>17</v>
      </c>
      <c r="M46">
        <v>37</v>
      </c>
      <c r="N46">
        <v>0</v>
      </c>
      <c r="P46">
        <f t="shared" si="1"/>
        <v>114</v>
      </c>
      <c r="Q46">
        <f t="shared" si="2"/>
        <v>9</v>
      </c>
      <c r="R46">
        <f t="shared" si="3"/>
        <v>0</v>
      </c>
      <c r="S46">
        <f t="shared" si="4"/>
        <v>0</v>
      </c>
      <c r="T46">
        <f t="shared" si="5"/>
        <v>248</v>
      </c>
      <c r="U46">
        <f t="shared" si="6"/>
        <v>23</v>
      </c>
      <c r="V46">
        <f t="shared" si="7"/>
        <v>55</v>
      </c>
      <c r="W46">
        <f t="shared" si="8"/>
        <v>0</v>
      </c>
      <c r="Y46" t="str">
        <f t="shared" si="9"/>
        <v>11111000</v>
      </c>
    </row>
    <row r="47" spans="1:25" x14ac:dyDescent="0.3">
      <c r="A47">
        <v>31845635</v>
      </c>
      <c r="B47">
        <v>564</v>
      </c>
      <c r="C47" t="b">
        <v>0</v>
      </c>
      <c r="D47" t="s">
        <v>14</v>
      </c>
      <c r="E47">
        <v>1</v>
      </c>
      <c r="F47">
        <v>8</v>
      </c>
      <c r="G47" t="s">
        <v>52</v>
      </c>
      <c r="H47" t="s">
        <v>23</v>
      </c>
      <c r="I47">
        <v>0</v>
      </c>
      <c r="J47">
        <v>0</v>
      </c>
      <c r="K47" t="s">
        <v>15</v>
      </c>
      <c r="L47">
        <v>17</v>
      </c>
      <c r="M47">
        <v>37</v>
      </c>
      <c r="N47">
        <v>0</v>
      </c>
      <c r="P47">
        <f t="shared" si="1"/>
        <v>222</v>
      </c>
      <c r="Q47">
        <f t="shared" si="2"/>
        <v>10</v>
      </c>
      <c r="R47">
        <f t="shared" si="3"/>
        <v>0</v>
      </c>
      <c r="S47">
        <f t="shared" si="4"/>
        <v>0</v>
      </c>
      <c r="T47">
        <f t="shared" si="5"/>
        <v>248</v>
      </c>
      <c r="U47">
        <f t="shared" si="6"/>
        <v>23</v>
      </c>
      <c r="V47">
        <f t="shared" si="7"/>
        <v>55</v>
      </c>
      <c r="W47">
        <f t="shared" si="8"/>
        <v>0</v>
      </c>
      <c r="Y47" t="str">
        <f t="shared" si="9"/>
        <v>11111000</v>
      </c>
    </row>
    <row r="48" spans="1:25" x14ac:dyDescent="0.3">
      <c r="A48">
        <v>31950471</v>
      </c>
      <c r="B48">
        <v>564</v>
      </c>
      <c r="C48" t="b">
        <v>0</v>
      </c>
      <c r="D48" t="s">
        <v>14</v>
      </c>
      <c r="E48">
        <v>1</v>
      </c>
      <c r="F48">
        <v>8</v>
      </c>
      <c r="G48" t="s">
        <v>50</v>
      </c>
      <c r="H48" t="s">
        <v>25</v>
      </c>
      <c r="I48">
        <v>0</v>
      </c>
      <c r="J48">
        <v>0</v>
      </c>
      <c r="K48" t="s">
        <v>15</v>
      </c>
      <c r="L48">
        <v>17</v>
      </c>
      <c r="M48">
        <v>37</v>
      </c>
      <c r="N48">
        <v>0</v>
      </c>
      <c r="P48">
        <f t="shared" si="1"/>
        <v>186</v>
      </c>
      <c r="Q48">
        <f t="shared" si="2"/>
        <v>11</v>
      </c>
      <c r="R48">
        <f t="shared" si="3"/>
        <v>0</v>
      </c>
      <c r="S48">
        <f t="shared" si="4"/>
        <v>0</v>
      </c>
      <c r="T48">
        <f t="shared" si="5"/>
        <v>248</v>
      </c>
      <c r="U48">
        <f t="shared" si="6"/>
        <v>23</v>
      </c>
      <c r="V48">
        <f t="shared" si="7"/>
        <v>55</v>
      </c>
      <c r="W48">
        <f t="shared" si="8"/>
        <v>0</v>
      </c>
      <c r="Y48" t="str">
        <f t="shared" si="9"/>
        <v>11111000</v>
      </c>
    </row>
    <row r="49" spans="1:25" x14ac:dyDescent="0.3">
      <c r="A49">
        <v>32055626</v>
      </c>
      <c r="B49">
        <v>564</v>
      </c>
      <c r="C49" t="b">
        <v>0</v>
      </c>
      <c r="D49" t="s">
        <v>14</v>
      </c>
      <c r="E49">
        <v>1</v>
      </c>
      <c r="F49">
        <v>8</v>
      </c>
      <c r="G49" t="s">
        <v>54</v>
      </c>
      <c r="H49" t="s">
        <v>27</v>
      </c>
      <c r="I49">
        <v>0</v>
      </c>
      <c r="J49">
        <v>0</v>
      </c>
      <c r="K49" t="s">
        <v>15</v>
      </c>
      <c r="L49">
        <v>17</v>
      </c>
      <c r="M49">
        <v>37</v>
      </c>
      <c r="N49">
        <v>0</v>
      </c>
      <c r="P49">
        <f t="shared" si="1"/>
        <v>169</v>
      </c>
      <c r="Q49">
        <f t="shared" si="2"/>
        <v>12</v>
      </c>
      <c r="R49">
        <f t="shared" si="3"/>
        <v>0</v>
      </c>
      <c r="S49">
        <f t="shared" si="4"/>
        <v>0</v>
      </c>
      <c r="T49">
        <f t="shared" si="5"/>
        <v>248</v>
      </c>
      <c r="U49">
        <f t="shared" si="6"/>
        <v>23</v>
      </c>
      <c r="V49">
        <f t="shared" si="7"/>
        <v>55</v>
      </c>
      <c r="W49">
        <f t="shared" si="8"/>
        <v>0</v>
      </c>
      <c r="Y49" t="str">
        <f t="shared" si="9"/>
        <v>11111000</v>
      </c>
    </row>
    <row r="50" spans="1:25" x14ac:dyDescent="0.3">
      <c r="A50">
        <v>32160477</v>
      </c>
      <c r="B50">
        <v>564</v>
      </c>
      <c r="C50" t="b">
        <v>0</v>
      </c>
      <c r="D50" t="s">
        <v>14</v>
      </c>
      <c r="E50">
        <v>1</v>
      </c>
      <c r="F50">
        <v>8</v>
      </c>
      <c r="G50" t="s">
        <v>55</v>
      </c>
      <c r="H50" t="s">
        <v>28</v>
      </c>
      <c r="I50">
        <v>0</v>
      </c>
      <c r="J50">
        <v>0</v>
      </c>
      <c r="K50" t="s">
        <v>15</v>
      </c>
      <c r="L50">
        <v>17</v>
      </c>
      <c r="M50">
        <v>37</v>
      </c>
      <c r="N50">
        <v>0</v>
      </c>
      <c r="P50">
        <f t="shared" si="1"/>
        <v>205</v>
      </c>
      <c r="Q50">
        <f t="shared" si="2"/>
        <v>13</v>
      </c>
      <c r="R50">
        <f t="shared" si="3"/>
        <v>0</v>
      </c>
      <c r="S50">
        <f t="shared" si="4"/>
        <v>0</v>
      </c>
      <c r="T50">
        <f t="shared" si="5"/>
        <v>248</v>
      </c>
      <c r="U50">
        <f t="shared" si="6"/>
        <v>23</v>
      </c>
      <c r="V50">
        <f t="shared" si="7"/>
        <v>55</v>
      </c>
      <c r="W50">
        <f t="shared" si="8"/>
        <v>0</v>
      </c>
      <c r="Y50" t="str">
        <f t="shared" si="9"/>
        <v>11111000</v>
      </c>
    </row>
  </sheetData>
  <autoFilter ref="P1:W5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Supplying HV sweep to 390V - 0x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2022-11-02T18:47:07Z</dcterms:created>
  <dcterms:modified xsi:type="dcterms:W3CDTF">2022-11-02T18:49:31Z</dcterms:modified>
</cp:coreProperties>
</file>