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tomobrien/Git/Vol/"/>
    </mc:Choice>
  </mc:AlternateContent>
  <bookViews>
    <workbookView xWindow="6400" yWindow="23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5" i="1" l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comments1.xml><?xml version="1.0" encoding="utf-8"?>
<comments xmlns="http://schemas.openxmlformats.org/spreadsheetml/2006/main">
  <authors>
    <author>Microsoft Office User</author>
  </authors>
  <commentList>
    <comment ref="B3" authorId="0">
      <text>
        <r>
          <rPr>
            <b/>
            <sz val="10"/>
            <color indexed="81"/>
            <rFont val="Calibri"/>
          </rPr>
          <t>aste data in and then select column, go text to columns, delimited, no selections, data format = MDY.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<sst xmlns="http://schemas.openxmlformats.org/spreadsheetml/2006/main" count="2" uniqueCount="2">
  <si>
    <t>Data: https://www.treasury.gov/resource-center/data-chart-center/interest-rates/Pages/TextView.aspx?data=yieldYear&amp;year=2017</t>
  </si>
  <si>
    <t>Date Format: https://kickthatcomputer.wordpress.com/2014/08/05/converting-us-dates-to-uk-format-in-excel/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</si>
</sst>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75"/>
  <sheetViews>
    <sheetView tabSelected="1" workbookViewId="0">
      <selection activeCell="D11" sqref="D11"/>
    </sheetView>
  </sheetViews>
  <sheetFormatPr baseColWidth="10" defaultRowHeight="16" x14ac:dyDescent="0.2"/>
  <cols>
    <col min="2" max="2" width="10.83203125" style="1"/>
  </cols>
  <sheetData>
    <row r="1" spans="1:31" x14ac:dyDescent="0.2">
      <c r="A1" t="s">
        <v>0</v>
      </c>
    </row>
    <row r="2" spans="1:31" x14ac:dyDescent="0.2">
      <c r="A2" t="s">
        <v>1</v>
      </c>
    </row>
    <row r="3" spans="1:31" x14ac:dyDescent="0.2">
      <c r="B3" s="1">
        <v>42738</v>
      </c>
      <c r="C3">
        <v>0.52</v>
      </c>
      <c r="D3">
        <v>0.53</v>
      </c>
      <c r="E3">
        <v>0.65</v>
      </c>
      <c r="F3">
        <v>0.89</v>
      </c>
      <c r="G3">
        <v>1.22</v>
      </c>
      <c r="H3">
        <v>1.5</v>
      </c>
      <c r="I3">
        <v>1.94</v>
      </c>
      <c r="J3">
        <v>2.2599999999999998</v>
      </c>
      <c r="K3">
        <v>2.4500000000000002</v>
      </c>
      <c r="L3">
        <v>2.78</v>
      </c>
      <c r="M3">
        <v>3.04</v>
      </c>
      <c r="O3" t="str">
        <f>"Insert into USTreasuryYields (quote_date, 1M, 3M, 6M, 1Y, 2Y, 3Y, 5Y, 7Y, 10Y, 20Y, 30Y) values ('"&amp;TEXT(B3, "YYYY-MM-DD")&amp;"', "&amp;C3/100&amp;", "&amp;D3/100&amp;", "&amp;E3/100&amp;", "&amp;F3/100&amp;", "&amp;G3/100&amp;", "&amp;H3/100&amp;", "&amp;I3/100&amp;", "&amp;J3/100&amp;", "&amp;K3/100&amp;", "&amp;L3/100&amp;", "&amp;M3/100&amp;");"</f>
        <v>Insert into USTreasuryYields (quote_date, 1M, 3M, 6M, 1Y, 2Y, 3Y, 5Y, 7Y, 10Y, 20Y, 30Y) values ('2017-01-03', 0.0052, 0.0053, 0.0065, 0.0089, 0.0122, 0.015, 0.0194, 0.0226, 0.0245, 0.0278, 0.0304);</v>
      </c>
      <c r="AE3" s="1"/>
    </row>
    <row r="4" spans="1:31" x14ac:dyDescent="0.2">
      <c r="B4" s="1">
        <v>42739</v>
      </c>
      <c r="C4">
        <v>0.49</v>
      </c>
      <c r="D4">
        <v>0.53</v>
      </c>
      <c r="E4">
        <v>0.63</v>
      </c>
      <c r="F4">
        <v>0.87</v>
      </c>
      <c r="G4">
        <v>1.24</v>
      </c>
      <c r="H4">
        <v>1.5</v>
      </c>
      <c r="I4">
        <v>1.94</v>
      </c>
      <c r="J4">
        <v>2.2599999999999998</v>
      </c>
      <c r="K4">
        <v>2.46</v>
      </c>
      <c r="L4">
        <v>2.78</v>
      </c>
      <c r="M4">
        <v>3.05</v>
      </c>
      <c r="O4" t="str">
        <f t="shared" ref="O4:O67" si="0">"Insert into USTreasuryYields (quote_date, 1M, 3M, 6M, 1Y, 2Y, 3Y, 5Y, 7Y, 10Y, 20Y, 30Y) values ('"&amp;TEXT(B4, "YYYY-MM-DD")&amp;"', "&amp;C4/100&amp;", "&amp;D4/100&amp;", "&amp;E4/100&amp;", "&amp;F4/100&amp;", "&amp;G4/100&amp;", "&amp;H4/100&amp;", "&amp;I4/100&amp;", "&amp;J4/100&amp;", "&amp;K4/100&amp;", "&amp;L4/100&amp;", "&amp;M4/100&amp;");"</f>
        <v>Insert into USTreasuryYields (quote_date, 1M, 3M, 6M, 1Y, 2Y, 3Y, 5Y, 7Y, 10Y, 20Y, 30Y) values ('2017-01-04', 0.0049, 0.0053, 0.0063, 0.0087, 0.0124, 0.015, 0.0194, 0.0226, 0.0246, 0.0278, 0.0305);</v>
      </c>
      <c r="AE4" s="1"/>
    </row>
    <row r="5" spans="1:31" x14ac:dyDescent="0.2">
      <c r="B5" s="1">
        <v>42740</v>
      </c>
      <c r="C5">
        <v>0.51</v>
      </c>
      <c r="D5">
        <v>0.52</v>
      </c>
      <c r="E5">
        <v>0.62</v>
      </c>
      <c r="F5">
        <v>0.83</v>
      </c>
      <c r="G5">
        <v>1.17</v>
      </c>
      <c r="H5">
        <v>1.43</v>
      </c>
      <c r="I5">
        <v>1.86</v>
      </c>
      <c r="J5">
        <v>2.1800000000000002</v>
      </c>
      <c r="K5">
        <v>2.37</v>
      </c>
      <c r="L5">
        <v>2.69</v>
      </c>
      <c r="M5">
        <v>2.96</v>
      </c>
      <c r="O5" t="str">
        <f t="shared" si="0"/>
        <v>Insert into USTreasuryYields (quote_date, 1M, 3M, 6M, 1Y, 2Y, 3Y, 5Y, 7Y, 10Y, 20Y, 30Y) values ('2017-01-05', 0.0051, 0.0052, 0.0062, 0.0083, 0.0117, 0.0143, 0.0186, 0.0218, 0.0237, 0.0269, 0.0296);</v>
      </c>
      <c r="AE5" s="1"/>
    </row>
    <row r="6" spans="1:31" x14ac:dyDescent="0.2">
      <c r="B6" s="1">
        <v>42741</v>
      </c>
      <c r="C6">
        <v>0.5</v>
      </c>
      <c r="D6">
        <v>0.53</v>
      </c>
      <c r="E6">
        <v>0.61</v>
      </c>
      <c r="F6">
        <v>0.85</v>
      </c>
      <c r="G6">
        <v>1.22</v>
      </c>
      <c r="H6">
        <v>1.5</v>
      </c>
      <c r="I6">
        <v>1.92</v>
      </c>
      <c r="J6">
        <v>2.23</v>
      </c>
      <c r="K6">
        <v>2.42</v>
      </c>
      <c r="L6">
        <v>2.73</v>
      </c>
      <c r="M6">
        <v>3</v>
      </c>
      <c r="O6" t="str">
        <f t="shared" si="0"/>
        <v>Insert into USTreasuryYields (quote_date, 1M, 3M, 6M, 1Y, 2Y, 3Y, 5Y, 7Y, 10Y, 20Y, 30Y) values ('2017-01-06', 0.005, 0.0053, 0.0061, 0.0085, 0.0122, 0.015, 0.0192, 0.0223, 0.0242, 0.0273, 0.03);</v>
      </c>
      <c r="AE6" s="1"/>
    </row>
    <row r="7" spans="1:31" x14ac:dyDescent="0.2">
      <c r="B7" s="1">
        <v>42744</v>
      </c>
      <c r="C7">
        <v>0.5</v>
      </c>
      <c r="D7">
        <v>0.5</v>
      </c>
      <c r="E7">
        <v>0.6</v>
      </c>
      <c r="F7">
        <v>0.82</v>
      </c>
      <c r="G7">
        <v>1.21</v>
      </c>
      <c r="H7">
        <v>1.47</v>
      </c>
      <c r="I7">
        <v>1.89</v>
      </c>
      <c r="J7">
        <v>2.1800000000000002</v>
      </c>
      <c r="K7">
        <v>2.38</v>
      </c>
      <c r="L7">
        <v>2.69</v>
      </c>
      <c r="M7">
        <v>2.97</v>
      </c>
      <c r="O7" t="str">
        <f t="shared" si="0"/>
        <v>Insert into USTreasuryYields (quote_date, 1M, 3M, 6M, 1Y, 2Y, 3Y, 5Y, 7Y, 10Y, 20Y, 30Y) values ('2017-01-09', 0.005, 0.005, 0.006, 0.0082, 0.0121, 0.0147, 0.0189, 0.0218, 0.0238, 0.0269, 0.0297);</v>
      </c>
      <c r="AE7" s="1"/>
    </row>
    <row r="8" spans="1:31" x14ac:dyDescent="0.2">
      <c r="B8" s="1">
        <v>42745</v>
      </c>
      <c r="C8">
        <v>0.51</v>
      </c>
      <c r="D8">
        <v>0.52</v>
      </c>
      <c r="E8">
        <v>0.6</v>
      </c>
      <c r="F8">
        <v>0.82</v>
      </c>
      <c r="G8">
        <v>1.19</v>
      </c>
      <c r="H8">
        <v>1.47</v>
      </c>
      <c r="I8">
        <v>1.89</v>
      </c>
      <c r="J8">
        <v>2.1800000000000002</v>
      </c>
      <c r="K8">
        <v>2.38</v>
      </c>
      <c r="L8">
        <v>2.69</v>
      </c>
      <c r="M8">
        <v>2.97</v>
      </c>
      <c r="O8" t="str">
        <f t="shared" si="0"/>
        <v>Insert into USTreasuryYields (quote_date, 1M, 3M, 6M, 1Y, 2Y, 3Y, 5Y, 7Y, 10Y, 20Y, 30Y) values ('2017-01-10', 0.0051, 0.0052, 0.006, 0.0082, 0.0119, 0.0147, 0.0189, 0.0218, 0.0238, 0.0269, 0.0297);</v>
      </c>
      <c r="AE8" s="1"/>
    </row>
    <row r="9" spans="1:31" x14ac:dyDescent="0.2">
      <c r="B9" s="1">
        <v>42746</v>
      </c>
      <c r="C9">
        <v>0.51</v>
      </c>
      <c r="D9">
        <v>0.52</v>
      </c>
      <c r="E9">
        <v>0.6</v>
      </c>
      <c r="F9">
        <v>0.82</v>
      </c>
      <c r="G9">
        <v>1.2</v>
      </c>
      <c r="H9">
        <v>1.47</v>
      </c>
      <c r="I9">
        <v>1.89</v>
      </c>
      <c r="J9">
        <v>2.1800000000000002</v>
      </c>
      <c r="K9">
        <v>2.38</v>
      </c>
      <c r="L9">
        <v>2.68</v>
      </c>
      <c r="M9">
        <v>2.96</v>
      </c>
      <c r="O9" t="str">
        <f t="shared" si="0"/>
        <v>Insert into USTreasuryYields (quote_date, 1M, 3M, 6M, 1Y, 2Y, 3Y, 5Y, 7Y, 10Y, 20Y, 30Y) values ('2017-01-11', 0.0051, 0.0052, 0.006, 0.0082, 0.012, 0.0147, 0.0189, 0.0218, 0.0238, 0.0268, 0.0296);</v>
      </c>
      <c r="AE9" s="1"/>
    </row>
    <row r="10" spans="1:31" x14ac:dyDescent="0.2">
      <c r="B10" s="1">
        <v>42747</v>
      </c>
      <c r="C10">
        <v>0.52</v>
      </c>
      <c r="D10">
        <v>0.52</v>
      </c>
      <c r="E10">
        <v>0.59</v>
      </c>
      <c r="F10">
        <v>0.81</v>
      </c>
      <c r="G10">
        <v>1.18</v>
      </c>
      <c r="H10">
        <v>1.45</v>
      </c>
      <c r="I10">
        <v>1.87</v>
      </c>
      <c r="J10">
        <v>2.17</v>
      </c>
      <c r="K10">
        <v>2.36</v>
      </c>
      <c r="L10">
        <v>2.68</v>
      </c>
      <c r="M10">
        <v>3.01</v>
      </c>
      <c r="O10" t="str">
        <f t="shared" si="0"/>
        <v>Insert into USTreasuryYields (quote_date, 1M, 3M, 6M, 1Y, 2Y, 3Y, 5Y, 7Y, 10Y, 20Y, 30Y) values ('2017-01-12', 0.0052, 0.0052, 0.0059, 0.0081, 0.0118, 0.0145, 0.0187, 0.0217, 0.0236, 0.0268, 0.0301);</v>
      </c>
      <c r="AE10" s="1"/>
    </row>
    <row r="11" spans="1:31" x14ac:dyDescent="0.2">
      <c r="B11" s="1">
        <v>42748</v>
      </c>
      <c r="C11">
        <v>0.52</v>
      </c>
      <c r="D11">
        <v>0.53</v>
      </c>
      <c r="E11">
        <v>0.61</v>
      </c>
      <c r="F11">
        <v>0.82</v>
      </c>
      <c r="G11">
        <v>1.21</v>
      </c>
      <c r="H11">
        <v>1.48</v>
      </c>
      <c r="I11">
        <v>1.9</v>
      </c>
      <c r="J11">
        <v>2.2000000000000002</v>
      </c>
      <c r="K11">
        <v>2.4</v>
      </c>
      <c r="L11">
        <v>2.71</v>
      </c>
      <c r="M11">
        <v>2.99</v>
      </c>
      <c r="O11" t="str">
        <f t="shared" si="0"/>
        <v>Insert into USTreasuryYields (quote_date, 1M, 3M, 6M, 1Y, 2Y, 3Y, 5Y, 7Y, 10Y, 20Y, 30Y) values ('2017-01-13', 0.0052, 0.0053, 0.0061, 0.0082, 0.0121, 0.0148, 0.019, 0.022, 0.024, 0.0271, 0.0299);</v>
      </c>
    </row>
    <row r="12" spans="1:31" x14ac:dyDescent="0.2">
      <c r="B12" s="1">
        <v>42752</v>
      </c>
      <c r="C12">
        <v>0.52</v>
      </c>
      <c r="D12">
        <v>0.55000000000000004</v>
      </c>
      <c r="E12">
        <v>0.62</v>
      </c>
      <c r="F12">
        <v>0.8</v>
      </c>
      <c r="G12">
        <v>1.17</v>
      </c>
      <c r="H12">
        <v>1.42</v>
      </c>
      <c r="I12">
        <v>1.84</v>
      </c>
      <c r="J12">
        <v>2.14</v>
      </c>
      <c r="K12">
        <v>2.33</v>
      </c>
      <c r="L12">
        <v>2.66</v>
      </c>
      <c r="M12">
        <v>2.93</v>
      </c>
      <c r="O12" t="str">
        <f t="shared" si="0"/>
        <v>Insert into USTreasuryYields (quote_date, 1M, 3M, 6M, 1Y, 2Y, 3Y, 5Y, 7Y, 10Y, 20Y, 30Y) values ('2017-01-17', 0.0052, 0.0055, 0.0062, 0.008, 0.0117, 0.0142, 0.0184, 0.0214, 0.0233, 0.0266, 0.0293);</v>
      </c>
    </row>
    <row r="13" spans="1:31" x14ac:dyDescent="0.2">
      <c r="B13" s="1">
        <v>42753</v>
      </c>
      <c r="C13">
        <v>0.48</v>
      </c>
      <c r="D13">
        <v>0.53</v>
      </c>
      <c r="E13">
        <v>0.63</v>
      </c>
      <c r="F13">
        <v>0.82</v>
      </c>
      <c r="G13">
        <v>1.23</v>
      </c>
      <c r="H13">
        <v>1.51</v>
      </c>
      <c r="I13">
        <v>1.93</v>
      </c>
      <c r="J13">
        <v>2.2400000000000002</v>
      </c>
      <c r="K13">
        <v>2.42</v>
      </c>
      <c r="L13">
        <v>2.74</v>
      </c>
      <c r="M13">
        <v>3</v>
      </c>
      <c r="O13" t="str">
        <f t="shared" si="0"/>
        <v>Insert into USTreasuryYields (quote_date, 1M, 3M, 6M, 1Y, 2Y, 3Y, 5Y, 7Y, 10Y, 20Y, 30Y) values ('2017-01-18', 0.0048, 0.0053, 0.0063, 0.0082, 0.0123, 0.0151, 0.0193, 0.0224, 0.0242, 0.0274, 0.03);</v>
      </c>
    </row>
    <row r="14" spans="1:31" x14ac:dyDescent="0.2">
      <c r="B14" s="1">
        <v>42754</v>
      </c>
      <c r="C14">
        <v>0.47</v>
      </c>
      <c r="D14">
        <v>0.52</v>
      </c>
      <c r="E14">
        <v>0.62</v>
      </c>
      <c r="F14">
        <v>0.83</v>
      </c>
      <c r="G14">
        <v>1.25</v>
      </c>
      <c r="H14">
        <v>1.53</v>
      </c>
      <c r="I14">
        <v>1.97</v>
      </c>
      <c r="J14">
        <v>2.2799999999999998</v>
      </c>
      <c r="K14">
        <v>2.4700000000000002</v>
      </c>
      <c r="L14">
        <v>2.77</v>
      </c>
      <c r="M14">
        <v>3.04</v>
      </c>
      <c r="O14" t="str">
        <f t="shared" si="0"/>
        <v>Insert into USTreasuryYields (quote_date, 1M, 3M, 6M, 1Y, 2Y, 3Y, 5Y, 7Y, 10Y, 20Y, 30Y) values ('2017-01-19', 0.0047, 0.0052, 0.0062, 0.0083, 0.0125, 0.0153, 0.0197, 0.0228, 0.0247, 0.0277, 0.0304);</v>
      </c>
    </row>
    <row r="15" spans="1:31" x14ac:dyDescent="0.2">
      <c r="B15" s="1">
        <v>42755</v>
      </c>
      <c r="C15">
        <v>0.46</v>
      </c>
      <c r="D15">
        <v>0.5</v>
      </c>
      <c r="E15">
        <v>0.62</v>
      </c>
      <c r="F15">
        <v>0.82</v>
      </c>
      <c r="G15">
        <v>1.2</v>
      </c>
      <c r="H15">
        <v>1.5</v>
      </c>
      <c r="I15">
        <v>1.95</v>
      </c>
      <c r="J15">
        <v>2.2799999999999998</v>
      </c>
      <c r="K15">
        <v>2.48</v>
      </c>
      <c r="L15">
        <v>2.79</v>
      </c>
      <c r="M15">
        <v>3.05</v>
      </c>
      <c r="O15" t="str">
        <f t="shared" si="0"/>
        <v>Insert into USTreasuryYields (quote_date, 1M, 3M, 6M, 1Y, 2Y, 3Y, 5Y, 7Y, 10Y, 20Y, 30Y) values ('2017-01-20', 0.0046, 0.005, 0.0062, 0.0082, 0.012, 0.015, 0.0195, 0.0228, 0.0248, 0.0279, 0.0305);</v>
      </c>
    </row>
    <row r="16" spans="1:31" x14ac:dyDescent="0.2">
      <c r="B16" s="1">
        <v>42758</v>
      </c>
      <c r="C16">
        <v>0.46</v>
      </c>
      <c r="D16">
        <v>0.51</v>
      </c>
      <c r="E16">
        <v>0.59</v>
      </c>
      <c r="F16">
        <v>0.79</v>
      </c>
      <c r="G16">
        <v>1.1599999999999999</v>
      </c>
      <c r="H16">
        <v>1.43</v>
      </c>
      <c r="I16">
        <v>1.88</v>
      </c>
      <c r="J16">
        <v>2.19</v>
      </c>
      <c r="K16">
        <v>2.41</v>
      </c>
      <c r="L16">
        <v>2.72</v>
      </c>
      <c r="M16">
        <v>2.99</v>
      </c>
      <c r="O16" t="str">
        <f t="shared" si="0"/>
        <v>Insert into USTreasuryYields (quote_date, 1M, 3M, 6M, 1Y, 2Y, 3Y, 5Y, 7Y, 10Y, 20Y, 30Y) values ('2017-01-23', 0.0046, 0.0051, 0.0059, 0.0079, 0.0116, 0.0143, 0.0188, 0.0219, 0.0241, 0.0272, 0.0299);</v>
      </c>
    </row>
    <row r="17" spans="2:31" x14ac:dyDescent="0.2">
      <c r="B17" s="1">
        <v>42759</v>
      </c>
      <c r="C17">
        <v>0.5</v>
      </c>
      <c r="D17">
        <v>0.51</v>
      </c>
      <c r="E17">
        <v>0.62</v>
      </c>
      <c r="F17">
        <v>0.81</v>
      </c>
      <c r="G17">
        <v>1.21</v>
      </c>
      <c r="H17">
        <v>1.49</v>
      </c>
      <c r="I17">
        <v>1.94</v>
      </c>
      <c r="J17">
        <v>2.27</v>
      </c>
      <c r="K17">
        <v>2.4700000000000002</v>
      </c>
      <c r="L17">
        <v>2.78</v>
      </c>
      <c r="M17">
        <v>3.05</v>
      </c>
      <c r="O17" t="str">
        <f t="shared" si="0"/>
        <v>Insert into USTreasuryYields (quote_date, 1M, 3M, 6M, 1Y, 2Y, 3Y, 5Y, 7Y, 10Y, 20Y, 30Y) values ('2017-01-24', 0.005, 0.0051, 0.0062, 0.0081, 0.0121, 0.0149, 0.0194, 0.0227, 0.0247, 0.0278, 0.0305);</v>
      </c>
    </row>
    <row r="18" spans="2:31" x14ac:dyDescent="0.2">
      <c r="B18" s="1">
        <v>42760</v>
      </c>
      <c r="C18">
        <v>0.48</v>
      </c>
      <c r="D18">
        <v>0.5</v>
      </c>
      <c r="E18">
        <v>0.61</v>
      </c>
      <c r="F18">
        <v>0.82</v>
      </c>
      <c r="G18">
        <v>1.23</v>
      </c>
      <c r="H18">
        <v>1.52</v>
      </c>
      <c r="I18">
        <v>1.99</v>
      </c>
      <c r="J18">
        <v>2.33</v>
      </c>
      <c r="K18">
        <v>2.5299999999999998</v>
      </c>
      <c r="L18">
        <v>2.84</v>
      </c>
      <c r="M18">
        <v>3.1</v>
      </c>
      <c r="O18" t="str">
        <f t="shared" si="0"/>
        <v>Insert into USTreasuryYields (quote_date, 1M, 3M, 6M, 1Y, 2Y, 3Y, 5Y, 7Y, 10Y, 20Y, 30Y) values ('2017-01-25', 0.0048, 0.005, 0.0061, 0.0082, 0.0123, 0.0152, 0.0199, 0.0233, 0.0253, 0.0284, 0.031);</v>
      </c>
    </row>
    <row r="19" spans="2:31" x14ac:dyDescent="0.2">
      <c r="B19" s="1">
        <v>42761</v>
      </c>
      <c r="C19">
        <v>0.49</v>
      </c>
      <c r="D19">
        <v>0.51</v>
      </c>
      <c r="E19">
        <v>0.62</v>
      </c>
      <c r="F19">
        <v>0.82</v>
      </c>
      <c r="G19">
        <v>1.21</v>
      </c>
      <c r="H19">
        <v>1.49</v>
      </c>
      <c r="I19">
        <v>1.95</v>
      </c>
      <c r="J19">
        <v>2.2999999999999998</v>
      </c>
      <c r="K19">
        <v>2.5099999999999998</v>
      </c>
      <c r="L19">
        <v>2.82</v>
      </c>
      <c r="M19">
        <v>3.08</v>
      </c>
      <c r="O19" t="str">
        <f t="shared" si="0"/>
        <v>Insert into USTreasuryYields (quote_date, 1M, 3M, 6M, 1Y, 2Y, 3Y, 5Y, 7Y, 10Y, 20Y, 30Y) values ('2017-01-26', 0.0049, 0.0051, 0.0062, 0.0082, 0.0121, 0.0149, 0.0195, 0.023, 0.0251, 0.0282, 0.0308);</v>
      </c>
    </row>
    <row r="20" spans="2:31" x14ac:dyDescent="0.2">
      <c r="B20" s="1">
        <v>42762</v>
      </c>
      <c r="C20">
        <v>0.49</v>
      </c>
      <c r="D20">
        <v>0.52</v>
      </c>
      <c r="E20">
        <v>0.63</v>
      </c>
      <c r="F20">
        <v>0.82</v>
      </c>
      <c r="G20">
        <v>1.22</v>
      </c>
      <c r="H20">
        <v>1.48</v>
      </c>
      <c r="I20">
        <v>1.94</v>
      </c>
      <c r="J20">
        <v>2.2799999999999998</v>
      </c>
      <c r="K20">
        <v>2.4900000000000002</v>
      </c>
      <c r="L20">
        <v>2.8</v>
      </c>
      <c r="M20">
        <v>3.06</v>
      </c>
      <c r="O20" t="str">
        <f t="shared" si="0"/>
        <v>Insert into USTreasuryYields (quote_date, 1M, 3M, 6M, 1Y, 2Y, 3Y, 5Y, 7Y, 10Y, 20Y, 30Y) values ('2017-01-27', 0.0049, 0.0052, 0.0063, 0.0082, 0.0122, 0.0148, 0.0194, 0.0228, 0.0249, 0.028, 0.0306);</v>
      </c>
    </row>
    <row r="21" spans="2:31" x14ac:dyDescent="0.2">
      <c r="B21" s="1">
        <v>42765</v>
      </c>
      <c r="C21">
        <v>0.49</v>
      </c>
      <c r="D21">
        <v>0.51</v>
      </c>
      <c r="E21">
        <v>0.63</v>
      </c>
      <c r="F21">
        <v>0.81</v>
      </c>
      <c r="G21">
        <v>1.22</v>
      </c>
      <c r="H21">
        <v>1.48</v>
      </c>
      <c r="I21">
        <v>1.94</v>
      </c>
      <c r="J21">
        <v>2.2799999999999998</v>
      </c>
      <c r="K21">
        <v>2.4900000000000002</v>
      </c>
      <c r="L21">
        <v>2.82</v>
      </c>
      <c r="M21">
        <v>3.08</v>
      </c>
      <c r="O21" t="str">
        <f t="shared" si="0"/>
        <v>Insert into USTreasuryYields (quote_date, 1M, 3M, 6M, 1Y, 2Y, 3Y, 5Y, 7Y, 10Y, 20Y, 30Y) values ('2017-01-30', 0.0049, 0.0051, 0.0063, 0.0081, 0.0122, 0.0148, 0.0194, 0.0228, 0.0249, 0.0282, 0.0308);</v>
      </c>
    </row>
    <row r="22" spans="2:31" x14ac:dyDescent="0.2">
      <c r="B22" s="1">
        <v>42766</v>
      </c>
      <c r="C22">
        <v>0.5</v>
      </c>
      <c r="D22">
        <v>0.52</v>
      </c>
      <c r="E22">
        <v>0.64</v>
      </c>
      <c r="F22">
        <v>0.84</v>
      </c>
      <c r="G22">
        <v>1.19</v>
      </c>
      <c r="H22">
        <v>1.46</v>
      </c>
      <c r="I22">
        <v>1.9</v>
      </c>
      <c r="J22">
        <v>2.2400000000000002</v>
      </c>
      <c r="K22">
        <v>2.4500000000000002</v>
      </c>
      <c r="L22">
        <v>2.78</v>
      </c>
      <c r="M22">
        <v>3.05</v>
      </c>
      <c r="O22" t="str">
        <f t="shared" si="0"/>
        <v>Insert into USTreasuryYields (quote_date, 1M, 3M, 6M, 1Y, 2Y, 3Y, 5Y, 7Y, 10Y, 20Y, 30Y) values ('2017-01-31', 0.005, 0.0052, 0.0064, 0.0084, 0.0119, 0.0146, 0.019, 0.0224, 0.0245, 0.0278, 0.0305);</v>
      </c>
    </row>
    <row r="23" spans="2:31" x14ac:dyDescent="0.2">
      <c r="B23" s="1">
        <v>42767</v>
      </c>
      <c r="C23">
        <v>0.5</v>
      </c>
      <c r="D23">
        <v>0.51</v>
      </c>
      <c r="E23">
        <v>0.65</v>
      </c>
      <c r="F23">
        <v>0.83</v>
      </c>
      <c r="G23">
        <v>1.22</v>
      </c>
      <c r="H23">
        <v>1.49</v>
      </c>
      <c r="I23">
        <v>1.93</v>
      </c>
      <c r="J23">
        <v>2.27</v>
      </c>
      <c r="K23">
        <v>2.48</v>
      </c>
      <c r="L23">
        <v>2.8</v>
      </c>
      <c r="M23">
        <v>3.08</v>
      </c>
      <c r="O23" t="str">
        <f t="shared" si="0"/>
        <v>Insert into USTreasuryYields (quote_date, 1M, 3M, 6M, 1Y, 2Y, 3Y, 5Y, 7Y, 10Y, 20Y, 30Y) values ('2017-02-01', 0.005, 0.0051, 0.0065, 0.0083, 0.0122, 0.0149, 0.0193, 0.0227, 0.0248, 0.028, 0.0308);</v>
      </c>
      <c r="AE23" s="1"/>
    </row>
    <row r="24" spans="2:31" x14ac:dyDescent="0.2">
      <c r="B24" s="1">
        <v>42768</v>
      </c>
      <c r="C24">
        <v>0.5</v>
      </c>
      <c r="D24">
        <v>0.52</v>
      </c>
      <c r="E24">
        <v>0.64</v>
      </c>
      <c r="F24">
        <v>0.84</v>
      </c>
      <c r="G24">
        <v>1.21</v>
      </c>
      <c r="H24">
        <v>1.48</v>
      </c>
      <c r="I24">
        <v>1.92</v>
      </c>
      <c r="J24">
        <v>2.27</v>
      </c>
      <c r="K24">
        <v>2.48</v>
      </c>
      <c r="L24">
        <v>2.8</v>
      </c>
      <c r="M24">
        <v>3.09</v>
      </c>
      <c r="O24" t="str">
        <f t="shared" si="0"/>
        <v>Insert into USTreasuryYields (quote_date, 1M, 3M, 6M, 1Y, 2Y, 3Y, 5Y, 7Y, 10Y, 20Y, 30Y) values ('2017-02-02', 0.005, 0.0052, 0.0064, 0.0084, 0.0121, 0.0148, 0.0192, 0.0227, 0.0248, 0.028, 0.0309);</v>
      </c>
      <c r="AE24" s="1"/>
    </row>
    <row r="25" spans="2:31" x14ac:dyDescent="0.2">
      <c r="B25" s="1">
        <v>42769</v>
      </c>
      <c r="C25">
        <v>0.49</v>
      </c>
      <c r="D25">
        <v>0.51</v>
      </c>
      <c r="E25">
        <v>0.63</v>
      </c>
      <c r="F25">
        <v>0.82</v>
      </c>
      <c r="G25">
        <v>1.21</v>
      </c>
      <c r="H25">
        <v>1.49</v>
      </c>
      <c r="I25">
        <v>1.93</v>
      </c>
      <c r="J25">
        <v>2.27</v>
      </c>
      <c r="K25">
        <v>2.4900000000000002</v>
      </c>
      <c r="L25">
        <v>2.82</v>
      </c>
      <c r="M25">
        <v>3.11</v>
      </c>
      <c r="O25" t="str">
        <f t="shared" si="0"/>
        <v>Insert into USTreasuryYields (quote_date, 1M, 3M, 6M, 1Y, 2Y, 3Y, 5Y, 7Y, 10Y, 20Y, 30Y) values ('2017-02-03', 0.0049, 0.0051, 0.0063, 0.0082, 0.0121, 0.0149, 0.0193, 0.0227, 0.0249, 0.0282, 0.0311);</v>
      </c>
      <c r="AE25" s="1"/>
    </row>
    <row r="26" spans="2:31" x14ac:dyDescent="0.2">
      <c r="B26" s="1">
        <v>42772</v>
      </c>
      <c r="C26">
        <v>0.48</v>
      </c>
      <c r="D26">
        <v>0.53</v>
      </c>
      <c r="E26">
        <v>0.62</v>
      </c>
      <c r="F26">
        <v>0.79</v>
      </c>
      <c r="G26">
        <v>1.1599999999999999</v>
      </c>
      <c r="H26">
        <v>1.43</v>
      </c>
      <c r="I26">
        <v>1.86</v>
      </c>
      <c r="J26">
        <v>2.19</v>
      </c>
      <c r="K26">
        <v>2.42</v>
      </c>
      <c r="L26">
        <v>2.76</v>
      </c>
      <c r="M26">
        <v>3.05</v>
      </c>
      <c r="O26" t="str">
        <f t="shared" si="0"/>
        <v>Insert into USTreasuryYields (quote_date, 1M, 3M, 6M, 1Y, 2Y, 3Y, 5Y, 7Y, 10Y, 20Y, 30Y) values ('2017-02-06', 0.0048, 0.0053, 0.0062, 0.0079, 0.0116, 0.0143, 0.0186, 0.0219, 0.0242, 0.0276, 0.0305);</v>
      </c>
      <c r="AE26" s="1"/>
    </row>
    <row r="27" spans="2:31" x14ac:dyDescent="0.2">
      <c r="B27" s="1">
        <v>42773</v>
      </c>
      <c r="C27">
        <v>0.51</v>
      </c>
      <c r="D27">
        <v>0.53</v>
      </c>
      <c r="E27">
        <v>0.63</v>
      </c>
      <c r="F27">
        <v>0.8</v>
      </c>
      <c r="G27">
        <v>1.1599999999999999</v>
      </c>
      <c r="H27">
        <v>1.43</v>
      </c>
      <c r="I27">
        <v>1.85</v>
      </c>
      <c r="J27">
        <v>2.17</v>
      </c>
      <c r="K27">
        <v>2.4</v>
      </c>
      <c r="L27">
        <v>2.74</v>
      </c>
      <c r="M27">
        <v>3.02</v>
      </c>
      <c r="O27" t="str">
        <f t="shared" si="0"/>
        <v>Insert into USTreasuryYields (quote_date, 1M, 3M, 6M, 1Y, 2Y, 3Y, 5Y, 7Y, 10Y, 20Y, 30Y) values ('2017-02-07', 0.0051, 0.0053, 0.0063, 0.008, 0.0116, 0.0143, 0.0185, 0.0217, 0.024, 0.0274, 0.0302);</v>
      </c>
      <c r="AE27" s="1"/>
    </row>
    <row r="28" spans="2:31" x14ac:dyDescent="0.2">
      <c r="B28" s="1">
        <v>42774</v>
      </c>
      <c r="C28">
        <v>0.52</v>
      </c>
      <c r="D28">
        <v>0.54</v>
      </c>
      <c r="E28">
        <v>0.63</v>
      </c>
      <c r="F28">
        <v>0.79</v>
      </c>
      <c r="G28">
        <v>1.1499999999999999</v>
      </c>
      <c r="H28">
        <v>1.4</v>
      </c>
      <c r="I28">
        <v>1.81</v>
      </c>
      <c r="J28">
        <v>2.14</v>
      </c>
      <c r="K28">
        <v>2.34</v>
      </c>
      <c r="L28">
        <v>2.68</v>
      </c>
      <c r="M28">
        <v>2.96</v>
      </c>
      <c r="O28" t="str">
        <f t="shared" si="0"/>
        <v>Insert into USTreasuryYields (quote_date, 1M, 3M, 6M, 1Y, 2Y, 3Y, 5Y, 7Y, 10Y, 20Y, 30Y) values ('2017-02-08', 0.0052, 0.0054, 0.0063, 0.0079, 0.0115, 0.014, 0.0181, 0.0214, 0.0234, 0.0268, 0.0296);</v>
      </c>
      <c r="AE28" s="1"/>
    </row>
    <row r="29" spans="2:31" x14ac:dyDescent="0.2">
      <c r="B29" s="1">
        <v>42775</v>
      </c>
      <c r="C29">
        <v>0.51</v>
      </c>
      <c r="D29">
        <v>0.54</v>
      </c>
      <c r="E29">
        <v>0.64</v>
      </c>
      <c r="F29">
        <v>0.8</v>
      </c>
      <c r="G29">
        <v>1.2</v>
      </c>
      <c r="H29">
        <v>1.46</v>
      </c>
      <c r="I29">
        <v>1.88</v>
      </c>
      <c r="J29">
        <v>2.2000000000000002</v>
      </c>
      <c r="K29">
        <v>2.4</v>
      </c>
      <c r="L29">
        <v>2.74</v>
      </c>
      <c r="M29">
        <v>3.02</v>
      </c>
      <c r="O29" t="str">
        <f t="shared" si="0"/>
        <v>Insert into USTreasuryYields (quote_date, 1M, 3M, 6M, 1Y, 2Y, 3Y, 5Y, 7Y, 10Y, 20Y, 30Y) values ('2017-02-09', 0.0051, 0.0054, 0.0064, 0.008, 0.012, 0.0146, 0.0188, 0.022, 0.024, 0.0274, 0.0302);</v>
      </c>
      <c r="AE29" s="1"/>
    </row>
    <row r="30" spans="2:31" x14ac:dyDescent="0.2">
      <c r="B30" s="1">
        <v>42776</v>
      </c>
      <c r="C30">
        <v>0.51</v>
      </c>
      <c r="D30">
        <v>0.55000000000000004</v>
      </c>
      <c r="E30">
        <v>0.64</v>
      </c>
      <c r="F30">
        <v>0.81</v>
      </c>
      <c r="G30">
        <v>1.2</v>
      </c>
      <c r="H30">
        <v>1.47</v>
      </c>
      <c r="I30">
        <v>1.89</v>
      </c>
      <c r="J30">
        <v>2.2200000000000002</v>
      </c>
      <c r="K30">
        <v>2.41</v>
      </c>
      <c r="L30">
        <v>2.75</v>
      </c>
      <c r="M30">
        <v>3.01</v>
      </c>
      <c r="O30" t="str">
        <f t="shared" si="0"/>
        <v>Insert into USTreasuryYields (quote_date, 1M, 3M, 6M, 1Y, 2Y, 3Y, 5Y, 7Y, 10Y, 20Y, 30Y) values ('2017-02-10', 0.0051, 0.0055, 0.0064, 0.0081, 0.012, 0.0147, 0.0189, 0.0222, 0.0241, 0.0275, 0.0301);</v>
      </c>
      <c r="AE30" s="1"/>
    </row>
    <row r="31" spans="2:31" x14ac:dyDescent="0.2">
      <c r="B31" s="1">
        <v>42779</v>
      </c>
      <c r="C31">
        <v>0.5</v>
      </c>
      <c r="D31">
        <v>0.52</v>
      </c>
      <c r="E31">
        <v>0.63</v>
      </c>
      <c r="F31">
        <v>0.82</v>
      </c>
      <c r="G31">
        <v>1.2</v>
      </c>
      <c r="H31">
        <v>1.48</v>
      </c>
      <c r="I31">
        <v>1.92</v>
      </c>
      <c r="J31">
        <v>2.2400000000000002</v>
      </c>
      <c r="K31">
        <v>2.4300000000000002</v>
      </c>
      <c r="L31">
        <v>2.77</v>
      </c>
      <c r="M31">
        <v>3.03</v>
      </c>
      <c r="O31" t="str">
        <f t="shared" si="0"/>
        <v>Insert into USTreasuryYields (quote_date, 1M, 3M, 6M, 1Y, 2Y, 3Y, 5Y, 7Y, 10Y, 20Y, 30Y) values ('2017-02-13', 0.005, 0.0052, 0.0063, 0.0082, 0.012, 0.0148, 0.0192, 0.0224, 0.0243, 0.0277, 0.0303);</v>
      </c>
    </row>
    <row r="32" spans="2:31" x14ac:dyDescent="0.2">
      <c r="B32" s="1">
        <v>42780</v>
      </c>
      <c r="C32">
        <v>0.51</v>
      </c>
      <c r="D32">
        <v>0.54</v>
      </c>
      <c r="E32">
        <v>0.66</v>
      </c>
      <c r="F32">
        <v>0.84</v>
      </c>
      <c r="G32">
        <v>1.25</v>
      </c>
      <c r="H32">
        <v>1.53</v>
      </c>
      <c r="I32">
        <v>1.98</v>
      </c>
      <c r="J32">
        <v>2.29</v>
      </c>
      <c r="K32">
        <v>2.4700000000000002</v>
      </c>
      <c r="L32">
        <v>2.81</v>
      </c>
      <c r="M32">
        <v>3.07</v>
      </c>
      <c r="O32" t="str">
        <f t="shared" si="0"/>
        <v>Insert into USTreasuryYields (quote_date, 1M, 3M, 6M, 1Y, 2Y, 3Y, 5Y, 7Y, 10Y, 20Y, 30Y) values ('2017-02-14', 0.0051, 0.0054, 0.0066, 0.0084, 0.0125, 0.0153, 0.0198, 0.0229, 0.0247, 0.0281, 0.0307);</v>
      </c>
    </row>
    <row r="33" spans="1:31" x14ac:dyDescent="0.2">
      <c r="A33" s="1"/>
      <c r="B33" s="1">
        <v>42781</v>
      </c>
      <c r="C33">
        <v>0.53</v>
      </c>
      <c r="D33">
        <v>0.54</v>
      </c>
      <c r="E33">
        <v>0.67</v>
      </c>
      <c r="F33">
        <v>0.86</v>
      </c>
      <c r="G33">
        <v>1.27</v>
      </c>
      <c r="H33">
        <v>1.57</v>
      </c>
      <c r="I33">
        <v>2.0099999999999998</v>
      </c>
      <c r="J33">
        <v>2.33</v>
      </c>
      <c r="K33">
        <v>2.5099999999999998</v>
      </c>
      <c r="L33">
        <v>2.84</v>
      </c>
      <c r="M33">
        <v>3.09</v>
      </c>
      <c r="O33" t="str">
        <f t="shared" si="0"/>
        <v>Insert into USTreasuryYields (quote_date, 1M, 3M, 6M, 1Y, 2Y, 3Y, 5Y, 7Y, 10Y, 20Y, 30Y) values ('2017-02-15', 0.0053, 0.0054, 0.0067, 0.0086, 0.0127, 0.0157, 0.0201, 0.0233, 0.0251, 0.0284, 0.0309);</v>
      </c>
    </row>
    <row r="34" spans="1:31" x14ac:dyDescent="0.2">
      <c r="B34" s="1">
        <v>42782</v>
      </c>
      <c r="C34">
        <v>0.51</v>
      </c>
      <c r="D34">
        <v>0.53</v>
      </c>
      <c r="E34">
        <v>0.66</v>
      </c>
      <c r="F34">
        <v>0.82</v>
      </c>
      <c r="G34">
        <v>1.22</v>
      </c>
      <c r="H34">
        <v>1.5</v>
      </c>
      <c r="I34">
        <v>1.95</v>
      </c>
      <c r="J34">
        <v>2.2599999999999998</v>
      </c>
      <c r="K34">
        <v>2.4500000000000002</v>
      </c>
      <c r="L34">
        <v>2.8</v>
      </c>
      <c r="M34">
        <v>3.05</v>
      </c>
      <c r="O34" t="str">
        <f t="shared" si="0"/>
        <v>Insert into USTreasuryYields (quote_date, 1M, 3M, 6M, 1Y, 2Y, 3Y, 5Y, 7Y, 10Y, 20Y, 30Y) values ('2017-02-16', 0.0051, 0.0053, 0.0066, 0.0082, 0.0122, 0.015, 0.0195, 0.0226, 0.0245, 0.028, 0.0305);</v>
      </c>
    </row>
    <row r="35" spans="1:31" x14ac:dyDescent="0.2">
      <c r="B35" s="1">
        <v>42783</v>
      </c>
      <c r="C35">
        <v>0.5</v>
      </c>
      <c r="D35">
        <v>0.53</v>
      </c>
      <c r="E35">
        <v>0.66</v>
      </c>
      <c r="F35">
        <v>0.82</v>
      </c>
      <c r="G35">
        <v>1.21</v>
      </c>
      <c r="H35">
        <v>1.48</v>
      </c>
      <c r="I35">
        <v>1.92</v>
      </c>
      <c r="J35">
        <v>2.23</v>
      </c>
      <c r="K35">
        <v>2.42</v>
      </c>
      <c r="L35">
        <v>2.78</v>
      </c>
      <c r="M35">
        <v>3.03</v>
      </c>
      <c r="O35" t="str">
        <f t="shared" si="0"/>
        <v>Insert into USTreasuryYields (quote_date, 1M, 3M, 6M, 1Y, 2Y, 3Y, 5Y, 7Y, 10Y, 20Y, 30Y) values ('2017-02-17', 0.005, 0.0053, 0.0066, 0.0082, 0.0121, 0.0148, 0.0192, 0.0223, 0.0242, 0.0278, 0.0303);</v>
      </c>
    </row>
    <row r="36" spans="1:31" x14ac:dyDescent="0.2">
      <c r="B36" s="1">
        <v>42787</v>
      </c>
      <c r="C36">
        <v>0.49</v>
      </c>
      <c r="D36">
        <v>0.53</v>
      </c>
      <c r="E36">
        <v>0.69</v>
      </c>
      <c r="F36">
        <v>0.83</v>
      </c>
      <c r="G36">
        <v>1.22</v>
      </c>
      <c r="H36">
        <v>1.5</v>
      </c>
      <c r="I36">
        <v>1.93</v>
      </c>
      <c r="J36">
        <v>2.2400000000000002</v>
      </c>
      <c r="K36">
        <v>2.4300000000000002</v>
      </c>
      <c r="L36">
        <v>2.78</v>
      </c>
      <c r="M36">
        <v>3.04</v>
      </c>
      <c r="O36" t="str">
        <f t="shared" si="0"/>
        <v>Insert into USTreasuryYields (quote_date, 1M, 3M, 6M, 1Y, 2Y, 3Y, 5Y, 7Y, 10Y, 20Y, 30Y) values ('2017-02-21', 0.0049, 0.0053, 0.0069, 0.0083, 0.0122, 0.015, 0.0193, 0.0224, 0.0243, 0.0278, 0.0304);</v>
      </c>
    </row>
    <row r="37" spans="1:31" x14ac:dyDescent="0.2">
      <c r="B37" s="1">
        <v>42788</v>
      </c>
      <c r="C37">
        <v>0.47</v>
      </c>
      <c r="D37">
        <v>0.52</v>
      </c>
      <c r="E37">
        <v>0.68</v>
      </c>
      <c r="F37">
        <v>0.82</v>
      </c>
      <c r="G37">
        <v>1.22</v>
      </c>
      <c r="H37">
        <v>1.49</v>
      </c>
      <c r="I37">
        <v>1.92</v>
      </c>
      <c r="J37">
        <v>2.23</v>
      </c>
      <c r="K37">
        <v>2.42</v>
      </c>
      <c r="L37">
        <v>2.78</v>
      </c>
      <c r="M37">
        <v>3.04</v>
      </c>
      <c r="O37" t="str">
        <f t="shared" si="0"/>
        <v>Insert into USTreasuryYields (quote_date, 1M, 3M, 6M, 1Y, 2Y, 3Y, 5Y, 7Y, 10Y, 20Y, 30Y) values ('2017-02-22', 0.0047, 0.0052, 0.0068, 0.0082, 0.0122, 0.0149, 0.0192, 0.0223, 0.0242, 0.0278, 0.0304);</v>
      </c>
    </row>
    <row r="38" spans="1:31" x14ac:dyDescent="0.2">
      <c r="B38" s="1">
        <v>42789</v>
      </c>
      <c r="C38">
        <v>0.39</v>
      </c>
      <c r="D38">
        <v>0.51</v>
      </c>
      <c r="E38">
        <v>0.66</v>
      </c>
      <c r="F38">
        <v>0.81</v>
      </c>
      <c r="G38">
        <v>1.18</v>
      </c>
      <c r="H38">
        <v>1.44</v>
      </c>
      <c r="I38">
        <v>1.87</v>
      </c>
      <c r="J38">
        <v>2.2000000000000002</v>
      </c>
      <c r="K38">
        <v>2.38</v>
      </c>
      <c r="L38">
        <v>2.75</v>
      </c>
      <c r="M38">
        <v>3.02</v>
      </c>
      <c r="O38" t="str">
        <f t="shared" si="0"/>
        <v>Insert into USTreasuryYields (quote_date, 1M, 3M, 6M, 1Y, 2Y, 3Y, 5Y, 7Y, 10Y, 20Y, 30Y) values ('2017-02-23', 0.0039, 0.0051, 0.0066, 0.0081, 0.0118, 0.0144, 0.0187, 0.022, 0.0238, 0.0275, 0.0302);</v>
      </c>
    </row>
    <row r="39" spans="1:31" x14ac:dyDescent="0.2">
      <c r="B39" s="1">
        <v>42790</v>
      </c>
      <c r="C39">
        <v>0.4</v>
      </c>
      <c r="D39">
        <v>0.52</v>
      </c>
      <c r="E39">
        <v>0.65</v>
      </c>
      <c r="F39">
        <v>0.8</v>
      </c>
      <c r="G39">
        <v>1.1200000000000001</v>
      </c>
      <c r="H39">
        <v>1.38</v>
      </c>
      <c r="I39">
        <v>1.8</v>
      </c>
      <c r="J39">
        <v>2.12</v>
      </c>
      <c r="K39">
        <v>2.31</v>
      </c>
      <c r="L39">
        <v>2.69</v>
      </c>
      <c r="M39">
        <v>2.95</v>
      </c>
      <c r="O39" t="str">
        <f t="shared" si="0"/>
        <v>Insert into USTreasuryYields (quote_date, 1M, 3M, 6M, 1Y, 2Y, 3Y, 5Y, 7Y, 10Y, 20Y, 30Y) values ('2017-02-24', 0.004, 0.0052, 0.0065, 0.008, 0.0112, 0.0138, 0.018, 0.0212, 0.0231, 0.0269, 0.0295);</v>
      </c>
    </row>
    <row r="40" spans="1:31" x14ac:dyDescent="0.2">
      <c r="B40" s="1">
        <v>42793</v>
      </c>
      <c r="C40">
        <v>0.44</v>
      </c>
      <c r="D40">
        <v>0.5</v>
      </c>
      <c r="E40">
        <v>0.68</v>
      </c>
      <c r="F40">
        <v>0.81</v>
      </c>
      <c r="G40">
        <v>1.2</v>
      </c>
      <c r="H40">
        <v>1.46</v>
      </c>
      <c r="I40">
        <v>1.87</v>
      </c>
      <c r="J40">
        <v>2.1800000000000002</v>
      </c>
      <c r="K40">
        <v>2.36</v>
      </c>
      <c r="L40">
        <v>2.72</v>
      </c>
      <c r="M40">
        <v>2.98</v>
      </c>
      <c r="O40" t="str">
        <f t="shared" si="0"/>
        <v>Insert into USTreasuryYields (quote_date, 1M, 3M, 6M, 1Y, 2Y, 3Y, 5Y, 7Y, 10Y, 20Y, 30Y) values ('2017-02-27', 0.0044, 0.005, 0.0068, 0.0081, 0.012, 0.0146, 0.0187, 0.0218, 0.0236, 0.0272, 0.0298);</v>
      </c>
    </row>
    <row r="41" spans="1:31" x14ac:dyDescent="0.2">
      <c r="B41" s="1">
        <v>42794</v>
      </c>
      <c r="C41">
        <v>0.4</v>
      </c>
      <c r="D41">
        <v>0.53</v>
      </c>
      <c r="E41">
        <v>0.69</v>
      </c>
      <c r="F41">
        <v>0.88</v>
      </c>
      <c r="G41">
        <v>1.22</v>
      </c>
      <c r="H41">
        <v>1.49</v>
      </c>
      <c r="I41">
        <v>1.89</v>
      </c>
      <c r="J41">
        <v>2.19</v>
      </c>
      <c r="K41">
        <v>2.36</v>
      </c>
      <c r="L41">
        <v>2.7</v>
      </c>
      <c r="M41">
        <v>2.97</v>
      </c>
      <c r="O41" t="str">
        <f t="shared" si="0"/>
        <v>Insert into USTreasuryYields (quote_date, 1M, 3M, 6M, 1Y, 2Y, 3Y, 5Y, 7Y, 10Y, 20Y, 30Y) values ('2017-02-28', 0.004, 0.0053, 0.0069, 0.0088, 0.0122, 0.0149, 0.0189, 0.0219, 0.0236, 0.027, 0.0297);</v>
      </c>
    </row>
    <row r="42" spans="1:31" x14ac:dyDescent="0.2">
      <c r="B42" s="1">
        <v>42795</v>
      </c>
      <c r="C42">
        <v>0.46</v>
      </c>
      <c r="D42">
        <v>0.63</v>
      </c>
      <c r="E42">
        <v>0.79</v>
      </c>
      <c r="F42">
        <v>0.92</v>
      </c>
      <c r="G42">
        <v>1.29</v>
      </c>
      <c r="H42">
        <v>1.57</v>
      </c>
      <c r="I42">
        <v>1.99</v>
      </c>
      <c r="J42">
        <v>2.29</v>
      </c>
      <c r="K42">
        <v>2.46</v>
      </c>
      <c r="L42">
        <v>2.81</v>
      </c>
      <c r="M42">
        <v>3.06</v>
      </c>
      <c r="O42" t="str">
        <f t="shared" si="0"/>
        <v>Insert into USTreasuryYields (quote_date, 1M, 3M, 6M, 1Y, 2Y, 3Y, 5Y, 7Y, 10Y, 20Y, 30Y) values ('2017-03-01', 0.0046, 0.0063, 0.0079, 0.0092, 0.0129, 0.0157, 0.0199, 0.0229, 0.0246, 0.0281, 0.0306);</v>
      </c>
      <c r="AE42" s="1"/>
    </row>
    <row r="43" spans="1:31" x14ac:dyDescent="0.2">
      <c r="B43" s="1">
        <v>42796</v>
      </c>
      <c r="C43">
        <v>0.52</v>
      </c>
      <c r="D43">
        <v>0.67</v>
      </c>
      <c r="E43">
        <v>0.84</v>
      </c>
      <c r="F43">
        <v>0.98</v>
      </c>
      <c r="G43">
        <v>1.32</v>
      </c>
      <c r="H43">
        <v>1.6</v>
      </c>
      <c r="I43">
        <v>2.0299999999999998</v>
      </c>
      <c r="J43">
        <v>2.3199999999999998</v>
      </c>
      <c r="K43">
        <v>2.4900000000000002</v>
      </c>
      <c r="L43">
        <v>2.84</v>
      </c>
      <c r="M43">
        <v>3.09</v>
      </c>
      <c r="O43" t="str">
        <f t="shared" si="0"/>
        <v>Insert into USTreasuryYields (quote_date, 1M, 3M, 6M, 1Y, 2Y, 3Y, 5Y, 7Y, 10Y, 20Y, 30Y) values ('2017-03-02', 0.0052, 0.0067, 0.0084, 0.0098, 0.0132, 0.016, 0.0203, 0.0232, 0.0249, 0.0284, 0.0309);</v>
      </c>
      <c r="AE43" s="1"/>
    </row>
    <row r="44" spans="1:31" x14ac:dyDescent="0.2">
      <c r="B44" s="1">
        <v>42797</v>
      </c>
      <c r="C44">
        <v>0.56000000000000005</v>
      </c>
      <c r="D44">
        <v>0.71</v>
      </c>
      <c r="E44">
        <v>0.84</v>
      </c>
      <c r="F44">
        <v>0.98</v>
      </c>
      <c r="G44">
        <v>1.32</v>
      </c>
      <c r="H44">
        <v>1.59</v>
      </c>
      <c r="I44">
        <v>2.02</v>
      </c>
      <c r="J44">
        <v>2.3199999999999998</v>
      </c>
      <c r="K44">
        <v>2.4900000000000002</v>
      </c>
      <c r="L44">
        <v>2.83</v>
      </c>
      <c r="M44">
        <v>3.08</v>
      </c>
      <c r="O44" t="str">
        <f t="shared" si="0"/>
        <v>Insert into USTreasuryYields (quote_date, 1M, 3M, 6M, 1Y, 2Y, 3Y, 5Y, 7Y, 10Y, 20Y, 30Y) values ('2017-03-03', 0.0056, 0.0071, 0.0084, 0.0098, 0.0132, 0.0159, 0.0202, 0.0232, 0.0249, 0.0283, 0.0308);</v>
      </c>
      <c r="AE44" s="1"/>
    </row>
    <row r="45" spans="1:31" x14ac:dyDescent="0.2">
      <c r="B45" s="1">
        <v>42800</v>
      </c>
      <c r="C45">
        <v>0.56000000000000005</v>
      </c>
      <c r="D45">
        <v>0.74</v>
      </c>
      <c r="E45">
        <v>0.83</v>
      </c>
      <c r="F45">
        <v>0.97</v>
      </c>
      <c r="G45">
        <v>1.31</v>
      </c>
      <c r="H45">
        <v>1.6</v>
      </c>
      <c r="I45">
        <v>2.02</v>
      </c>
      <c r="J45">
        <v>2.3199999999999998</v>
      </c>
      <c r="K45">
        <v>2.4900000000000002</v>
      </c>
      <c r="L45">
        <v>2.84</v>
      </c>
      <c r="M45">
        <v>3.1</v>
      </c>
      <c r="O45" t="str">
        <f t="shared" si="0"/>
        <v>Insert into USTreasuryYields (quote_date, 1M, 3M, 6M, 1Y, 2Y, 3Y, 5Y, 7Y, 10Y, 20Y, 30Y) values ('2017-03-06', 0.0056, 0.0074, 0.0083, 0.0097, 0.0131, 0.016, 0.0202, 0.0232, 0.0249, 0.0284, 0.031);</v>
      </c>
      <c r="AE45" s="1"/>
    </row>
    <row r="46" spans="1:31" x14ac:dyDescent="0.2">
      <c r="B46" s="1">
        <v>42801</v>
      </c>
      <c r="C46">
        <v>0.55000000000000004</v>
      </c>
      <c r="D46">
        <v>0.76</v>
      </c>
      <c r="E46">
        <v>0.87</v>
      </c>
      <c r="F46">
        <v>1.02</v>
      </c>
      <c r="G46">
        <v>1.32</v>
      </c>
      <c r="H46">
        <v>1.62</v>
      </c>
      <c r="I46">
        <v>2.0499999999999998</v>
      </c>
      <c r="J46">
        <v>2.34</v>
      </c>
      <c r="K46">
        <v>2.52</v>
      </c>
      <c r="L46">
        <v>2.85</v>
      </c>
      <c r="M46">
        <v>3.11</v>
      </c>
      <c r="O46" t="str">
        <f t="shared" si="0"/>
        <v>Insert into USTreasuryYields (quote_date, 1M, 3M, 6M, 1Y, 2Y, 3Y, 5Y, 7Y, 10Y, 20Y, 30Y) values ('2017-03-07', 0.0055, 0.0076, 0.0087, 0.0102, 0.0132, 0.0162, 0.0205, 0.0234, 0.0252, 0.0285, 0.0311);</v>
      </c>
      <c r="AE46" s="1"/>
    </row>
    <row r="47" spans="1:31" x14ac:dyDescent="0.2">
      <c r="B47" s="1">
        <v>42802</v>
      </c>
      <c r="C47">
        <v>0.54</v>
      </c>
      <c r="D47">
        <v>0.73</v>
      </c>
      <c r="E47">
        <v>0.86</v>
      </c>
      <c r="F47">
        <v>1.03</v>
      </c>
      <c r="G47">
        <v>1.36</v>
      </c>
      <c r="H47">
        <v>1.65</v>
      </c>
      <c r="I47">
        <v>2.08</v>
      </c>
      <c r="J47">
        <v>2.38</v>
      </c>
      <c r="K47">
        <v>2.57</v>
      </c>
      <c r="L47">
        <v>2.89</v>
      </c>
      <c r="M47">
        <v>3.15</v>
      </c>
      <c r="O47" t="str">
        <f t="shared" si="0"/>
        <v>Insert into USTreasuryYields (quote_date, 1M, 3M, 6M, 1Y, 2Y, 3Y, 5Y, 7Y, 10Y, 20Y, 30Y) values ('2017-03-08', 0.0054, 0.0073, 0.0086, 0.0103, 0.0136, 0.0165, 0.0208, 0.0238, 0.0257, 0.0289, 0.0315);</v>
      </c>
      <c r="AE47" s="1"/>
    </row>
    <row r="48" spans="1:31" x14ac:dyDescent="0.2">
      <c r="B48" s="1">
        <v>42803</v>
      </c>
      <c r="C48">
        <v>0.5</v>
      </c>
      <c r="D48">
        <v>0.73</v>
      </c>
      <c r="E48">
        <v>0.88</v>
      </c>
      <c r="F48">
        <v>1.04</v>
      </c>
      <c r="G48">
        <v>1.37</v>
      </c>
      <c r="H48">
        <v>1.67</v>
      </c>
      <c r="I48">
        <v>2.13</v>
      </c>
      <c r="J48">
        <v>2.4300000000000002</v>
      </c>
      <c r="K48">
        <v>2.6</v>
      </c>
      <c r="L48">
        <v>2.94</v>
      </c>
      <c r="M48">
        <v>3.19</v>
      </c>
      <c r="O48" t="str">
        <f t="shared" si="0"/>
        <v>Insert into USTreasuryYields (quote_date, 1M, 3M, 6M, 1Y, 2Y, 3Y, 5Y, 7Y, 10Y, 20Y, 30Y) values ('2017-03-09', 0.005, 0.0073, 0.0088, 0.0104, 0.0137, 0.0167, 0.0213, 0.0243, 0.026, 0.0294, 0.0319);</v>
      </c>
      <c r="AE48" s="1"/>
    </row>
    <row r="49" spans="2:31" x14ac:dyDescent="0.2">
      <c r="B49" s="1">
        <v>42804</v>
      </c>
      <c r="C49">
        <v>0.6</v>
      </c>
      <c r="D49">
        <v>0.75</v>
      </c>
      <c r="E49">
        <v>0.89</v>
      </c>
      <c r="F49">
        <v>1.03</v>
      </c>
      <c r="G49">
        <v>1.36</v>
      </c>
      <c r="H49">
        <v>1.66</v>
      </c>
      <c r="I49">
        <v>2.11</v>
      </c>
      <c r="J49">
        <v>2.4</v>
      </c>
      <c r="K49">
        <v>2.58</v>
      </c>
      <c r="L49">
        <v>2.94</v>
      </c>
      <c r="M49">
        <v>3.16</v>
      </c>
      <c r="O49" t="str">
        <f t="shared" si="0"/>
        <v>Insert into USTreasuryYields (quote_date, 1M, 3M, 6M, 1Y, 2Y, 3Y, 5Y, 7Y, 10Y, 20Y, 30Y) values ('2017-03-10', 0.006, 0.0075, 0.0089, 0.0103, 0.0136, 0.0166, 0.0211, 0.024, 0.0258, 0.0294, 0.0316);</v>
      </c>
      <c r="AE49" s="1"/>
    </row>
    <row r="50" spans="2:31" x14ac:dyDescent="0.2">
      <c r="B50" s="1">
        <v>42807</v>
      </c>
      <c r="C50">
        <v>0.69</v>
      </c>
      <c r="D50">
        <v>0.79</v>
      </c>
      <c r="E50">
        <v>0.93</v>
      </c>
      <c r="F50">
        <v>1.06</v>
      </c>
      <c r="G50">
        <v>1.4</v>
      </c>
      <c r="H50">
        <v>1.69</v>
      </c>
      <c r="I50">
        <v>2.14</v>
      </c>
      <c r="J50">
        <v>2.4300000000000002</v>
      </c>
      <c r="K50">
        <v>2.62</v>
      </c>
      <c r="L50">
        <v>2.97</v>
      </c>
      <c r="M50">
        <v>3.2</v>
      </c>
      <c r="O50" t="str">
        <f t="shared" si="0"/>
        <v>Insert into USTreasuryYields (quote_date, 1M, 3M, 6M, 1Y, 2Y, 3Y, 5Y, 7Y, 10Y, 20Y, 30Y) values ('2017-03-13', 0.0069, 0.0079, 0.0093, 0.0106, 0.014, 0.0169, 0.0214, 0.0243, 0.0262, 0.0297, 0.032);</v>
      </c>
    </row>
    <row r="51" spans="2:31" x14ac:dyDescent="0.2">
      <c r="B51" s="1">
        <v>42808</v>
      </c>
      <c r="C51">
        <v>0.77</v>
      </c>
      <c r="D51">
        <v>0.78</v>
      </c>
      <c r="E51">
        <v>0.93</v>
      </c>
      <c r="F51">
        <v>1.06</v>
      </c>
      <c r="G51">
        <v>1.4</v>
      </c>
      <c r="H51">
        <v>1.68</v>
      </c>
      <c r="I51">
        <v>2.13</v>
      </c>
      <c r="J51">
        <v>2.42</v>
      </c>
      <c r="K51">
        <v>2.6</v>
      </c>
      <c r="L51">
        <v>2.94</v>
      </c>
      <c r="M51">
        <v>3.17</v>
      </c>
      <c r="O51" t="str">
        <f t="shared" si="0"/>
        <v>Insert into USTreasuryYields (quote_date, 1M, 3M, 6M, 1Y, 2Y, 3Y, 5Y, 7Y, 10Y, 20Y, 30Y) values ('2017-03-14', 0.0077, 0.0078, 0.0093, 0.0106, 0.014, 0.0168, 0.0213, 0.0242, 0.026, 0.0294, 0.0317);</v>
      </c>
    </row>
    <row r="52" spans="2:31" x14ac:dyDescent="0.2">
      <c r="B52" s="1">
        <v>42809</v>
      </c>
      <c r="C52">
        <v>0.71</v>
      </c>
      <c r="D52">
        <v>0.73</v>
      </c>
      <c r="E52">
        <v>0.89</v>
      </c>
      <c r="F52">
        <v>1.02</v>
      </c>
      <c r="G52">
        <v>1.33</v>
      </c>
      <c r="H52">
        <v>1.59</v>
      </c>
      <c r="I52">
        <v>2.02</v>
      </c>
      <c r="J52">
        <v>2.31</v>
      </c>
      <c r="K52">
        <v>2.5099999999999998</v>
      </c>
      <c r="L52">
        <v>2.87</v>
      </c>
      <c r="M52">
        <v>3.11</v>
      </c>
      <c r="O52" t="str">
        <f t="shared" si="0"/>
        <v>Insert into USTreasuryYields (quote_date, 1M, 3M, 6M, 1Y, 2Y, 3Y, 5Y, 7Y, 10Y, 20Y, 30Y) values ('2017-03-15', 0.0071, 0.0073, 0.0089, 0.0102, 0.0133, 0.0159, 0.0202, 0.0231, 0.0251, 0.0287, 0.0311);</v>
      </c>
    </row>
    <row r="53" spans="2:31" x14ac:dyDescent="0.2">
      <c r="B53" s="1">
        <v>42810</v>
      </c>
      <c r="C53">
        <v>0.68</v>
      </c>
      <c r="D53">
        <v>0.73</v>
      </c>
      <c r="E53">
        <v>0.89</v>
      </c>
      <c r="F53">
        <v>1.01</v>
      </c>
      <c r="G53">
        <v>1.35</v>
      </c>
      <c r="H53">
        <v>1.63</v>
      </c>
      <c r="I53">
        <v>2.0499999999999998</v>
      </c>
      <c r="J53">
        <v>2.34</v>
      </c>
      <c r="K53">
        <v>2.5299999999999998</v>
      </c>
      <c r="L53">
        <v>2.89</v>
      </c>
      <c r="M53">
        <v>3.14</v>
      </c>
      <c r="O53" t="str">
        <f t="shared" si="0"/>
        <v>Insert into USTreasuryYields (quote_date, 1M, 3M, 6M, 1Y, 2Y, 3Y, 5Y, 7Y, 10Y, 20Y, 30Y) values ('2017-03-16', 0.0068, 0.0073, 0.0089, 0.0101, 0.0135, 0.0163, 0.0205, 0.0234, 0.0253, 0.0289, 0.0314);</v>
      </c>
    </row>
    <row r="54" spans="2:31" x14ac:dyDescent="0.2">
      <c r="B54" s="1">
        <v>42811</v>
      </c>
      <c r="C54">
        <v>0.71</v>
      </c>
      <c r="D54">
        <v>0.73</v>
      </c>
      <c r="E54">
        <v>0.87</v>
      </c>
      <c r="F54">
        <v>1</v>
      </c>
      <c r="G54">
        <v>1.33</v>
      </c>
      <c r="H54">
        <v>1.6</v>
      </c>
      <c r="I54">
        <v>2.0299999999999998</v>
      </c>
      <c r="J54">
        <v>2.31</v>
      </c>
      <c r="K54">
        <v>2.5</v>
      </c>
      <c r="L54">
        <v>2.86</v>
      </c>
      <c r="M54">
        <v>3.11</v>
      </c>
      <c r="O54" t="str">
        <f t="shared" si="0"/>
        <v>Insert into USTreasuryYields (quote_date, 1M, 3M, 6M, 1Y, 2Y, 3Y, 5Y, 7Y, 10Y, 20Y, 30Y) values ('2017-03-17', 0.0071, 0.0073, 0.0087, 0.01, 0.0133, 0.016, 0.0203, 0.0231, 0.025, 0.0286, 0.0311);</v>
      </c>
    </row>
    <row r="55" spans="2:31" x14ac:dyDescent="0.2">
      <c r="B55" s="1">
        <v>42814</v>
      </c>
      <c r="C55">
        <v>0.7</v>
      </c>
      <c r="D55">
        <v>0.76</v>
      </c>
      <c r="E55">
        <v>0.89</v>
      </c>
      <c r="F55">
        <v>1.01</v>
      </c>
      <c r="G55">
        <v>1.3</v>
      </c>
      <c r="H55">
        <v>1.57</v>
      </c>
      <c r="I55">
        <v>2</v>
      </c>
      <c r="J55">
        <v>2.2799999999999998</v>
      </c>
      <c r="K55">
        <v>2.4700000000000002</v>
      </c>
      <c r="L55">
        <v>2.83</v>
      </c>
      <c r="M55">
        <v>3.08</v>
      </c>
      <c r="O55" t="str">
        <f t="shared" si="0"/>
        <v>Insert into USTreasuryYields (quote_date, 1M, 3M, 6M, 1Y, 2Y, 3Y, 5Y, 7Y, 10Y, 20Y, 30Y) values ('2017-03-20', 0.007, 0.0076, 0.0089, 0.0101, 0.013, 0.0157, 0.02, 0.0228, 0.0247, 0.0283, 0.0308);</v>
      </c>
    </row>
    <row r="56" spans="2:31" x14ac:dyDescent="0.2">
      <c r="B56" s="1">
        <v>42815</v>
      </c>
      <c r="C56">
        <v>0.76</v>
      </c>
      <c r="D56">
        <v>0.77</v>
      </c>
      <c r="E56">
        <v>0.91</v>
      </c>
      <c r="F56">
        <v>1</v>
      </c>
      <c r="G56">
        <v>1.27</v>
      </c>
      <c r="H56">
        <v>1.54</v>
      </c>
      <c r="I56">
        <v>1.96</v>
      </c>
      <c r="J56">
        <v>2.2400000000000002</v>
      </c>
      <c r="K56">
        <v>2.4300000000000002</v>
      </c>
      <c r="L56">
        <v>2.79</v>
      </c>
      <c r="M56">
        <v>3.04</v>
      </c>
      <c r="O56" t="str">
        <f t="shared" si="0"/>
        <v>Insert into USTreasuryYields (quote_date, 1M, 3M, 6M, 1Y, 2Y, 3Y, 5Y, 7Y, 10Y, 20Y, 30Y) values ('2017-03-21', 0.0076, 0.0077, 0.0091, 0.01, 0.0127, 0.0154, 0.0196, 0.0224, 0.0243, 0.0279, 0.0304);</v>
      </c>
    </row>
    <row r="57" spans="2:31" x14ac:dyDescent="0.2">
      <c r="B57" s="1">
        <v>42816</v>
      </c>
      <c r="C57">
        <v>0.74</v>
      </c>
      <c r="D57">
        <v>0.77</v>
      </c>
      <c r="E57">
        <v>0.9</v>
      </c>
      <c r="F57">
        <v>0.99</v>
      </c>
      <c r="G57">
        <v>1.27</v>
      </c>
      <c r="H57">
        <v>1.52</v>
      </c>
      <c r="I57">
        <v>1.95</v>
      </c>
      <c r="J57">
        <v>2.2200000000000002</v>
      </c>
      <c r="K57">
        <v>2.4</v>
      </c>
      <c r="L57">
        <v>2.76</v>
      </c>
      <c r="M57">
        <v>3.02</v>
      </c>
      <c r="O57" t="str">
        <f t="shared" si="0"/>
        <v>Insert into USTreasuryYields (quote_date, 1M, 3M, 6M, 1Y, 2Y, 3Y, 5Y, 7Y, 10Y, 20Y, 30Y) values ('2017-03-22', 0.0074, 0.0077, 0.009, 0.0099, 0.0127, 0.0152, 0.0195, 0.0222, 0.024, 0.0276, 0.0302);</v>
      </c>
    </row>
    <row r="58" spans="2:31" x14ac:dyDescent="0.2">
      <c r="B58" s="1">
        <v>42817</v>
      </c>
      <c r="C58">
        <v>0.73</v>
      </c>
      <c r="D58">
        <v>0.76</v>
      </c>
      <c r="E58">
        <v>0.9</v>
      </c>
      <c r="F58">
        <v>0.99</v>
      </c>
      <c r="G58">
        <v>1.26</v>
      </c>
      <c r="H58">
        <v>1.52</v>
      </c>
      <c r="I58">
        <v>1.95</v>
      </c>
      <c r="J58">
        <v>2.23</v>
      </c>
      <c r="K58">
        <v>2.41</v>
      </c>
      <c r="L58">
        <v>2.76</v>
      </c>
      <c r="M58">
        <v>3.02</v>
      </c>
      <c r="O58" t="str">
        <f t="shared" si="0"/>
        <v>Insert into USTreasuryYields (quote_date, 1M, 3M, 6M, 1Y, 2Y, 3Y, 5Y, 7Y, 10Y, 20Y, 30Y) values ('2017-03-23', 0.0073, 0.0076, 0.009, 0.0099, 0.0126, 0.0152, 0.0195, 0.0223, 0.0241, 0.0276, 0.0302);</v>
      </c>
    </row>
    <row r="59" spans="2:31" x14ac:dyDescent="0.2">
      <c r="B59" s="1">
        <v>42818</v>
      </c>
      <c r="C59">
        <v>0.73</v>
      </c>
      <c r="D59">
        <v>0.78</v>
      </c>
      <c r="E59">
        <v>0.89</v>
      </c>
      <c r="F59">
        <v>1</v>
      </c>
      <c r="G59">
        <v>1.26</v>
      </c>
      <c r="H59">
        <v>1.52</v>
      </c>
      <c r="I59">
        <v>1.93</v>
      </c>
      <c r="J59">
        <v>2.2200000000000002</v>
      </c>
      <c r="K59">
        <v>2.4</v>
      </c>
      <c r="L59">
        <v>2.74</v>
      </c>
      <c r="M59">
        <v>3</v>
      </c>
      <c r="O59" t="str">
        <f t="shared" si="0"/>
        <v>Insert into USTreasuryYields (quote_date, 1M, 3M, 6M, 1Y, 2Y, 3Y, 5Y, 7Y, 10Y, 20Y, 30Y) values ('2017-03-24', 0.0073, 0.0078, 0.0089, 0.01, 0.0126, 0.0152, 0.0193, 0.0222, 0.024, 0.0274, 0.03);</v>
      </c>
    </row>
    <row r="60" spans="2:31" x14ac:dyDescent="0.2">
      <c r="B60" s="1">
        <v>42821</v>
      </c>
      <c r="C60">
        <v>0.73</v>
      </c>
      <c r="D60">
        <v>0.78</v>
      </c>
      <c r="E60">
        <v>0.91</v>
      </c>
      <c r="F60">
        <v>1</v>
      </c>
      <c r="G60">
        <v>1.27</v>
      </c>
      <c r="H60">
        <v>1.51</v>
      </c>
      <c r="I60">
        <v>1.93</v>
      </c>
      <c r="J60">
        <v>2.2000000000000002</v>
      </c>
      <c r="K60">
        <v>2.38</v>
      </c>
      <c r="L60">
        <v>2.73</v>
      </c>
      <c r="M60">
        <v>2.98</v>
      </c>
      <c r="O60" t="str">
        <f t="shared" si="0"/>
        <v>Insert into USTreasuryYields (quote_date, 1M, 3M, 6M, 1Y, 2Y, 3Y, 5Y, 7Y, 10Y, 20Y, 30Y) values ('2017-03-27', 0.0073, 0.0078, 0.0091, 0.01, 0.0127, 0.0151, 0.0193, 0.022, 0.0238, 0.0273, 0.0298);</v>
      </c>
    </row>
    <row r="61" spans="2:31" x14ac:dyDescent="0.2">
      <c r="B61" s="1">
        <v>42822</v>
      </c>
      <c r="C61">
        <v>0.75</v>
      </c>
      <c r="D61">
        <v>0.78</v>
      </c>
      <c r="E61">
        <v>0.92</v>
      </c>
      <c r="F61">
        <v>1.03</v>
      </c>
      <c r="G61">
        <v>1.3</v>
      </c>
      <c r="H61">
        <v>1.56</v>
      </c>
      <c r="I61">
        <v>1.97</v>
      </c>
      <c r="J61">
        <v>2.25</v>
      </c>
      <c r="K61">
        <v>2.42</v>
      </c>
      <c r="L61">
        <v>2.77</v>
      </c>
      <c r="M61">
        <v>3.02</v>
      </c>
      <c r="O61" t="str">
        <f t="shared" si="0"/>
        <v>Insert into USTreasuryYields (quote_date, 1M, 3M, 6M, 1Y, 2Y, 3Y, 5Y, 7Y, 10Y, 20Y, 30Y) values ('2017-03-28', 0.0075, 0.0078, 0.0092, 0.0103, 0.013, 0.0156, 0.0197, 0.0225, 0.0242, 0.0277, 0.0302);</v>
      </c>
    </row>
    <row r="62" spans="2:31" x14ac:dyDescent="0.2">
      <c r="B62" s="1">
        <v>42823</v>
      </c>
      <c r="C62">
        <v>0.76</v>
      </c>
      <c r="D62">
        <v>0.78</v>
      </c>
      <c r="E62">
        <v>0.92</v>
      </c>
      <c r="F62">
        <v>1.04</v>
      </c>
      <c r="G62">
        <v>1.26</v>
      </c>
      <c r="H62">
        <v>1.53</v>
      </c>
      <c r="I62">
        <v>1.93</v>
      </c>
      <c r="J62">
        <v>2.21</v>
      </c>
      <c r="K62">
        <v>2.39</v>
      </c>
      <c r="L62">
        <v>2.74</v>
      </c>
      <c r="M62">
        <v>2.99</v>
      </c>
      <c r="O62" t="str">
        <f t="shared" si="0"/>
        <v>Insert into USTreasuryYields (quote_date, 1M, 3M, 6M, 1Y, 2Y, 3Y, 5Y, 7Y, 10Y, 20Y, 30Y) values ('2017-03-29', 0.0076, 0.0078, 0.0092, 0.0104, 0.0126, 0.0153, 0.0193, 0.0221, 0.0239, 0.0274, 0.0299);</v>
      </c>
    </row>
    <row r="63" spans="2:31" x14ac:dyDescent="0.2">
      <c r="B63" s="1">
        <v>42824</v>
      </c>
      <c r="C63">
        <v>0.75</v>
      </c>
      <c r="D63">
        <v>0.78</v>
      </c>
      <c r="E63">
        <v>0.91</v>
      </c>
      <c r="F63">
        <v>1.03</v>
      </c>
      <c r="G63">
        <v>1.28</v>
      </c>
      <c r="H63">
        <v>1.55</v>
      </c>
      <c r="I63">
        <v>1.96</v>
      </c>
      <c r="J63">
        <v>2.25</v>
      </c>
      <c r="K63">
        <v>2.42</v>
      </c>
      <c r="L63">
        <v>2.78</v>
      </c>
      <c r="M63">
        <v>3.03</v>
      </c>
      <c r="O63" t="str">
        <f t="shared" si="0"/>
        <v>Insert into USTreasuryYields (quote_date, 1M, 3M, 6M, 1Y, 2Y, 3Y, 5Y, 7Y, 10Y, 20Y, 30Y) values ('2017-03-30', 0.0075, 0.0078, 0.0091, 0.0103, 0.0128, 0.0155, 0.0196, 0.0225, 0.0242, 0.0278, 0.0303);</v>
      </c>
    </row>
    <row r="64" spans="2:31" x14ac:dyDescent="0.2">
      <c r="B64" s="1">
        <v>42825</v>
      </c>
      <c r="C64">
        <v>0.74</v>
      </c>
      <c r="D64">
        <v>0.76</v>
      </c>
      <c r="E64">
        <v>0.91</v>
      </c>
      <c r="F64">
        <v>1.03</v>
      </c>
      <c r="G64">
        <v>1.27</v>
      </c>
      <c r="H64">
        <v>1.5</v>
      </c>
      <c r="I64">
        <v>1.93</v>
      </c>
      <c r="J64">
        <v>2.2200000000000002</v>
      </c>
      <c r="K64">
        <v>2.4</v>
      </c>
      <c r="L64">
        <v>2.76</v>
      </c>
      <c r="M64">
        <v>3.02</v>
      </c>
      <c r="O64" t="str">
        <f t="shared" si="0"/>
        <v>Insert into USTreasuryYields (quote_date, 1M, 3M, 6M, 1Y, 2Y, 3Y, 5Y, 7Y, 10Y, 20Y, 30Y) values ('2017-03-31', 0.0074, 0.0076, 0.0091, 0.0103, 0.0127, 0.015, 0.0193, 0.0222, 0.024, 0.0276, 0.0302);</v>
      </c>
    </row>
    <row r="65" spans="2:31" x14ac:dyDescent="0.2">
      <c r="B65" s="1">
        <v>42828</v>
      </c>
      <c r="C65">
        <v>0.73</v>
      </c>
      <c r="D65">
        <v>0.79</v>
      </c>
      <c r="E65">
        <v>0.92</v>
      </c>
      <c r="F65">
        <v>1.02</v>
      </c>
      <c r="G65">
        <v>1.24</v>
      </c>
      <c r="H65">
        <v>1.47</v>
      </c>
      <c r="I65">
        <v>1.88</v>
      </c>
      <c r="J65">
        <v>2.16</v>
      </c>
      <c r="K65">
        <v>2.35</v>
      </c>
      <c r="L65">
        <v>2.71</v>
      </c>
      <c r="M65">
        <v>2.98</v>
      </c>
      <c r="O65" t="str">
        <f t="shared" si="0"/>
        <v>Insert into USTreasuryYields (quote_date, 1M, 3M, 6M, 1Y, 2Y, 3Y, 5Y, 7Y, 10Y, 20Y, 30Y) values ('2017-04-03', 0.0073, 0.0079, 0.0092, 0.0102, 0.0124, 0.0147, 0.0188, 0.0216, 0.0235, 0.0271, 0.0298);</v>
      </c>
      <c r="AE65" s="1"/>
    </row>
    <row r="66" spans="2:31" x14ac:dyDescent="0.2">
      <c r="B66" s="1">
        <v>42829</v>
      </c>
      <c r="C66">
        <v>0.77</v>
      </c>
      <c r="D66">
        <v>0.79</v>
      </c>
      <c r="E66">
        <v>0.92</v>
      </c>
      <c r="F66">
        <v>1.03</v>
      </c>
      <c r="G66">
        <v>1.25</v>
      </c>
      <c r="H66">
        <v>1.47</v>
      </c>
      <c r="I66">
        <v>1.88</v>
      </c>
      <c r="J66">
        <v>2.16</v>
      </c>
      <c r="K66">
        <v>2.36</v>
      </c>
      <c r="L66">
        <v>2.72</v>
      </c>
      <c r="M66">
        <v>2.99</v>
      </c>
      <c r="O66" t="str">
        <f t="shared" si="0"/>
        <v>Insert into USTreasuryYields (quote_date, 1M, 3M, 6M, 1Y, 2Y, 3Y, 5Y, 7Y, 10Y, 20Y, 30Y) values ('2017-04-04', 0.0077, 0.0079, 0.0092, 0.0103, 0.0125, 0.0147, 0.0188, 0.0216, 0.0236, 0.0272, 0.0299);</v>
      </c>
      <c r="AE66" s="1"/>
    </row>
    <row r="67" spans="2:31" x14ac:dyDescent="0.2">
      <c r="B67" s="1">
        <v>42830</v>
      </c>
      <c r="C67">
        <v>0.77</v>
      </c>
      <c r="D67">
        <v>0.8</v>
      </c>
      <c r="E67">
        <v>0.93</v>
      </c>
      <c r="F67">
        <v>1.03</v>
      </c>
      <c r="G67">
        <v>1.24</v>
      </c>
      <c r="H67">
        <v>1.44</v>
      </c>
      <c r="I67">
        <v>1.85</v>
      </c>
      <c r="J67">
        <v>2.14</v>
      </c>
      <c r="K67">
        <v>2.34</v>
      </c>
      <c r="L67">
        <v>2.71</v>
      </c>
      <c r="M67">
        <v>2.98</v>
      </c>
      <c r="O67" t="str">
        <f t="shared" si="0"/>
        <v>Insert into USTreasuryYields (quote_date, 1M, 3M, 6M, 1Y, 2Y, 3Y, 5Y, 7Y, 10Y, 20Y, 30Y) values ('2017-04-05', 0.0077, 0.008, 0.0093, 0.0103, 0.0124, 0.0144, 0.0185, 0.0214, 0.0234, 0.0271, 0.0298);</v>
      </c>
      <c r="AE67" s="1"/>
    </row>
    <row r="68" spans="2:31" x14ac:dyDescent="0.2">
      <c r="B68" s="1">
        <v>42831</v>
      </c>
      <c r="C68">
        <v>0.78</v>
      </c>
      <c r="D68">
        <v>0.79</v>
      </c>
      <c r="E68">
        <v>0.94</v>
      </c>
      <c r="F68">
        <v>1.05</v>
      </c>
      <c r="G68">
        <v>1.24</v>
      </c>
      <c r="H68">
        <v>1.45</v>
      </c>
      <c r="I68">
        <v>1.87</v>
      </c>
      <c r="J68">
        <v>2.15</v>
      </c>
      <c r="K68">
        <v>2.34</v>
      </c>
      <c r="L68">
        <v>2.72</v>
      </c>
      <c r="M68">
        <v>2.99</v>
      </c>
      <c r="O68" t="str">
        <f t="shared" ref="O68:O131" si="1">"Insert into USTreasuryYields (quote_date, 1M, 3M, 6M, 1Y, 2Y, 3Y, 5Y, 7Y, 10Y, 20Y, 30Y) values ('"&amp;TEXT(B68, "YYYY-MM-DD")&amp;"', "&amp;C68/100&amp;", "&amp;D68/100&amp;", "&amp;E68/100&amp;", "&amp;F68/100&amp;", "&amp;G68/100&amp;", "&amp;H68/100&amp;", "&amp;I68/100&amp;", "&amp;J68/100&amp;", "&amp;K68/100&amp;", "&amp;L68/100&amp;", "&amp;M68/100&amp;");"</f>
        <v>Insert into USTreasuryYields (quote_date, 1M, 3M, 6M, 1Y, 2Y, 3Y, 5Y, 7Y, 10Y, 20Y, 30Y) values ('2017-04-06', 0.0078, 0.0079, 0.0094, 0.0105, 0.0124, 0.0145, 0.0187, 0.0215, 0.0234, 0.0272, 0.0299);</v>
      </c>
      <c r="AE68" s="1"/>
    </row>
    <row r="69" spans="2:31" x14ac:dyDescent="0.2">
      <c r="B69" s="1">
        <v>42832</v>
      </c>
      <c r="C69">
        <v>0.77</v>
      </c>
      <c r="D69">
        <v>0.82</v>
      </c>
      <c r="E69">
        <v>0.95</v>
      </c>
      <c r="F69">
        <v>1.08</v>
      </c>
      <c r="G69">
        <v>1.29</v>
      </c>
      <c r="H69">
        <v>1.52</v>
      </c>
      <c r="I69">
        <v>1.92</v>
      </c>
      <c r="J69">
        <v>2.2000000000000002</v>
      </c>
      <c r="K69">
        <v>2.38</v>
      </c>
      <c r="L69">
        <v>2.74</v>
      </c>
      <c r="M69">
        <v>3</v>
      </c>
      <c r="O69" t="str">
        <f t="shared" si="1"/>
        <v>Insert into USTreasuryYields (quote_date, 1M, 3M, 6M, 1Y, 2Y, 3Y, 5Y, 7Y, 10Y, 20Y, 30Y) values ('2017-04-07', 0.0077, 0.0082, 0.0095, 0.0108, 0.0129, 0.0152, 0.0192, 0.022, 0.0238, 0.0274, 0.03);</v>
      </c>
      <c r="AE69" s="1"/>
    </row>
    <row r="70" spans="2:31" x14ac:dyDescent="0.2">
      <c r="B70" s="1">
        <v>42835</v>
      </c>
      <c r="C70">
        <v>0.77</v>
      </c>
      <c r="D70">
        <v>0.82</v>
      </c>
      <c r="E70">
        <v>0.97</v>
      </c>
      <c r="F70">
        <v>1.07</v>
      </c>
      <c r="G70">
        <v>1.29</v>
      </c>
      <c r="H70">
        <v>1.52</v>
      </c>
      <c r="I70">
        <v>1.91</v>
      </c>
      <c r="J70">
        <v>2.1800000000000002</v>
      </c>
      <c r="K70">
        <v>2.37</v>
      </c>
      <c r="L70">
        <v>2.72</v>
      </c>
      <c r="M70">
        <v>2.99</v>
      </c>
      <c r="O70" t="str">
        <f t="shared" si="1"/>
        <v>Insert into USTreasuryYields (quote_date, 1M, 3M, 6M, 1Y, 2Y, 3Y, 5Y, 7Y, 10Y, 20Y, 30Y) values ('2017-04-10', 0.0077, 0.0082, 0.0097, 0.0107, 0.0129, 0.0152, 0.0191, 0.0218, 0.0237, 0.0272, 0.0299);</v>
      </c>
      <c r="AE70" s="1"/>
    </row>
    <row r="71" spans="2:31" x14ac:dyDescent="0.2">
      <c r="B71" s="1">
        <v>42836</v>
      </c>
      <c r="C71">
        <v>0.74</v>
      </c>
      <c r="D71">
        <v>0.82</v>
      </c>
      <c r="E71">
        <v>0.94</v>
      </c>
      <c r="F71">
        <v>1.05</v>
      </c>
      <c r="G71">
        <v>1.24</v>
      </c>
      <c r="H71">
        <v>1.45</v>
      </c>
      <c r="I71">
        <v>1.84</v>
      </c>
      <c r="J71">
        <v>2.11</v>
      </c>
      <c r="K71">
        <v>2.3199999999999998</v>
      </c>
      <c r="L71">
        <v>2.67</v>
      </c>
      <c r="M71">
        <v>2.93</v>
      </c>
      <c r="O71" t="str">
        <f t="shared" si="1"/>
        <v>Insert into USTreasuryYields (quote_date, 1M, 3M, 6M, 1Y, 2Y, 3Y, 5Y, 7Y, 10Y, 20Y, 30Y) values ('2017-04-11', 0.0074, 0.0082, 0.0094, 0.0105, 0.0124, 0.0145, 0.0184, 0.0211, 0.0232, 0.0267, 0.0293);</v>
      </c>
      <c r="AE71" s="1"/>
    </row>
    <row r="72" spans="2:31" x14ac:dyDescent="0.2">
      <c r="B72" s="1">
        <v>42837</v>
      </c>
      <c r="C72">
        <v>0.77</v>
      </c>
      <c r="D72">
        <v>0.81</v>
      </c>
      <c r="E72">
        <v>0.95</v>
      </c>
      <c r="F72">
        <v>1.04</v>
      </c>
      <c r="G72">
        <v>1.24</v>
      </c>
      <c r="H72">
        <v>1.44</v>
      </c>
      <c r="I72">
        <v>1.81</v>
      </c>
      <c r="J72">
        <v>2.09</v>
      </c>
      <c r="K72">
        <v>2.2799999999999998</v>
      </c>
      <c r="L72">
        <v>2.65</v>
      </c>
      <c r="M72">
        <v>2.92</v>
      </c>
      <c r="O72" t="str">
        <f t="shared" si="1"/>
        <v>Insert into USTreasuryYields (quote_date, 1M, 3M, 6M, 1Y, 2Y, 3Y, 5Y, 7Y, 10Y, 20Y, 30Y) values ('2017-04-12', 0.0077, 0.0081, 0.0095, 0.0104, 0.0124, 0.0144, 0.0181, 0.0209, 0.0228, 0.0265, 0.0292);</v>
      </c>
      <c r="AE72" s="1"/>
    </row>
    <row r="73" spans="2:31" x14ac:dyDescent="0.2">
      <c r="B73" s="1">
        <v>42838</v>
      </c>
      <c r="C73">
        <v>0.76</v>
      </c>
      <c r="D73">
        <v>0.81</v>
      </c>
      <c r="E73">
        <v>0.94</v>
      </c>
      <c r="F73">
        <v>1.03</v>
      </c>
      <c r="G73">
        <v>1.21</v>
      </c>
      <c r="H73">
        <v>1.4</v>
      </c>
      <c r="I73">
        <v>1.77</v>
      </c>
      <c r="J73">
        <v>2.0499999999999998</v>
      </c>
      <c r="K73">
        <v>2.2400000000000002</v>
      </c>
      <c r="L73">
        <v>2.62</v>
      </c>
      <c r="M73">
        <v>2.89</v>
      </c>
      <c r="O73" t="str">
        <f t="shared" si="1"/>
        <v>Insert into USTreasuryYields (quote_date, 1M, 3M, 6M, 1Y, 2Y, 3Y, 5Y, 7Y, 10Y, 20Y, 30Y) values ('2017-04-13', 0.0076, 0.0081, 0.0094, 0.0103, 0.0121, 0.014, 0.0177, 0.0205, 0.0224, 0.0262, 0.0289);</v>
      </c>
    </row>
    <row r="74" spans="2:31" x14ac:dyDescent="0.2">
      <c r="B74" s="1">
        <v>42842</v>
      </c>
      <c r="C74">
        <v>0.76</v>
      </c>
      <c r="D74">
        <v>0.83</v>
      </c>
      <c r="E74">
        <v>0.94</v>
      </c>
      <c r="F74">
        <v>1.04</v>
      </c>
      <c r="G74">
        <v>1.21</v>
      </c>
      <c r="H74">
        <v>1.42</v>
      </c>
      <c r="I74">
        <v>1.79</v>
      </c>
      <c r="J74">
        <v>2.0699999999999998</v>
      </c>
      <c r="K74">
        <v>2.2599999999999998</v>
      </c>
      <c r="L74">
        <v>2.65</v>
      </c>
      <c r="M74">
        <v>2.92</v>
      </c>
      <c r="O74" t="str">
        <f t="shared" si="1"/>
        <v>Insert into USTreasuryYields (quote_date, 1M, 3M, 6M, 1Y, 2Y, 3Y, 5Y, 7Y, 10Y, 20Y, 30Y) values ('2017-04-17', 0.0076, 0.0083, 0.0094, 0.0104, 0.0121, 0.0142, 0.0179, 0.0207, 0.0226, 0.0265, 0.0292);</v>
      </c>
    </row>
    <row r="75" spans="2:31" x14ac:dyDescent="0.2">
      <c r="B75" s="1">
        <v>42843</v>
      </c>
      <c r="C75">
        <v>0.76</v>
      </c>
      <c r="D75">
        <v>0.82</v>
      </c>
      <c r="E75">
        <v>0.94</v>
      </c>
      <c r="F75">
        <v>1.02</v>
      </c>
      <c r="G75">
        <v>1.18</v>
      </c>
      <c r="H75">
        <v>1.35</v>
      </c>
      <c r="I75">
        <v>1.71</v>
      </c>
      <c r="J75">
        <v>1.98</v>
      </c>
      <c r="K75">
        <v>2.1800000000000002</v>
      </c>
      <c r="L75">
        <v>2.56</v>
      </c>
      <c r="M75">
        <v>2.84</v>
      </c>
      <c r="O75" t="str">
        <f t="shared" si="1"/>
        <v>Insert into USTreasuryYields (quote_date, 1M, 3M, 6M, 1Y, 2Y, 3Y, 5Y, 7Y, 10Y, 20Y, 30Y) values ('2017-04-18', 0.0076, 0.0082, 0.0094, 0.0102, 0.0118, 0.0135, 0.0171, 0.0198, 0.0218, 0.0256, 0.0284);</v>
      </c>
    </row>
    <row r="76" spans="2:31" x14ac:dyDescent="0.2">
      <c r="B76" s="1">
        <v>42844</v>
      </c>
      <c r="C76">
        <v>0.75</v>
      </c>
      <c r="D76">
        <v>0.81</v>
      </c>
      <c r="E76">
        <v>0.94</v>
      </c>
      <c r="F76">
        <v>1.02</v>
      </c>
      <c r="G76">
        <v>1.19</v>
      </c>
      <c r="H76">
        <v>1.38</v>
      </c>
      <c r="I76">
        <v>1.74</v>
      </c>
      <c r="J76">
        <v>2.02</v>
      </c>
      <c r="K76">
        <v>2.21</v>
      </c>
      <c r="L76">
        <v>2.59</v>
      </c>
      <c r="M76">
        <v>2.87</v>
      </c>
      <c r="O76" t="str">
        <f t="shared" si="1"/>
        <v>Insert into USTreasuryYields (quote_date, 1M, 3M, 6M, 1Y, 2Y, 3Y, 5Y, 7Y, 10Y, 20Y, 30Y) values ('2017-04-19', 0.0075, 0.0081, 0.0094, 0.0102, 0.0119, 0.0138, 0.0174, 0.0202, 0.0221, 0.0259, 0.0287);</v>
      </c>
    </row>
    <row r="77" spans="2:31" x14ac:dyDescent="0.2">
      <c r="B77" s="1">
        <v>42845</v>
      </c>
      <c r="C77">
        <v>0.73</v>
      </c>
      <c r="D77">
        <v>0.79</v>
      </c>
      <c r="E77">
        <v>0.93</v>
      </c>
      <c r="F77">
        <v>1.01</v>
      </c>
      <c r="G77">
        <v>1.21</v>
      </c>
      <c r="H77">
        <v>1.41</v>
      </c>
      <c r="I77">
        <v>1.78</v>
      </c>
      <c r="J77">
        <v>2.06</v>
      </c>
      <c r="K77">
        <v>2.2400000000000002</v>
      </c>
      <c r="L77">
        <v>2.61</v>
      </c>
      <c r="M77">
        <v>2.89</v>
      </c>
      <c r="O77" t="str">
        <f t="shared" si="1"/>
        <v>Insert into USTreasuryYields (quote_date, 1M, 3M, 6M, 1Y, 2Y, 3Y, 5Y, 7Y, 10Y, 20Y, 30Y) values ('2017-04-20', 0.0073, 0.0079, 0.0093, 0.0101, 0.0121, 0.0141, 0.0178, 0.0206, 0.0224, 0.0261, 0.0289);</v>
      </c>
    </row>
    <row r="78" spans="2:31" x14ac:dyDescent="0.2">
      <c r="B78" s="1">
        <v>42846</v>
      </c>
      <c r="C78">
        <v>0.72</v>
      </c>
      <c r="D78">
        <v>0.79</v>
      </c>
      <c r="E78">
        <v>0.92</v>
      </c>
      <c r="F78">
        <v>0.99</v>
      </c>
      <c r="G78">
        <v>1.2</v>
      </c>
      <c r="H78">
        <v>1.4</v>
      </c>
      <c r="I78">
        <v>1.77</v>
      </c>
      <c r="J78">
        <v>2.0499999999999998</v>
      </c>
      <c r="K78">
        <v>2.2400000000000002</v>
      </c>
      <c r="L78">
        <v>2.61</v>
      </c>
      <c r="M78">
        <v>2.89</v>
      </c>
      <c r="O78" t="str">
        <f t="shared" si="1"/>
        <v>Insert into USTreasuryYields (quote_date, 1M, 3M, 6M, 1Y, 2Y, 3Y, 5Y, 7Y, 10Y, 20Y, 30Y) values ('2017-04-21', 0.0072, 0.0079, 0.0092, 0.0099, 0.012, 0.014, 0.0177, 0.0205, 0.0224, 0.0261, 0.0289);</v>
      </c>
    </row>
    <row r="79" spans="2:31" x14ac:dyDescent="0.2">
      <c r="B79" s="1">
        <v>42849</v>
      </c>
      <c r="C79">
        <v>0.74</v>
      </c>
      <c r="D79">
        <v>0.81</v>
      </c>
      <c r="E79">
        <v>0.96</v>
      </c>
      <c r="F79">
        <v>1.03</v>
      </c>
      <c r="G79">
        <v>1.25</v>
      </c>
      <c r="H79">
        <v>1.44</v>
      </c>
      <c r="I79">
        <v>1.81</v>
      </c>
      <c r="J79">
        <v>2.09</v>
      </c>
      <c r="K79">
        <v>2.2799999999999998</v>
      </c>
      <c r="L79">
        <v>2.65</v>
      </c>
      <c r="M79">
        <v>2.93</v>
      </c>
      <c r="O79" t="str">
        <f t="shared" si="1"/>
        <v>Insert into USTreasuryYields (quote_date, 1M, 3M, 6M, 1Y, 2Y, 3Y, 5Y, 7Y, 10Y, 20Y, 30Y) values ('2017-04-24', 0.0074, 0.0081, 0.0096, 0.0103, 0.0125, 0.0144, 0.0181, 0.0209, 0.0228, 0.0265, 0.0293);</v>
      </c>
    </row>
    <row r="80" spans="2:31" x14ac:dyDescent="0.2">
      <c r="B80" s="1">
        <v>42850</v>
      </c>
      <c r="C80">
        <v>0.73</v>
      </c>
      <c r="D80">
        <v>0.82</v>
      </c>
      <c r="E80">
        <v>0.98</v>
      </c>
      <c r="F80">
        <v>1.0900000000000001</v>
      </c>
      <c r="G80">
        <v>1.29</v>
      </c>
      <c r="H80">
        <v>1.49</v>
      </c>
      <c r="I80">
        <v>1.87</v>
      </c>
      <c r="J80">
        <v>2.15</v>
      </c>
      <c r="K80">
        <v>2.35</v>
      </c>
      <c r="L80">
        <v>2.71</v>
      </c>
      <c r="M80">
        <v>2.99</v>
      </c>
      <c r="O80" t="str">
        <f t="shared" si="1"/>
        <v>Insert into USTreasuryYields (quote_date, 1M, 3M, 6M, 1Y, 2Y, 3Y, 5Y, 7Y, 10Y, 20Y, 30Y) values ('2017-04-25', 0.0073, 0.0082, 0.0098, 0.0109, 0.0129, 0.0149, 0.0187, 0.0215, 0.0235, 0.0271, 0.0299);</v>
      </c>
    </row>
    <row r="81" spans="2:31" x14ac:dyDescent="0.2">
      <c r="B81" s="1">
        <v>42851</v>
      </c>
      <c r="C81">
        <v>0.74</v>
      </c>
      <c r="D81">
        <v>0.83</v>
      </c>
      <c r="E81">
        <v>0.99</v>
      </c>
      <c r="F81">
        <v>1.07</v>
      </c>
      <c r="G81">
        <v>1.28</v>
      </c>
      <c r="H81">
        <v>1.46</v>
      </c>
      <c r="I81">
        <v>1.84</v>
      </c>
      <c r="J81">
        <v>2.12</v>
      </c>
      <c r="K81">
        <v>2.3199999999999998</v>
      </c>
      <c r="L81">
        <v>2.69</v>
      </c>
      <c r="M81">
        <v>2.97</v>
      </c>
      <c r="O81" t="str">
        <f t="shared" si="1"/>
        <v>Insert into USTreasuryYields (quote_date, 1M, 3M, 6M, 1Y, 2Y, 3Y, 5Y, 7Y, 10Y, 20Y, 30Y) values ('2017-04-26', 0.0074, 0.0083, 0.0099, 0.0107, 0.0128, 0.0146, 0.0184, 0.0212, 0.0232, 0.0269, 0.0297);</v>
      </c>
    </row>
    <row r="82" spans="2:31" x14ac:dyDescent="0.2">
      <c r="B82" s="1">
        <v>42852</v>
      </c>
      <c r="C82">
        <v>0.7</v>
      </c>
      <c r="D82">
        <v>0.81</v>
      </c>
      <c r="E82">
        <v>0.98</v>
      </c>
      <c r="F82">
        <v>1.06</v>
      </c>
      <c r="G82">
        <v>1.25</v>
      </c>
      <c r="H82">
        <v>1.44</v>
      </c>
      <c r="I82">
        <v>1.81</v>
      </c>
      <c r="J82">
        <v>2.1</v>
      </c>
      <c r="K82">
        <v>2.2999999999999998</v>
      </c>
      <c r="L82">
        <v>2.68</v>
      </c>
      <c r="M82">
        <v>2.96</v>
      </c>
      <c r="O82" t="str">
        <f t="shared" si="1"/>
        <v>Insert into USTreasuryYields (quote_date, 1M, 3M, 6M, 1Y, 2Y, 3Y, 5Y, 7Y, 10Y, 20Y, 30Y) values ('2017-04-27', 0.007, 0.0081, 0.0098, 0.0106, 0.0125, 0.0144, 0.0181, 0.021, 0.023, 0.0268, 0.0296);</v>
      </c>
    </row>
    <row r="83" spans="2:31" x14ac:dyDescent="0.2">
      <c r="B83" s="1">
        <v>42853</v>
      </c>
      <c r="C83">
        <v>0.68</v>
      </c>
      <c r="D83">
        <v>0.8</v>
      </c>
      <c r="E83">
        <v>0.99</v>
      </c>
      <c r="F83">
        <v>1.07</v>
      </c>
      <c r="G83">
        <v>1.28</v>
      </c>
      <c r="H83">
        <v>1.45</v>
      </c>
      <c r="I83">
        <v>1.81</v>
      </c>
      <c r="J83">
        <v>2.1</v>
      </c>
      <c r="K83">
        <v>2.29</v>
      </c>
      <c r="L83">
        <v>2.67</v>
      </c>
      <c r="M83">
        <v>2.96</v>
      </c>
      <c r="O83" t="str">
        <f t="shared" si="1"/>
        <v>Insert into USTreasuryYields (quote_date, 1M, 3M, 6M, 1Y, 2Y, 3Y, 5Y, 7Y, 10Y, 20Y, 30Y) values ('2017-04-28', 0.0068, 0.008, 0.0099, 0.0107, 0.0128, 0.0145, 0.0181, 0.021, 0.0229, 0.0267, 0.0296);</v>
      </c>
    </row>
    <row r="84" spans="2:31" x14ac:dyDescent="0.2">
      <c r="B84" s="1">
        <v>42856</v>
      </c>
      <c r="C84">
        <v>0.67</v>
      </c>
      <c r="D84">
        <v>0.83</v>
      </c>
      <c r="E84">
        <v>0.98</v>
      </c>
      <c r="F84">
        <v>1.0900000000000001</v>
      </c>
      <c r="G84">
        <v>1.28</v>
      </c>
      <c r="H84">
        <v>1.48</v>
      </c>
      <c r="I84">
        <v>1.84</v>
      </c>
      <c r="J84">
        <v>2.13</v>
      </c>
      <c r="K84">
        <v>2.33</v>
      </c>
      <c r="L84">
        <v>2.71</v>
      </c>
      <c r="M84">
        <v>3</v>
      </c>
      <c r="O84" t="str">
        <f t="shared" si="1"/>
        <v>Insert into USTreasuryYields (quote_date, 1M, 3M, 6M, 1Y, 2Y, 3Y, 5Y, 7Y, 10Y, 20Y, 30Y) values ('2017-05-01', 0.0067, 0.0083, 0.0098, 0.0109, 0.0128, 0.0148, 0.0184, 0.0213, 0.0233, 0.0271, 0.03);</v>
      </c>
      <c r="AE84" s="1"/>
    </row>
    <row r="85" spans="2:31" x14ac:dyDescent="0.2">
      <c r="B85" s="1">
        <v>42857</v>
      </c>
      <c r="C85">
        <v>0.72</v>
      </c>
      <c r="D85">
        <v>0.82</v>
      </c>
      <c r="E85">
        <v>0.99</v>
      </c>
      <c r="F85">
        <v>1.08</v>
      </c>
      <c r="G85">
        <v>1.27</v>
      </c>
      <c r="H85">
        <v>1.45</v>
      </c>
      <c r="I85">
        <v>1.81</v>
      </c>
      <c r="J85">
        <v>2.09</v>
      </c>
      <c r="K85">
        <v>2.29</v>
      </c>
      <c r="L85">
        <v>2.68</v>
      </c>
      <c r="M85">
        <v>2.97</v>
      </c>
      <c r="O85" t="str">
        <f t="shared" si="1"/>
        <v>Insert into USTreasuryYields (quote_date, 1M, 3M, 6M, 1Y, 2Y, 3Y, 5Y, 7Y, 10Y, 20Y, 30Y) values ('2017-05-02', 0.0072, 0.0082, 0.0099, 0.0108, 0.0127, 0.0145, 0.0181, 0.0209, 0.0229, 0.0268, 0.0297);</v>
      </c>
      <c r="AE85" s="1"/>
    </row>
    <row r="86" spans="2:31" x14ac:dyDescent="0.2">
      <c r="B86" s="1">
        <v>42858</v>
      </c>
      <c r="C86">
        <v>0.73</v>
      </c>
      <c r="D86">
        <v>0.85</v>
      </c>
      <c r="E86">
        <v>1</v>
      </c>
      <c r="F86">
        <v>1.1000000000000001</v>
      </c>
      <c r="G86">
        <v>1.3</v>
      </c>
      <c r="H86">
        <v>1.5</v>
      </c>
      <c r="I86">
        <v>1.86</v>
      </c>
      <c r="J86">
        <v>2.14</v>
      </c>
      <c r="K86">
        <v>2.33</v>
      </c>
      <c r="L86">
        <v>2.7</v>
      </c>
      <c r="M86">
        <v>2.97</v>
      </c>
      <c r="O86" t="str">
        <f t="shared" si="1"/>
        <v>Insert into USTreasuryYields (quote_date, 1M, 3M, 6M, 1Y, 2Y, 3Y, 5Y, 7Y, 10Y, 20Y, 30Y) values ('2017-05-03', 0.0073, 0.0085, 0.01, 0.011, 0.013, 0.015, 0.0186, 0.0214, 0.0233, 0.027, 0.0297);</v>
      </c>
      <c r="AE86" s="1"/>
    </row>
    <row r="87" spans="2:31" x14ac:dyDescent="0.2">
      <c r="B87" s="1">
        <v>42859</v>
      </c>
      <c r="C87">
        <v>0.71</v>
      </c>
      <c r="D87">
        <v>0.86</v>
      </c>
      <c r="E87">
        <v>1</v>
      </c>
      <c r="F87">
        <v>1.1100000000000001</v>
      </c>
      <c r="G87">
        <v>1.32</v>
      </c>
      <c r="H87">
        <v>1.51</v>
      </c>
      <c r="I87">
        <v>1.88</v>
      </c>
      <c r="J87">
        <v>2.17</v>
      </c>
      <c r="K87">
        <v>2.36</v>
      </c>
      <c r="L87">
        <v>2.73</v>
      </c>
      <c r="M87">
        <v>3</v>
      </c>
      <c r="O87" t="str">
        <f t="shared" si="1"/>
        <v>Insert into USTreasuryYields (quote_date, 1M, 3M, 6M, 1Y, 2Y, 3Y, 5Y, 7Y, 10Y, 20Y, 30Y) values ('2017-05-04', 0.0071, 0.0086, 0.01, 0.0111, 0.0132, 0.0151, 0.0188, 0.0217, 0.0236, 0.0273, 0.03);</v>
      </c>
      <c r="AE87" s="1"/>
    </row>
    <row r="88" spans="2:31" x14ac:dyDescent="0.2">
      <c r="B88" s="1">
        <v>42860</v>
      </c>
      <c r="C88">
        <v>0.71</v>
      </c>
      <c r="D88">
        <v>0.9</v>
      </c>
      <c r="E88">
        <v>1.01</v>
      </c>
      <c r="F88">
        <v>1.1000000000000001</v>
      </c>
      <c r="G88">
        <v>1.32</v>
      </c>
      <c r="H88">
        <v>1.52</v>
      </c>
      <c r="I88">
        <v>1.89</v>
      </c>
      <c r="J88">
        <v>2.17</v>
      </c>
      <c r="K88">
        <v>2.36</v>
      </c>
      <c r="L88">
        <v>2.73</v>
      </c>
      <c r="M88">
        <v>2.99</v>
      </c>
      <c r="O88" t="str">
        <f t="shared" si="1"/>
        <v>Insert into USTreasuryYields (quote_date, 1M, 3M, 6M, 1Y, 2Y, 3Y, 5Y, 7Y, 10Y, 20Y, 30Y) values ('2017-05-05', 0.0071, 0.009, 0.0101, 0.011, 0.0132, 0.0152, 0.0189, 0.0217, 0.0236, 0.0273, 0.0299);</v>
      </c>
      <c r="AE88" s="1"/>
    </row>
    <row r="89" spans="2:31" x14ac:dyDescent="0.2">
      <c r="B89" s="1">
        <v>42863</v>
      </c>
      <c r="C89">
        <v>0.73</v>
      </c>
      <c r="D89">
        <v>0.91</v>
      </c>
      <c r="E89">
        <v>1.02</v>
      </c>
      <c r="F89">
        <v>1.1200000000000001</v>
      </c>
      <c r="G89">
        <v>1.33</v>
      </c>
      <c r="H89">
        <v>1.53</v>
      </c>
      <c r="I89">
        <v>1.91</v>
      </c>
      <c r="J89">
        <v>2.19</v>
      </c>
      <c r="K89">
        <v>2.39</v>
      </c>
      <c r="L89">
        <v>2.76</v>
      </c>
      <c r="M89">
        <v>3.02</v>
      </c>
      <c r="O89" t="str">
        <f t="shared" si="1"/>
        <v>Insert into USTreasuryYields (quote_date, 1M, 3M, 6M, 1Y, 2Y, 3Y, 5Y, 7Y, 10Y, 20Y, 30Y) values ('2017-05-08', 0.0073, 0.0091, 0.0102, 0.0112, 0.0133, 0.0153, 0.0191, 0.0219, 0.0239, 0.0276, 0.0302);</v>
      </c>
      <c r="AE89" s="1"/>
    </row>
    <row r="90" spans="2:31" x14ac:dyDescent="0.2">
      <c r="B90" s="1">
        <v>42864</v>
      </c>
      <c r="C90">
        <v>0.74</v>
      </c>
      <c r="D90">
        <v>0.91</v>
      </c>
      <c r="E90">
        <v>1.04</v>
      </c>
      <c r="F90">
        <v>1.1399999999999999</v>
      </c>
      <c r="G90">
        <v>1.37</v>
      </c>
      <c r="H90">
        <v>1.57</v>
      </c>
      <c r="I90">
        <v>1.94</v>
      </c>
      <c r="J90">
        <v>2.2200000000000002</v>
      </c>
      <c r="K90">
        <v>2.42</v>
      </c>
      <c r="L90">
        <v>2.79</v>
      </c>
      <c r="M90">
        <v>3.04</v>
      </c>
      <c r="O90" t="str">
        <f t="shared" si="1"/>
        <v>Insert into USTreasuryYields (quote_date, 1M, 3M, 6M, 1Y, 2Y, 3Y, 5Y, 7Y, 10Y, 20Y, 30Y) values ('2017-05-09', 0.0074, 0.0091, 0.0104, 0.0114, 0.0137, 0.0157, 0.0194, 0.0222, 0.0242, 0.0279, 0.0304);</v>
      </c>
      <c r="AE90" s="1"/>
    </row>
    <row r="91" spans="2:31" x14ac:dyDescent="0.2">
      <c r="B91" s="1">
        <v>42865</v>
      </c>
      <c r="C91">
        <v>0.71</v>
      </c>
      <c r="D91">
        <v>0.9</v>
      </c>
      <c r="E91">
        <v>1.04</v>
      </c>
      <c r="F91">
        <v>1.1299999999999999</v>
      </c>
      <c r="G91">
        <v>1.35</v>
      </c>
      <c r="H91">
        <v>1.56</v>
      </c>
      <c r="I91">
        <v>1.94</v>
      </c>
      <c r="J91">
        <v>2.2200000000000002</v>
      </c>
      <c r="K91">
        <v>2.41</v>
      </c>
      <c r="L91">
        <v>2.79</v>
      </c>
      <c r="M91">
        <v>3.03</v>
      </c>
      <c r="O91" t="str">
        <f t="shared" si="1"/>
        <v>Insert into USTreasuryYields (quote_date, 1M, 3M, 6M, 1Y, 2Y, 3Y, 5Y, 7Y, 10Y, 20Y, 30Y) values ('2017-05-10', 0.0071, 0.009, 0.0104, 0.0113, 0.0135, 0.0156, 0.0194, 0.0222, 0.0241, 0.0279, 0.0303);</v>
      </c>
      <c r="AE91" s="1"/>
    </row>
    <row r="92" spans="2:31" x14ac:dyDescent="0.2">
      <c r="B92" s="1">
        <v>42866</v>
      </c>
      <c r="C92">
        <v>0.68</v>
      </c>
      <c r="D92">
        <v>0.89</v>
      </c>
      <c r="E92">
        <v>1.04</v>
      </c>
      <c r="F92">
        <v>1.1299999999999999</v>
      </c>
      <c r="G92">
        <v>1.35</v>
      </c>
      <c r="H92">
        <v>1.55</v>
      </c>
      <c r="I92">
        <v>1.93</v>
      </c>
      <c r="J92">
        <v>2.2000000000000002</v>
      </c>
      <c r="K92">
        <v>2.39</v>
      </c>
      <c r="L92">
        <v>2.78</v>
      </c>
      <c r="M92">
        <v>3.03</v>
      </c>
      <c r="O92" t="str">
        <f t="shared" si="1"/>
        <v>Insert into USTreasuryYields (quote_date, 1M, 3M, 6M, 1Y, 2Y, 3Y, 5Y, 7Y, 10Y, 20Y, 30Y) values ('2017-05-11', 0.0068, 0.0089, 0.0104, 0.0113, 0.0135, 0.0155, 0.0193, 0.022, 0.0239, 0.0278, 0.0303);</v>
      </c>
      <c r="AE92" s="1"/>
    </row>
    <row r="93" spans="2:31" x14ac:dyDescent="0.2">
      <c r="B93" s="1">
        <v>42867</v>
      </c>
      <c r="C93">
        <v>0.69</v>
      </c>
      <c r="D93">
        <v>0.88</v>
      </c>
      <c r="E93">
        <v>1.03</v>
      </c>
      <c r="F93">
        <v>1.1100000000000001</v>
      </c>
      <c r="G93">
        <v>1.29</v>
      </c>
      <c r="H93">
        <v>1.49</v>
      </c>
      <c r="I93">
        <v>1.85</v>
      </c>
      <c r="J93">
        <v>2.13</v>
      </c>
      <c r="K93">
        <v>2.33</v>
      </c>
      <c r="L93">
        <v>2.74</v>
      </c>
      <c r="M93">
        <v>2.98</v>
      </c>
      <c r="O93" t="str">
        <f t="shared" si="1"/>
        <v>Insert into USTreasuryYields (quote_date, 1M, 3M, 6M, 1Y, 2Y, 3Y, 5Y, 7Y, 10Y, 20Y, 30Y) values ('2017-05-12', 0.0069, 0.0088, 0.0103, 0.0111, 0.0129, 0.0149, 0.0185, 0.0213, 0.0233, 0.0274, 0.0298);</v>
      </c>
      <c r="AE93" s="1"/>
    </row>
    <row r="94" spans="2:31" x14ac:dyDescent="0.2">
      <c r="B94" s="1">
        <v>42870</v>
      </c>
      <c r="C94">
        <v>0.73</v>
      </c>
      <c r="D94">
        <v>0.9</v>
      </c>
      <c r="E94">
        <v>1.02</v>
      </c>
      <c r="F94">
        <v>1.1100000000000001</v>
      </c>
      <c r="G94">
        <v>1.31</v>
      </c>
      <c r="H94">
        <v>1.49</v>
      </c>
      <c r="I94">
        <v>1.86</v>
      </c>
      <c r="J94">
        <v>2.14</v>
      </c>
      <c r="K94">
        <v>2.34</v>
      </c>
      <c r="L94">
        <v>2.76</v>
      </c>
      <c r="M94">
        <v>3</v>
      </c>
      <c r="O94" t="str">
        <f t="shared" si="1"/>
        <v>Insert into USTreasuryYields (quote_date, 1M, 3M, 6M, 1Y, 2Y, 3Y, 5Y, 7Y, 10Y, 20Y, 30Y) values ('2017-05-15', 0.0073, 0.009, 0.0102, 0.0111, 0.0131, 0.0149, 0.0186, 0.0214, 0.0234, 0.0276, 0.03);</v>
      </c>
    </row>
    <row r="95" spans="2:31" x14ac:dyDescent="0.2">
      <c r="B95" s="1">
        <v>42871</v>
      </c>
      <c r="C95">
        <v>0.72</v>
      </c>
      <c r="D95">
        <v>0.9</v>
      </c>
      <c r="E95">
        <v>1.04</v>
      </c>
      <c r="F95">
        <v>1.1100000000000001</v>
      </c>
      <c r="G95">
        <v>1.29</v>
      </c>
      <c r="H95">
        <v>1.48</v>
      </c>
      <c r="I95">
        <v>1.86</v>
      </c>
      <c r="J95">
        <v>2.13</v>
      </c>
      <c r="K95">
        <v>2.33</v>
      </c>
      <c r="L95">
        <v>2.74</v>
      </c>
      <c r="M95">
        <v>2.99</v>
      </c>
      <c r="O95" t="str">
        <f t="shared" si="1"/>
        <v>Insert into USTreasuryYields (quote_date, 1M, 3M, 6M, 1Y, 2Y, 3Y, 5Y, 7Y, 10Y, 20Y, 30Y) values ('2017-05-16', 0.0072, 0.009, 0.0104, 0.0111, 0.0129, 0.0148, 0.0186, 0.0213, 0.0233, 0.0274, 0.0299);</v>
      </c>
    </row>
    <row r="96" spans="2:31" x14ac:dyDescent="0.2">
      <c r="B96" s="1">
        <v>42872</v>
      </c>
      <c r="C96">
        <v>0.72</v>
      </c>
      <c r="D96">
        <v>0.9</v>
      </c>
      <c r="E96">
        <v>1</v>
      </c>
      <c r="F96">
        <v>1.08</v>
      </c>
      <c r="G96">
        <v>1.26</v>
      </c>
      <c r="H96">
        <v>1.42</v>
      </c>
      <c r="I96">
        <v>1.76</v>
      </c>
      <c r="J96">
        <v>2.0299999999999998</v>
      </c>
      <c r="K96">
        <v>2.2200000000000002</v>
      </c>
      <c r="L96">
        <v>2.65</v>
      </c>
      <c r="M96">
        <v>2.91</v>
      </c>
      <c r="O96" t="str">
        <f t="shared" si="1"/>
        <v>Insert into USTreasuryYields (quote_date, 1M, 3M, 6M, 1Y, 2Y, 3Y, 5Y, 7Y, 10Y, 20Y, 30Y) values ('2017-05-17', 0.0072, 0.009, 0.01, 0.0108, 0.0126, 0.0142, 0.0176, 0.0203, 0.0222, 0.0265, 0.0291);</v>
      </c>
    </row>
    <row r="97" spans="2:31" x14ac:dyDescent="0.2">
      <c r="B97" s="1">
        <v>42873</v>
      </c>
      <c r="C97">
        <v>0.73</v>
      </c>
      <c r="D97">
        <v>0.93</v>
      </c>
      <c r="E97">
        <v>1.02</v>
      </c>
      <c r="F97">
        <v>1.0900000000000001</v>
      </c>
      <c r="G97">
        <v>1.27</v>
      </c>
      <c r="H97">
        <v>1.44</v>
      </c>
      <c r="I97">
        <v>1.78</v>
      </c>
      <c r="J97">
        <v>2.04</v>
      </c>
      <c r="K97">
        <v>2.23</v>
      </c>
      <c r="L97">
        <v>2.64</v>
      </c>
      <c r="M97">
        <v>2.9</v>
      </c>
      <c r="O97" t="str">
        <f t="shared" si="1"/>
        <v>Insert into USTreasuryYields (quote_date, 1M, 3M, 6M, 1Y, 2Y, 3Y, 5Y, 7Y, 10Y, 20Y, 30Y) values ('2017-05-18', 0.0073, 0.0093, 0.0102, 0.0109, 0.0127, 0.0144, 0.0178, 0.0204, 0.0223, 0.0264, 0.029);</v>
      </c>
    </row>
    <row r="98" spans="2:31" x14ac:dyDescent="0.2">
      <c r="B98" s="1">
        <v>42874</v>
      </c>
      <c r="C98">
        <v>0.71</v>
      </c>
      <c r="D98">
        <v>0.92</v>
      </c>
      <c r="E98">
        <v>1.03</v>
      </c>
      <c r="F98">
        <v>1.1000000000000001</v>
      </c>
      <c r="G98">
        <v>1.28</v>
      </c>
      <c r="H98">
        <v>1.45</v>
      </c>
      <c r="I98">
        <v>1.79</v>
      </c>
      <c r="J98">
        <v>2.0499999999999998</v>
      </c>
      <c r="K98">
        <v>2.23</v>
      </c>
      <c r="L98">
        <v>2.63</v>
      </c>
      <c r="M98">
        <v>2.9</v>
      </c>
      <c r="O98" t="str">
        <f t="shared" si="1"/>
        <v>Insert into USTreasuryYields (quote_date, 1M, 3M, 6M, 1Y, 2Y, 3Y, 5Y, 7Y, 10Y, 20Y, 30Y) values ('2017-05-19', 0.0071, 0.0092, 0.0103, 0.011, 0.0128, 0.0145, 0.0179, 0.0205, 0.0223, 0.0263, 0.029);</v>
      </c>
    </row>
    <row r="99" spans="2:31" x14ac:dyDescent="0.2">
      <c r="B99" s="1">
        <v>42877</v>
      </c>
      <c r="C99">
        <v>0.7</v>
      </c>
      <c r="D99">
        <v>0.93</v>
      </c>
      <c r="E99">
        <v>1.05</v>
      </c>
      <c r="F99">
        <v>1.1200000000000001</v>
      </c>
      <c r="G99">
        <v>1.29</v>
      </c>
      <c r="H99">
        <v>1.45</v>
      </c>
      <c r="I99">
        <v>1.8</v>
      </c>
      <c r="J99">
        <v>2.06</v>
      </c>
      <c r="K99">
        <v>2.25</v>
      </c>
      <c r="L99">
        <v>2.64</v>
      </c>
      <c r="M99">
        <v>2.91</v>
      </c>
      <c r="O99" t="str">
        <f t="shared" si="1"/>
        <v>Insert into USTreasuryYields (quote_date, 1M, 3M, 6M, 1Y, 2Y, 3Y, 5Y, 7Y, 10Y, 20Y, 30Y) values ('2017-05-22', 0.007, 0.0093, 0.0105, 0.0112, 0.0129, 0.0145, 0.018, 0.0206, 0.0225, 0.0264, 0.0291);</v>
      </c>
    </row>
    <row r="100" spans="2:31" x14ac:dyDescent="0.2">
      <c r="B100" s="1">
        <v>42878</v>
      </c>
      <c r="C100">
        <v>0.76</v>
      </c>
      <c r="D100">
        <v>0.92</v>
      </c>
      <c r="E100">
        <v>1.08</v>
      </c>
      <c r="F100">
        <v>1.1399999999999999</v>
      </c>
      <c r="G100">
        <v>1.31</v>
      </c>
      <c r="H100">
        <v>1.49</v>
      </c>
      <c r="I100">
        <v>1.84</v>
      </c>
      <c r="J100">
        <v>2.1</v>
      </c>
      <c r="K100">
        <v>2.29</v>
      </c>
      <c r="L100">
        <v>2.68</v>
      </c>
      <c r="M100">
        <v>2.95</v>
      </c>
      <c r="O100" t="str">
        <f t="shared" si="1"/>
        <v>Insert into USTreasuryYields (quote_date, 1M, 3M, 6M, 1Y, 2Y, 3Y, 5Y, 7Y, 10Y, 20Y, 30Y) values ('2017-05-23', 0.0076, 0.0092, 0.0108, 0.0114, 0.0131, 0.0149, 0.0184, 0.021, 0.0229, 0.0268, 0.0295);</v>
      </c>
    </row>
    <row r="101" spans="2:31" x14ac:dyDescent="0.2">
      <c r="B101" s="1">
        <v>42879</v>
      </c>
      <c r="C101">
        <v>0.76</v>
      </c>
      <c r="D101">
        <v>0.93</v>
      </c>
      <c r="E101">
        <v>1.07</v>
      </c>
      <c r="F101">
        <v>1.18</v>
      </c>
      <c r="G101">
        <v>1.29</v>
      </c>
      <c r="H101">
        <v>1.46</v>
      </c>
      <c r="I101">
        <v>1.79</v>
      </c>
      <c r="J101">
        <v>2.0699999999999998</v>
      </c>
      <c r="K101">
        <v>2.2599999999999998</v>
      </c>
      <c r="L101">
        <v>2.65</v>
      </c>
      <c r="M101">
        <v>2.92</v>
      </c>
      <c r="O101" t="str">
        <f t="shared" si="1"/>
        <v>Insert into USTreasuryYields (quote_date, 1M, 3M, 6M, 1Y, 2Y, 3Y, 5Y, 7Y, 10Y, 20Y, 30Y) values ('2017-05-24', 0.0076, 0.0093, 0.0107, 0.0118, 0.0129, 0.0146, 0.0179, 0.0207, 0.0226, 0.0265, 0.0292);</v>
      </c>
    </row>
    <row r="102" spans="2:31" x14ac:dyDescent="0.2">
      <c r="B102" s="1">
        <v>42880</v>
      </c>
      <c r="C102">
        <v>0.72</v>
      </c>
      <c r="D102">
        <v>0.94</v>
      </c>
      <c r="E102">
        <v>1.08</v>
      </c>
      <c r="F102">
        <v>1.1599999999999999</v>
      </c>
      <c r="G102">
        <v>1.3</v>
      </c>
      <c r="H102">
        <v>1.46</v>
      </c>
      <c r="I102">
        <v>1.78</v>
      </c>
      <c r="J102">
        <v>2.06</v>
      </c>
      <c r="K102">
        <v>2.25</v>
      </c>
      <c r="L102">
        <v>2.65</v>
      </c>
      <c r="M102">
        <v>2.92</v>
      </c>
      <c r="O102" t="str">
        <f t="shared" si="1"/>
        <v>Insert into USTreasuryYields (quote_date, 1M, 3M, 6M, 1Y, 2Y, 3Y, 5Y, 7Y, 10Y, 20Y, 30Y) values ('2017-05-25', 0.0072, 0.0094, 0.0108, 0.0116, 0.013, 0.0146, 0.0178, 0.0206, 0.0225, 0.0265, 0.0292);</v>
      </c>
    </row>
    <row r="103" spans="2:31" x14ac:dyDescent="0.2">
      <c r="B103" s="1">
        <v>42881</v>
      </c>
      <c r="C103">
        <v>0.75</v>
      </c>
      <c r="D103">
        <v>0.94</v>
      </c>
      <c r="E103">
        <v>1.08</v>
      </c>
      <c r="F103">
        <v>1.17</v>
      </c>
      <c r="G103">
        <v>1.3</v>
      </c>
      <c r="H103">
        <v>1.46</v>
      </c>
      <c r="I103">
        <v>1.79</v>
      </c>
      <c r="J103">
        <v>2.06</v>
      </c>
      <c r="K103">
        <v>2.25</v>
      </c>
      <c r="L103">
        <v>2.65</v>
      </c>
      <c r="M103">
        <v>2.92</v>
      </c>
      <c r="O103" t="str">
        <f t="shared" si="1"/>
        <v>Insert into USTreasuryYields (quote_date, 1M, 3M, 6M, 1Y, 2Y, 3Y, 5Y, 7Y, 10Y, 20Y, 30Y) values ('2017-05-26', 0.0075, 0.0094, 0.0108, 0.0117, 0.013, 0.0146, 0.0179, 0.0206, 0.0225, 0.0265, 0.0292);</v>
      </c>
    </row>
    <row r="104" spans="2:31" x14ac:dyDescent="0.2">
      <c r="B104" s="1">
        <v>42885</v>
      </c>
      <c r="C104">
        <v>0.77</v>
      </c>
      <c r="D104">
        <v>0.93</v>
      </c>
      <c r="E104">
        <v>1.07</v>
      </c>
      <c r="F104">
        <v>1.1599999999999999</v>
      </c>
      <c r="G104">
        <v>1.28</v>
      </c>
      <c r="H104">
        <v>1.44</v>
      </c>
      <c r="I104">
        <v>1.76</v>
      </c>
      <c r="J104">
        <v>2.02</v>
      </c>
      <c r="K104">
        <v>2.21</v>
      </c>
      <c r="L104">
        <v>2.61</v>
      </c>
      <c r="M104">
        <v>2.88</v>
      </c>
      <c r="O104" t="str">
        <f t="shared" si="1"/>
        <v>Insert into USTreasuryYields (quote_date, 1M, 3M, 6M, 1Y, 2Y, 3Y, 5Y, 7Y, 10Y, 20Y, 30Y) values ('2017-05-30', 0.0077, 0.0093, 0.0107, 0.0116, 0.0128, 0.0144, 0.0176, 0.0202, 0.0221, 0.0261, 0.0288);</v>
      </c>
    </row>
    <row r="105" spans="2:31" x14ac:dyDescent="0.2">
      <c r="B105" s="1">
        <v>42886</v>
      </c>
      <c r="C105">
        <v>0.86</v>
      </c>
      <c r="D105">
        <v>0.98</v>
      </c>
      <c r="E105">
        <v>1.08</v>
      </c>
      <c r="F105">
        <v>1.17</v>
      </c>
      <c r="G105">
        <v>1.28</v>
      </c>
      <c r="H105">
        <v>1.44</v>
      </c>
      <c r="I105">
        <v>1.75</v>
      </c>
      <c r="J105">
        <v>2.02</v>
      </c>
      <c r="K105">
        <v>2.21</v>
      </c>
      <c r="L105">
        <v>2.6</v>
      </c>
      <c r="M105">
        <v>2.87</v>
      </c>
      <c r="O105" t="str">
        <f t="shared" si="1"/>
        <v>Insert into USTreasuryYields (quote_date, 1M, 3M, 6M, 1Y, 2Y, 3Y, 5Y, 7Y, 10Y, 20Y, 30Y) values ('2017-05-31', 0.0086, 0.0098, 0.0108, 0.0117, 0.0128, 0.0144, 0.0175, 0.0202, 0.0221, 0.026, 0.0287);</v>
      </c>
    </row>
    <row r="106" spans="2:31" x14ac:dyDescent="0.2">
      <c r="B106" s="1">
        <v>42887</v>
      </c>
      <c r="C106">
        <v>0.82</v>
      </c>
      <c r="D106">
        <v>0.98</v>
      </c>
      <c r="E106">
        <v>1.07</v>
      </c>
      <c r="F106">
        <v>1.1599999999999999</v>
      </c>
      <c r="G106">
        <v>1.28</v>
      </c>
      <c r="H106">
        <v>1.45</v>
      </c>
      <c r="I106">
        <v>1.76</v>
      </c>
      <c r="J106">
        <v>2.02</v>
      </c>
      <c r="K106">
        <v>2.21</v>
      </c>
      <c r="L106">
        <v>2.6</v>
      </c>
      <c r="M106">
        <v>2.87</v>
      </c>
      <c r="O106" t="str">
        <f t="shared" si="1"/>
        <v>Insert into USTreasuryYields (quote_date, 1M, 3M, 6M, 1Y, 2Y, 3Y, 5Y, 7Y, 10Y, 20Y, 30Y) values ('2017-06-01', 0.0082, 0.0098, 0.0107, 0.0116, 0.0128, 0.0145, 0.0176, 0.0202, 0.0221, 0.026, 0.0287);</v>
      </c>
      <c r="AE106" s="1"/>
    </row>
    <row r="107" spans="2:31" x14ac:dyDescent="0.2">
      <c r="B107" s="1">
        <v>42888</v>
      </c>
      <c r="C107">
        <v>0.82</v>
      </c>
      <c r="D107">
        <v>0.98</v>
      </c>
      <c r="E107">
        <v>1.06</v>
      </c>
      <c r="F107">
        <v>1.1599999999999999</v>
      </c>
      <c r="G107">
        <v>1.28</v>
      </c>
      <c r="H107">
        <v>1.42</v>
      </c>
      <c r="I107">
        <v>1.71</v>
      </c>
      <c r="J107">
        <v>1.96</v>
      </c>
      <c r="K107">
        <v>2.15</v>
      </c>
      <c r="L107">
        <v>2.5299999999999998</v>
      </c>
      <c r="M107">
        <v>2.8</v>
      </c>
      <c r="O107" t="str">
        <f t="shared" si="1"/>
        <v>Insert into USTreasuryYields (quote_date, 1M, 3M, 6M, 1Y, 2Y, 3Y, 5Y, 7Y, 10Y, 20Y, 30Y) values ('2017-06-02', 0.0082, 0.0098, 0.0106, 0.0116, 0.0128, 0.0142, 0.0171, 0.0196, 0.0215, 0.0253, 0.028);</v>
      </c>
      <c r="AE107" s="1"/>
    </row>
    <row r="108" spans="2:31" x14ac:dyDescent="0.2">
      <c r="B108" s="1">
        <v>42891</v>
      </c>
      <c r="C108">
        <v>0.83</v>
      </c>
      <c r="D108">
        <v>0.96</v>
      </c>
      <c r="E108">
        <v>1.06</v>
      </c>
      <c r="F108">
        <v>1.1599999999999999</v>
      </c>
      <c r="G108">
        <v>1.32</v>
      </c>
      <c r="H108">
        <v>1.45</v>
      </c>
      <c r="I108">
        <v>1.74</v>
      </c>
      <c r="J108">
        <v>1.99</v>
      </c>
      <c r="K108">
        <v>2.1800000000000002</v>
      </c>
      <c r="L108">
        <v>2.56</v>
      </c>
      <c r="M108">
        <v>2.84</v>
      </c>
      <c r="O108" t="str">
        <f t="shared" si="1"/>
        <v>Insert into USTreasuryYields (quote_date, 1M, 3M, 6M, 1Y, 2Y, 3Y, 5Y, 7Y, 10Y, 20Y, 30Y) values ('2017-06-05', 0.0083, 0.0096, 0.0106, 0.0116, 0.0132, 0.0145, 0.0174, 0.0199, 0.0218, 0.0256, 0.0284);</v>
      </c>
      <c r="AE108" s="1"/>
    </row>
    <row r="109" spans="2:31" x14ac:dyDescent="0.2">
      <c r="B109" s="1">
        <v>42892</v>
      </c>
      <c r="C109">
        <v>0.83</v>
      </c>
      <c r="D109">
        <v>0.97</v>
      </c>
      <c r="E109">
        <v>1.08</v>
      </c>
      <c r="F109">
        <v>1.1599999999999999</v>
      </c>
      <c r="G109">
        <v>1.3</v>
      </c>
      <c r="H109">
        <v>1.42</v>
      </c>
      <c r="I109">
        <v>1.71</v>
      </c>
      <c r="J109">
        <v>1.95</v>
      </c>
      <c r="K109">
        <v>2.14</v>
      </c>
      <c r="L109">
        <v>2.5299999999999998</v>
      </c>
      <c r="M109">
        <v>2.81</v>
      </c>
      <c r="O109" t="str">
        <f t="shared" si="1"/>
        <v>Insert into USTreasuryYields (quote_date, 1M, 3M, 6M, 1Y, 2Y, 3Y, 5Y, 7Y, 10Y, 20Y, 30Y) values ('2017-06-06', 0.0083, 0.0097, 0.0108, 0.0116, 0.013, 0.0142, 0.0171, 0.0195, 0.0214, 0.0253, 0.0281);</v>
      </c>
      <c r="AE109" s="1"/>
    </row>
    <row r="110" spans="2:31" x14ac:dyDescent="0.2">
      <c r="B110" s="1">
        <v>42893</v>
      </c>
      <c r="C110">
        <v>0.84</v>
      </c>
      <c r="D110">
        <v>1</v>
      </c>
      <c r="E110">
        <v>1.0900000000000001</v>
      </c>
      <c r="F110">
        <v>1.17</v>
      </c>
      <c r="G110">
        <v>1.32</v>
      </c>
      <c r="H110">
        <v>1.45</v>
      </c>
      <c r="I110">
        <v>1.74</v>
      </c>
      <c r="J110">
        <v>1.99</v>
      </c>
      <c r="K110">
        <v>2.1800000000000002</v>
      </c>
      <c r="L110">
        <v>2.56</v>
      </c>
      <c r="M110">
        <v>2.84</v>
      </c>
      <c r="O110" t="str">
        <f t="shared" si="1"/>
        <v>Insert into USTreasuryYields (quote_date, 1M, 3M, 6M, 1Y, 2Y, 3Y, 5Y, 7Y, 10Y, 20Y, 30Y) values ('2017-06-07', 0.0084, 0.01, 0.0109, 0.0117, 0.0132, 0.0145, 0.0174, 0.0199, 0.0218, 0.0256, 0.0284);</v>
      </c>
      <c r="AE110" s="1"/>
    </row>
    <row r="111" spans="2:31" x14ac:dyDescent="0.2">
      <c r="B111" s="1">
        <v>42894</v>
      </c>
      <c r="C111">
        <v>0.8</v>
      </c>
      <c r="D111">
        <v>1.01</v>
      </c>
      <c r="E111">
        <v>1.1100000000000001</v>
      </c>
      <c r="F111">
        <v>1.19</v>
      </c>
      <c r="G111">
        <v>1.33</v>
      </c>
      <c r="H111">
        <v>1.47</v>
      </c>
      <c r="I111">
        <v>1.75</v>
      </c>
      <c r="J111">
        <v>2</v>
      </c>
      <c r="K111">
        <v>2.19</v>
      </c>
      <c r="L111">
        <v>2.57</v>
      </c>
      <c r="M111">
        <v>2.85</v>
      </c>
      <c r="O111" t="str">
        <f t="shared" si="1"/>
        <v>Insert into USTreasuryYields (quote_date, 1M, 3M, 6M, 1Y, 2Y, 3Y, 5Y, 7Y, 10Y, 20Y, 30Y) values ('2017-06-08', 0.008, 0.0101, 0.0111, 0.0119, 0.0133, 0.0147, 0.0175, 0.02, 0.0219, 0.0257, 0.0285);</v>
      </c>
      <c r="AE111" s="1"/>
    </row>
    <row r="112" spans="2:31" x14ac:dyDescent="0.2">
      <c r="B112" s="1">
        <v>42895</v>
      </c>
      <c r="C112">
        <v>0.8</v>
      </c>
      <c r="D112">
        <v>1.01</v>
      </c>
      <c r="E112">
        <v>1.1299999999999999</v>
      </c>
      <c r="F112">
        <v>1.2</v>
      </c>
      <c r="G112">
        <v>1.35</v>
      </c>
      <c r="H112">
        <v>1.5</v>
      </c>
      <c r="I112">
        <v>1.77</v>
      </c>
      <c r="J112">
        <v>2.02</v>
      </c>
      <c r="K112">
        <v>2.21</v>
      </c>
      <c r="L112">
        <v>2.59</v>
      </c>
      <c r="M112">
        <v>2.86</v>
      </c>
      <c r="O112" t="str">
        <f t="shared" si="1"/>
        <v>Insert into USTreasuryYields (quote_date, 1M, 3M, 6M, 1Y, 2Y, 3Y, 5Y, 7Y, 10Y, 20Y, 30Y) values ('2017-06-09', 0.008, 0.0101, 0.0113, 0.012, 0.0135, 0.015, 0.0177, 0.0202, 0.0221, 0.0259, 0.0286);</v>
      </c>
      <c r="AE112" s="1"/>
    </row>
    <row r="113" spans="2:31" x14ac:dyDescent="0.2">
      <c r="B113" s="1">
        <v>42898</v>
      </c>
      <c r="C113">
        <v>0.82</v>
      </c>
      <c r="D113">
        <v>0.98</v>
      </c>
      <c r="E113">
        <v>1.0900000000000001</v>
      </c>
      <c r="F113">
        <v>1.19</v>
      </c>
      <c r="G113">
        <v>1.35</v>
      </c>
      <c r="H113">
        <v>1.5</v>
      </c>
      <c r="I113">
        <v>1.78</v>
      </c>
      <c r="J113">
        <v>2.02</v>
      </c>
      <c r="K113">
        <v>2.21</v>
      </c>
      <c r="L113">
        <v>2.59</v>
      </c>
      <c r="M113">
        <v>2.86</v>
      </c>
      <c r="O113" t="str">
        <f t="shared" si="1"/>
        <v>Insert into USTreasuryYields (quote_date, 1M, 3M, 6M, 1Y, 2Y, 3Y, 5Y, 7Y, 10Y, 20Y, 30Y) values ('2017-06-12', 0.0082, 0.0098, 0.0109, 0.0119, 0.0135, 0.015, 0.0178, 0.0202, 0.0221, 0.0259, 0.0286);</v>
      </c>
      <c r="AE113" s="1"/>
    </row>
    <row r="114" spans="2:31" x14ac:dyDescent="0.2">
      <c r="B114" s="1">
        <v>42899</v>
      </c>
      <c r="C114">
        <v>0.89</v>
      </c>
      <c r="D114">
        <v>1</v>
      </c>
      <c r="E114">
        <v>1.1200000000000001</v>
      </c>
      <c r="F114">
        <v>1.22</v>
      </c>
      <c r="G114">
        <v>1.38</v>
      </c>
      <c r="H114">
        <v>1.51</v>
      </c>
      <c r="I114">
        <v>1.79</v>
      </c>
      <c r="J114">
        <v>2.02</v>
      </c>
      <c r="K114">
        <v>2.21</v>
      </c>
      <c r="L114">
        <v>2.6</v>
      </c>
      <c r="M114">
        <v>2.87</v>
      </c>
      <c r="O114" t="str">
        <f t="shared" si="1"/>
        <v>Insert into USTreasuryYields (quote_date, 1M, 3M, 6M, 1Y, 2Y, 3Y, 5Y, 7Y, 10Y, 20Y, 30Y) values ('2017-06-13', 0.0089, 0.01, 0.0112, 0.0122, 0.0138, 0.0151, 0.0179, 0.0202, 0.0221, 0.026, 0.0287);</v>
      </c>
    </row>
    <row r="115" spans="2:31" x14ac:dyDescent="0.2">
      <c r="B115" s="1">
        <v>42900</v>
      </c>
      <c r="C115">
        <v>0.9</v>
      </c>
      <c r="D115">
        <v>1.01</v>
      </c>
      <c r="E115">
        <v>1.1200000000000001</v>
      </c>
      <c r="F115">
        <v>1.2</v>
      </c>
      <c r="G115">
        <v>1.35</v>
      </c>
      <c r="H115">
        <v>1.48</v>
      </c>
      <c r="I115">
        <v>1.74</v>
      </c>
      <c r="J115">
        <v>1.96</v>
      </c>
      <c r="K115">
        <v>2.15</v>
      </c>
      <c r="L115">
        <v>2.5299999999999998</v>
      </c>
      <c r="M115">
        <v>2.79</v>
      </c>
      <c r="O115" t="str">
        <f t="shared" si="1"/>
        <v>Insert into USTreasuryYields (quote_date, 1M, 3M, 6M, 1Y, 2Y, 3Y, 5Y, 7Y, 10Y, 20Y, 30Y) values ('2017-06-14', 0.009, 0.0101, 0.0112, 0.012, 0.0135, 0.0148, 0.0174, 0.0196, 0.0215, 0.0253, 0.0279);</v>
      </c>
    </row>
    <row r="116" spans="2:31" x14ac:dyDescent="0.2">
      <c r="B116" s="1">
        <v>42901</v>
      </c>
      <c r="C116">
        <v>0.86</v>
      </c>
      <c r="D116">
        <v>1.02</v>
      </c>
      <c r="E116">
        <v>1.1299999999999999</v>
      </c>
      <c r="F116">
        <v>1.21</v>
      </c>
      <c r="G116">
        <v>1.35</v>
      </c>
      <c r="H116">
        <v>1.49</v>
      </c>
      <c r="I116">
        <v>1.76</v>
      </c>
      <c r="J116">
        <v>1.98</v>
      </c>
      <c r="K116">
        <v>2.16</v>
      </c>
      <c r="L116">
        <v>2.52</v>
      </c>
      <c r="M116">
        <v>2.78</v>
      </c>
      <c r="O116" t="str">
        <f t="shared" si="1"/>
        <v>Insert into USTreasuryYields (quote_date, 1M, 3M, 6M, 1Y, 2Y, 3Y, 5Y, 7Y, 10Y, 20Y, 30Y) values ('2017-06-15', 0.0086, 0.0102, 0.0113, 0.0121, 0.0135, 0.0149, 0.0176, 0.0198, 0.0216, 0.0252, 0.0278);</v>
      </c>
    </row>
    <row r="117" spans="2:31" x14ac:dyDescent="0.2">
      <c r="B117" s="1">
        <v>42902</v>
      </c>
      <c r="C117">
        <v>0.85</v>
      </c>
      <c r="D117">
        <v>1.03</v>
      </c>
      <c r="E117">
        <v>1.1299999999999999</v>
      </c>
      <c r="F117">
        <v>1.21</v>
      </c>
      <c r="G117">
        <v>1.32</v>
      </c>
      <c r="H117">
        <v>1.48</v>
      </c>
      <c r="I117">
        <v>1.75</v>
      </c>
      <c r="J117">
        <v>1.97</v>
      </c>
      <c r="K117">
        <v>2.16</v>
      </c>
      <c r="L117">
        <v>2.52</v>
      </c>
      <c r="M117">
        <v>2.78</v>
      </c>
      <c r="O117" t="str">
        <f t="shared" si="1"/>
        <v>Insert into USTreasuryYields (quote_date, 1M, 3M, 6M, 1Y, 2Y, 3Y, 5Y, 7Y, 10Y, 20Y, 30Y) values ('2017-06-16', 0.0085, 0.0103, 0.0113, 0.0121, 0.0132, 0.0148, 0.0175, 0.0197, 0.0216, 0.0252, 0.0278);</v>
      </c>
    </row>
    <row r="118" spans="2:31" x14ac:dyDescent="0.2">
      <c r="B118" s="1">
        <v>42905</v>
      </c>
      <c r="C118">
        <v>0.85</v>
      </c>
      <c r="D118">
        <v>1.02</v>
      </c>
      <c r="E118">
        <v>1.1299999999999999</v>
      </c>
      <c r="F118">
        <v>1.22</v>
      </c>
      <c r="G118">
        <v>1.36</v>
      </c>
      <c r="H118">
        <v>1.52</v>
      </c>
      <c r="I118">
        <v>1.8</v>
      </c>
      <c r="J118">
        <v>2.02</v>
      </c>
      <c r="K118">
        <v>2.19</v>
      </c>
      <c r="L118">
        <v>2.5299999999999998</v>
      </c>
      <c r="M118">
        <v>2.79</v>
      </c>
      <c r="O118" t="str">
        <f t="shared" si="1"/>
        <v>Insert into USTreasuryYields (quote_date, 1M, 3M, 6M, 1Y, 2Y, 3Y, 5Y, 7Y, 10Y, 20Y, 30Y) values ('2017-06-19', 0.0085, 0.0102, 0.0113, 0.0122, 0.0136, 0.0152, 0.018, 0.0202, 0.0219, 0.0253, 0.0279);</v>
      </c>
    </row>
    <row r="119" spans="2:31" x14ac:dyDescent="0.2">
      <c r="B119" s="1">
        <v>42906</v>
      </c>
      <c r="C119">
        <v>0.88</v>
      </c>
      <c r="D119">
        <v>1.01</v>
      </c>
      <c r="E119">
        <v>1.1399999999999999</v>
      </c>
      <c r="F119">
        <v>1.22</v>
      </c>
      <c r="G119">
        <v>1.36</v>
      </c>
      <c r="H119">
        <v>1.5</v>
      </c>
      <c r="I119">
        <v>1.77</v>
      </c>
      <c r="J119">
        <v>1.99</v>
      </c>
      <c r="K119">
        <v>2.16</v>
      </c>
      <c r="L119">
        <v>2.4900000000000002</v>
      </c>
      <c r="M119">
        <v>2.74</v>
      </c>
      <c r="O119" t="str">
        <f t="shared" si="1"/>
        <v>Insert into USTreasuryYields (quote_date, 1M, 3M, 6M, 1Y, 2Y, 3Y, 5Y, 7Y, 10Y, 20Y, 30Y) values ('2017-06-20', 0.0088, 0.0101, 0.0114, 0.0122, 0.0136, 0.015, 0.0177, 0.0199, 0.0216, 0.0249, 0.0274);</v>
      </c>
    </row>
    <row r="120" spans="2:31" x14ac:dyDescent="0.2">
      <c r="B120" s="1">
        <v>42907</v>
      </c>
      <c r="C120">
        <v>0.85</v>
      </c>
      <c r="D120">
        <v>0.99</v>
      </c>
      <c r="E120">
        <v>1.1200000000000001</v>
      </c>
      <c r="F120">
        <v>1.22</v>
      </c>
      <c r="G120">
        <v>1.36</v>
      </c>
      <c r="H120">
        <v>1.5</v>
      </c>
      <c r="I120">
        <v>1.78</v>
      </c>
      <c r="J120">
        <v>2</v>
      </c>
      <c r="K120">
        <v>2.16</v>
      </c>
      <c r="L120">
        <v>2.48</v>
      </c>
      <c r="M120">
        <v>2.73</v>
      </c>
      <c r="O120" t="str">
        <f t="shared" si="1"/>
        <v>Insert into USTreasuryYields (quote_date, 1M, 3M, 6M, 1Y, 2Y, 3Y, 5Y, 7Y, 10Y, 20Y, 30Y) values ('2017-06-21', 0.0085, 0.0099, 0.0112, 0.0122, 0.0136, 0.015, 0.0178, 0.02, 0.0216, 0.0248, 0.0273);</v>
      </c>
    </row>
    <row r="121" spans="2:31" x14ac:dyDescent="0.2">
      <c r="B121" s="1">
        <v>42908</v>
      </c>
      <c r="C121">
        <v>0.8</v>
      </c>
      <c r="D121">
        <v>0.96</v>
      </c>
      <c r="E121">
        <v>1.1000000000000001</v>
      </c>
      <c r="F121">
        <v>1.22</v>
      </c>
      <c r="G121">
        <v>1.34</v>
      </c>
      <c r="H121">
        <v>1.48</v>
      </c>
      <c r="I121">
        <v>1.76</v>
      </c>
      <c r="J121">
        <v>1.98</v>
      </c>
      <c r="K121">
        <v>2.15</v>
      </c>
      <c r="L121">
        <v>2.4700000000000002</v>
      </c>
      <c r="M121">
        <v>2.72</v>
      </c>
      <c r="O121" t="str">
        <f t="shared" si="1"/>
        <v>Insert into USTreasuryYields (quote_date, 1M, 3M, 6M, 1Y, 2Y, 3Y, 5Y, 7Y, 10Y, 20Y, 30Y) values ('2017-06-22', 0.008, 0.0096, 0.011, 0.0122, 0.0134, 0.0148, 0.0176, 0.0198, 0.0215, 0.0247, 0.0272);</v>
      </c>
    </row>
    <row r="122" spans="2:31" x14ac:dyDescent="0.2">
      <c r="B122" s="1">
        <v>42909</v>
      </c>
      <c r="C122">
        <v>0.76</v>
      </c>
      <c r="D122">
        <v>0.97</v>
      </c>
      <c r="E122">
        <v>1.1000000000000001</v>
      </c>
      <c r="F122">
        <v>1.21</v>
      </c>
      <c r="G122">
        <v>1.34</v>
      </c>
      <c r="H122">
        <v>1.48</v>
      </c>
      <c r="I122">
        <v>1.77</v>
      </c>
      <c r="J122">
        <v>1.98</v>
      </c>
      <c r="K122">
        <v>2.15</v>
      </c>
      <c r="L122">
        <v>2.48</v>
      </c>
      <c r="M122">
        <v>2.71</v>
      </c>
      <c r="O122" t="str">
        <f t="shared" si="1"/>
        <v>Insert into USTreasuryYields (quote_date, 1M, 3M, 6M, 1Y, 2Y, 3Y, 5Y, 7Y, 10Y, 20Y, 30Y) values ('2017-06-23', 0.0076, 0.0097, 0.011, 0.0121, 0.0134, 0.0148, 0.0177, 0.0198, 0.0215, 0.0248, 0.0271);</v>
      </c>
    </row>
    <row r="123" spans="2:31" x14ac:dyDescent="0.2">
      <c r="B123" s="1">
        <v>42912</v>
      </c>
      <c r="C123">
        <v>0.81</v>
      </c>
      <c r="D123">
        <v>0.99</v>
      </c>
      <c r="E123">
        <v>1.1000000000000001</v>
      </c>
      <c r="F123">
        <v>1.2</v>
      </c>
      <c r="G123">
        <v>1.36</v>
      </c>
      <c r="H123">
        <v>1.48</v>
      </c>
      <c r="I123">
        <v>1.77</v>
      </c>
      <c r="J123">
        <v>1.97</v>
      </c>
      <c r="K123">
        <v>2.14</v>
      </c>
      <c r="L123">
        <v>2.46</v>
      </c>
      <c r="M123">
        <v>2.7</v>
      </c>
      <c r="O123" t="str">
        <f t="shared" si="1"/>
        <v>Insert into USTreasuryYields (quote_date, 1M, 3M, 6M, 1Y, 2Y, 3Y, 5Y, 7Y, 10Y, 20Y, 30Y) values ('2017-06-26', 0.0081, 0.0099, 0.011, 0.012, 0.0136, 0.0148, 0.0177, 0.0197, 0.0214, 0.0246, 0.027);</v>
      </c>
    </row>
    <row r="124" spans="2:31" x14ac:dyDescent="0.2">
      <c r="B124" s="1">
        <v>42913</v>
      </c>
      <c r="C124">
        <v>0.89</v>
      </c>
      <c r="D124">
        <v>1</v>
      </c>
      <c r="E124">
        <v>1.1299999999999999</v>
      </c>
      <c r="F124">
        <v>1.22</v>
      </c>
      <c r="G124">
        <v>1.38</v>
      </c>
      <c r="H124">
        <v>1.53</v>
      </c>
      <c r="I124">
        <v>1.83</v>
      </c>
      <c r="J124">
        <v>2.04</v>
      </c>
      <c r="K124">
        <v>2.21</v>
      </c>
      <c r="L124">
        <v>2.52</v>
      </c>
      <c r="M124">
        <v>2.75</v>
      </c>
      <c r="O124" t="str">
        <f t="shared" si="1"/>
        <v>Insert into USTreasuryYields (quote_date, 1M, 3M, 6M, 1Y, 2Y, 3Y, 5Y, 7Y, 10Y, 20Y, 30Y) values ('2017-06-27', 0.0089, 0.01, 0.0113, 0.0122, 0.0138, 0.0153, 0.0183, 0.0204, 0.0221, 0.0252, 0.0275);</v>
      </c>
    </row>
    <row r="125" spans="2:31" x14ac:dyDescent="0.2">
      <c r="B125" s="1">
        <v>42914</v>
      </c>
      <c r="C125">
        <v>0.89</v>
      </c>
      <c r="D125">
        <v>1.02</v>
      </c>
      <c r="E125">
        <v>1.1200000000000001</v>
      </c>
      <c r="F125">
        <v>1.21</v>
      </c>
      <c r="G125">
        <v>1.34</v>
      </c>
      <c r="H125">
        <v>1.51</v>
      </c>
      <c r="I125">
        <v>1.81</v>
      </c>
      <c r="J125">
        <v>2.0499999999999998</v>
      </c>
      <c r="K125">
        <v>2.2200000000000002</v>
      </c>
      <c r="L125">
        <v>2.5499999999999998</v>
      </c>
      <c r="M125">
        <v>2.77</v>
      </c>
      <c r="O125" t="str">
        <f t="shared" si="1"/>
        <v>Insert into USTreasuryYields (quote_date, 1M, 3M, 6M, 1Y, 2Y, 3Y, 5Y, 7Y, 10Y, 20Y, 30Y) values ('2017-06-28', 0.0089, 0.0102, 0.0112, 0.0121, 0.0134, 0.0151, 0.0181, 0.0205, 0.0222, 0.0255, 0.0277);</v>
      </c>
    </row>
    <row r="126" spans="2:31" x14ac:dyDescent="0.2">
      <c r="B126" s="1">
        <v>42915</v>
      </c>
      <c r="C126">
        <v>0.88</v>
      </c>
      <c r="D126">
        <v>1.04</v>
      </c>
      <c r="E126">
        <v>1.1399999999999999</v>
      </c>
      <c r="F126">
        <v>1.23</v>
      </c>
      <c r="G126">
        <v>1.38</v>
      </c>
      <c r="H126">
        <v>1.53</v>
      </c>
      <c r="I126">
        <v>1.85</v>
      </c>
      <c r="J126">
        <v>2.1</v>
      </c>
      <c r="K126">
        <v>2.27</v>
      </c>
      <c r="L126">
        <v>2.59</v>
      </c>
      <c r="M126">
        <v>2.82</v>
      </c>
      <c r="O126" t="str">
        <f t="shared" si="1"/>
        <v>Insert into USTreasuryYields (quote_date, 1M, 3M, 6M, 1Y, 2Y, 3Y, 5Y, 7Y, 10Y, 20Y, 30Y) values ('2017-06-29', 0.0088, 0.0104, 0.0114, 0.0123, 0.0138, 0.0153, 0.0185, 0.021, 0.0227, 0.0259, 0.0282);</v>
      </c>
    </row>
    <row r="127" spans="2:31" x14ac:dyDescent="0.2">
      <c r="B127" s="1">
        <v>42916</v>
      </c>
      <c r="C127">
        <v>0.84</v>
      </c>
      <c r="D127">
        <v>1.03</v>
      </c>
      <c r="E127">
        <v>1.1399999999999999</v>
      </c>
      <c r="F127">
        <v>1.24</v>
      </c>
      <c r="G127">
        <v>1.38</v>
      </c>
      <c r="H127">
        <v>1.55</v>
      </c>
      <c r="I127">
        <v>1.89</v>
      </c>
      <c r="J127">
        <v>2.14</v>
      </c>
      <c r="K127">
        <v>2.31</v>
      </c>
      <c r="L127">
        <v>2.61</v>
      </c>
      <c r="M127">
        <v>2.84</v>
      </c>
      <c r="O127" t="str">
        <f t="shared" si="1"/>
        <v>Insert into USTreasuryYields (quote_date, 1M, 3M, 6M, 1Y, 2Y, 3Y, 5Y, 7Y, 10Y, 20Y, 30Y) values ('2017-06-30', 0.0084, 0.0103, 0.0114, 0.0124, 0.0138, 0.0155, 0.0189, 0.0214, 0.0231, 0.0261, 0.0284);</v>
      </c>
    </row>
    <row r="128" spans="2:31" x14ac:dyDescent="0.2">
      <c r="B128" s="1">
        <v>42919</v>
      </c>
      <c r="C128">
        <v>0.96</v>
      </c>
      <c r="D128">
        <v>1.06</v>
      </c>
      <c r="E128">
        <v>1.1299999999999999</v>
      </c>
      <c r="F128">
        <v>1.24</v>
      </c>
      <c r="G128">
        <v>1.41</v>
      </c>
      <c r="H128">
        <v>1.6</v>
      </c>
      <c r="I128">
        <v>1.93</v>
      </c>
      <c r="J128">
        <v>2.19</v>
      </c>
      <c r="K128">
        <v>2.35</v>
      </c>
      <c r="L128">
        <v>2.65</v>
      </c>
      <c r="M128">
        <v>2.86</v>
      </c>
      <c r="O128" t="str">
        <f t="shared" si="1"/>
        <v>Insert into USTreasuryYields (quote_date, 1M, 3M, 6M, 1Y, 2Y, 3Y, 5Y, 7Y, 10Y, 20Y, 30Y) values ('2017-07-03', 0.0096, 0.0106, 0.0113, 0.0124, 0.0141, 0.016, 0.0193, 0.0219, 0.0235, 0.0265, 0.0286);</v>
      </c>
      <c r="AE128" s="1"/>
    </row>
    <row r="129" spans="2:31" x14ac:dyDescent="0.2">
      <c r="B129" s="1">
        <v>42921</v>
      </c>
      <c r="C129">
        <v>0.97</v>
      </c>
      <c r="D129">
        <v>1.05</v>
      </c>
      <c r="E129">
        <v>1.1499999999999999</v>
      </c>
      <c r="F129">
        <v>1.24</v>
      </c>
      <c r="G129">
        <v>1.41</v>
      </c>
      <c r="H129">
        <v>1.59</v>
      </c>
      <c r="I129">
        <v>1.92</v>
      </c>
      <c r="J129">
        <v>2.17</v>
      </c>
      <c r="K129">
        <v>2.33</v>
      </c>
      <c r="L129">
        <v>2.63</v>
      </c>
      <c r="M129">
        <v>2.85</v>
      </c>
      <c r="O129" t="str">
        <f t="shared" si="1"/>
        <v>Insert into USTreasuryYields (quote_date, 1M, 3M, 6M, 1Y, 2Y, 3Y, 5Y, 7Y, 10Y, 20Y, 30Y) values ('2017-07-05', 0.0097, 0.0105, 0.0115, 0.0124, 0.0141, 0.0159, 0.0192, 0.0217, 0.0233, 0.0263, 0.0285);</v>
      </c>
      <c r="AE129" s="1"/>
    </row>
    <row r="130" spans="2:31" x14ac:dyDescent="0.2">
      <c r="B130" s="1">
        <v>42922</v>
      </c>
      <c r="C130">
        <v>0.95</v>
      </c>
      <c r="D130">
        <v>1.04</v>
      </c>
      <c r="E130">
        <v>1.1399999999999999</v>
      </c>
      <c r="F130">
        <v>1.23</v>
      </c>
      <c r="G130">
        <v>1.4</v>
      </c>
      <c r="H130">
        <v>1.6</v>
      </c>
      <c r="I130">
        <v>1.94</v>
      </c>
      <c r="J130">
        <v>2.21</v>
      </c>
      <c r="K130">
        <v>2.37</v>
      </c>
      <c r="L130">
        <v>2.68</v>
      </c>
      <c r="M130">
        <v>2.9</v>
      </c>
      <c r="O130" t="str">
        <f t="shared" si="1"/>
        <v>Insert into USTreasuryYields (quote_date, 1M, 3M, 6M, 1Y, 2Y, 3Y, 5Y, 7Y, 10Y, 20Y, 30Y) values ('2017-07-06', 0.0095, 0.0104, 0.0114, 0.0123, 0.014, 0.016, 0.0194, 0.0221, 0.0237, 0.0268, 0.029);</v>
      </c>
      <c r="AE130" s="1"/>
    </row>
    <row r="131" spans="2:31" x14ac:dyDescent="0.2">
      <c r="B131" s="1">
        <v>42923</v>
      </c>
      <c r="C131">
        <v>0.94</v>
      </c>
      <c r="D131">
        <v>1.05</v>
      </c>
      <c r="E131">
        <v>1.1399999999999999</v>
      </c>
      <c r="F131">
        <v>1.22</v>
      </c>
      <c r="G131">
        <v>1.4</v>
      </c>
      <c r="H131">
        <v>1.6</v>
      </c>
      <c r="I131">
        <v>1.95</v>
      </c>
      <c r="J131">
        <v>2.2200000000000002</v>
      </c>
      <c r="K131">
        <v>2.39</v>
      </c>
      <c r="L131">
        <v>2.71</v>
      </c>
      <c r="M131">
        <v>2.93</v>
      </c>
      <c r="O131" t="str">
        <f t="shared" si="1"/>
        <v>Insert into USTreasuryYields (quote_date, 1M, 3M, 6M, 1Y, 2Y, 3Y, 5Y, 7Y, 10Y, 20Y, 30Y) values ('2017-07-07', 0.0094, 0.0105, 0.0114, 0.0122, 0.014, 0.016, 0.0195, 0.0222, 0.0239, 0.0271, 0.0293);</v>
      </c>
      <c r="AE131" s="1"/>
    </row>
    <row r="132" spans="2:31" x14ac:dyDescent="0.2">
      <c r="B132" s="1">
        <v>42926</v>
      </c>
      <c r="C132">
        <v>0.95</v>
      </c>
      <c r="D132">
        <v>1.04</v>
      </c>
      <c r="E132">
        <v>1.1299999999999999</v>
      </c>
      <c r="F132">
        <v>1.23</v>
      </c>
      <c r="G132">
        <v>1.4</v>
      </c>
      <c r="H132">
        <v>1.59</v>
      </c>
      <c r="I132">
        <v>1.93</v>
      </c>
      <c r="J132">
        <v>2.2000000000000002</v>
      </c>
      <c r="K132">
        <v>2.38</v>
      </c>
      <c r="L132">
        <v>2.7</v>
      </c>
      <c r="M132">
        <v>2.93</v>
      </c>
      <c r="O132" t="str">
        <f t="shared" ref="O132:O175" si="2">"Insert into USTreasuryYields (quote_date, 1M, 3M, 6M, 1Y, 2Y, 3Y, 5Y, 7Y, 10Y, 20Y, 30Y) values ('"&amp;TEXT(B132, "YYYY-MM-DD")&amp;"', "&amp;C132/100&amp;", "&amp;D132/100&amp;", "&amp;E132/100&amp;", "&amp;F132/100&amp;", "&amp;G132/100&amp;", "&amp;H132/100&amp;", "&amp;I132/100&amp;", "&amp;J132/100&amp;", "&amp;K132/100&amp;", "&amp;L132/100&amp;", "&amp;M132/100&amp;");"</f>
        <v>Insert into USTreasuryYields (quote_date, 1M, 3M, 6M, 1Y, 2Y, 3Y, 5Y, 7Y, 10Y, 20Y, 30Y) values ('2017-07-10', 0.0095, 0.0104, 0.0113, 0.0123, 0.014, 0.0159, 0.0193, 0.022, 0.0238, 0.027, 0.0293);</v>
      </c>
      <c r="AE132" s="1"/>
    </row>
    <row r="133" spans="2:31" x14ac:dyDescent="0.2">
      <c r="B133" s="1">
        <v>42927</v>
      </c>
      <c r="C133">
        <v>0.97</v>
      </c>
      <c r="D133">
        <v>1.05</v>
      </c>
      <c r="E133">
        <v>1.1399999999999999</v>
      </c>
      <c r="F133">
        <v>1.2</v>
      </c>
      <c r="G133">
        <v>1.37</v>
      </c>
      <c r="H133">
        <v>1.57</v>
      </c>
      <c r="I133">
        <v>1.92</v>
      </c>
      <c r="J133">
        <v>2.1800000000000002</v>
      </c>
      <c r="K133">
        <v>2.37</v>
      </c>
      <c r="L133">
        <v>2.69</v>
      </c>
      <c r="M133">
        <v>2.92</v>
      </c>
      <c r="O133" t="str">
        <f t="shared" si="2"/>
        <v>Insert into USTreasuryYields (quote_date, 1M, 3M, 6M, 1Y, 2Y, 3Y, 5Y, 7Y, 10Y, 20Y, 30Y) values ('2017-07-11', 0.0097, 0.0105, 0.0114, 0.012, 0.0137, 0.0157, 0.0192, 0.0218, 0.0237, 0.0269, 0.0292);</v>
      </c>
      <c r="AE133" s="1"/>
    </row>
    <row r="134" spans="2:31" x14ac:dyDescent="0.2">
      <c r="B134" s="1">
        <v>42928</v>
      </c>
      <c r="C134">
        <v>0.94</v>
      </c>
      <c r="D134">
        <v>1.05</v>
      </c>
      <c r="E134">
        <v>1.1299999999999999</v>
      </c>
      <c r="F134">
        <v>1.21</v>
      </c>
      <c r="G134">
        <v>1.35</v>
      </c>
      <c r="H134">
        <v>1.53</v>
      </c>
      <c r="I134">
        <v>1.88</v>
      </c>
      <c r="J134">
        <v>2.14</v>
      </c>
      <c r="K134">
        <v>2.33</v>
      </c>
      <c r="L134">
        <v>2.65</v>
      </c>
      <c r="M134">
        <v>2.89</v>
      </c>
      <c r="O134" t="str">
        <f t="shared" si="2"/>
        <v>Insert into USTreasuryYields (quote_date, 1M, 3M, 6M, 1Y, 2Y, 3Y, 5Y, 7Y, 10Y, 20Y, 30Y) values ('2017-07-12', 0.0094, 0.0105, 0.0113, 0.0121, 0.0135, 0.0153, 0.0188, 0.0214, 0.0233, 0.0265, 0.0289);</v>
      </c>
      <c r="AE134" s="1"/>
    </row>
    <row r="135" spans="2:31" x14ac:dyDescent="0.2">
      <c r="B135" s="1">
        <v>42929</v>
      </c>
      <c r="C135">
        <v>0.95</v>
      </c>
      <c r="D135">
        <v>1.05</v>
      </c>
      <c r="E135">
        <v>1.1399999999999999</v>
      </c>
      <c r="F135">
        <v>1.23</v>
      </c>
      <c r="G135">
        <v>1.37</v>
      </c>
      <c r="H135">
        <v>1.55</v>
      </c>
      <c r="I135">
        <v>1.89</v>
      </c>
      <c r="J135">
        <v>2.16</v>
      </c>
      <c r="K135">
        <v>2.35</v>
      </c>
      <c r="L135">
        <v>2.69</v>
      </c>
      <c r="M135">
        <v>2.92</v>
      </c>
      <c r="O135" t="str">
        <f t="shared" si="2"/>
        <v>Insert into USTreasuryYields (quote_date, 1M, 3M, 6M, 1Y, 2Y, 3Y, 5Y, 7Y, 10Y, 20Y, 30Y) values ('2017-07-13', 0.0095, 0.0105, 0.0114, 0.0123, 0.0137, 0.0155, 0.0189, 0.0216, 0.0235, 0.0269, 0.0292);</v>
      </c>
    </row>
    <row r="136" spans="2:31" x14ac:dyDescent="0.2">
      <c r="B136" s="1">
        <v>42930</v>
      </c>
      <c r="C136">
        <v>0.93</v>
      </c>
      <c r="D136">
        <v>1.04</v>
      </c>
      <c r="E136">
        <v>1.1200000000000001</v>
      </c>
      <c r="F136">
        <v>1.22</v>
      </c>
      <c r="G136">
        <v>1.35</v>
      </c>
      <c r="H136">
        <v>1.54</v>
      </c>
      <c r="I136">
        <v>1.87</v>
      </c>
      <c r="J136">
        <v>2.13</v>
      </c>
      <c r="K136">
        <v>2.33</v>
      </c>
      <c r="L136">
        <v>2.67</v>
      </c>
      <c r="M136">
        <v>2.91</v>
      </c>
      <c r="O136" t="str">
        <f t="shared" si="2"/>
        <v>Insert into USTreasuryYields (quote_date, 1M, 3M, 6M, 1Y, 2Y, 3Y, 5Y, 7Y, 10Y, 20Y, 30Y) values ('2017-07-14', 0.0093, 0.0104, 0.0112, 0.0122, 0.0135, 0.0154, 0.0187, 0.0213, 0.0233, 0.0267, 0.0291);</v>
      </c>
    </row>
    <row r="137" spans="2:31" x14ac:dyDescent="0.2">
      <c r="B137" s="1">
        <v>42933</v>
      </c>
      <c r="C137">
        <v>0.95</v>
      </c>
      <c r="D137">
        <v>1.07</v>
      </c>
      <c r="E137">
        <v>1.1000000000000001</v>
      </c>
      <c r="F137">
        <v>1.22</v>
      </c>
      <c r="G137">
        <v>1.36</v>
      </c>
      <c r="H137">
        <v>1.53</v>
      </c>
      <c r="I137">
        <v>1.86</v>
      </c>
      <c r="J137">
        <v>2.12</v>
      </c>
      <c r="K137">
        <v>2.31</v>
      </c>
      <c r="L137">
        <v>2.65</v>
      </c>
      <c r="M137">
        <v>2.89</v>
      </c>
      <c r="O137" t="str">
        <f t="shared" si="2"/>
        <v>Insert into USTreasuryYields (quote_date, 1M, 3M, 6M, 1Y, 2Y, 3Y, 5Y, 7Y, 10Y, 20Y, 30Y) values ('2017-07-17', 0.0095, 0.0107, 0.011, 0.0122, 0.0136, 0.0153, 0.0186, 0.0212, 0.0231, 0.0265, 0.0289);</v>
      </c>
    </row>
    <row r="138" spans="2:31" x14ac:dyDescent="0.2">
      <c r="B138" s="1">
        <v>42934</v>
      </c>
      <c r="C138">
        <v>0.95</v>
      </c>
      <c r="D138">
        <v>1.07</v>
      </c>
      <c r="E138">
        <v>1.1100000000000001</v>
      </c>
      <c r="F138">
        <v>1.19</v>
      </c>
      <c r="G138">
        <v>1.36</v>
      </c>
      <c r="H138">
        <v>1.52</v>
      </c>
      <c r="I138">
        <v>1.82</v>
      </c>
      <c r="J138">
        <v>2.08</v>
      </c>
      <c r="K138">
        <v>2.27</v>
      </c>
      <c r="L138">
        <v>2.61</v>
      </c>
      <c r="M138">
        <v>2.85</v>
      </c>
      <c r="O138" t="str">
        <f t="shared" si="2"/>
        <v>Insert into USTreasuryYields (quote_date, 1M, 3M, 6M, 1Y, 2Y, 3Y, 5Y, 7Y, 10Y, 20Y, 30Y) values ('2017-07-18', 0.0095, 0.0107, 0.0111, 0.0119, 0.0136, 0.0152, 0.0182, 0.0208, 0.0227, 0.0261, 0.0285);</v>
      </c>
    </row>
    <row r="139" spans="2:31" x14ac:dyDescent="0.2">
      <c r="B139" s="1">
        <v>42935</v>
      </c>
      <c r="C139">
        <v>0.99</v>
      </c>
      <c r="D139">
        <v>1.1100000000000001</v>
      </c>
      <c r="E139">
        <v>1.1200000000000001</v>
      </c>
      <c r="F139">
        <v>1.23</v>
      </c>
      <c r="G139">
        <v>1.37</v>
      </c>
      <c r="H139">
        <v>1.52</v>
      </c>
      <c r="I139">
        <v>1.83</v>
      </c>
      <c r="J139">
        <v>2.09</v>
      </c>
      <c r="K139">
        <v>2.27</v>
      </c>
      <c r="L139">
        <v>2.61</v>
      </c>
      <c r="M139">
        <v>2.85</v>
      </c>
      <c r="O139" t="str">
        <f t="shared" si="2"/>
        <v>Insert into USTreasuryYields (quote_date, 1M, 3M, 6M, 1Y, 2Y, 3Y, 5Y, 7Y, 10Y, 20Y, 30Y) values ('2017-07-19', 0.0099, 0.0111, 0.0112, 0.0123, 0.0137, 0.0152, 0.0183, 0.0209, 0.0227, 0.0261, 0.0285);</v>
      </c>
    </row>
    <row r="140" spans="2:31" x14ac:dyDescent="0.2">
      <c r="B140" s="1">
        <v>42936</v>
      </c>
      <c r="C140">
        <v>1</v>
      </c>
      <c r="D140">
        <v>1.1499999999999999</v>
      </c>
      <c r="E140">
        <v>1.1200000000000001</v>
      </c>
      <c r="F140">
        <v>1.22</v>
      </c>
      <c r="G140">
        <v>1.37</v>
      </c>
      <c r="H140">
        <v>1.51</v>
      </c>
      <c r="I140">
        <v>1.82</v>
      </c>
      <c r="J140">
        <v>2.08</v>
      </c>
      <c r="K140">
        <v>2.27</v>
      </c>
      <c r="L140">
        <v>2.6</v>
      </c>
      <c r="M140">
        <v>2.83</v>
      </c>
      <c r="O140" t="str">
        <f t="shared" si="2"/>
        <v>Insert into USTreasuryYields (quote_date, 1M, 3M, 6M, 1Y, 2Y, 3Y, 5Y, 7Y, 10Y, 20Y, 30Y) values ('2017-07-20', 0.01, 0.0115, 0.0112, 0.0122, 0.0137, 0.0151, 0.0182, 0.0208, 0.0227, 0.026, 0.0283);</v>
      </c>
    </row>
    <row r="141" spans="2:31" x14ac:dyDescent="0.2">
      <c r="B141" s="1">
        <v>42937</v>
      </c>
      <c r="C141">
        <v>1</v>
      </c>
      <c r="D141">
        <v>1.1599999999999999</v>
      </c>
      <c r="E141">
        <v>1.1000000000000001</v>
      </c>
      <c r="F141">
        <v>1.22</v>
      </c>
      <c r="G141">
        <v>1.36</v>
      </c>
      <c r="H141">
        <v>1.5</v>
      </c>
      <c r="I141">
        <v>1.81</v>
      </c>
      <c r="J141">
        <v>2.0499999999999998</v>
      </c>
      <c r="K141">
        <v>2.2400000000000002</v>
      </c>
      <c r="L141">
        <v>2.57</v>
      </c>
      <c r="M141">
        <v>2.81</v>
      </c>
      <c r="O141" t="str">
        <f t="shared" si="2"/>
        <v>Insert into USTreasuryYields (quote_date, 1M, 3M, 6M, 1Y, 2Y, 3Y, 5Y, 7Y, 10Y, 20Y, 30Y) values ('2017-07-21', 0.01, 0.0116, 0.011, 0.0122, 0.0136, 0.015, 0.0181, 0.0205, 0.0224, 0.0257, 0.0281);</v>
      </c>
    </row>
    <row r="142" spans="2:31" x14ac:dyDescent="0.2">
      <c r="B142" s="1">
        <v>42940</v>
      </c>
      <c r="C142">
        <v>1</v>
      </c>
      <c r="D142">
        <v>1.17</v>
      </c>
      <c r="E142">
        <v>1.1200000000000001</v>
      </c>
      <c r="F142">
        <v>1.23</v>
      </c>
      <c r="G142">
        <v>1.37</v>
      </c>
      <c r="H142">
        <v>1.53</v>
      </c>
      <c r="I142">
        <v>1.83</v>
      </c>
      <c r="J142">
        <v>2.0699999999999998</v>
      </c>
      <c r="K142">
        <v>2.2599999999999998</v>
      </c>
      <c r="L142">
        <v>2.59</v>
      </c>
      <c r="M142">
        <v>2.83</v>
      </c>
      <c r="O142" t="str">
        <f t="shared" si="2"/>
        <v>Insert into USTreasuryYields (quote_date, 1M, 3M, 6M, 1Y, 2Y, 3Y, 5Y, 7Y, 10Y, 20Y, 30Y) values ('2017-07-24', 0.01, 0.0117, 0.0112, 0.0123, 0.0137, 0.0153, 0.0183, 0.0207, 0.0226, 0.0259, 0.0283);</v>
      </c>
    </row>
    <row r="143" spans="2:31" x14ac:dyDescent="0.2">
      <c r="B143" s="1">
        <v>42941</v>
      </c>
      <c r="C143">
        <v>0.96</v>
      </c>
      <c r="D143">
        <v>1.18</v>
      </c>
      <c r="E143">
        <v>1.1499999999999999</v>
      </c>
      <c r="F143">
        <v>1.24</v>
      </c>
      <c r="G143">
        <v>1.4</v>
      </c>
      <c r="H143">
        <v>1.56</v>
      </c>
      <c r="I143">
        <v>1.9</v>
      </c>
      <c r="J143">
        <v>2.15</v>
      </c>
      <c r="K143">
        <v>2.33</v>
      </c>
      <c r="L143">
        <v>2.67</v>
      </c>
      <c r="M143">
        <v>2.91</v>
      </c>
      <c r="O143" t="str">
        <f t="shared" si="2"/>
        <v>Insert into USTreasuryYields (quote_date, 1M, 3M, 6M, 1Y, 2Y, 3Y, 5Y, 7Y, 10Y, 20Y, 30Y) values ('2017-07-25', 0.0096, 0.0118, 0.0115, 0.0124, 0.014, 0.0156, 0.019, 0.0215, 0.0233, 0.0267, 0.0291);</v>
      </c>
    </row>
    <row r="144" spans="2:31" x14ac:dyDescent="0.2">
      <c r="B144" s="1">
        <v>42942</v>
      </c>
      <c r="C144">
        <v>1.02</v>
      </c>
      <c r="D144">
        <v>1.1299999999999999</v>
      </c>
      <c r="E144">
        <v>1.1399999999999999</v>
      </c>
      <c r="F144">
        <v>1.23</v>
      </c>
      <c r="G144">
        <v>1.36</v>
      </c>
      <c r="H144">
        <v>1.5</v>
      </c>
      <c r="I144">
        <v>1.83</v>
      </c>
      <c r="J144">
        <v>2.09</v>
      </c>
      <c r="K144">
        <v>2.29</v>
      </c>
      <c r="L144">
        <v>2.65</v>
      </c>
      <c r="M144">
        <v>2.89</v>
      </c>
      <c r="O144" t="str">
        <f t="shared" si="2"/>
        <v>Insert into USTreasuryYields (quote_date, 1M, 3M, 6M, 1Y, 2Y, 3Y, 5Y, 7Y, 10Y, 20Y, 30Y) values ('2017-07-26', 0.0102, 0.0113, 0.0114, 0.0123, 0.0136, 0.015, 0.0183, 0.0209, 0.0229, 0.0265, 0.0289);</v>
      </c>
    </row>
    <row r="145" spans="2:31" x14ac:dyDescent="0.2">
      <c r="B145" s="1">
        <v>42943</v>
      </c>
      <c r="C145">
        <v>1.01</v>
      </c>
      <c r="D145">
        <v>1.1100000000000001</v>
      </c>
      <c r="E145">
        <v>1.1299999999999999</v>
      </c>
      <c r="F145">
        <v>1.22</v>
      </c>
      <c r="G145">
        <v>1.36</v>
      </c>
      <c r="H145">
        <v>1.52</v>
      </c>
      <c r="I145">
        <v>1.84</v>
      </c>
      <c r="J145">
        <v>2.12</v>
      </c>
      <c r="K145">
        <v>2.3199999999999998</v>
      </c>
      <c r="L145">
        <v>2.68</v>
      </c>
      <c r="M145">
        <v>2.93</v>
      </c>
      <c r="O145" t="str">
        <f t="shared" si="2"/>
        <v>Insert into USTreasuryYields (quote_date, 1M, 3M, 6M, 1Y, 2Y, 3Y, 5Y, 7Y, 10Y, 20Y, 30Y) values ('2017-07-27', 0.0101, 0.0111, 0.0113, 0.0122, 0.0136, 0.0152, 0.0184, 0.0212, 0.0232, 0.0268, 0.0293);</v>
      </c>
    </row>
    <row r="146" spans="2:31" x14ac:dyDescent="0.2">
      <c r="B146" s="1">
        <v>42944</v>
      </c>
      <c r="C146">
        <v>1</v>
      </c>
      <c r="D146">
        <v>1.08</v>
      </c>
      <c r="E146">
        <v>1.1299999999999999</v>
      </c>
      <c r="F146">
        <v>1.22</v>
      </c>
      <c r="G146">
        <v>1.34</v>
      </c>
      <c r="H146">
        <v>1.51</v>
      </c>
      <c r="I146">
        <v>1.83</v>
      </c>
      <c r="J146">
        <v>2.1</v>
      </c>
      <c r="K146">
        <v>2.2999999999999998</v>
      </c>
      <c r="L146">
        <v>2.65</v>
      </c>
      <c r="M146">
        <v>2.89</v>
      </c>
      <c r="O146" t="str">
        <f t="shared" si="2"/>
        <v>Insert into USTreasuryYields (quote_date, 1M, 3M, 6M, 1Y, 2Y, 3Y, 5Y, 7Y, 10Y, 20Y, 30Y) values ('2017-07-28', 0.01, 0.0108, 0.0113, 0.0122, 0.0134, 0.0151, 0.0183, 0.021, 0.023, 0.0265, 0.0289);</v>
      </c>
    </row>
    <row r="147" spans="2:31" x14ac:dyDescent="0.2">
      <c r="B147" s="1">
        <v>42947</v>
      </c>
      <c r="C147">
        <v>1</v>
      </c>
      <c r="D147">
        <v>1.07</v>
      </c>
      <c r="E147">
        <v>1.1299999999999999</v>
      </c>
      <c r="F147">
        <v>1.23</v>
      </c>
      <c r="G147">
        <v>1.34</v>
      </c>
      <c r="H147">
        <v>1.51</v>
      </c>
      <c r="I147">
        <v>1.84</v>
      </c>
      <c r="J147">
        <v>2.11</v>
      </c>
      <c r="K147">
        <v>2.2999999999999998</v>
      </c>
      <c r="L147">
        <v>2.66</v>
      </c>
      <c r="M147">
        <v>2.89</v>
      </c>
      <c r="O147" t="str">
        <f t="shared" si="2"/>
        <v>Insert into USTreasuryYields (quote_date, 1M, 3M, 6M, 1Y, 2Y, 3Y, 5Y, 7Y, 10Y, 20Y, 30Y) values ('2017-07-31', 0.01, 0.0107, 0.0113, 0.0123, 0.0134, 0.0151, 0.0184, 0.0211, 0.023, 0.0266, 0.0289);</v>
      </c>
    </row>
    <row r="148" spans="2:31" x14ac:dyDescent="0.2">
      <c r="B148" s="1">
        <v>42948</v>
      </c>
      <c r="C148">
        <v>1</v>
      </c>
      <c r="D148">
        <v>1.08</v>
      </c>
      <c r="E148">
        <v>1.1499999999999999</v>
      </c>
      <c r="F148">
        <v>1.22</v>
      </c>
      <c r="G148">
        <v>1.34</v>
      </c>
      <c r="H148">
        <v>1.5</v>
      </c>
      <c r="I148">
        <v>1.8</v>
      </c>
      <c r="J148">
        <v>2.0699999999999998</v>
      </c>
      <c r="K148">
        <v>2.2599999999999998</v>
      </c>
      <c r="L148">
        <v>2.61</v>
      </c>
      <c r="M148">
        <v>2.86</v>
      </c>
      <c r="O148" t="str">
        <f t="shared" si="2"/>
        <v>Insert into USTreasuryYields (quote_date, 1M, 3M, 6M, 1Y, 2Y, 3Y, 5Y, 7Y, 10Y, 20Y, 30Y) values ('2017-08-01', 0.01, 0.0108, 0.0115, 0.0122, 0.0134, 0.015, 0.018, 0.0207, 0.0226, 0.0261, 0.0286);</v>
      </c>
      <c r="AE148" s="1"/>
    </row>
    <row r="149" spans="2:31" x14ac:dyDescent="0.2">
      <c r="B149" s="1">
        <v>42949</v>
      </c>
      <c r="C149">
        <v>1.02</v>
      </c>
      <c r="D149">
        <v>1.08</v>
      </c>
      <c r="E149">
        <v>1.1499999999999999</v>
      </c>
      <c r="F149">
        <v>1.24</v>
      </c>
      <c r="G149">
        <v>1.36</v>
      </c>
      <c r="H149">
        <v>1.52</v>
      </c>
      <c r="I149">
        <v>1.82</v>
      </c>
      <c r="J149">
        <v>2.08</v>
      </c>
      <c r="K149">
        <v>2.27</v>
      </c>
      <c r="L149">
        <v>2.6</v>
      </c>
      <c r="M149">
        <v>2.85</v>
      </c>
      <c r="O149" t="str">
        <f t="shared" si="2"/>
        <v>Insert into USTreasuryYields (quote_date, 1M, 3M, 6M, 1Y, 2Y, 3Y, 5Y, 7Y, 10Y, 20Y, 30Y) values ('2017-08-02', 0.0102, 0.0108, 0.0115, 0.0124, 0.0136, 0.0152, 0.0182, 0.0208, 0.0227, 0.026, 0.0285);</v>
      </c>
      <c r="AE149" s="1"/>
    </row>
    <row r="150" spans="2:31" x14ac:dyDescent="0.2">
      <c r="B150" s="1">
        <v>42950</v>
      </c>
      <c r="C150">
        <v>1</v>
      </c>
      <c r="D150">
        <v>1.08</v>
      </c>
      <c r="E150">
        <v>1.1299999999999999</v>
      </c>
      <c r="F150">
        <v>1.22</v>
      </c>
      <c r="G150">
        <v>1.34</v>
      </c>
      <c r="H150">
        <v>1.49</v>
      </c>
      <c r="I150">
        <v>1.79</v>
      </c>
      <c r="J150">
        <v>2.0499999999999998</v>
      </c>
      <c r="K150">
        <v>2.2400000000000002</v>
      </c>
      <c r="L150">
        <v>2.56</v>
      </c>
      <c r="M150">
        <v>2.81</v>
      </c>
      <c r="O150" t="str">
        <f t="shared" si="2"/>
        <v>Insert into USTreasuryYields (quote_date, 1M, 3M, 6M, 1Y, 2Y, 3Y, 5Y, 7Y, 10Y, 20Y, 30Y) values ('2017-08-03', 0.01, 0.0108, 0.0113, 0.0122, 0.0134, 0.0149, 0.0179, 0.0205, 0.0224, 0.0256, 0.0281);</v>
      </c>
      <c r="AE150" s="1"/>
    </row>
    <row r="151" spans="2:31" x14ac:dyDescent="0.2">
      <c r="B151" s="1">
        <v>42951</v>
      </c>
      <c r="C151">
        <v>1</v>
      </c>
      <c r="D151">
        <v>1.08</v>
      </c>
      <c r="E151">
        <v>1.1399999999999999</v>
      </c>
      <c r="F151">
        <v>1.23</v>
      </c>
      <c r="G151">
        <v>1.36</v>
      </c>
      <c r="H151">
        <v>1.51</v>
      </c>
      <c r="I151">
        <v>1.82</v>
      </c>
      <c r="J151">
        <v>2.08</v>
      </c>
      <c r="K151">
        <v>2.27</v>
      </c>
      <c r="L151">
        <v>2.61</v>
      </c>
      <c r="M151">
        <v>2.84</v>
      </c>
      <c r="O151" t="str">
        <f t="shared" si="2"/>
        <v>Insert into USTreasuryYields (quote_date, 1M, 3M, 6M, 1Y, 2Y, 3Y, 5Y, 7Y, 10Y, 20Y, 30Y) values ('2017-08-04', 0.01, 0.0108, 0.0114, 0.0123, 0.0136, 0.0151, 0.0182, 0.0208, 0.0227, 0.0261, 0.0284);</v>
      </c>
      <c r="AE151" s="1"/>
    </row>
    <row r="152" spans="2:31" x14ac:dyDescent="0.2">
      <c r="B152" s="1">
        <v>42954</v>
      </c>
      <c r="C152">
        <v>0.99</v>
      </c>
      <c r="D152">
        <v>1.02</v>
      </c>
      <c r="E152">
        <v>1.1399999999999999</v>
      </c>
      <c r="F152">
        <v>1.22</v>
      </c>
      <c r="G152">
        <v>1.36</v>
      </c>
      <c r="H152">
        <v>1.52</v>
      </c>
      <c r="I152">
        <v>1.81</v>
      </c>
      <c r="J152">
        <v>2.0699999999999998</v>
      </c>
      <c r="K152">
        <v>2.2599999999999998</v>
      </c>
      <c r="L152">
        <v>2.6</v>
      </c>
      <c r="M152">
        <v>2.84</v>
      </c>
      <c r="O152" t="str">
        <f t="shared" si="2"/>
        <v>Insert into USTreasuryYields (quote_date, 1M, 3M, 6M, 1Y, 2Y, 3Y, 5Y, 7Y, 10Y, 20Y, 30Y) values ('2017-08-07', 0.0099, 0.0102, 0.0114, 0.0122, 0.0136, 0.0152, 0.0181, 0.0207, 0.0226, 0.026, 0.0284);</v>
      </c>
      <c r="AE152" s="1"/>
    </row>
    <row r="153" spans="2:31" x14ac:dyDescent="0.2">
      <c r="B153" s="1">
        <v>42955</v>
      </c>
      <c r="C153">
        <v>1</v>
      </c>
      <c r="D153">
        <v>1.06</v>
      </c>
      <c r="E153">
        <v>1.1599999999999999</v>
      </c>
      <c r="F153">
        <v>1.24</v>
      </c>
      <c r="G153">
        <v>1.36</v>
      </c>
      <c r="H153">
        <v>1.53</v>
      </c>
      <c r="I153">
        <v>1.84</v>
      </c>
      <c r="J153">
        <v>2.1</v>
      </c>
      <c r="K153">
        <v>2.29</v>
      </c>
      <c r="L153">
        <v>2.63</v>
      </c>
      <c r="M153">
        <v>2.86</v>
      </c>
      <c r="O153" t="str">
        <f t="shared" si="2"/>
        <v>Insert into USTreasuryYields (quote_date, 1M, 3M, 6M, 1Y, 2Y, 3Y, 5Y, 7Y, 10Y, 20Y, 30Y) values ('2017-08-08', 0.01, 0.0106, 0.0116, 0.0124, 0.0136, 0.0153, 0.0184, 0.021, 0.0229, 0.0263, 0.0286);</v>
      </c>
      <c r="AE153" s="1"/>
    </row>
    <row r="154" spans="2:31" x14ac:dyDescent="0.2">
      <c r="B154" s="1">
        <v>42956</v>
      </c>
      <c r="C154">
        <v>1.01</v>
      </c>
      <c r="D154">
        <v>1.06</v>
      </c>
      <c r="E154">
        <v>1.1499999999999999</v>
      </c>
      <c r="F154">
        <v>1.21</v>
      </c>
      <c r="G154">
        <v>1.33</v>
      </c>
      <c r="H154">
        <v>1.5</v>
      </c>
      <c r="I154">
        <v>1.81</v>
      </c>
      <c r="J154">
        <v>2.06</v>
      </c>
      <c r="K154">
        <v>2.2400000000000002</v>
      </c>
      <c r="L154">
        <v>2.59</v>
      </c>
      <c r="M154">
        <v>2.82</v>
      </c>
      <c r="O154" t="str">
        <f t="shared" si="2"/>
        <v>Insert into USTreasuryYields (quote_date, 1M, 3M, 6M, 1Y, 2Y, 3Y, 5Y, 7Y, 10Y, 20Y, 30Y) values ('2017-08-09', 0.0101, 0.0106, 0.0115, 0.0121, 0.0133, 0.015, 0.0181, 0.0206, 0.0224, 0.0259, 0.0282);</v>
      </c>
      <c r="AE154" s="1"/>
    </row>
    <row r="155" spans="2:31" x14ac:dyDescent="0.2">
      <c r="B155" s="1">
        <v>42957</v>
      </c>
      <c r="C155">
        <v>1.02</v>
      </c>
      <c r="D155">
        <v>1.05</v>
      </c>
      <c r="E155">
        <v>1.1399999999999999</v>
      </c>
      <c r="F155">
        <v>1.22</v>
      </c>
      <c r="G155">
        <v>1.33</v>
      </c>
      <c r="H155">
        <v>1.49</v>
      </c>
      <c r="I155">
        <v>1.78</v>
      </c>
      <c r="J155">
        <v>2.0299999999999998</v>
      </c>
      <c r="K155">
        <v>2.2000000000000002</v>
      </c>
      <c r="L155">
        <v>2.5499999999999998</v>
      </c>
      <c r="M155">
        <v>2.79</v>
      </c>
      <c r="O155" t="str">
        <f t="shared" si="2"/>
        <v>Insert into USTreasuryYields (quote_date, 1M, 3M, 6M, 1Y, 2Y, 3Y, 5Y, 7Y, 10Y, 20Y, 30Y) values ('2017-08-10', 0.0102, 0.0105, 0.0114, 0.0122, 0.0133, 0.0149, 0.0178, 0.0203, 0.022, 0.0255, 0.0279);</v>
      </c>
      <c r="AE155" s="1"/>
    </row>
    <row r="156" spans="2:31" x14ac:dyDescent="0.2">
      <c r="B156" s="1">
        <v>42958</v>
      </c>
      <c r="C156">
        <v>0.99</v>
      </c>
      <c r="D156">
        <v>1.03</v>
      </c>
      <c r="E156">
        <v>1.1399999999999999</v>
      </c>
      <c r="F156">
        <v>1.21</v>
      </c>
      <c r="G156">
        <v>1.3</v>
      </c>
      <c r="H156">
        <v>1.43</v>
      </c>
      <c r="I156">
        <v>1.74</v>
      </c>
      <c r="J156">
        <v>2</v>
      </c>
      <c r="K156">
        <v>2.19</v>
      </c>
      <c r="L156">
        <v>2.5499999999999998</v>
      </c>
      <c r="M156">
        <v>2.79</v>
      </c>
      <c r="O156" t="str">
        <f t="shared" si="2"/>
        <v>Insert into USTreasuryYields (quote_date, 1M, 3M, 6M, 1Y, 2Y, 3Y, 5Y, 7Y, 10Y, 20Y, 30Y) values ('2017-08-11', 0.0099, 0.0103, 0.0114, 0.0121, 0.013, 0.0143, 0.0174, 0.02, 0.0219, 0.0255, 0.0279);</v>
      </c>
      <c r="AE156" s="1"/>
    </row>
    <row r="157" spans="2:31" x14ac:dyDescent="0.2">
      <c r="B157" s="1">
        <v>42961</v>
      </c>
      <c r="C157">
        <v>0.95</v>
      </c>
      <c r="D157">
        <v>1.02</v>
      </c>
      <c r="E157">
        <v>1.1299999999999999</v>
      </c>
      <c r="F157">
        <v>1.23</v>
      </c>
      <c r="G157">
        <v>1.33</v>
      </c>
      <c r="H157">
        <v>1.48</v>
      </c>
      <c r="I157">
        <v>1.77</v>
      </c>
      <c r="J157">
        <v>2.04</v>
      </c>
      <c r="K157">
        <v>2.2200000000000002</v>
      </c>
      <c r="L157">
        <v>2.57</v>
      </c>
      <c r="M157">
        <v>2.81</v>
      </c>
      <c r="O157" t="str">
        <f t="shared" si="2"/>
        <v>Insert into USTreasuryYields (quote_date, 1M, 3M, 6M, 1Y, 2Y, 3Y, 5Y, 7Y, 10Y, 20Y, 30Y) values ('2017-08-14', 0.0095, 0.0102, 0.0113, 0.0123, 0.0133, 0.0148, 0.0177, 0.0204, 0.0222, 0.0257, 0.0281);</v>
      </c>
    </row>
    <row r="158" spans="2:31" x14ac:dyDescent="0.2">
      <c r="B158" s="1">
        <v>42962</v>
      </c>
      <c r="C158">
        <v>0.97</v>
      </c>
      <c r="D158">
        <v>1.04</v>
      </c>
      <c r="E158">
        <v>1.1599999999999999</v>
      </c>
      <c r="F158">
        <v>1.23</v>
      </c>
      <c r="G158">
        <v>1.35</v>
      </c>
      <c r="H158">
        <v>1.51</v>
      </c>
      <c r="I158">
        <v>1.83</v>
      </c>
      <c r="J158">
        <v>2.09</v>
      </c>
      <c r="K158">
        <v>2.27</v>
      </c>
      <c r="L158">
        <v>2.6</v>
      </c>
      <c r="M158">
        <v>2.84</v>
      </c>
      <c r="O158" t="str">
        <f t="shared" si="2"/>
        <v>Insert into USTreasuryYields (quote_date, 1M, 3M, 6M, 1Y, 2Y, 3Y, 5Y, 7Y, 10Y, 20Y, 30Y) values ('2017-08-15', 0.0097, 0.0104, 0.0116, 0.0123, 0.0135, 0.0151, 0.0183, 0.0209, 0.0227, 0.026, 0.0284);</v>
      </c>
    </row>
    <row r="159" spans="2:31" x14ac:dyDescent="0.2">
      <c r="B159" s="1">
        <v>42963</v>
      </c>
      <c r="C159">
        <v>0.97</v>
      </c>
      <c r="D159">
        <v>1.02</v>
      </c>
      <c r="E159">
        <v>1.1299999999999999</v>
      </c>
      <c r="F159">
        <v>1.24</v>
      </c>
      <c r="G159">
        <v>1.33</v>
      </c>
      <c r="H159">
        <v>1.49</v>
      </c>
      <c r="I159">
        <v>1.79</v>
      </c>
      <c r="J159">
        <v>2.04</v>
      </c>
      <c r="K159">
        <v>2.23</v>
      </c>
      <c r="L159">
        <v>2.58</v>
      </c>
      <c r="M159">
        <v>2.81</v>
      </c>
      <c r="O159" t="str">
        <f t="shared" si="2"/>
        <v>Insert into USTreasuryYields (quote_date, 1M, 3M, 6M, 1Y, 2Y, 3Y, 5Y, 7Y, 10Y, 20Y, 30Y) values ('2017-08-16', 0.0097, 0.0102, 0.0113, 0.0124, 0.0133, 0.0149, 0.0179, 0.0204, 0.0223, 0.0258, 0.0281);</v>
      </c>
    </row>
    <row r="160" spans="2:31" x14ac:dyDescent="0.2">
      <c r="B160" s="1">
        <v>42964</v>
      </c>
      <c r="C160">
        <v>0.95</v>
      </c>
      <c r="D160">
        <v>1</v>
      </c>
      <c r="E160">
        <v>1.1100000000000001</v>
      </c>
      <c r="F160">
        <v>1.24</v>
      </c>
      <c r="G160">
        <v>1.32</v>
      </c>
      <c r="H160">
        <v>1.46</v>
      </c>
      <c r="I160">
        <v>1.76</v>
      </c>
      <c r="J160">
        <v>2.0099999999999998</v>
      </c>
      <c r="K160">
        <v>2.19</v>
      </c>
      <c r="L160">
        <v>2.54</v>
      </c>
      <c r="M160">
        <v>2.78</v>
      </c>
      <c r="O160" t="str">
        <f t="shared" si="2"/>
        <v>Insert into USTreasuryYields (quote_date, 1M, 3M, 6M, 1Y, 2Y, 3Y, 5Y, 7Y, 10Y, 20Y, 30Y) values ('2017-08-17', 0.0095, 0.01, 0.0111, 0.0124, 0.0132, 0.0146, 0.0176, 0.0201, 0.0219, 0.0254, 0.0278);</v>
      </c>
    </row>
    <row r="161" spans="2:31" x14ac:dyDescent="0.2">
      <c r="B161" s="1">
        <v>42965</v>
      </c>
      <c r="C161">
        <v>0.97</v>
      </c>
      <c r="D161">
        <v>1.02</v>
      </c>
      <c r="E161">
        <v>1.1299999999999999</v>
      </c>
      <c r="F161">
        <v>1.24</v>
      </c>
      <c r="G161">
        <v>1.33</v>
      </c>
      <c r="H161">
        <v>1.47</v>
      </c>
      <c r="I161">
        <v>1.77</v>
      </c>
      <c r="J161">
        <v>2.0099999999999998</v>
      </c>
      <c r="K161">
        <v>2.19</v>
      </c>
      <c r="L161">
        <v>2.54</v>
      </c>
      <c r="M161">
        <v>2.78</v>
      </c>
      <c r="O161" t="str">
        <f t="shared" si="2"/>
        <v>Insert into USTreasuryYields (quote_date, 1M, 3M, 6M, 1Y, 2Y, 3Y, 5Y, 7Y, 10Y, 20Y, 30Y) values ('2017-08-18', 0.0097, 0.0102, 0.0113, 0.0124, 0.0133, 0.0147, 0.0177, 0.0201, 0.0219, 0.0254, 0.0278);</v>
      </c>
    </row>
    <row r="162" spans="2:31" x14ac:dyDescent="0.2">
      <c r="B162" s="1">
        <v>42968</v>
      </c>
      <c r="C162">
        <v>0.95</v>
      </c>
      <c r="D162">
        <v>1</v>
      </c>
      <c r="E162">
        <v>1.1100000000000001</v>
      </c>
      <c r="F162">
        <v>1.23</v>
      </c>
      <c r="G162">
        <v>1.32</v>
      </c>
      <c r="H162">
        <v>1.46</v>
      </c>
      <c r="I162">
        <v>1.76</v>
      </c>
      <c r="J162">
        <v>2</v>
      </c>
      <c r="K162">
        <v>2.1800000000000002</v>
      </c>
      <c r="L162">
        <v>2.52</v>
      </c>
      <c r="M162">
        <v>2.77</v>
      </c>
      <c r="O162" t="str">
        <f t="shared" si="2"/>
        <v>Insert into USTreasuryYields (quote_date, 1M, 3M, 6M, 1Y, 2Y, 3Y, 5Y, 7Y, 10Y, 20Y, 30Y) values ('2017-08-21', 0.0095, 0.01, 0.0111, 0.0123, 0.0132, 0.0146, 0.0176, 0.02, 0.0218, 0.0252, 0.0277);</v>
      </c>
    </row>
    <row r="163" spans="2:31" x14ac:dyDescent="0.2">
      <c r="B163" s="1">
        <v>42969</v>
      </c>
      <c r="C163">
        <v>0.93</v>
      </c>
      <c r="D163">
        <v>1</v>
      </c>
      <c r="E163">
        <v>1.1299999999999999</v>
      </c>
      <c r="F163">
        <v>1.24</v>
      </c>
      <c r="G163">
        <v>1.33</v>
      </c>
      <c r="H163">
        <v>1.48</v>
      </c>
      <c r="I163">
        <v>1.8</v>
      </c>
      <c r="J163">
        <v>2.04</v>
      </c>
      <c r="K163">
        <v>2.2200000000000002</v>
      </c>
      <c r="L163">
        <v>2.5499999999999998</v>
      </c>
      <c r="M163">
        <v>2.79</v>
      </c>
      <c r="O163" t="str">
        <f t="shared" si="2"/>
        <v>Insert into USTreasuryYields (quote_date, 1M, 3M, 6M, 1Y, 2Y, 3Y, 5Y, 7Y, 10Y, 20Y, 30Y) values ('2017-08-22', 0.0093, 0.01, 0.0113, 0.0124, 0.0133, 0.0148, 0.018, 0.0204, 0.0222, 0.0255, 0.0279);</v>
      </c>
    </row>
    <row r="164" spans="2:31" x14ac:dyDescent="0.2">
      <c r="B164" s="1">
        <v>42970</v>
      </c>
      <c r="C164">
        <v>0.98</v>
      </c>
      <c r="D164">
        <v>1</v>
      </c>
      <c r="E164">
        <v>1.1100000000000001</v>
      </c>
      <c r="F164">
        <v>1.22</v>
      </c>
      <c r="G164">
        <v>1.32</v>
      </c>
      <c r="H164">
        <v>1.45</v>
      </c>
      <c r="I164">
        <v>1.76</v>
      </c>
      <c r="J164">
        <v>1.99</v>
      </c>
      <c r="K164">
        <v>2.17</v>
      </c>
      <c r="L164">
        <v>2.5099999999999998</v>
      </c>
      <c r="M164">
        <v>2.75</v>
      </c>
      <c r="O164" t="str">
        <f t="shared" si="2"/>
        <v>Insert into USTreasuryYields (quote_date, 1M, 3M, 6M, 1Y, 2Y, 3Y, 5Y, 7Y, 10Y, 20Y, 30Y) values ('2017-08-23', 0.0098, 0.01, 0.0111, 0.0122, 0.0132, 0.0145, 0.0176, 0.0199, 0.0217, 0.0251, 0.0275);</v>
      </c>
    </row>
    <row r="165" spans="2:31" x14ac:dyDescent="0.2">
      <c r="B165" s="1">
        <v>42971</v>
      </c>
      <c r="C165">
        <v>0.98</v>
      </c>
      <c r="D165">
        <v>1.02</v>
      </c>
      <c r="E165">
        <v>1.1100000000000001</v>
      </c>
      <c r="F165">
        <v>1.23</v>
      </c>
      <c r="G165">
        <v>1.33</v>
      </c>
      <c r="H165">
        <v>1.47</v>
      </c>
      <c r="I165">
        <v>1.78</v>
      </c>
      <c r="J165">
        <v>2.0099999999999998</v>
      </c>
      <c r="K165">
        <v>2.19</v>
      </c>
      <c r="L165">
        <v>2.5299999999999998</v>
      </c>
      <c r="M165">
        <v>2.77</v>
      </c>
      <c r="O165" t="str">
        <f t="shared" si="2"/>
        <v>Insert into USTreasuryYields (quote_date, 1M, 3M, 6M, 1Y, 2Y, 3Y, 5Y, 7Y, 10Y, 20Y, 30Y) values ('2017-08-24', 0.0098, 0.0102, 0.0111, 0.0123, 0.0133, 0.0147, 0.0178, 0.0201, 0.0219, 0.0253, 0.0277);</v>
      </c>
    </row>
    <row r="166" spans="2:31" x14ac:dyDescent="0.2">
      <c r="B166" s="1">
        <v>42972</v>
      </c>
      <c r="C166">
        <v>0.99</v>
      </c>
      <c r="D166">
        <v>1.03</v>
      </c>
      <c r="E166">
        <v>1.1100000000000001</v>
      </c>
      <c r="F166">
        <v>1.23</v>
      </c>
      <c r="G166">
        <v>1.35</v>
      </c>
      <c r="H166">
        <v>1.47</v>
      </c>
      <c r="I166">
        <v>1.77</v>
      </c>
      <c r="J166">
        <v>2</v>
      </c>
      <c r="K166">
        <v>2.17</v>
      </c>
      <c r="L166">
        <v>2.5099999999999998</v>
      </c>
      <c r="M166">
        <v>2.75</v>
      </c>
      <c r="O166" t="str">
        <f t="shared" si="2"/>
        <v>Insert into USTreasuryYields (quote_date, 1M, 3M, 6M, 1Y, 2Y, 3Y, 5Y, 7Y, 10Y, 20Y, 30Y) values ('2017-08-25', 0.0099, 0.0103, 0.0111, 0.0123, 0.0135, 0.0147, 0.0177, 0.02, 0.0217, 0.0251, 0.0275);</v>
      </c>
    </row>
    <row r="167" spans="2:31" x14ac:dyDescent="0.2">
      <c r="B167" s="1">
        <v>42975</v>
      </c>
      <c r="C167">
        <v>0.99</v>
      </c>
      <c r="D167">
        <v>0.98</v>
      </c>
      <c r="E167">
        <v>1.1200000000000001</v>
      </c>
      <c r="F167">
        <v>1.24</v>
      </c>
      <c r="G167">
        <v>1.33</v>
      </c>
      <c r="H167">
        <v>1.46</v>
      </c>
      <c r="I167">
        <v>1.74</v>
      </c>
      <c r="J167">
        <v>1.99</v>
      </c>
      <c r="K167">
        <v>2.16</v>
      </c>
      <c r="L167">
        <v>2.5099999999999998</v>
      </c>
      <c r="M167">
        <v>2.76</v>
      </c>
      <c r="O167" t="str">
        <f t="shared" si="2"/>
        <v>Insert into USTreasuryYields (quote_date, 1M, 3M, 6M, 1Y, 2Y, 3Y, 5Y, 7Y, 10Y, 20Y, 30Y) values ('2017-08-28', 0.0099, 0.0098, 0.0112, 0.0124, 0.0133, 0.0146, 0.0174, 0.0199, 0.0216, 0.0251, 0.0276);</v>
      </c>
    </row>
    <row r="168" spans="2:31" x14ac:dyDescent="0.2">
      <c r="B168" s="1">
        <v>42976</v>
      </c>
      <c r="C168">
        <v>0.96</v>
      </c>
      <c r="D168">
        <v>1.03</v>
      </c>
      <c r="E168">
        <v>1.1299999999999999</v>
      </c>
      <c r="F168">
        <v>1.23</v>
      </c>
      <c r="G168">
        <v>1.33</v>
      </c>
      <c r="H168">
        <v>1.43</v>
      </c>
      <c r="I168">
        <v>1.7</v>
      </c>
      <c r="J168">
        <v>1.96</v>
      </c>
      <c r="K168">
        <v>2.13</v>
      </c>
      <c r="L168">
        <v>2.48</v>
      </c>
      <c r="M168">
        <v>2.74</v>
      </c>
      <c r="O168" t="str">
        <f t="shared" si="2"/>
        <v>Insert into USTreasuryYields (quote_date, 1M, 3M, 6M, 1Y, 2Y, 3Y, 5Y, 7Y, 10Y, 20Y, 30Y) values ('2017-08-29', 0.0096, 0.0103, 0.0113, 0.0123, 0.0133, 0.0143, 0.017, 0.0196, 0.0213, 0.0248, 0.0274);</v>
      </c>
    </row>
    <row r="169" spans="2:31" x14ac:dyDescent="0.2">
      <c r="B169" s="1">
        <v>42977</v>
      </c>
      <c r="C169">
        <v>0.96</v>
      </c>
      <c r="D169">
        <v>1.03</v>
      </c>
      <c r="E169">
        <v>1.1100000000000001</v>
      </c>
      <c r="F169">
        <v>1.23</v>
      </c>
      <c r="G169">
        <v>1.33</v>
      </c>
      <c r="H169">
        <v>1.44</v>
      </c>
      <c r="I169">
        <v>1.72</v>
      </c>
      <c r="J169">
        <v>1.97</v>
      </c>
      <c r="K169">
        <v>2.15</v>
      </c>
      <c r="L169">
        <v>2.4900000000000002</v>
      </c>
      <c r="M169">
        <v>2.75</v>
      </c>
      <c r="O169" t="str">
        <f t="shared" si="2"/>
        <v>Insert into USTreasuryYields (quote_date, 1M, 3M, 6M, 1Y, 2Y, 3Y, 5Y, 7Y, 10Y, 20Y, 30Y) values ('2017-08-30', 0.0096, 0.0103, 0.0111, 0.0123, 0.0133, 0.0144, 0.0172, 0.0197, 0.0215, 0.0249, 0.0275);</v>
      </c>
    </row>
    <row r="170" spans="2:31" x14ac:dyDescent="0.2">
      <c r="B170" s="1">
        <v>42978</v>
      </c>
      <c r="C170">
        <v>0.95</v>
      </c>
      <c r="D170">
        <v>1.01</v>
      </c>
      <c r="E170">
        <v>1.08</v>
      </c>
      <c r="F170">
        <v>1.23</v>
      </c>
      <c r="G170">
        <v>1.33</v>
      </c>
      <c r="H170">
        <v>1.44</v>
      </c>
      <c r="I170">
        <v>1.7</v>
      </c>
      <c r="J170">
        <v>1.95</v>
      </c>
      <c r="K170">
        <v>2.12</v>
      </c>
      <c r="L170">
        <v>2.4700000000000002</v>
      </c>
      <c r="M170">
        <v>2.73</v>
      </c>
      <c r="O170" t="str">
        <f t="shared" si="2"/>
        <v>Insert into USTreasuryYields (quote_date, 1M, 3M, 6M, 1Y, 2Y, 3Y, 5Y, 7Y, 10Y, 20Y, 30Y) values ('2017-08-31', 0.0095, 0.0101, 0.0108, 0.0123, 0.0133, 0.0144, 0.017, 0.0195, 0.0212, 0.0247, 0.0273);</v>
      </c>
    </row>
    <row r="171" spans="2:31" x14ac:dyDescent="0.2">
      <c r="B171" s="1">
        <v>42979</v>
      </c>
      <c r="C171">
        <v>0.96</v>
      </c>
      <c r="D171">
        <v>1.02</v>
      </c>
      <c r="E171">
        <v>1.1000000000000001</v>
      </c>
      <c r="F171">
        <v>1.24</v>
      </c>
      <c r="G171">
        <v>1.35</v>
      </c>
      <c r="H171">
        <v>1.46</v>
      </c>
      <c r="I171">
        <v>1.73</v>
      </c>
      <c r="J171">
        <v>1.99</v>
      </c>
      <c r="K171">
        <v>2.16</v>
      </c>
      <c r="L171">
        <v>2.5099999999999998</v>
      </c>
      <c r="M171">
        <v>2.77</v>
      </c>
      <c r="O171" t="str">
        <f t="shared" si="2"/>
        <v>Insert into USTreasuryYields (quote_date, 1M, 3M, 6M, 1Y, 2Y, 3Y, 5Y, 7Y, 10Y, 20Y, 30Y) values ('2017-09-01', 0.0096, 0.0102, 0.011, 0.0124, 0.0135, 0.0146, 0.0173, 0.0199, 0.0216, 0.0251, 0.0277);</v>
      </c>
      <c r="AE171" s="1"/>
    </row>
    <row r="172" spans="2:31" x14ac:dyDescent="0.2">
      <c r="B172" s="1">
        <v>42983</v>
      </c>
      <c r="C172">
        <v>1.3</v>
      </c>
      <c r="D172">
        <v>1.03</v>
      </c>
      <c r="E172">
        <v>1.1299999999999999</v>
      </c>
      <c r="F172">
        <v>1.23</v>
      </c>
      <c r="G172">
        <v>1.3</v>
      </c>
      <c r="H172">
        <v>1.4</v>
      </c>
      <c r="I172">
        <v>1.65</v>
      </c>
      <c r="J172">
        <v>1.9</v>
      </c>
      <c r="K172">
        <v>2.0699999999999998</v>
      </c>
      <c r="L172">
        <v>2.4300000000000002</v>
      </c>
      <c r="M172">
        <v>2.69</v>
      </c>
      <c r="O172" t="str">
        <f t="shared" si="2"/>
        <v>Insert into USTreasuryYields (quote_date, 1M, 3M, 6M, 1Y, 2Y, 3Y, 5Y, 7Y, 10Y, 20Y, 30Y) values ('2017-09-05', 0.013, 0.0103, 0.0113, 0.0123, 0.013, 0.014, 0.0165, 0.019, 0.0207, 0.0243, 0.0269);</v>
      </c>
      <c r="AE172" s="1"/>
    </row>
    <row r="173" spans="2:31" x14ac:dyDescent="0.2">
      <c r="B173" s="1">
        <v>42984</v>
      </c>
      <c r="C173">
        <v>1.04</v>
      </c>
      <c r="D173">
        <v>1.07</v>
      </c>
      <c r="E173">
        <v>1.17</v>
      </c>
      <c r="F173">
        <v>1.24</v>
      </c>
      <c r="G173">
        <v>1.3</v>
      </c>
      <c r="H173">
        <v>1.42</v>
      </c>
      <c r="I173">
        <v>1.69</v>
      </c>
      <c r="J173">
        <v>1.93</v>
      </c>
      <c r="K173">
        <v>2.1</v>
      </c>
      <c r="L173">
        <v>2.46</v>
      </c>
      <c r="M173">
        <v>2.72</v>
      </c>
      <c r="O173" t="str">
        <f t="shared" si="2"/>
        <v>Insert into USTreasuryYields (quote_date, 1M, 3M, 6M, 1Y, 2Y, 3Y, 5Y, 7Y, 10Y, 20Y, 30Y) values ('2017-09-06', 0.0104, 0.0107, 0.0117, 0.0124, 0.013, 0.0142, 0.0169, 0.0193, 0.021, 0.0246, 0.0272);</v>
      </c>
      <c r="AE173" s="1"/>
    </row>
    <row r="174" spans="2:31" x14ac:dyDescent="0.2">
      <c r="B174" s="1">
        <v>42985</v>
      </c>
      <c r="C174">
        <v>0.98</v>
      </c>
      <c r="D174">
        <v>1.05</v>
      </c>
      <c r="E174">
        <v>1.1499999999999999</v>
      </c>
      <c r="F174">
        <v>1.21</v>
      </c>
      <c r="G174">
        <v>1.27</v>
      </c>
      <c r="H174">
        <v>1.38</v>
      </c>
      <c r="I174">
        <v>1.63</v>
      </c>
      <c r="J174">
        <v>1.88</v>
      </c>
      <c r="K174">
        <v>2.0499999999999998</v>
      </c>
      <c r="L174">
        <v>2.4</v>
      </c>
      <c r="M174">
        <v>2.66</v>
      </c>
      <c r="O174" t="str">
        <f t="shared" si="2"/>
        <v>Insert into USTreasuryYields (quote_date, 1M, 3M, 6M, 1Y, 2Y, 3Y, 5Y, 7Y, 10Y, 20Y, 30Y) values ('2017-09-07', 0.0098, 0.0105, 0.0115, 0.0121, 0.0127, 0.0138, 0.0163, 0.0188, 0.0205, 0.024, 0.0266);</v>
      </c>
      <c r="AE174" s="1"/>
    </row>
    <row r="175" spans="2:31" x14ac:dyDescent="0.2">
      <c r="B175" s="1">
        <v>42986</v>
      </c>
      <c r="C175">
        <v>0.96</v>
      </c>
      <c r="D175">
        <v>1.04</v>
      </c>
      <c r="E175">
        <v>1.1399999999999999</v>
      </c>
      <c r="F175">
        <v>1.22</v>
      </c>
      <c r="G175">
        <v>1.27</v>
      </c>
      <c r="H175">
        <v>1.39</v>
      </c>
      <c r="I175">
        <v>1.64</v>
      </c>
      <c r="J175">
        <v>1.89</v>
      </c>
      <c r="K175">
        <v>2.06</v>
      </c>
      <c r="L175">
        <v>2.41</v>
      </c>
      <c r="M175">
        <v>2.67</v>
      </c>
      <c r="O175" t="str">
        <f t="shared" si="2"/>
        <v>Insert into USTreasuryYields (quote_date, 1M, 3M, 6M, 1Y, 2Y, 3Y, 5Y, 7Y, 10Y, 20Y, 30Y) values ('2017-09-08', 0.0096, 0.0104, 0.0114, 0.0122, 0.0127, 0.0139, 0.0164, 0.0189, 0.0206, 0.0241, 0.0267);</v>
      </c>
      <c r="AE17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2017-09-11T07:45:31Z</dcterms:created>
  <dcterms:modified xsi:type="dcterms:W3CDTF">2017-09-11T08:44:50Z</dcterms:modified>
</cp:coreProperties>
</file>