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593810\source\repos\FISGitHub\YARP_ReverseProxy\k6_load_tests\"/>
    </mc:Choice>
  </mc:AlternateContent>
  <xr:revisionPtr revIDLastSave="0" documentId="13_ncr:1_{F7BEE053-79C8-4CA0-923C-59EECC144D30}" xr6:coauthVersionLast="47" xr6:coauthVersionMax="47" xr10:uidLastSave="{00000000-0000-0000-0000-000000000000}"/>
  <bookViews>
    <workbookView xWindow="8280" yWindow="-19575" windowWidth="31200" windowHeight="16980" activeTab="3" xr2:uid="{04EC6621-2733-4F1E-BA82-6581E8FF283F}"/>
  </bookViews>
  <sheets>
    <sheet name="Data" sheetId="2" r:id="rId1"/>
    <sheet name="Chart Ctlr vs Min API Avg" sheetId="3" r:id="rId2"/>
    <sheet name="Chart Ctlr vs Min API p95" sheetId="7" r:id="rId3"/>
    <sheet name="YARP vs API Elapsed Tim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9" i="2"/>
  <c r="D26" i="2"/>
  <c r="D25" i="2"/>
  <c r="D22" i="2"/>
  <c r="D21" i="2"/>
  <c r="D18" i="2"/>
  <c r="D17" i="2"/>
  <c r="J10" i="2"/>
  <c r="J11" i="2"/>
  <c r="J12" i="2"/>
  <c r="J9" i="2"/>
  <c r="I10" i="2"/>
  <c r="I11" i="2"/>
  <c r="I12" i="2"/>
  <c r="I9" i="2"/>
  <c r="K3" i="2"/>
  <c r="K4" i="2"/>
  <c r="K5" i="2"/>
  <c r="K2" i="2"/>
  <c r="J3" i="2"/>
  <c r="J4" i="2"/>
  <c r="J5" i="2"/>
  <c r="J2" i="2"/>
  <c r="I3" i="2"/>
  <c r="I4" i="2"/>
  <c r="I5" i="2"/>
  <c r="I2" i="2"/>
</calcChain>
</file>

<file path=xl/sharedStrings.xml><?xml version="1.0" encoding="utf-8"?>
<sst xmlns="http://schemas.openxmlformats.org/spreadsheetml/2006/main" count="28" uniqueCount="21">
  <si>
    <t>VUs</t>
  </si>
  <si>
    <t>Duration % chg</t>
  </si>
  <si>
    <t>Req / Sec % Chg</t>
  </si>
  <si>
    <t>Controller avg req / sec</t>
  </si>
  <si>
    <t>Min API avg req / sec</t>
  </si>
  <si>
    <t>P95</t>
  </si>
  <si>
    <t>Controller duration (avg mSec)</t>
  </si>
  <si>
    <t>Controller duration (p95 mSec)</t>
  </si>
  <si>
    <t>Min API duration (avg mSec)</t>
  </si>
  <si>
    <t>Min API duration (p95 mSec)</t>
  </si>
  <si>
    <t>Direct duration (avg mSec)</t>
  </si>
  <si>
    <t>Direct duration (p95 mSec)</t>
  </si>
  <si>
    <t>via YARP duration (avg mSec)</t>
  </si>
  <si>
    <t>via YARP duration (p95 mSec)</t>
  </si>
  <si>
    <t>YARP (p95 mSec)</t>
  </si>
  <si>
    <t>YARP (avg mSec)</t>
  </si>
  <si>
    <t>Avg mSec</t>
  </si>
  <si>
    <t>p95 mSec</t>
  </si>
  <si>
    <t>webAPI</t>
  </si>
  <si>
    <t>YARP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</si>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</sst>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.NET 8 Controller vs Minimal API Performance Comparision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04615219121275E-2"/>
          <c:y val="6.4659081631990259E-2"/>
          <c:w val="0.86588656619975168"/>
          <c:h val="0.815382652063778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Controller avg req / 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Data!$D$2:$D$5</c:f>
              <c:numCache>
                <c:formatCode>General</c:formatCode>
                <c:ptCount val="4"/>
                <c:pt idx="0">
                  <c:v>3241</c:v>
                </c:pt>
                <c:pt idx="1">
                  <c:v>16286</c:v>
                </c:pt>
                <c:pt idx="2">
                  <c:v>27018</c:v>
                </c:pt>
                <c:pt idx="3">
                  <c:v>34442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A-40A9-8750-D1C99C4E0942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Min API avg req / sec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Data!$G$2:$G$5</c:f>
              <c:numCache>
                <c:formatCode>General</c:formatCode>
                <c:ptCount val="4"/>
                <c:pt idx="0">
                  <c:v>3544</c:v>
                </c:pt>
                <c:pt idx="1">
                  <c:v>17991</c:v>
                </c:pt>
                <c:pt idx="2">
                  <c:v>29767</c:v>
                </c:pt>
                <c:pt idx="3">
                  <c:v>37171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A-40A9-8750-D1C99C4E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30928"/>
        <c:axId val="913291952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Controller duration (avg mSec)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Data!$B$2:$B$5</c:f>
              <c:numCache>
                <c:formatCode>General</c:formatCode>
                <c:ptCount val="4"/>
                <c:pt idx="0">
                  <c:v>0.26171</c:v>
                </c:pt>
                <c:pt idx="1">
                  <c:v>0.33712999999999999</c:v>
                </c:pt>
                <c:pt idx="2">
                  <c:v>0.42398000000000002</c:v>
                </c:pt>
                <c:pt idx="3">
                  <c:v>0.91773000000000005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40A9-8750-D1C99C4E0942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Min API duration (avg mSec)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Data!$E$2:$E$5</c:f>
              <c:numCache>
                <c:formatCode>General</c:formatCode>
                <c:ptCount val="4"/>
                <c:pt idx="0">
                  <c:v>0.23275999999999999</c:v>
                </c:pt>
                <c:pt idx="1">
                  <c:v>0.31106</c:v>
                </c:pt>
                <c:pt idx="2">
                  <c:v>0.38044</c:v>
                </c:pt>
                <c:pt idx="3">
                  <c:v>0.84706999999999999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40A9-8750-D1C99C4E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22768"/>
        <c:axId val="906422976"/>
      </c:lineChart>
      <c:catAx>
        <c:axId val="43782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 of Vus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22976"/>
        <c:crosses val="autoZero"/>
        <c:auto val="1"/>
        <c:lblAlgn val="ctr"/>
        <c:lblOffset val="100"/>
        <c:noMultiLvlLbl val="0"/>
      </c:catAx>
      <c:valAx>
        <c:axId val="906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Duration  </a:t>
                </a:r>
                <a:r>
                  <a:rPr lang="en-US" sz="1200" b="1">
                    <a:sym typeface="Symbol" panose="05050102010706020507" pitchFamily="18" charset="2"/>
                  </a:rPr>
                  <a:t>m</a:t>
                </a:r>
                <a:r>
                  <a:rPr lang="en-US" sz="1200" b="1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2768"/>
        <c:crosses val="autoZero"/>
        <c:crossBetween val="between"/>
      </c:valAx>
      <c:valAx>
        <c:axId val="913291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Requests 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0928"/>
        <c:crosses val="max"/>
        <c:crossBetween val="between"/>
      </c:valAx>
      <c:catAx>
        <c:axId val="43783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9132919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.NET 8 Controller vs Minimal API Performance Comparision (p95)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04615219121275E-2"/>
          <c:y val="6.1424108876446837E-2"/>
          <c:w val="0.86588656619975168"/>
          <c:h val="0.815382652063778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Controller avg req / 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Data!$D$2:$D$5</c:f>
              <c:numCache>
                <c:formatCode>General</c:formatCode>
                <c:ptCount val="4"/>
                <c:pt idx="0">
                  <c:v>3241</c:v>
                </c:pt>
                <c:pt idx="1">
                  <c:v>16286</c:v>
                </c:pt>
                <c:pt idx="2">
                  <c:v>27018</c:v>
                </c:pt>
                <c:pt idx="3">
                  <c:v>34442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C-471A-8EA3-A40670718D21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Min API avg req / sec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Data!$G$2:$G$5</c:f>
              <c:numCache>
                <c:formatCode>General</c:formatCode>
                <c:ptCount val="4"/>
                <c:pt idx="0">
                  <c:v>3544</c:v>
                </c:pt>
                <c:pt idx="1">
                  <c:v>17991</c:v>
                </c:pt>
                <c:pt idx="2">
                  <c:v>29767</c:v>
                </c:pt>
                <c:pt idx="3">
                  <c:v>37171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C-471A-8EA3-A4067071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30928"/>
        <c:axId val="913291952"/>
      </c:barChar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Controller duration (p95 mSec)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Data!$C$2:$C$5</c:f>
              <c:numCache>
                <c:formatCode>General</c:formatCode>
                <c:ptCount val="4"/>
                <c:pt idx="0">
                  <c:v>0.67220000000000002</c:v>
                </c:pt>
                <c:pt idx="1">
                  <c:v>0.69569999999999999</c:v>
                </c:pt>
                <c:pt idx="2">
                  <c:v>0.78129999999999999</c:v>
                </c:pt>
                <c:pt idx="3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C-471A-8EA3-A40670718D21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 API duration (p95 mSec)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Data!$F$2:$F$5</c:f>
              <c:numCache>
                <c:formatCode>General</c:formatCode>
                <c:ptCount val="4"/>
                <c:pt idx="0">
                  <c:v>0.65029000000000003</c:v>
                </c:pt>
                <c:pt idx="1">
                  <c:v>0.68740000000000001</c:v>
                </c:pt>
                <c:pt idx="2">
                  <c:v>0.73160000000000003</c:v>
                </c:pt>
                <c:pt idx="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C-471A-8EA3-A4067071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22768"/>
        <c:axId val="906422976"/>
      </c:lineChart>
      <c:catAx>
        <c:axId val="43782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 of Vus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22976"/>
        <c:crosses val="autoZero"/>
        <c:auto val="1"/>
        <c:lblAlgn val="ctr"/>
        <c:lblOffset val="100"/>
        <c:noMultiLvlLbl val="0"/>
      </c:catAx>
      <c:valAx>
        <c:axId val="906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Duration  </a:t>
                </a:r>
                <a:r>
                  <a:rPr lang="en-US" sz="1200" b="1">
                    <a:sym typeface="Symbol" panose="05050102010706020507" pitchFamily="18" charset="2"/>
                  </a:rPr>
                  <a:t>m</a:t>
                </a:r>
                <a:r>
                  <a:rPr lang="en-US" sz="1200" b="1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2768"/>
        <c:crosses val="autoZero"/>
        <c:crossBetween val="between"/>
        <c:majorUnit val="0.1"/>
      </c:valAx>
      <c:valAx>
        <c:axId val="913291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Requests 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0928"/>
        <c:crosses val="max"/>
        <c:crossBetween val="between"/>
      </c:valAx>
      <c:catAx>
        <c:axId val="43783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9132919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YARP Proxy contribution to Total Elapsed Time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webAPI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Data!$A$16:$B$31</c15:sqref>
                  </c15:fullRef>
                </c:ext>
              </c:extLst>
              <c:f>(Data!$A$16:$B$19,Data!$A$21:$B$31)</c:f>
              <c:multiLvlStrCache>
                <c:ptCount val="14"/>
                <c:lvl>
                  <c:pt idx="1">
                    <c:v>Avg mSec</c:v>
                  </c:pt>
                  <c:pt idx="2">
                    <c:v>p95 mSec</c:v>
                  </c:pt>
                  <c:pt idx="4">
                    <c:v>Avg mSec</c:v>
                  </c:pt>
                  <c:pt idx="5">
                    <c:v>p95 mSec</c:v>
                  </c:pt>
                  <c:pt idx="8">
                    <c:v>Avg mSec</c:v>
                  </c:pt>
                  <c:pt idx="9">
                    <c:v>p95 mSec</c:v>
                  </c:pt>
                  <c:pt idx="12">
                    <c:v>Avg mSec</c:v>
                  </c:pt>
                  <c:pt idx="13">
                    <c:v>p95 mSec</c:v>
                  </c:pt>
                </c:lvl>
                <c:lvl>
                  <c:pt idx="0">
                    <c:v>1</c:v>
                  </c:pt>
                  <c:pt idx="7">
                    <c:v>20</c:v>
                  </c:pt>
                  <c:pt idx="11">
                    <c:v>50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Data!$C$16:$C$30</c15:sqref>
                  </c15:fullRef>
                </c:ext>
              </c:extLst>
              <c:f>(Data!$C$16:$C$19,Data!$C$21:$C$30)</c:f>
              <c:numCache>
                <c:formatCode>General</c:formatCode>
                <c:ptCount val="14"/>
                <c:pt idx="1">
                  <c:v>0.23275999999999999</c:v>
                </c:pt>
                <c:pt idx="2">
                  <c:v>0.65029000000000003</c:v>
                </c:pt>
                <c:pt idx="4">
                  <c:v>0.31106</c:v>
                </c:pt>
                <c:pt idx="5">
                  <c:v>0.68740000000000001</c:v>
                </c:pt>
                <c:pt idx="8">
                  <c:v>0.38044</c:v>
                </c:pt>
                <c:pt idx="9">
                  <c:v>0.73160000000000003</c:v>
                </c:pt>
                <c:pt idx="12">
                  <c:v>0.84706999999999999</c:v>
                </c:pt>
                <c:pt idx="13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D-4C3F-9EBB-8F9455B4B125}"/>
            </c:ext>
          </c:extLst>
        </c:ser>
        <c:ser>
          <c:idx val="1"/>
          <c:order val="1"/>
          <c:tx>
            <c:strRef>
              <c:f>Data!$D$15</c:f>
              <c:strCache>
                <c:ptCount val="1"/>
                <c:pt idx="0">
                  <c:v>YARP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Data!$A$16:$B$31</c15:sqref>
                  </c15:fullRef>
                </c:ext>
              </c:extLst>
              <c:f>(Data!$A$16:$B$19,Data!$A$21:$B$31)</c:f>
              <c:multiLvlStrCache>
                <c:ptCount val="14"/>
                <c:lvl>
                  <c:pt idx="1">
                    <c:v>Avg mSec</c:v>
                  </c:pt>
                  <c:pt idx="2">
                    <c:v>p95 mSec</c:v>
                  </c:pt>
                  <c:pt idx="4">
                    <c:v>Avg mSec</c:v>
                  </c:pt>
                  <c:pt idx="5">
                    <c:v>p95 mSec</c:v>
                  </c:pt>
                  <c:pt idx="8">
                    <c:v>Avg mSec</c:v>
                  </c:pt>
                  <c:pt idx="9">
                    <c:v>p95 mSec</c:v>
                  </c:pt>
                  <c:pt idx="12">
                    <c:v>Avg mSec</c:v>
                  </c:pt>
                  <c:pt idx="13">
                    <c:v>p95 mSec</c:v>
                  </c:pt>
                </c:lvl>
                <c:lvl>
                  <c:pt idx="0">
                    <c:v>1</c:v>
                  </c:pt>
                  <c:pt idx="7">
                    <c:v>20</c:v>
                  </c:pt>
                  <c:pt idx="11">
                    <c:v>50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Data!$D$16:$D$30</c15:sqref>
                  </c15:fullRef>
                </c:ext>
              </c:extLst>
              <c:f>(Data!$D$16:$D$19,Data!$D$21:$D$30)</c:f>
              <c:numCache>
                <c:formatCode>General</c:formatCode>
                <c:ptCount val="14"/>
                <c:pt idx="1">
                  <c:v>0.10524000000000003</c:v>
                </c:pt>
                <c:pt idx="2">
                  <c:v>0.17610999999999999</c:v>
                </c:pt>
                <c:pt idx="4">
                  <c:v>0.22311999999999999</c:v>
                </c:pt>
                <c:pt idx="5">
                  <c:v>9.645999999999999E-2</c:v>
                </c:pt>
                <c:pt idx="8">
                  <c:v>0.27110000000000001</c:v>
                </c:pt>
                <c:pt idx="9">
                  <c:v>0.33840000000000003</c:v>
                </c:pt>
                <c:pt idx="12">
                  <c:v>0.48293000000000008</c:v>
                </c:pt>
                <c:pt idx="13">
                  <c:v>0.73999999999999977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D-4C3F-9EBB-8F9455B4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33270287"/>
        <c:axId val="174111359"/>
      </c:barChart>
      <c:catAx>
        <c:axId val="113327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# of VUs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1359"/>
        <c:crosses val="autoZero"/>
        <c:auto val="1"/>
        <c:lblAlgn val="ctr"/>
        <c:lblOffset val="100"/>
        <c:noMultiLvlLbl val="0"/>
      </c:catAx>
      <c:valAx>
        <c:axId val="1741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Elasped</a:t>
                </a:r>
                <a:r>
                  <a:rPr lang="en-US" sz="1400" baseline="0"/>
                  <a:t> T</a:t>
                </a:r>
                <a:r>
                  <a:rPr lang="en-US" sz="1400"/>
                  <a:t>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70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884FC-7A3F-4F17-89C5-6890F8E00C67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4611B2-DCEF-471D-B68A-A9F1B9BD417D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C4CB6E-08B6-477B-82F7-6469D5B6343B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0743" cy="78516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01619-BCF6-F3C8-8FBB-D56E2DD3E1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0.12176</cdr:x>
      <cdr:y>0.16149</cdr:y>
    </cdr:from>
    <cdr:to>
      <cdr:x>0.37655</cdr:x>
      <cdr:y>0.27174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C064B2-CC29-CE0C-278C-F8D1510B2516}"/>
            </a:ext>
          </a:extLst>
        </cdr:cNvPr>
        <cdr:cNvSpPr txBox="1"/>
      </cdr:nvSpPr>
      <cdr:spPr>
        <a:xfrm xmlns:a="http://schemas.openxmlformats.org/drawingml/2006/main">
          <a:off x="1055077" y="1016000"/>
          <a:ext cx="2207846" cy="6936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Minimal</a:t>
          </a:r>
          <a:r>
            <a:rPr lang="en-US" sz="1400" b="1" baseline="0"/>
            <a:t> APIs avg </a:t>
          </a:r>
        </a:p>
        <a:p xmlns:a="http://schemas.openxmlformats.org/drawingml/2006/main">
          <a:r>
            <a:rPr lang="en-US" sz="1100" baseline="0"/>
            <a:t>8%-10% more req/sec</a:t>
          </a:r>
        </a:p>
        <a:p xmlns:a="http://schemas.openxmlformats.org/drawingml/2006/main">
          <a:r>
            <a:rPr lang="en-US" sz="1100" baseline="0"/>
            <a:t>7%-11% faster response time 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0743" cy="78516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10638-2159-3E10-A2C7-C9BEDEF35C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0.16149</cdr:y>
    </cdr:from>
    <cdr:to>
      <cdr:x>0.37655</cdr:x>
      <cdr:y>0.27174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C064B2-CC29-CE0C-278C-F8D1510B2516}"/>
            </a:ext>
          </a:extLst>
        </cdr:cNvPr>
        <cdr:cNvSpPr txBox="1"/>
      </cdr:nvSpPr>
      <cdr:spPr>
        <a:xfrm xmlns:a="http://schemas.openxmlformats.org/drawingml/2006/main">
          <a:off x="1055077" y="1016000"/>
          <a:ext cx="2207846" cy="6936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Minimal</a:t>
          </a:r>
          <a:r>
            <a:rPr lang="en-US" sz="1400" b="1" baseline="0"/>
            <a:t> APIs p95 </a:t>
          </a:r>
        </a:p>
        <a:p xmlns:a="http://schemas.openxmlformats.org/drawingml/2006/main">
          <a:r>
            <a:rPr lang="en-US" sz="1100" baseline="0"/>
            <a:t>8%-10% more req/sec</a:t>
          </a:r>
        </a:p>
        <a:p xmlns:a="http://schemas.openxmlformats.org/drawingml/2006/main">
          <a:r>
            <a:rPr lang="en-US" sz="1100" baseline="0"/>
            <a:t>7%-11% faster response time 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30674" cy="78554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B4DF5-7330-196C-A9AB-CB0ABED293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0.13864</cdr:x>
      <cdr:y>0.15692</cdr:y>
    </cdr:from>
    <cdr:to>
      <cdr:x>0.37661</cdr:x>
      <cdr:y>0.28388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34956D-9E16-B8DD-DDBB-C8878068D0C9}"/>
            </a:ext>
          </a:extLst>
        </cdr:cNvPr>
        <cdr:cNvSpPr txBox="1"/>
      </cdr:nvSpPr>
      <cdr:spPr>
        <a:xfrm xmlns:a="http://schemas.openxmlformats.org/drawingml/2006/main">
          <a:off x="1501588" y="1232647"/>
          <a:ext cx="2577353" cy="9973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cap="rnd">
          <a:solidFill>
            <a:schemeClr val="accent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YARP contributes</a:t>
          </a:r>
          <a:r>
            <a:rPr lang="en-US" sz="1600" b="1" baseline="0"/>
            <a:t> &lt; 1 mSec to overall response time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90-944C-4895-812D-03367F756A70}">
  <dimension ref="A1:K30"/>
  <sheetViews>
    <sheetView zoomScale="130" zoomScaleNormal="130" workbookViewId="0">
      <selection activeCell="C15" sqref="C15:D30"/>
    </sheetView>
  </sheetViews>
  <sheetFormatPr defaultRowHeight="14.4" x14ac:dyDescent="0.3"/>
  <cols>
    <col min="1" max="1" width="6.33203125" customWidth="1"/>
    <col min="2" max="2" width="26.33203125" bestFit="1" customWidth="1"/>
    <col min="3" max="3" width="26.77734375" bestFit="1" customWidth="1"/>
    <col min="4" max="4" width="20.21875" customWidth="1"/>
    <col min="5" max="5" width="25.21875" bestFit="1" customWidth="1"/>
    <col min="6" max="6" width="25.5546875" bestFit="1" customWidth="1"/>
    <col min="7" max="7" width="18.44140625" bestFit="1" customWidth="1"/>
    <col min="9" max="9" width="14.6640625" bestFit="1" customWidth="1"/>
    <col min="10" max="10" width="15.109375" bestFit="1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3</v>
      </c>
      <c r="E1" t="s">
        <v>8</v>
      </c>
      <c r="F1" t="s">
        <v>9</v>
      </c>
      <c r="G1" t="s">
        <v>4</v>
      </c>
      <c r="I1" t="s">
        <v>1</v>
      </c>
      <c r="J1" t="s">
        <v>2</v>
      </c>
      <c r="K1" t="s">
        <v>5</v>
      </c>
    </row>
    <row r="2" spans="1:11" x14ac:dyDescent="0.3">
      <c r="A2">
        <v>1</v>
      </c>
      <c r="B2" s="1">
        <v>0.26171</v>
      </c>
      <c r="C2" s="1">
        <v>0.67220000000000002</v>
      </c>
      <c r="D2" s="1">
        <v>3241</v>
      </c>
      <c r="E2" s="1">
        <v>0.23275999999999999</v>
      </c>
      <c r="F2" s="1">
        <v>0.65029000000000003</v>
      </c>
      <c r="G2" s="1">
        <v>3544</v>
      </c>
      <c r="I2" s="2">
        <f>(E2-B2)/B2</f>
        <v>-0.11061862366741815</v>
      </c>
      <c r="J2" s="2">
        <f>(G2-D2)/D2</f>
        <v>9.3489663684048138E-2</v>
      </c>
      <c r="K2" s="2">
        <f>(F2-C2)/C2</f>
        <v>-3.2594465932758082E-2</v>
      </c>
    </row>
    <row r="3" spans="1:11" x14ac:dyDescent="0.3">
      <c r="A3">
        <v>10</v>
      </c>
      <c r="B3" s="1">
        <v>0.33712999999999999</v>
      </c>
      <c r="C3" s="1">
        <v>0.69569999999999999</v>
      </c>
      <c r="D3" s="1">
        <v>16286</v>
      </c>
      <c r="E3" s="1">
        <v>0.31106</v>
      </c>
      <c r="F3" s="1">
        <v>0.68740000000000001</v>
      </c>
      <c r="G3" s="1">
        <v>17991</v>
      </c>
      <c r="I3" s="2">
        <f t="shared" ref="I3:I5" si="0">(E3-B3)/B3</f>
        <v>-7.7329220182125541E-2</v>
      </c>
      <c r="J3" s="2">
        <f t="shared" ref="J3:J5" si="1">(G3-D3)/D3</f>
        <v>0.10469114576937247</v>
      </c>
      <c r="K3" s="2">
        <f t="shared" ref="K3:K5" si="2">(F3-C3)/C3</f>
        <v>-1.1930429782952385E-2</v>
      </c>
    </row>
    <row r="4" spans="1:11" x14ac:dyDescent="0.3">
      <c r="A4">
        <v>20</v>
      </c>
      <c r="B4" s="1">
        <v>0.42398000000000002</v>
      </c>
      <c r="C4" s="1">
        <v>0.78129999999999999</v>
      </c>
      <c r="D4">
        <v>27018</v>
      </c>
      <c r="E4" s="1">
        <v>0.38044</v>
      </c>
      <c r="F4" s="1">
        <v>0.73160000000000003</v>
      </c>
      <c r="G4" s="1">
        <v>29767</v>
      </c>
      <c r="I4" s="2">
        <f t="shared" si="0"/>
        <v>-0.10269352327940003</v>
      </c>
      <c r="J4" s="2">
        <f t="shared" si="1"/>
        <v>0.1017469834924865</v>
      </c>
      <c r="K4" s="2">
        <f t="shared" si="2"/>
        <v>-6.3611928836554421E-2</v>
      </c>
    </row>
    <row r="5" spans="1:11" x14ac:dyDescent="0.3">
      <c r="A5">
        <v>50</v>
      </c>
      <c r="B5" s="1">
        <v>0.91773000000000005</v>
      </c>
      <c r="C5" s="1">
        <v>1.66</v>
      </c>
      <c r="D5">
        <v>34442</v>
      </c>
      <c r="E5" s="1">
        <v>0.84706999999999999</v>
      </c>
      <c r="F5" s="1">
        <v>1.54</v>
      </c>
      <c r="G5" s="1">
        <v>37171</v>
      </c>
      <c r="I5" s="2">
        <f t="shared" si="0"/>
        <v>-7.6994322949015565E-2</v>
      </c>
      <c r="J5" s="2">
        <f t="shared" si="1"/>
        <v>7.9234655362638642E-2</v>
      </c>
      <c r="K5" s="2">
        <f t="shared" si="2"/>
        <v>-7.2289156626505952E-2</v>
      </c>
    </row>
    <row r="8" spans="1:11" x14ac:dyDescent="0.3">
      <c r="A8" t="s">
        <v>0</v>
      </c>
      <c r="B8" t="s">
        <v>10</v>
      </c>
      <c r="C8" t="s">
        <v>11</v>
      </c>
      <c r="E8" t="s">
        <v>12</v>
      </c>
      <c r="F8" t="s">
        <v>13</v>
      </c>
      <c r="I8" t="s">
        <v>15</v>
      </c>
      <c r="J8" t="s">
        <v>14</v>
      </c>
    </row>
    <row r="9" spans="1:11" x14ac:dyDescent="0.3">
      <c r="A9">
        <v>1</v>
      </c>
      <c r="D9" s="1"/>
      <c r="G9" s="1"/>
      <c r="I9" s="3">
        <f>E17-C17</f>
        <v>0.10524000000000003</v>
      </c>
      <c r="J9" s="4">
        <f>E18-C18</f>
        <v>0.17610999999999999</v>
      </c>
    </row>
    <row r="10" spans="1:11" x14ac:dyDescent="0.3">
      <c r="A10">
        <v>10</v>
      </c>
      <c r="D10" s="1"/>
      <c r="G10" s="1"/>
      <c r="I10" s="3">
        <f>E21-C21</f>
        <v>0.22311999999999999</v>
      </c>
      <c r="J10" s="4">
        <f>E22-C22</f>
        <v>9.645999999999999E-2</v>
      </c>
    </row>
    <row r="11" spans="1:11" x14ac:dyDescent="0.3">
      <c r="A11">
        <v>20</v>
      </c>
      <c r="D11" s="1"/>
      <c r="G11" s="1"/>
      <c r="I11" s="3">
        <f>E25-C25</f>
        <v>0.27110000000000001</v>
      </c>
      <c r="J11" s="4">
        <f>E26-C26</f>
        <v>0.33840000000000003</v>
      </c>
    </row>
    <row r="12" spans="1:11" x14ac:dyDescent="0.3">
      <c r="A12">
        <v>50</v>
      </c>
      <c r="D12" s="1"/>
      <c r="G12" s="1"/>
      <c r="I12" s="3">
        <f>E29-C29</f>
        <v>0.48293000000000008</v>
      </c>
      <c r="J12" s="4">
        <f>E30-C30</f>
        <v>0.73999999999999977</v>
      </c>
    </row>
    <row r="15" spans="1:11" x14ac:dyDescent="0.3">
      <c r="C15" t="s">
        <v>18</v>
      </c>
      <c r="D15" t="s">
        <v>19</v>
      </c>
      <c r="E15" t="s">
        <v>20</v>
      </c>
    </row>
    <row r="16" spans="1:11" x14ac:dyDescent="0.3">
      <c r="A16">
        <v>1</v>
      </c>
    </row>
    <row r="17" spans="1:5" x14ac:dyDescent="0.3">
      <c r="B17" t="s">
        <v>16</v>
      </c>
      <c r="C17" s="1">
        <v>0.23275999999999999</v>
      </c>
      <c r="D17">
        <f>E17-C17</f>
        <v>0.10524000000000003</v>
      </c>
      <c r="E17" s="1">
        <v>0.33800000000000002</v>
      </c>
    </row>
    <row r="18" spans="1:5" x14ac:dyDescent="0.3">
      <c r="B18" t="s">
        <v>17</v>
      </c>
      <c r="C18" s="1">
        <v>0.65029000000000003</v>
      </c>
      <c r="D18">
        <f>E18-C18</f>
        <v>0.17610999999999999</v>
      </c>
      <c r="E18" s="1">
        <v>0.82640000000000002</v>
      </c>
    </row>
    <row r="20" spans="1:5" x14ac:dyDescent="0.3">
      <c r="A20">
        <v>10</v>
      </c>
    </row>
    <row r="21" spans="1:5" x14ac:dyDescent="0.3">
      <c r="B21" t="s">
        <v>16</v>
      </c>
      <c r="C21" s="1">
        <v>0.31106</v>
      </c>
      <c r="D21">
        <f>E21-C21</f>
        <v>0.22311999999999999</v>
      </c>
      <c r="E21" s="1">
        <v>0.53417999999999999</v>
      </c>
    </row>
    <row r="22" spans="1:5" x14ac:dyDescent="0.3">
      <c r="B22" t="s">
        <v>17</v>
      </c>
      <c r="C22" s="1">
        <v>0.68740000000000001</v>
      </c>
      <c r="D22">
        <f>E22-C22</f>
        <v>9.645999999999999E-2</v>
      </c>
      <c r="E22" s="1">
        <v>0.78386</v>
      </c>
    </row>
    <row r="24" spans="1:5" x14ac:dyDescent="0.3">
      <c r="A24">
        <v>20</v>
      </c>
    </row>
    <row r="25" spans="1:5" x14ac:dyDescent="0.3">
      <c r="B25" t="s">
        <v>16</v>
      </c>
      <c r="C25" s="1">
        <v>0.38044</v>
      </c>
      <c r="D25">
        <f>E25-C25</f>
        <v>0.27110000000000001</v>
      </c>
      <c r="E25" s="1">
        <v>0.65154000000000001</v>
      </c>
    </row>
    <row r="26" spans="1:5" x14ac:dyDescent="0.3">
      <c r="B26" t="s">
        <v>17</v>
      </c>
      <c r="C26" s="1">
        <v>0.73160000000000003</v>
      </c>
      <c r="D26">
        <f>E26-C26</f>
        <v>0.33840000000000003</v>
      </c>
      <c r="E26" s="1">
        <v>1.07</v>
      </c>
    </row>
    <row r="28" spans="1:5" x14ac:dyDescent="0.3">
      <c r="A28">
        <v>50</v>
      </c>
    </row>
    <row r="29" spans="1:5" x14ac:dyDescent="0.3">
      <c r="B29" t="s">
        <v>16</v>
      </c>
      <c r="C29" s="1">
        <v>0.84706999999999999</v>
      </c>
      <c r="D29">
        <f>E29-C29</f>
        <v>0.48293000000000008</v>
      </c>
      <c r="E29" s="1">
        <v>1.33</v>
      </c>
    </row>
    <row r="30" spans="1:5" x14ac:dyDescent="0.3">
      <c r="B30" t="s">
        <v>17</v>
      </c>
      <c r="C30" s="1">
        <v>1.54</v>
      </c>
      <c r="D30">
        <f>E30-C30</f>
        <v>0.73999999999999977</v>
      </c>
      <c r="E30" s="1">
        <v>2.2799999999999998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Chart Ctlr vs Min API Avg</vt:lpstr>
      <vt:lpstr>Chart Ctlr vs Min API p95</vt:lpstr>
      <vt:lpstr>YARP vs API 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Bruns, Tom</dc:creator>
  <cp:lastModifiedBy>Bruns, Tom</cp:lastModifiedBy>
  <dcterms:created xsi:type="dcterms:W3CDTF">2023-12-25T12:29:34Z</dcterms:created>
  <dcterms:modified xsi:type="dcterms:W3CDTF">2023-12-30T19:27:42Z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2023-12-26T11:23:41Z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e040290f-a161-46fc-9982-324df4fa9279</vt:lpwstr>
  </property>
  <property fmtid="{D5CDD505-2E9C-101B-9397-08002B2CF9AE}" pid="8" name="MSIP_Label_9e1e58c1-766d-4ff4-9619-b604fc37898b_ContentBits">
    <vt:lpwstr>0</vt:lpwstr>
  </property>
</Properties>
</file>