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mayfly_densities" sheetId="1" r:id="rId1"/>
  </sheets>
  <definedNames>
    <definedName name="mayfly_densities">mayfly_densities!$A$1:$H$137</definedName>
  </definedNames>
  <calcPr calcId="125725"/>
</workbook>
</file>

<file path=xl/calcChain.xml><?xml version="1.0" encoding="utf-8"?>
<calcChain xmlns="http://schemas.openxmlformats.org/spreadsheetml/2006/main">
  <c r="H20" i="1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9"/>
</calcChain>
</file>

<file path=xl/sharedStrings.xml><?xml version="1.0" encoding="utf-8"?>
<sst xmlns="http://schemas.openxmlformats.org/spreadsheetml/2006/main" count="76" uniqueCount="9">
  <si>
    <t>LakeID</t>
  </si>
  <si>
    <t>SampleDate</t>
  </si>
  <si>
    <t>CageNumber</t>
  </si>
  <si>
    <t>EphemCounted</t>
  </si>
  <si>
    <t>EphemTx</t>
  </si>
  <si>
    <t>MFBiomassStart</t>
  </si>
  <si>
    <t>MFBiomassEnd</t>
  </si>
  <si>
    <t>DeltaBiomass</t>
  </si>
  <si>
    <t>na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</si>
</sst>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4"/>
  <sheetViews>
    <sheetView tabSelected="1" workbookViewId="0">
      <selection activeCell="I1" sqref="I1"/>
    </sheetView>
  </sheetViews>
  <sheetFormatPr defaultRowHeight="12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10102</v>
      </c>
      <c r="B2" s="1">
        <v>40009</v>
      </c>
      <c r="C2">
        <v>1</v>
      </c>
      <c r="D2">
        <v>125</v>
      </c>
      <c r="E2">
        <v>125</v>
      </c>
      <c r="F2" s="2">
        <v>0.40645300000000001</v>
      </c>
      <c r="G2" t="s">
        <v>8</v>
      </c>
      <c r="H2" t="s">
        <v>8</v>
      </c>
    </row>
    <row r="3" spans="1:8">
      <c r="A3">
        <v>10102</v>
      </c>
      <c r="B3" s="1">
        <v>40009</v>
      </c>
      <c r="C3">
        <v>2</v>
      </c>
      <c r="D3">
        <v>125</v>
      </c>
      <c r="E3">
        <v>125</v>
      </c>
      <c r="F3" s="2">
        <v>0.40645300000000001</v>
      </c>
      <c r="G3" t="s">
        <v>8</v>
      </c>
      <c r="H3" t="s">
        <v>8</v>
      </c>
    </row>
    <row r="4" spans="1:8">
      <c r="A4">
        <v>10102</v>
      </c>
      <c r="B4" s="1">
        <v>40009</v>
      </c>
      <c r="C4">
        <v>3</v>
      </c>
      <c r="D4">
        <v>0</v>
      </c>
      <c r="E4">
        <v>0</v>
      </c>
      <c r="F4" s="2">
        <v>0</v>
      </c>
      <c r="G4" t="s">
        <v>8</v>
      </c>
      <c r="H4" t="s">
        <v>8</v>
      </c>
    </row>
    <row r="5" spans="1:8">
      <c r="A5">
        <v>10102</v>
      </c>
      <c r="B5" s="1">
        <v>40009</v>
      </c>
      <c r="C5">
        <v>4</v>
      </c>
      <c r="D5">
        <v>125</v>
      </c>
      <c r="E5">
        <v>125</v>
      </c>
      <c r="F5" s="2">
        <v>0.40645300000000001</v>
      </c>
      <c r="G5" t="s">
        <v>8</v>
      </c>
      <c r="H5" t="s">
        <v>8</v>
      </c>
    </row>
    <row r="6" spans="1:8">
      <c r="A6">
        <v>10102</v>
      </c>
      <c r="B6" s="1">
        <v>40009</v>
      </c>
      <c r="C6">
        <v>5</v>
      </c>
      <c r="D6">
        <v>250</v>
      </c>
      <c r="E6">
        <v>250</v>
      </c>
      <c r="F6" s="2">
        <v>0.81290600000000002</v>
      </c>
      <c r="G6" t="s">
        <v>8</v>
      </c>
      <c r="H6" t="s">
        <v>8</v>
      </c>
    </row>
    <row r="7" spans="1:8">
      <c r="A7">
        <v>10102</v>
      </c>
      <c r="B7" s="1">
        <v>40009</v>
      </c>
      <c r="C7">
        <v>6</v>
      </c>
      <c r="D7">
        <v>25</v>
      </c>
      <c r="E7">
        <v>25</v>
      </c>
      <c r="F7" s="2">
        <v>8.1290600000000005E-2</v>
      </c>
      <c r="G7" t="s">
        <v>8</v>
      </c>
      <c r="H7" t="s">
        <v>8</v>
      </c>
    </row>
    <row r="8" spans="1:8">
      <c r="A8">
        <v>10102</v>
      </c>
      <c r="B8" s="1">
        <v>40009</v>
      </c>
      <c r="C8">
        <v>7</v>
      </c>
      <c r="D8">
        <v>25</v>
      </c>
      <c r="E8">
        <v>25</v>
      </c>
      <c r="F8" s="2">
        <v>8.1290600000000005E-2</v>
      </c>
      <c r="G8" t="s">
        <v>8</v>
      </c>
      <c r="H8" t="s">
        <v>8</v>
      </c>
    </row>
    <row r="9" spans="1:8">
      <c r="A9">
        <v>10102</v>
      </c>
      <c r="B9" s="1">
        <v>40009</v>
      </c>
      <c r="C9">
        <v>8</v>
      </c>
      <c r="D9">
        <v>125</v>
      </c>
      <c r="E9">
        <v>125</v>
      </c>
      <c r="F9" s="2">
        <v>0.40645300000000001</v>
      </c>
      <c r="G9" t="s">
        <v>8</v>
      </c>
      <c r="H9" t="s">
        <v>8</v>
      </c>
    </row>
    <row r="10" spans="1:8">
      <c r="A10">
        <v>10102</v>
      </c>
      <c r="B10" s="1">
        <v>40009</v>
      </c>
      <c r="C10">
        <v>9</v>
      </c>
      <c r="D10">
        <v>0</v>
      </c>
      <c r="E10">
        <v>0</v>
      </c>
      <c r="F10" s="2">
        <v>0</v>
      </c>
      <c r="G10" t="s">
        <v>8</v>
      </c>
      <c r="H10" t="s">
        <v>8</v>
      </c>
    </row>
    <row r="11" spans="1:8">
      <c r="A11">
        <v>10102</v>
      </c>
      <c r="B11" s="1">
        <v>40009</v>
      </c>
      <c r="C11">
        <v>10</v>
      </c>
      <c r="D11">
        <v>250</v>
      </c>
      <c r="E11">
        <v>250</v>
      </c>
      <c r="F11" s="2">
        <v>0.81290600000000002</v>
      </c>
      <c r="G11" t="s">
        <v>8</v>
      </c>
      <c r="H11" t="s">
        <v>8</v>
      </c>
    </row>
    <row r="12" spans="1:8">
      <c r="A12">
        <v>10102</v>
      </c>
      <c r="B12" s="1">
        <v>40009</v>
      </c>
      <c r="C12">
        <v>11</v>
      </c>
      <c r="D12">
        <v>0</v>
      </c>
      <c r="E12">
        <v>0</v>
      </c>
      <c r="F12" s="2">
        <v>0</v>
      </c>
      <c r="G12" t="s">
        <v>8</v>
      </c>
      <c r="H12" t="s">
        <v>8</v>
      </c>
    </row>
    <row r="13" spans="1:8">
      <c r="A13">
        <v>10102</v>
      </c>
      <c r="B13" s="1">
        <v>40009</v>
      </c>
      <c r="C13">
        <v>12</v>
      </c>
      <c r="D13">
        <v>0</v>
      </c>
      <c r="E13">
        <v>0</v>
      </c>
      <c r="F13" s="2">
        <v>0</v>
      </c>
      <c r="G13" t="s">
        <v>8</v>
      </c>
      <c r="H13" t="s">
        <v>8</v>
      </c>
    </row>
    <row r="14" spans="1:8">
      <c r="A14">
        <v>10102</v>
      </c>
      <c r="B14" s="1">
        <v>40009</v>
      </c>
      <c r="C14">
        <v>13</v>
      </c>
      <c r="D14">
        <v>250</v>
      </c>
      <c r="E14">
        <v>250</v>
      </c>
      <c r="F14" s="2">
        <v>0.81290600000000002</v>
      </c>
      <c r="G14" t="s">
        <v>8</v>
      </c>
      <c r="H14" t="s">
        <v>8</v>
      </c>
    </row>
    <row r="15" spans="1:8">
      <c r="A15">
        <v>10102</v>
      </c>
      <c r="B15" s="1">
        <v>40009</v>
      </c>
      <c r="C15">
        <v>14</v>
      </c>
      <c r="D15">
        <v>250</v>
      </c>
      <c r="E15">
        <v>250</v>
      </c>
      <c r="F15" s="2">
        <v>0.81290600000000002</v>
      </c>
      <c r="G15" t="s">
        <v>8</v>
      </c>
      <c r="H15" t="s">
        <v>8</v>
      </c>
    </row>
    <row r="16" spans="1:8">
      <c r="A16">
        <v>10102</v>
      </c>
      <c r="B16" s="1">
        <v>40009</v>
      </c>
      <c r="C16">
        <v>15</v>
      </c>
      <c r="D16">
        <v>0</v>
      </c>
      <c r="E16">
        <v>0</v>
      </c>
      <c r="F16" s="2">
        <v>0</v>
      </c>
      <c r="G16" t="s">
        <v>8</v>
      </c>
      <c r="H16" t="s">
        <v>8</v>
      </c>
    </row>
    <row r="17" spans="1:8">
      <c r="A17">
        <v>10102</v>
      </c>
      <c r="B17" s="1">
        <v>40009</v>
      </c>
      <c r="C17">
        <v>16</v>
      </c>
      <c r="D17">
        <v>25</v>
      </c>
      <c r="E17">
        <v>25</v>
      </c>
      <c r="F17" s="2">
        <v>8.1290600000000005E-2</v>
      </c>
      <c r="G17" t="s">
        <v>8</v>
      </c>
      <c r="H17" t="s">
        <v>8</v>
      </c>
    </row>
    <row r="18" spans="1:8">
      <c r="A18">
        <v>10102</v>
      </c>
      <c r="B18" s="1">
        <v>40009</v>
      </c>
      <c r="C18">
        <v>17</v>
      </c>
      <c r="D18">
        <v>25</v>
      </c>
      <c r="E18">
        <v>25</v>
      </c>
      <c r="F18" s="2">
        <v>8.1290600000000005E-2</v>
      </c>
      <c r="G18" t="s">
        <v>8</v>
      </c>
      <c r="H18" t="s">
        <v>8</v>
      </c>
    </row>
    <row r="19" spans="1:8">
      <c r="A19">
        <v>10102</v>
      </c>
      <c r="B19" s="1">
        <v>40024</v>
      </c>
      <c r="C19">
        <v>1</v>
      </c>
      <c r="D19">
        <v>121</v>
      </c>
      <c r="E19">
        <v>125</v>
      </c>
      <c r="F19" s="2">
        <v>0.40645300000000001</v>
      </c>
      <c r="G19" s="2">
        <v>0.52092879999999997</v>
      </c>
      <c r="H19">
        <f>F19-G19</f>
        <v>-0.11447579999999996</v>
      </c>
    </row>
    <row r="20" spans="1:8">
      <c r="A20">
        <v>10102</v>
      </c>
      <c r="B20" s="1">
        <v>40024</v>
      </c>
      <c r="C20">
        <v>2</v>
      </c>
      <c r="D20">
        <v>100</v>
      </c>
      <c r="E20">
        <v>125</v>
      </c>
      <c r="F20" s="2">
        <v>0.40645300000000001</v>
      </c>
      <c r="G20" s="2">
        <v>0.4305196</v>
      </c>
      <c r="H20">
        <f t="shared" ref="H20:H83" si="0">F20-G20</f>
        <v>-2.4066599999999994E-2</v>
      </c>
    </row>
    <row r="21" spans="1:8">
      <c r="A21">
        <v>10102</v>
      </c>
      <c r="B21" s="1">
        <v>40024</v>
      </c>
      <c r="C21">
        <v>3</v>
      </c>
      <c r="D21">
        <v>0</v>
      </c>
      <c r="E21">
        <v>0</v>
      </c>
      <c r="F21" s="2">
        <v>0</v>
      </c>
      <c r="G21" s="2">
        <v>0</v>
      </c>
      <c r="H21">
        <f t="shared" si="0"/>
        <v>0</v>
      </c>
    </row>
    <row r="22" spans="1:8">
      <c r="A22">
        <v>10102</v>
      </c>
      <c r="B22" s="1">
        <v>40024</v>
      </c>
      <c r="C22">
        <v>4</v>
      </c>
      <c r="D22">
        <v>98</v>
      </c>
      <c r="E22">
        <v>125</v>
      </c>
      <c r="F22" s="2">
        <v>0.40645300000000001</v>
      </c>
      <c r="G22" s="2">
        <v>0.42190929999999999</v>
      </c>
      <c r="H22">
        <f t="shared" si="0"/>
        <v>-1.5456299999999978E-2</v>
      </c>
    </row>
    <row r="23" spans="1:8">
      <c r="A23">
        <v>10102</v>
      </c>
      <c r="B23" s="1">
        <v>40024</v>
      </c>
      <c r="C23">
        <v>5</v>
      </c>
      <c r="D23">
        <v>190</v>
      </c>
      <c r="E23">
        <v>250</v>
      </c>
      <c r="F23" s="2">
        <v>0.81290600000000002</v>
      </c>
      <c r="G23" s="2">
        <v>0.81798729999999997</v>
      </c>
      <c r="H23">
        <f t="shared" si="0"/>
        <v>-5.0812999999999553E-3</v>
      </c>
    </row>
    <row r="24" spans="1:8">
      <c r="A24">
        <v>10102</v>
      </c>
      <c r="B24" s="1">
        <v>40024</v>
      </c>
      <c r="C24">
        <v>6</v>
      </c>
      <c r="D24">
        <v>24</v>
      </c>
      <c r="E24">
        <v>25</v>
      </c>
      <c r="F24" s="2">
        <v>8.1290600000000005E-2</v>
      </c>
      <c r="G24" s="2">
        <v>0.10332470000000001</v>
      </c>
      <c r="H24">
        <f t="shared" si="0"/>
        <v>-2.2034100000000001E-2</v>
      </c>
    </row>
    <row r="25" spans="1:8">
      <c r="A25">
        <v>10102</v>
      </c>
      <c r="B25" s="1">
        <v>40024</v>
      </c>
      <c r="C25">
        <v>7</v>
      </c>
      <c r="D25">
        <v>22</v>
      </c>
      <c r="E25">
        <v>25</v>
      </c>
      <c r="F25" s="2">
        <v>8.1290600000000005E-2</v>
      </c>
      <c r="G25" s="2">
        <v>9.4714320000000005E-2</v>
      </c>
      <c r="H25">
        <f t="shared" si="0"/>
        <v>-1.342372E-2</v>
      </c>
    </row>
    <row r="26" spans="1:8">
      <c r="A26">
        <v>10102</v>
      </c>
      <c r="B26" s="1">
        <v>40024</v>
      </c>
      <c r="C26">
        <v>8</v>
      </c>
      <c r="D26">
        <v>104</v>
      </c>
      <c r="E26">
        <v>125</v>
      </c>
      <c r="F26" s="2">
        <v>0.40645300000000001</v>
      </c>
      <c r="G26" s="2">
        <v>0.44774039999999998</v>
      </c>
      <c r="H26">
        <f t="shared" si="0"/>
        <v>-4.1287399999999974E-2</v>
      </c>
    </row>
    <row r="27" spans="1:8">
      <c r="A27">
        <v>10102</v>
      </c>
      <c r="B27" s="1">
        <v>40024</v>
      </c>
      <c r="C27">
        <v>9</v>
      </c>
      <c r="D27">
        <v>0</v>
      </c>
      <c r="E27">
        <v>0</v>
      </c>
      <c r="F27" s="2">
        <v>0</v>
      </c>
      <c r="G27" s="2">
        <v>0</v>
      </c>
      <c r="H27">
        <f t="shared" si="0"/>
        <v>0</v>
      </c>
    </row>
    <row r="28" spans="1:8">
      <c r="A28">
        <v>10102</v>
      </c>
      <c r="B28" s="1">
        <v>40024</v>
      </c>
      <c r="C28">
        <v>10</v>
      </c>
      <c r="D28">
        <v>190</v>
      </c>
      <c r="E28">
        <v>250</v>
      </c>
      <c r="F28" s="2">
        <v>0.81290600000000002</v>
      </c>
      <c r="G28" s="2">
        <v>0.81798729999999997</v>
      </c>
      <c r="H28">
        <f t="shared" si="0"/>
        <v>-5.0812999999999553E-3</v>
      </c>
    </row>
    <row r="29" spans="1:8">
      <c r="A29">
        <v>10102</v>
      </c>
      <c r="B29" s="1">
        <v>40024</v>
      </c>
      <c r="C29">
        <v>11</v>
      </c>
      <c r="D29">
        <v>0</v>
      </c>
      <c r="E29">
        <v>0</v>
      </c>
      <c r="F29" s="2">
        <v>0</v>
      </c>
      <c r="G29" s="2">
        <v>0</v>
      </c>
      <c r="H29">
        <f t="shared" si="0"/>
        <v>0</v>
      </c>
    </row>
    <row r="30" spans="1:8">
      <c r="A30">
        <v>10102</v>
      </c>
      <c r="B30" s="1">
        <v>40024</v>
      </c>
      <c r="C30">
        <v>12</v>
      </c>
      <c r="D30">
        <v>0</v>
      </c>
      <c r="E30">
        <v>0</v>
      </c>
      <c r="F30" s="2">
        <v>0</v>
      </c>
      <c r="G30" s="2">
        <v>0</v>
      </c>
      <c r="H30">
        <f t="shared" si="0"/>
        <v>0</v>
      </c>
    </row>
    <row r="31" spans="1:8">
      <c r="A31">
        <v>10102</v>
      </c>
      <c r="B31" s="1">
        <v>40024</v>
      </c>
      <c r="C31">
        <v>13</v>
      </c>
      <c r="D31">
        <v>192</v>
      </c>
      <c r="E31">
        <v>250</v>
      </c>
      <c r="F31" s="2">
        <v>0.81290600000000002</v>
      </c>
      <c r="G31" s="2">
        <v>0.82659769999999999</v>
      </c>
      <c r="H31">
        <f t="shared" si="0"/>
        <v>-1.3691699999999973E-2</v>
      </c>
    </row>
    <row r="32" spans="1:8">
      <c r="A32">
        <v>10102</v>
      </c>
      <c r="B32" s="1">
        <v>40024</v>
      </c>
      <c r="C32">
        <v>14</v>
      </c>
      <c r="D32">
        <v>149</v>
      </c>
      <c r="E32">
        <v>250</v>
      </c>
      <c r="F32" s="2">
        <v>0.81290600000000002</v>
      </c>
      <c r="G32" s="2">
        <v>0.64147299999999996</v>
      </c>
      <c r="H32">
        <f t="shared" si="0"/>
        <v>0.17143300000000006</v>
      </c>
    </row>
    <row r="33" spans="1:8">
      <c r="A33">
        <v>10102</v>
      </c>
      <c r="B33" s="1">
        <v>40024</v>
      </c>
      <c r="C33">
        <v>15</v>
      </c>
      <c r="D33">
        <v>0</v>
      </c>
      <c r="E33">
        <v>0</v>
      </c>
      <c r="F33" s="2">
        <v>0</v>
      </c>
      <c r="G33" s="2">
        <v>0</v>
      </c>
      <c r="H33">
        <f t="shared" si="0"/>
        <v>0</v>
      </c>
    </row>
    <row r="34" spans="1:8">
      <c r="A34">
        <v>10102</v>
      </c>
      <c r="B34" s="1">
        <v>40024</v>
      </c>
      <c r="C34">
        <v>16</v>
      </c>
      <c r="D34">
        <v>21</v>
      </c>
      <c r="E34">
        <v>25</v>
      </c>
      <c r="F34" s="2">
        <v>8.1290600000000005E-2</v>
      </c>
      <c r="G34" s="2">
        <v>9.0409130000000004E-2</v>
      </c>
      <c r="H34">
        <f t="shared" si="0"/>
        <v>-9.1185299999999997E-3</v>
      </c>
    </row>
    <row r="35" spans="1:8">
      <c r="A35">
        <v>10102</v>
      </c>
      <c r="B35" s="1">
        <v>40024</v>
      </c>
      <c r="C35">
        <v>17</v>
      </c>
      <c r="D35">
        <v>11</v>
      </c>
      <c r="E35">
        <v>25</v>
      </c>
      <c r="F35" s="2">
        <v>8.1290600000000005E-2</v>
      </c>
      <c r="G35" s="2">
        <v>4.7357160000000002E-2</v>
      </c>
      <c r="H35">
        <f t="shared" si="0"/>
        <v>3.3933440000000002E-2</v>
      </c>
    </row>
    <row r="36" spans="1:8">
      <c r="A36">
        <v>10102</v>
      </c>
      <c r="B36" s="1">
        <v>40047</v>
      </c>
      <c r="C36">
        <v>1</v>
      </c>
      <c r="D36">
        <v>73</v>
      </c>
      <c r="E36">
        <v>125</v>
      </c>
      <c r="F36" s="2">
        <v>0.53814960000000001</v>
      </c>
      <c r="G36" s="2">
        <v>0.44322719999999999</v>
      </c>
      <c r="H36">
        <f t="shared" si="0"/>
        <v>9.4922400000000018E-2</v>
      </c>
    </row>
    <row r="37" spans="1:8">
      <c r="A37">
        <v>10102</v>
      </c>
      <c r="B37" s="1">
        <v>40047</v>
      </c>
      <c r="C37">
        <v>2</v>
      </c>
      <c r="D37">
        <v>58</v>
      </c>
      <c r="E37">
        <v>125</v>
      </c>
      <c r="F37" s="2">
        <v>0.53814960000000001</v>
      </c>
      <c r="G37" s="2">
        <v>0.3521531</v>
      </c>
      <c r="H37">
        <f t="shared" si="0"/>
        <v>0.18599650000000001</v>
      </c>
    </row>
    <row r="38" spans="1:8">
      <c r="A38">
        <v>10102</v>
      </c>
      <c r="B38" s="1">
        <v>40047</v>
      </c>
      <c r="C38">
        <v>3</v>
      </c>
      <c r="D38">
        <v>0</v>
      </c>
      <c r="E38">
        <v>0</v>
      </c>
      <c r="F38" s="2">
        <v>0</v>
      </c>
      <c r="G38" s="2">
        <v>0</v>
      </c>
      <c r="H38">
        <f t="shared" si="0"/>
        <v>0</v>
      </c>
    </row>
    <row r="39" spans="1:8">
      <c r="A39">
        <v>10102</v>
      </c>
      <c r="B39" s="1">
        <v>40047</v>
      </c>
      <c r="C39">
        <v>4</v>
      </c>
      <c r="D39">
        <v>82</v>
      </c>
      <c r="E39">
        <v>125</v>
      </c>
      <c r="F39" s="2">
        <v>0.53814960000000001</v>
      </c>
      <c r="G39" s="2">
        <v>0.49787160000000003</v>
      </c>
      <c r="H39">
        <f t="shared" si="0"/>
        <v>4.027799999999998E-2</v>
      </c>
    </row>
    <row r="40" spans="1:8">
      <c r="A40">
        <v>10102</v>
      </c>
      <c r="B40" s="1">
        <v>40047</v>
      </c>
      <c r="C40">
        <v>5</v>
      </c>
      <c r="D40">
        <v>171</v>
      </c>
      <c r="E40">
        <v>250</v>
      </c>
      <c r="F40" s="2">
        <v>1.0762989999999999</v>
      </c>
      <c r="G40" s="2">
        <v>1.0382439999999999</v>
      </c>
      <c r="H40">
        <f t="shared" si="0"/>
        <v>3.805499999999995E-2</v>
      </c>
    </row>
    <row r="41" spans="1:8">
      <c r="A41">
        <v>10102</v>
      </c>
      <c r="B41" s="1">
        <v>40047</v>
      </c>
      <c r="C41">
        <v>6</v>
      </c>
      <c r="D41">
        <v>11</v>
      </c>
      <c r="E41">
        <v>25</v>
      </c>
      <c r="F41" s="2">
        <v>0.1076299</v>
      </c>
      <c r="G41" s="2">
        <v>6.6787650000000004E-2</v>
      </c>
      <c r="H41">
        <f t="shared" si="0"/>
        <v>4.0842249999999997E-2</v>
      </c>
    </row>
    <row r="42" spans="1:8">
      <c r="A42">
        <v>10102</v>
      </c>
      <c r="B42" s="1">
        <v>40047</v>
      </c>
      <c r="C42">
        <v>7</v>
      </c>
      <c r="D42">
        <v>7</v>
      </c>
      <c r="E42">
        <v>25</v>
      </c>
      <c r="F42" s="2">
        <v>0.1076299</v>
      </c>
      <c r="G42" s="2">
        <v>0.42501230000000001</v>
      </c>
      <c r="H42">
        <f t="shared" si="0"/>
        <v>-0.31738240000000001</v>
      </c>
    </row>
    <row r="43" spans="1:8">
      <c r="A43">
        <v>10102</v>
      </c>
      <c r="B43" s="1">
        <v>40047</v>
      </c>
      <c r="C43">
        <v>8</v>
      </c>
      <c r="D43">
        <v>81</v>
      </c>
      <c r="E43">
        <v>125</v>
      </c>
      <c r="F43" s="2">
        <v>0.53814960000000001</v>
      </c>
      <c r="G43" s="2">
        <v>0.49180000000000001</v>
      </c>
      <c r="H43">
        <f t="shared" si="0"/>
        <v>4.6349599999999991E-2</v>
      </c>
    </row>
    <row r="44" spans="1:8">
      <c r="A44">
        <v>10102</v>
      </c>
      <c r="B44" s="1">
        <v>40047</v>
      </c>
      <c r="C44">
        <v>9</v>
      </c>
      <c r="D44">
        <v>0</v>
      </c>
      <c r="E44">
        <v>0</v>
      </c>
      <c r="F44" s="2">
        <v>0</v>
      </c>
      <c r="G44" s="2">
        <v>0</v>
      </c>
      <c r="H44">
        <f t="shared" si="0"/>
        <v>0</v>
      </c>
    </row>
    <row r="45" spans="1:8">
      <c r="A45">
        <v>10102</v>
      </c>
      <c r="B45" s="1">
        <v>40047</v>
      </c>
      <c r="C45">
        <v>10</v>
      </c>
      <c r="D45">
        <v>179</v>
      </c>
      <c r="E45">
        <v>250</v>
      </c>
      <c r="F45" s="2">
        <v>1.0762989999999999</v>
      </c>
      <c r="G45" s="2">
        <v>1.0868169999999999</v>
      </c>
      <c r="H45">
        <f t="shared" si="0"/>
        <v>-1.0518000000000027E-2</v>
      </c>
    </row>
    <row r="46" spans="1:8">
      <c r="A46">
        <v>10102</v>
      </c>
      <c r="B46" s="1">
        <v>40047</v>
      </c>
      <c r="C46">
        <v>11</v>
      </c>
      <c r="D46">
        <v>0</v>
      </c>
      <c r="E46">
        <v>0</v>
      </c>
      <c r="F46" s="2">
        <v>0</v>
      </c>
      <c r="G46" s="2">
        <v>0</v>
      </c>
      <c r="H46">
        <f t="shared" si="0"/>
        <v>0</v>
      </c>
    </row>
    <row r="47" spans="1:8">
      <c r="A47">
        <v>10102</v>
      </c>
      <c r="B47" s="1">
        <v>40047</v>
      </c>
      <c r="C47">
        <v>12</v>
      </c>
      <c r="D47">
        <v>0</v>
      </c>
      <c r="E47">
        <v>0</v>
      </c>
      <c r="F47" s="2">
        <v>0</v>
      </c>
      <c r="G47" s="2">
        <v>0</v>
      </c>
      <c r="H47">
        <f t="shared" si="0"/>
        <v>0</v>
      </c>
    </row>
    <row r="48" spans="1:8">
      <c r="A48">
        <v>10102</v>
      </c>
      <c r="B48" s="1">
        <v>40047</v>
      </c>
      <c r="C48">
        <v>13</v>
      </c>
      <c r="D48">
        <v>176</v>
      </c>
      <c r="E48">
        <v>250</v>
      </c>
      <c r="F48" s="2">
        <v>1.0762989999999999</v>
      </c>
      <c r="G48" s="2">
        <v>1.0686020000000001</v>
      </c>
      <c r="H48">
        <f t="shared" si="0"/>
        <v>7.6969999999998429E-3</v>
      </c>
    </row>
    <row r="49" spans="1:8">
      <c r="A49">
        <v>10102</v>
      </c>
      <c r="B49" s="1">
        <v>40047</v>
      </c>
      <c r="C49">
        <v>14</v>
      </c>
      <c r="D49">
        <v>62</v>
      </c>
      <c r="E49">
        <v>250</v>
      </c>
      <c r="F49" s="2">
        <v>1.0762989999999999</v>
      </c>
      <c r="G49" s="2">
        <v>0.37643949999999998</v>
      </c>
      <c r="H49">
        <f t="shared" si="0"/>
        <v>0.69985949999999986</v>
      </c>
    </row>
    <row r="50" spans="1:8">
      <c r="A50">
        <v>10102</v>
      </c>
      <c r="B50" s="1">
        <v>40047</v>
      </c>
      <c r="C50">
        <v>15</v>
      </c>
      <c r="D50">
        <v>0</v>
      </c>
      <c r="E50">
        <v>0</v>
      </c>
      <c r="F50" s="2">
        <v>0</v>
      </c>
      <c r="G50" s="2">
        <v>0</v>
      </c>
      <c r="H50">
        <f t="shared" si="0"/>
        <v>0</v>
      </c>
    </row>
    <row r="51" spans="1:8">
      <c r="A51">
        <v>10102</v>
      </c>
      <c r="B51" s="1">
        <v>40047</v>
      </c>
      <c r="C51">
        <v>16</v>
      </c>
      <c r="D51">
        <v>15</v>
      </c>
      <c r="E51">
        <v>25</v>
      </c>
      <c r="F51" s="2">
        <v>0.1076299</v>
      </c>
      <c r="G51" s="2">
        <v>9.1074069999999993E-2</v>
      </c>
      <c r="H51">
        <f t="shared" si="0"/>
        <v>1.6555830000000007E-2</v>
      </c>
    </row>
    <row r="52" spans="1:8">
      <c r="A52">
        <v>10102</v>
      </c>
      <c r="B52" s="1">
        <v>40047</v>
      </c>
      <c r="C52">
        <v>17</v>
      </c>
      <c r="D52">
        <v>10</v>
      </c>
      <c r="E52">
        <v>25</v>
      </c>
      <c r="F52" s="2">
        <v>0.1076299</v>
      </c>
      <c r="G52" s="2">
        <v>6.0716050000000001E-2</v>
      </c>
      <c r="H52">
        <f t="shared" si="0"/>
        <v>4.691385E-2</v>
      </c>
    </row>
    <row r="53" spans="1:8">
      <c r="A53">
        <v>10102</v>
      </c>
      <c r="B53" s="1">
        <v>40071</v>
      </c>
      <c r="C53">
        <v>1</v>
      </c>
      <c r="D53">
        <v>47</v>
      </c>
      <c r="E53">
        <v>125</v>
      </c>
      <c r="F53" s="2">
        <v>0.75895060000000003</v>
      </c>
      <c r="G53" s="2">
        <v>0.1125558</v>
      </c>
      <c r="H53">
        <f t="shared" si="0"/>
        <v>0.64639480000000005</v>
      </c>
    </row>
    <row r="54" spans="1:8">
      <c r="A54">
        <v>10102</v>
      </c>
      <c r="B54" s="1">
        <v>40071</v>
      </c>
      <c r="C54">
        <v>2</v>
      </c>
      <c r="D54">
        <v>39</v>
      </c>
      <c r="E54">
        <v>125</v>
      </c>
      <c r="F54" s="2">
        <v>0.75895060000000003</v>
      </c>
      <c r="G54" s="2">
        <v>9.3397400000000005E-2</v>
      </c>
      <c r="H54">
        <f t="shared" si="0"/>
        <v>0.66555320000000007</v>
      </c>
    </row>
    <row r="55" spans="1:8">
      <c r="A55">
        <v>10102</v>
      </c>
      <c r="B55" s="1">
        <v>40071</v>
      </c>
      <c r="C55">
        <v>3</v>
      </c>
      <c r="D55">
        <v>0</v>
      </c>
      <c r="E55">
        <v>0</v>
      </c>
      <c r="F55" s="2">
        <v>0</v>
      </c>
      <c r="G55" s="2">
        <v>0</v>
      </c>
      <c r="H55">
        <f t="shared" si="0"/>
        <v>0</v>
      </c>
    </row>
    <row r="56" spans="1:8">
      <c r="A56">
        <v>10102</v>
      </c>
      <c r="B56" s="1">
        <v>40071</v>
      </c>
      <c r="C56">
        <v>4</v>
      </c>
      <c r="D56">
        <v>38</v>
      </c>
      <c r="E56">
        <v>125</v>
      </c>
      <c r="F56" s="2">
        <v>0.75895060000000003</v>
      </c>
      <c r="G56" s="2">
        <v>3.100259E-2</v>
      </c>
      <c r="H56">
        <f t="shared" si="0"/>
        <v>0.72794800999999998</v>
      </c>
    </row>
    <row r="57" spans="1:8">
      <c r="A57">
        <v>10102</v>
      </c>
      <c r="B57" s="1">
        <v>40071</v>
      </c>
      <c r="C57">
        <v>5</v>
      </c>
      <c r="D57">
        <v>89</v>
      </c>
      <c r="E57">
        <v>250</v>
      </c>
      <c r="F57" s="2">
        <v>1.5179009999999999</v>
      </c>
      <c r="G57" s="2">
        <v>0.21313760000000001</v>
      </c>
      <c r="H57">
        <f t="shared" si="0"/>
        <v>1.3047633999999999</v>
      </c>
    </row>
    <row r="58" spans="1:8">
      <c r="A58">
        <v>10102</v>
      </c>
      <c r="B58" s="1">
        <v>40071</v>
      </c>
      <c r="C58">
        <v>6</v>
      </c>
      <c r="D58">
        <v>6</v>
      </c>
      <c r="E58">
        <v>25</v>
      </c>
      <c r="F58" s="2">
        <v>0.15179010000000001</v>
      </c>
      <c r="G58" s="2">
        <v>1.4368830000000001E-2</v>
      </c>
      <c r="H58">
        <f t="shared" si="0"/>
        <v>0.13742127000000001</v>
      </c>
    </row>
    <row r="59" spans="1:8">
      <c r="A59">
        <v>10102</v>
      </c>
      <c r="B59" s="1">
        <v>40071</v>
      </c>
      <c r="C59">
        <v>7</v>
      </c>
      <c r="D59">
        <v>8</v>
      </c>
      <c r="E59">
        <v>25</v>
      </c>
      <c r="F59" s="2">
        <v>0.15179010000000001</v>
      </c>
      <c r="G59" s="2">
        <v>1.9158439999999999E-2</v>
      </c>
      <c r="H59">
        <f t="shared" si="0"/>
        <v>0.13263166000000001</v>
      </c>
    </row>
    <row r="60" spans="1:8">
      <c r="A60">
        <v>10102</v>
      </c>
      <c r="B60" s="1">
        <v>40071</v>
      </c>
      <c r="C60">
        <v>8</v>
      </c>
      <c r="D60">
        <v>43</v>
      </c>
      <c r="E60">
        <v>125</v>
      </c>
      <c r="F60" s="2">
        <v>0.75895060000000003</v>
      </c>
      <c r="G60" s="2">
        <v>0.1029766</v>
      </c>
      <c r="H60">
        <f t="shared" si="0"/>
        <v>0.65597400000000006</v>
      </c>
    </row>
    <row r="61" spans="1:8">
      <c r="A61">
        <v>10102</v>
      </c>
      <c r="B61" s="1">
        <v>40071</v>
      </c>
      <c r="C61">
        <v>9</v>
      </c>
      <c r="D61">
        <v>0</v>
      </c>
      <c r="E61">
        <v>0</v>
      </c>
      <c r="F61" s="2">
        <v>0</v>
      </c>
      <c r="G61" s="2">
        <v>0</v>
      </c>
      <c r="H61">
        <f t="shared" si="0"/>
        <v>0</v>
      </c>
    </row>
    <row r="62" spans="1:8">
      <c r="A62">
        <v>10102</v>
      </c>
      <c r="B62" s="1">
        <v>40071</v>
      </c>
      <c r="C62">
        <v>10</v>
      </c>
      <c r="D62">
        <v>113</v>
      </c>
      <c r="E62">
        <v>250</v>
      </c>
      <c r="F62" s="2">
        <v>1.5179009999999999</v>
      </c>
      <c r="G62" s="2">
        <v>0.27061299999999999</v>
      </c>
      <c r="H62">
        <f t="shared" si="0"/>
        <v>1.247288</v>
      </c>
    </row>
    <row r="63" spans="1:8">
      <c r="A63">
        <v>10102</v>
      </c>
      <c r="B63" s="1">
        <v>40071</v>
      </c>
      <c r="C63">
        <v>11</v>
      </c>
      <c r="D63">
        <v>0</v>
      </c>
      <c r="E63">
        <v>0</v>
      </c>
      <c r="F63" s="2">
        <v>0</v>
      </c>
      <c r="G63" s="2">
        <v>0</v>
      </c>
      <c r="H63">
        <f t="shared" si="0"/>
        <v>0</v>
      </c>
    </row>
    <row r="64" spans="1:8">
      <c r="A64">
        <v>10102</v>
      </c>
      <c r="B64" s="1">
        <v>40071</v>
      </c>
      <c r="C64">
        <v>12</v>
      </c>
      <c r="D64">
        <v>0</v>
      </c>
      <c r="E64">
        <v>0</v>
      </c>
      <c r="F64" s="2">
        <v>0</v>
      </c>
      <c r="G64" s="2">
        <v>0</v>
      </c>
      <c r="H64">
        <f t="shared" si="0"/>
        <v>0</v>
      </c>
    </row>
    <row r="65" spans="1:8">
      <c r="A65">
        <v>10102</v>
      </c>
      <c r="B65" s="1">
        <v>40071</v>
      </c>
      <c r="C65">
        <v>13</v>
      </c>
      <c r="D65">
        <v>135</v>
      </c>
      <c r="E65">
        <v>250</v>
      </c>
      <c r="F65" s="2">
        <v>1.5179009999999999</v>
      </c>
      <c r="G65" s="2">
        <v>0.32329869999999999</v>
      </c>
      <c r="H65">
        <f t="shared" si="0"/>
        <v>1.1946022999999999</v>
      </c>
    </row>
    <row r="66" spans="1:8">
      <c r="A66">
        <v>10102</v>
      </c>
      <c r="B66" s="1">
        <v>40071</v>
      </c>
      <c r="C66">
        <v>14</v>
      </c>
      <c r="D66">
        <v>34</v>
      </c>
      <c r="E66">
        <v>250</v>
      </c>
      <c r="F66" s="2">
        <v>1.5179009999999999</v>
      </c>
      <c r="G66" s="2">
        <v>8.1423369999999995E-2</v>
      </c>
      <c r="H66">
        <f t="shared" si="0"/>
        <v>1.4364776299999999</v>
      </c>
    </row>
    <row r="67" spans="1:8">
      <c r="A67">
        <v>10102</v>
      </c>
      <c r="B67" s="1">
        <v>40071</v>
      </c>
      <c r="C67">
        <v>15</v>
      </c>
      <c r="D67">
        <v>0</v>
      </c>
      <c r="E67">
        <v>0</v>
      </c>
      <c r="F67" s="2">
        <v>0</v>
      </c>
      <c r="G67" s="2">
        <v>0</v>
      </c>
      <c r="H67">
        <f t="shared" si="0"/>
        <v>0</v>
      </c>
    </row>
    <row r="68" spans="1:8">
      <c r="A68">
        <v>10102</v>
      </c>
      <c r="B68" s="1">
        <v>40071</v>
      </c>
      <c r="C68">
        <v>16</v>
      </c>
      <c r="D68">
        <v>0</v>
      </c>
      <c r="E68">
        <v>25</v>
      </c>
      <c r="F68" s="2">
        <v>0.15179010000000001</v>
      </c>
      <c r="G68" s="2">
        <v>0</v>
      </c>
      <c r="H68">
        <f t="shared" si="0"/>
        <v>0.15179010000000001</v>
      </c>
    </row>
    <row r="69" spans="1:8">
      <c r="A69">
        <v>10102</v>
      </c>
      <c r="B69" s="1">
        <v>40071</v>
      </c>
      <c r="C69">
        <v>17</v>
      </c>
      <c r="D69">
        <v>0</v>
      </c>
      <c r="E69">
        <v>25</v>
      </c>
      <c r="F69" s="2">
        <v>0.15179010000000001</v>
      </c>
      <c r="G69" s="2">
        <v>0</v>
      </c>
      <c r="H69">
        <f t="shared" si="0"/>
        <v>0.15179010000000001</v>
      </c>
    </row>
    <row r="70" spans="1:8">
      <c r="A70">
        <v>10475</v>
      </c>
      <c r="B70" s="1">
        <v>40014</v>
      </c>
      <c r="C70">
        <v>1</v>
      </c>
      <c r="D70">
        <v>250</v>
      </c>
      <c r="E70">
        <v>250</v>
      </c>
      <c r="F70" s="2">
        <v>0.42171799999999998</v>
      </c>
      <c r="G70" t="s">
        <v>8</v>
      </c>
      <c r="H70" t="s">
        <v>8</v>
      </c>
    </row>
    <row r="71" spans="1:8">
      <c r="A71">
        <v>10475</v>
      </c>
      <c r="B71" s="1">
        <v>40014</v>
      </c>
      <c r="C71">
        <v>2</v>
      </c>
      <c r="D71">
        <v>25</v>
      </c>
      <c r="E71">
        <v>25</v>
      </c>
      <c r="F71" s="2">
        <v>4.2171800000000002E-2</v>
      </c>
      <c r="G71" t="s">
        <v>8</v>
      </c>
      <c r="H71" t="s">
        <v>8</v>
      </c>
    </row>
    <row r="72" spans="1:8">
      <c r="A72">
        <v>10475</v>
      </c>
      <c r="B72" s="1">
        <v>40014</v>
      </c>
      <c r="C72">
        <v>3</v>
      </c>
      <c r="D72">
        <v>125</v>
      </c>
      <c r="E72">
        <v>125</v>
      </c>
      <c r="F72" s="2">
        <v>0.21085889999999999</v>
      </c>
      <c r="G72" t="s">
        <v>8</v>
      </c>
      <c r="H72" t="s">
        <v>8</v>
      </c>
    </row>
    <row r="73" spans="1:8">
      <c r="A73">
        <v>10475</v>
      </c>
      <c r="B73" s="1">
        <v>40014</v>
      </c>
      <c r="C73">
        <v>4</v>
      </c>
      <c r="D73">
        <v>250</v>
      </c>
      <c r="E73">
        <v>250</v>
      </c>
      <c r="F73" s="2">
        <v>0.42171799999999998</v>
      </c>
      <c r="G73" t="s">
        <v>8</v>
      </c>
      <c r="H73" t="s">
        <v>8</v>
      </c>
    </row>
    <row r="74" spans="1:8">
      <c r="A74">
        <v>10475</v>
      </c>
      <c r="B74" s="1">
        <v>40014</v>
      </c>
      <c r="C74">
        <v>5</v>
      </c>
      <c r="D74">
        <v>125</v>
      </c>
      <c r="E74">
        <v>125</v>
      </c>
      <c r="F74" s="2">
        <v>0.21085889999999999</v>
      </c>
      <c r="G74" t="s">
        <v>8</v>
      </c>
      <c r="H74" t="s">
        <v>8</v>
      </c>
    </row>
    <row r="75" spans="1:8">
      <c r="A75">
        <v>10475</v>
      </c>
      <c r="B75" s="1">
        <v>40014</v>
      </c>
      <c r="C75">
        <v>6</v>
      </c>
      <c r="D75">
        <v>0</v>
      </c>
      <c r="E75">
        <v>0</v>
      </c>
      <c r="F75" s="2">
        <v>0</v>
      </c>
      <c r="G75" t="s">
        <v>8</v>
      </c>
      <c r="H75" t="s">
        <v>8</v>
      </c>
    </row>
    <row r="76" spans="1:8">
      <c r="A76">
        <v>10475</v>
      </c>
      <c r="B76" s="1">
        <v>40014</v>
      </c>
      <c r="C76">
        <v>7</v>
      </c>
      <c r="D76">
        <v>25</v>
      </c>
      <c r="E76">
        <v>25</v>
      </c>
      <c r="F76" s="2">
        <v>4.2171800000000002E-2</v>
      </c>
      <c r="G76" t="s">
        <v>8</v>
      </c>
      <c r="H76" t="s">
        <v>8</v>
      </c>
    </row>
    <row r="77" spans="1:8">
      <c r="A77">
        <v>10475</v>
      </c>
      <c r="B77" s="1">
        <v>40014</v>
      </c>
      <c r="C77">
        <v>8</v>
      </c>
      <c r="D77">
        <v>250</v>
      </c>
      <c r="E77">
        <v>250</v>
      </c>
      <c r="F77" s="2">
        <v>0.42171799999999998</v>
      </c>
      <c r="G77" t="s">
        <v>8</v>
      </c>
      <c r="H77" t="s">
        <v>8</v>
      </c>
    </row>
    <row r="78" spans="1:8">
      <c r="A78">
        <v>10475</v>
      </c>
      <c r="B78" s="1">
        <v>40014</v>
      </c>
      <c r="C78">
        <v>9</v>
      </c>
      <c r="D78">
        <v>125</v>
      </c>
      <c r="E78">
        <v>125</v>
      </c>
      <c r="F78" s="2">
        <v>0.21085889999999999</v>
      </c>
      <c r="G78" t="s">
        <v>8</v>
      </c>
      <c r="H78" t="s">
        <v>8</v>
      </c>
    </row>
    <row r="79" spans="1:8">
      <c r="A79">
        <v>10475</v>
      </c>
      <c r="B79" s="1">
        <v>40014</v>
      </c>
      <c r="C79">
        <v>10</v>
      </c>
      <c r="D79">
        <v>0</v>
      </c>
      <c r="E79">
        <v>0</v>
      </c>
      <c r="F79" s="2">
        <v>0</v>
      </c>
      <c r="G79" t="s">
        <v>8</v>
      </c>
      <c r="H79" t="s">
        <v>8</v>
      </c>
    </row>
    <row r="80" spans="1:8">
      <c r="A80">
        <v>10475</v>
      </c>
      <c r="B80" s="1">
        <v>40014</v>
      </c>
      <c r="C80">
        <v>11</v>
      </c>
      <c r="D80">
        <v>125</v>
      </c>
      <c r="E80">
        <v>125</v>
      </c>
      <c r="F80" s="2">
        <v>0.21085889999999999</v>
      </c>
      <c r="G80" t="s">
        <v>8</v>
      </c>
      <c r="H80" t="s">
        <v>8</v>
      </c>
    </row>
    <row r="81" spans="1:8">
      <c r="A81">
        <v>10475</v>
      </c>
      <c r="B81" s="1">
        <v>40014</v>
      </c>
      <c r="C81">
        <v>12</v>
      </c>
      <c r="D81">
        <v>25</v>
      </c>
      <c r="E81">
        <v>25</v>
      </c>
      <c r="F81" s="2">
        <v>4.2171800000000002E-2</v>
      </c>
      <c r="G81" t="s">
        <v>8</v>
      </c>
      <c r="H81" t="s">
        <v>8</v>
      </c>
    </row>
    <row r="82" spans="1:8">
      <c r="A82">
        <v>10475</v>
      </c>
      <c r="B82" s="1">
        <v>40014</v>
      </c>
      <c r="C82">
        <v>13</v>
      </c>
      <c r="D82">
        <v>0</v>
      </c>
      <c r="E82">
        <v>0</v>
      </c>
      <c r="F82" s="2">
        <v>0</v>
      </c>
      <c r="G82" t="s">
        <v>8</v>
      </c>
      <c r="H82" t="s">
        <v>8</v>
      </c>
    </row>
    <row r="83" spans="1:8">
      <c r="A83">
        <v>10475</v>
      </c>
      <c r="B83" s="1">
        <v>40014</v>
      </c>
      <c r="C83">
        <v>14</v>
      </c>
      <c r="D83">
        <v>0</v>
      </c>
      <c r="E83">
        <v>0</v>
      </c>
      <c r="F83" s="2">
        <v>0</v>
      </c>
      <c r="G83" t="s">
        <v>8</v>
      </c>
      <c r="H83" t="s">
        <v>8</v>
      </c>
    </row>
    <row r="84" spans="1:8">
      <c r="A84">
        <v>10475</v>
      </c>
      <c r="B84" s="1">
        <v>40014</v>
      </c>
      <c r="C84">
        <v>15</v>
      </c>
      <c r="D84">
        <v>25</v>
      </c>
      <c r="E84">
        <v>25</v>
      </c>
      <c r="F84" s="2">
        <v>4.2171800000000002E-2</v>
      </c>
      <c r="G84" t="s">
        <v>8</v>
      </c>
      <c r="H84" t="s">
        <v>8</v>
      </c>
    </row>
    <row r="85" spans="1:8">
      <c r="A85">
        <v>10475</v>
      </c>
      <c r="B85" s="1">
        <v>40014</v>
      </c>
      <c r="C85">
        <v>16</v>
      </c>
      <c r="D85">
        <v>250</v>
      </c>
      <c r="E85">
        <v>250</v>
      </c>
      <c r="F85" s="2">
        <v>0.42171799999999998</v>
      </c>
      <c r="G85" t="s">
        <v>8</v>
      </c>
      <c r="H85" t="s">
        <v>8</v>
      </c>
    </row>
    <row r="86" spans="1:8">
      <c r="A86">
        <v>10475</v>
      </c>
      <c r="B86" s="1">
        <v>40014</v>
      </c>
      <c r="C86">
        <v>17</v>
      </c>
      <c r="D86">
        <v>0</v>
      </c>
      <c r="E86">
        <v>0</v>
      </c>
      <c r="F86" s="2">
        <v>0</v>
      </c>
      <c r="G86" t="s">
        <v>8</v>
      </c>
      <c r="H86" t="s">
        <v>8</v>
      </c>
    </row>
    <row r="87" spans="1:8">
      <c r="A87">
        <v>10475</v>
      </c>
      <c r="B87" s="1">
        <v>40036</v>
      </c>
      <c r="C87">
        <v>1</v>
      </c>
      <c r="D87">
        <v>26</v>
      </c>
      <c r="E87">
        <v>250</v>
      </c>
      <c r="F87" s="2">
        <v>0.42171799999999998</v>
      </c>
      <c r="G87" s="2">
        <v>3.6173120000000003E-2</v>
      </c>
      <c r="H87">
        <f t="shared" ref="H84:H137" si="1">F87-G87</f>
        <v>0.38554487999999998</v>
      </c>
    </row>
    <row r="88" spans="1:8">
      <c r="A88">
        <v>10475</v>
      </c>
      <c r="B88" s="1">
        <v>40036</v>
      </c>
      <c r="C88">
        <v>2</v>
      </c>
      <c r="D88">
        <v>3</v>
      </c>
      <c r="E88">
        <v>25</v>
      </c>
      <c r="F88" s="2">
        <v>4.2171800000000002E-2</v>
      </c>
      <c r="G88" s="2">
        <v>4.1738219999999998E-3</v>
      </c>
      <c r="H88">
        <f t="shared" si="1"/>
        <v>3.7997978000000002E-2</v>
      </c>
    </row>
    <row r="89" spans="1:8">
      <c r="A89">
        <v>10475</v>
      </c>
      <c r="B89" s="1">
        <v>40036</v>
      </c>
      <c r="C89">
        <v>3</v>
      </c>
      <c r="D89">
        <v>11</v>
      </c>
      <c r="E89">
        <v>125</v>
      </c>
      <c r="F89" s="2">
        <v>0.21085889999999999</v>
      </c>
      <c r="G89" s="2">
        <v>1.530401E-2</v>
      </c>
      <c r="H89">
        <f t="shared" si="1"/>
        <v>0.19555488999999998</v>
      </c>
    </row>
    <row r="90" spans="1:8">
      <c r="A90">
        <v>10475</v>
      </c>
      <c r="B90" s="1">
        <v>40036</v>
      </c>
      <c r="C90">
        <v>4</v>
      </c>
      <c r="D90">
        <v>11</v>
      </c>
      <c r="E90">
        <v>250</v>
      </c>
      <c r="F90" s="2">
        <v>0.42171799999999998</v>
      </c>
      <c r="G90" s="2">
        <v>1.530401E-2</v>
      </c>
      <c r="H90">
        <f t="shared" si="1"/>
        <v>0.40641399</v>
      </c>
    </row>
    <row r="91" spans="1:8">
      <c r="A91">
        <v>10475</v>
      </c>
      <c r="B91" s="1">
        <v>40036</v>
      </c>
      <c r="C91">
        <v>5</v>
      </c>
      <c r="D91">
        <v>5</v>
      </c>
      <c r="E91">
        <v>125</v>
      </c>
      <c r="F91" s="2">
        <v>0.21085889999999999</v>
      </c>
      <c r="G91" s="2">
        <v>6.9563699999999999E-3</v>
      </c>
      <c r="H91">
        <f t="shared" si="1"/>
        <v>0.20390253</v>
      </c>
    </row>
    <row r="92" spans="1:8">
      <c r="A92">
        <v>10475</v>
      </c>
      <c r="B92" s="1">
        <v>40036</v>
      </c>
      <c r="C92">
        <v>6</v>
      </c>
      <c r="D92">
        <v>0</v>
      </c>
      <c r="E92">
        <v>0</v>
      </c>
      <c r="F92" s="2">
        <v>0</v>
      </c>
      <c r="G92" s="2">
        <v>0</v>
      </c>
      <c r="H92">
        <f t="shared" si="1"/>
        <v>0</v>
      </c>
    </row>
    <row r="93" spans="1:8">
      <c r="A93">
        <v>10475</v>
      </c>
      <c r="B93" s="1">
        <v>40036</v>
      </c>
      <c r="C93">
        <v>7</v>
      </c>
      <c r="D93">
        <v>0</v>
      </c>
      <c r="E93">
        <v>25</v>
      </c>
      <c r="F93" s="2">
        <v>4.2171800000000002E-2</v>
      </c>
      <c r="G93" s="2">
        <v>0</v>
      </c>
      <c r="H93">
        <f t="shared" si="1"/>
        <v>4.2171800000000002E-2</v>
      </c>
    </row>
    <row r="94" spans="1:8">
      <c r="A94">
        <v>10475</v>
      </c>
      <c r="B94" s="1">
        <v>40036</v>
      </c>
      <c r="C94">
        <v>8</v>
      </c>
      <c r="D94">
        <v>17</v>
      </c>
      <c r="E94">
        <v>250</v>
      </c>
      <c r="F94" s="2">
        <v>0.42171799999999998</v>
      </c>
      <c r="G94" s="2">
        <v>2.3651660000000001E-2</v>
      </c>
      <c r="H94">
        <f t="shared" si="1"/>
        <v>0.39806633999999996</v>
      </c>
    </row>
    <row r="95" spans="1:8">
      <c r="A95">
        <v>10475</v>
      </c>
      <c r="B95" s="1">
        <v>40036</v>
      </c>
      <c r="C95">
        <v>9</v>
      </c>
      <c r="D95">
        <v>18</v>
      </c>
      <c r="E95">
        <v>125</v>
      </c>
      <c r="F95" s="2">
        <v>0.21085889999999999</v>
      </c>
      <c r="G95" s="2">
        <v>2.5042930000000001E-2</v>
      </c>
      <c r="H95">
        <f t="shared" si="1"/>
        <v>0.18581597</v>
      </c>
    </row>
    <row r="96" spans="1:8">
      <c r="A96">
        <v>10475</v>
      </c>
      <c r="B96" s="1">
        <v>40036</v>
      </c>
      <c r="C96">
        <v>10</v>
      </c>
      <c r="D96">
        <v>0</v>
      </c>
      <c r="E96">
        <v>0</v>
      </c>
      <c r="F96" s="2">
        <v>0</v>
      </c>
      <c r="G96" s="2">
        <v>0</v>
      </c>
      <c r="H96">
        <f t="shared" si="1"/>
        <v>0</v>
      </c>
    </row>
    <row r="97" spans="1:8">
      <c r="A97">
        <v>10475</v>
      </c>
      <c r="B97" s="1">
        <v>40036</v>
      </c>
      <c r="C97">
        <v>11</v>
      </c>
      <c r="D97">
        <v>0</v>
      </c>
      <c r="E97">
        <v>125</v>
      </c>
      <c r="F97" s="2">
        <v>0.21085889999999999</v>
      </c>
      <c r="G97" s="2">
        <v>0</v>
      </c>
      <c r="H97">
        <f t="shared" si="1"/>
        <v>0.21085889999999999</v>
      </c>
    </row>
    <row r="98" spans="1:8">
      <c r="A98">
        <v>10475</v>
      </c>
      <c r="B98" s="1">
        <v>40036</v>
      </c>
      <c r="C98">
        <v>12</v>
      </c>
      <c r="D98">
        <v>0</v>
      </c>
      <c r="E98">
        <v>25</v>
      </c>
      <c r="F98" s="2">
        <v>4.2171800000000002E-2</v>
      </c>
      <c r="G98" s="2">
        <v>0</v>
      </c>
      <c r="H98">
        <f t="shared" si="1"/>
        <v>4.2171800000000002E-2</v>
      </c>
    </row>
    <row r="99" spans="1:8">
      <c r="A99">
        <v>10475</v>
      </c>
      <c r="B99" s="1">
        <v>40036</v>
      </c>
      <c r="C99">
        <v>13</v>
      </c>
      <c r="D99">
        <v>0</v>
      </c>
      <c r="E99">
        <v>0</v>
      </c>
      <c r="F99" s="2">
        <v>0</v>
      </c>
      <c r="G99" s="2">
        <v>0</v>
      </c>
      <c r="H99">
        <f t="shared" si="1"/>
        <v>0</v>
      </c>
    </row>
    <row r="100" spans="1:8">
      <c r="A100">
        <v>10475</v>
      </c>
      <c r="B100" s="1">
        <v>40036</v>
      </c>
      <c r="C100">
        <v>14</v>
      </c>
      <c r="D100">
        <v>0</v>
      </c>
      <c r="E100">
        <v>0</v>
      </c>
      <c r="F100" s="2">
        <v>0</v>
      </c>
      <c r="G100" s="2">
        <v>0</v>
      </c>
      <c r="H100">
        <f t="shared" si="1"/>
        <v>0</v>
      </c>
    </row>
    <row r="101" spans="1:8">
      <c r="A101">
        <v>10475</v>
      </c>
      <c r="B101" s="1">
        <v>40036</v>
      </c>
      <c r="C101">
        <v>15</v>
      </c>
      <c r="D101">
        <v>0</v>
      </c>
      <c r="E101">
        <v>25</v>
      </c>
      <c r="F101" s="2">
        <v>4.2171800000000002E-2</v>
      </c>
      <c r="G101" s="2">
        <v>0</v>
      </c>
      <c r="H101">
        <f t="shared" si="1"/>
        <v>4.2171800000000002E-2</v>
      </c>
    </row>
    <row r="102" spans="1:8">
      <c r="A102">
        <v>10475</v>
      </c>
      <c r="B102" s="1">
        <v>40036</v>
      </c>
      <c r="C102">
        <v>16</v>
      </c>
      <c r="D102">
        <v>14</v>
      </c>
      <c r="E102">
        <v>250</v>
      </c>
      <c r="F102" s="2">
        <v>0.42171799999999998</v>
      </c>
      <c r="G102" s="2">
        <v>1.9477830000000002E-2</v>
      </c>
      <c r="H102">
        <f t="shared" si="1"/>
        <v>0.40224017000000001</v>
      </c>
    </row>
    <row r="103" spans="1:8">
      <c r="A103">
        <v>10475</v>
      </c>
      <c r="B103" s="1">
        <v>40036</v>
      </c>
      <c r="C103">
        <v>17</v>
      </c>
      <c r="D103">
        <v>0</v>
      </c>
      <c r="E103">
        <v>0</v>
      </c>
      <c r="F103" s="2">
        <v>0</v>
      </c>
      <c r="G103" s="2">
        <v>0</v>
      </c>
      <c r="H103">
        <f t="shared" si="1"/>
        <v>0</v>
      </c>
    </row>
    <row r="104" spans="1:8">
      <c r="A104">
        <v>10475</v>
      </c>
      <c r="B104" s="1">
        <v>40056</v>
      </c>
      <c r="C104">
        <v>1</v>
      </c>
      <c r="D104">
        <v>51</v>
      </c>
      <c r="E104">
        <v>250</v>
      </c>
      <c r="F104" s="2">
        <v>0.34781849999999997</v>
      </c>
      <c r="G104" s="2">
        <v>3.435436E-2</v>
      </c>
      <c r="H104">
        <f t="shared" si="1"/>
        <v>0.31346414</v>
      </c>
    </row>
    <row r="105" spans="1:8">
      <c r="A105">
        <v>10475</v>
      </c>
      <c r="B105" s="1">
        <v>40056</v>
      </c>
      <c r="C105">
        <v>2</v>
      </c>
      <c r="D105">
        <v>11</v>
      </c>
      <c r="E105">
        <v>25</v>
      </c>
      <c r="F105" s="2">
        <v>3.4781850000000003E-2</v>
      </c>
      <c r="G105" s="2">
        <v>7.4097640000000001E-3</v>
      </c>
      <c r="H105">
        <f t="shared" si="1"/>
        <v>2.7372086000000004E-2</v>
      </c>
    </row>
    <row r="106" spans="1:8">
      <c r="A106">
        <v>10475</v>
      </c>
      <c r="B106" s="1">
        <v>40056</v>
      </c>
      <c r="C106">
        <v>3</v>
      </c>
      <c r="D106">
        <v>96</v>
      </c>
      <c r="E106">
        <v>125</v>
      </c>
      <c r="F106" s="2">
        <v>0.17390920000000001</v>
      </c>
      <c r="G106" s="2">
        <v>6.466703E-2</v>
      </c>
      <c r="H106">
        <f t="shared" si="1"/>
        <v>0.10924217000000001</v>
      </c>
    </row>
    <row r="107" spans="1:8">
      <c r="A107">
        <v>10475</v>
      </c>
      <c r="B107" s="1">
        <v>40056</v>
      </c>
      <c r="C107">
        <v>4</v>
      </c>
      <c r="D107">
        <v>136</v>
      </c>
      <c r="E107">
        <v>250</v>
      </c>
      <c r="F107" s="2">
        <v>0.34781849999999997</v>
      </c>
      <c r="G107" s="2">
        <v>9.1611629999999999E-2</v>
      </c>
      <c r="H107">
        <f t="shared" si="1"/>
        <v>0.25620686999999998</v>
      </c>
    </row>
    <row r="108" spans="1:8">
      <c r="A108">
        <v>10475</v>
      </c>
      <c r="B108" s="1">
        <v>40056</v>
      </c>
      <c r="C108">
        <v>5</v>
      </c>
      <c r="D108">
        <v>53</v>
      </c>
      <c r="E108">
        <v>125</v>
      </c>
      <c r="F108" s="2">
        <v>0.17390920000000001</v>
      </c>
      <c r="G108" s="2">
        <v>3.5701589999999998E-2</v>
      </c>
      <c r="H108">
        <f t="shared" si="1"/>
        <v>0.13820761000000001</v>
      </c>
    </row>
    <row r="109" spans="1:8">
      <c r="A109">
        <v>10475</v>
      </c>
      <c r="B109" s="1">
        <v>40056</v>
      </c>
      <c r="C109">
        <v>6</v>
      </c>
      <c r="D109">
        <v>2</v>
      </c>
      <c r="E109">
        <v>0</v>
      </c>
      <c r="F109" s="2">
        <v>0</v>
      </c>
      <c r="G109" s="2">
        <v>1.34723E-3</v>
      </c>
      <c r="H109">
        <f t="shared" si="1"/>
        <v>-1.34723E-3</v>
      </c>
    </row>
    <row r="110" spans="1:8">
      <c r="A110">
        <v>10475</v>
      </c>
      <c r="B110" s="1">
        <v>40056</v>
      </c>
      <c r="C110">
        <v>7</v>
      </c>
      <c r="D110">
        <v>6</v>
      </c>
      <c r="E110">
        <v>25</v>
      </c>
      <c r="F110" s="2">
        <v>3.4781850000000003E-2</v>
      </c>
      <c r="G110" s="2">
        <v>4.0416899999999997E-3</v>
      </c>
      <c r="H110">
        <f t="shared" si="1"/>
        <v>3.0740160000000002E-2</v>
      </c>
    </row>
    <row r="111" spans="1:8">
      <c r="A111">
        <v>10475</v>
      </c>
      <c r="B111" s="1">
        <v>40056</v>
      </c>
      <c r="C111">
        <v>8</v>
      </c>
      <c r="D111">
        <v>180</v>
      </c>
      <c r="E111">
        <v>250</v>
      </c>
      <c r="F111" s="2">
        <v>0.34781849999999997</v>
      </c>
      <c r="G111" s="2">
        <v>0.1212507</v>
      </c>
      <c r="H111">
        <f t="shared" si="1"/>
        <v>0.22656779999999999</v>
      </c>
    </row>
    <row r="112" spans="1:8">
      <c r="A112">
        <v>10475</v>
      </c>
      <c r="B112" s="1">
        <v>40056</v>
      </c>
      <c r="C112">
        <v>9</v>
      </c>
      <c r="D112">
        <v>86</v>
      </c>
      <c r="E112">
        <v>125</v>
      </c>
      <c r="F112" s="2">
        <v>0.17390920000000001</v>
      </c>
      <c r="G112" s="2">
        <v>5.7930879999999997E-2</v>
      </c>
      <c r="H112">
        <f t="shared" si="1"/>
        <v>0.11597832000000002</v>
      </c>
    </row>
    <row r="113" spans="1:8">
      <c r="A113">
        <v>10475</v>
      </c>
      <c r="B113" s="1">
        <v>40056</v>
      </c>
      <c r="C113">
        <v>10</v>
      </c>
      <c r="D113">
        <v>0</v>
      </c>
      <c r="E113">
        <v>0</v>
      </c>
      <c r="F113" s="2">
        <v>0</v>
      </c>
      <c r="G113" s="2">
        <v>0</v>
      </c>
      <c r="H113">
        <f t="shared" si="1"/>
        <v>0</v>
      </c>
    </row>
    <row r="114" spans="1:8">
      <c r="A114">
        <v>10475</v>
      </c>
      <c r="B114" s="1">
        <v>40056</v>
      </c>
      <c r="C114">
        <v>11</v>
      </c>
      <c r="D114">
        <v>53</v>
      </c>
      <c r="E114">
        <v>125</v>
      </c>
      <c r="F114" s="2">
        <v>0.17390920000000001</v>
      </c>
      <c r="G114" s="2">
        <v>3.5701589999999998E-2</v>
      </c>
      <c r="H114">
        <f t="shared" si="1"/>
        <v>0.13820761000000001</v>
      </c>
    </row>
    <row r="115" spans="1:8">
      <c r="A115">
        <v>10475</v>
      </c>
      <c r="B115" s="1">
        <v>40056</v>
      </c>
      <c r="C115">
        <v>12</v>
      </c>
      <c r="D115">
        <v>7</v>
      </c>
      <c r="E115">
        <v>25</v>
      </c>
      <c r="F115" s="2">
        <v>3.4781850000000003E-2</v>
      </c>
      <c r="G115" s="2">
        <v>4.7153050000000004E-3</v>
      </c>
      <c r="H115">
        <f t="shared" si="1"/>
        <v>3.0066545000000004E-2</v>
      </c>
    </row>
    <row r="116" spans="1:8">
      <c r="A116">
        <v>10475</v>
      </c>
      <c r="B116" s="1">
        <v>40056</v>
      </c>
      <c r="C116">
        <v>13</v>
      </c>
      <c r="D116">
        <v>0</v>
      </c>
      <c r="E116">
        <v>0</v>
      </c>
      <c r="F116" s="2">
        <v>0</v>
      </c>
      <c r="G116" s="2">
        <v>0</v>
      </c>
      <c r="H116">
        <f t="shared" si="1"/>
        <v>0</v>
      </c>
    </row>
    <row r="117" spans="1:8">
      <c r="A117">
        <v>10475</v>
      </c>
      <c r="B117" s="1">
        <v>40056</v>
      </c>
      <c r="C117">
        <v>14</v>
      </c>
      <c r="D117">
        <v>0</v>
      </c>
      <c r="E117">
        <v>0</v>
      </c>
      <c r="F117" s="2">
        <v>0</v>
      </c>
      <c r="G117" s="2">
        <v>0</v>
      </c>
      <c r="H117">
        <f t="shared" si="1"/>
        <v>0</v>
      </c>
    </row>
    <row r="118" spans="1:8">
      <c r="A118">
        <v>10475</v>
      </c>
      <c r="B118" s="1">
        <v>40056</v>
      </c>
      <c r="C118">
        <v>15</v>
      </c>
      <c r="D118">
        <v>0</v>
      </c>
      <c r="E118">
        <v>25</v>
      </c>
      <c r="F118" s="2">
        <v>3.4781850000000003E-2</v>
      </c>
      <c r="G118" s="2">
        <v>0</v>
      </c>
      <c r="H118">
        <f t="shared" si="1"/>
        <v>3.4781850000000003E-2</v>
      </c>
    </row>
    <row r="119" spans="1:8">
      <c r="A119">
        <v>10475</v>
      </c>
      <c r="B119" s="1">
        <v>40056</v>
      </c>
      <c r="C119">
        <v>16</v>
      </c>
      <c r="D119">
        <v>143</v>
      </c>
      <c r="E119">
        <v>250</v>
      </c>
      <c r="F119" s="2">
        <v>0.34781849999999997</v>
      </c>
      <c r="G119" s="2">
        <v>9.632694E-2</v>
      </c>
      <c r="H119">
        <f t="shared" si="1"/>
        <v>0.25149155999999995</v>
      </c>
    </row>
    <row r="120" spans="1:8">
      <c r="A120">
        <v>10475</v>
      </c>
      <c r="B120" s="1">
        <v>40056</v>
      </c>
      <c r="C120">
        <v>17</v>
      </c>
      <c r="D120">
        <v>0</v>
      </c>
      <c r="E120">
        <v>0</v>
      </c>
      <c r="F120" s="2">
        <v>0</v>
      </c>
      <c r="G120" s="2">
        <v>0</v>
      </c>
      <c r="H120">
        <f t="shared" si="1"/>
        <v>0</v>
      </c>
    </row>
    <row r="121" spans="1:8">
      <c r="A121">
        <v>10475</v>
      </c>
      <c r="B121" s="1">
        <v>40078</v>
      </c>
      <c r="C121">
        <v>1</v>
      </c>
      <c r="D121">
        <v>133</v>
      </c>
      <c r="E121">
        <v>250</v>
      </c>
      <c r="F121" s="2">
        <v>0.16840369999999999</v>
      </c>
      <c r="G121" s="2">
        <v>0.1147451</v>
      </c>
      <c r="H121">
        <f t="shared" si="1"/>
        <v>5.3658599999999987E-2</v>
      </c>
    </row>
    <row r="122" spans="1:8">
      <c r="A122">
        <v>10475</v>
      </c>
      <c r="B122" s="1">
        <v>40078</v>
      </c>
      <c r="C122">
        <v>2</v>
      </c>
      <c r="D122">
        <v>21</v>
      </c>
      <c r="E122">
        <v>25</v>
      </c>
      <c r="F122" s="2">
        <v>1.684037E-2</v>
      </c>
      <c r="G122" s="2">
        <v>1.8117649999999999E-2</v>
      </c>
      <c r="H122">
        <f t="shared" si="1"/>
        <v>-1.2772799999999987E-3</v>
      </c>
    </row>
    <row r="123" spans="1:8">
      <c r="A123">
        <v>10475</v>
      </c>
      <c r="B123" s="1">
        <v>40078</v>
      </c>
      <c r="C123">
        <v>3</v>
      </c>
      <c r="D123">
        <v>115</v>
      </c>
      <c r="E123">
        <v>125</v>
      </c>
      <c r="F123" s="2">
        <v>8.4201869999999998E-2</v>
      </c>
      <c r="G123" s="2">
        <v>9.9215700000000004E-2</v>
      </c>
      <c r="H123">
        <f t="shared" si="1"/>
        <v>-1.5013830000000006E-2</v>
      </c>
    </row>
    <row r="124" spans="1:8">
      <c r="A124">
        <v>10475</v>
      </c>
      <c r="B124" s="1">
        <v>40078</v>
      </c>
      <c r="C124">
        <v>4</v>
      </c>
      <c r="D124">
        <v>183</v>
      </c>
      <c r="E124">
        <v>250</v>
      </c>
      <c r="F124" s="2">
        <v>0.16840369999999999</v>
      </c>
      <c r="G124" s="2">
        <v>0.15788240000000001</v>
      </c>
      <c r="H124">
        <f t="shared" si="1"/>
        <v>1.0521299999999983E-2</v>
      </c>
    </row>
    <row r="125" spans="1:8">
      <c r="A125">
        <v>10475</v>
      </c>
      <c r="B125" s="1">
        <v>40078</v>
      </c>
      <c r="C125">
        <v>5</v>
      </c>
      <c r="D125">
        <v>83</v>
      </c>
      <c r="E125">
        <v>125</v>
      </c>
      <c r="F125" s="2">
        <v>8.4201869999999998E-2</v>
      </c>
      <c r="G125" s="2">
        <v>7.1607859999999995E-2</v>
      </c>
      <c r="H125">
        <f t="shared" si="1"/>
        <v>1.2594010000000003E-2</v>
      </c>
    </row>
    <row r="126" spans="1:8">
      <c r="A126">
        <v>10475</v>
      </c>
      <c r="B126" s="1">
        <v>40078</v>
      </c>
      <c r="C126">
        <v>6</v>
      </c>
      <c r="D126">
        <v>0</v>
      </c>
      <c r="E126">
        <v>0</v>
      </c>
      <c r="F126" s="2">
        <v>0</v>
      </c>
      <c r="G126" s="2">
        <v>0</v>
      </c>
      <c r="H126">
        <f t="shared" si="1"/>
        <v>0</v>
      </c>
    </row>
    <row r="127" spans="1:8">
      <c r="A127">
        <v>10475</v>
      </c>
      <c r="B127" s="1">
        <v>40078</v>
      </c>
      <c r="C127">
        <v>7</v>
      </c>
      <c r="D127">
        <v>28</v>
      </c>
      <c r="E127">
        <v>25</v>
      </c>
      <c r="F127" s="2">
        <v>1.684037E-2</v>
      </c>
      <c r="G127" s="2">
        <v>2.415687E-2</v>
      </c>
      <c r="H127">
        <f t="shared" si="1"/>
        <v>-7.3165000000000001E-3</v>
      </c>
    </row>
    <row r="128" spans="1:8">
      <c r="A128">
        <v>10475</v>
      </c>
      <c r="B128" s="1">
        <v>40078</v>
      </c>
      <c r="C128">
        <v>8</v>
      </c>
      <c r="D128">
        <v>204</v>
      </c>
      <c r="E128">
        <v>250</v>
      </c>
      <c r="F128" s="2">
        <v>0.16840369999999999</v>
      </c>
      <c r="G128" s="2">
        <v>1.7600000000000001E-2</v>
      </c>
      <c r="H128">
        <f t="shared" si="1"/>
        <v>0.15080369999999998</v>
      </c>
    </row>
    <row r="129" spans="1:8">
      <c r="A129">
        <v>10475</v>
      </c>
      <c r="B129" s="1">
        <v>40078</v>
      </c>
      <c r="C129">
        <v>9</v>
      </c>
      <c r="D129">
        <v>113</v>
      </c>
      <c r="E129">
        <v>125</v>
      </c>
      <c r="F129" s="2">
        <v>8.4201869999999998E-2</v>
      </c>
      <c r="G129" s="2">
        <v>9.7490220000000002E-2</v>
      </c>
      <c r="H129">
        <f t="shared" si="1"/>
        <v>-1.3288350000000004E-2</v>
      </c>
    </row>
    <row r="130" spans="1:8">
      <c r="A130">
        <v>10475</v>
      </c>
      <c r="B130" s="1">
        <v>40078</v>
      </c>
      <c r="C130">
        <v>10</v>
      </c>
      <c r="D130">
        <v>0</v>
      </c>
      <c r="E130">
        <v>0</v>
      </c>
      <c r="F130" s="2">
        <v>0</v>
      </c>
      <c r="G130" s="2">
        <v>0</v>
      </c>
      <c r="H130">
        <f t="shared" si="1"/>
        <v>0</v>
      </c>
    </row>
    <row r="131" spans="1:8">
      <c r="A131">
        <v>10475</v>
      </c>
      <c r="B131" s="1">
        <v>40078</v>
      </c>
      <c r="C131">
        <v>11</v>
      </c>
      <c r="D131">
        <v>61</v>
      </c>
      <c r="E131">
        <v>125</v>
      </c>
      <c r="F131" s="2">
        <v>8.4201869999999998E-2</v>
      </c>
      <c r="G131" s="2">
        <v>5.2627460000000001E-2</v>
      </c>
      <c r="H131">
        <f t="shared" si="1"/>
        <v>3.1574409999999997E-2</v>
      </c>
    </row>
    <row r="132" spans="1:8">
      <c r="A132">
        <v>10475</v>
      </c>
      <c r="B132" s="1">
        <v>40078</v>
      </c>
      <c r="C132">
        <v>12</v>
      </c>
      <c r="D132">
        <v>17</v>
      </c>
      <c r="E132">
        <v>25</v>
      </c>
      <c r="F132" s="2">
        <v>1.684037E-2</v>
      </c>
      <c r="G132" s="2">
        <v>1.466667E-2</v>
      </c>
      <c r="H132">
        <f t="shared" si="1"/>
        <v>2.1737000000000006E-3</v>
      </c>
    </row>
    <row r="133" spans="1:8">
      <c r="A133">
        <v>10475</v>
      </c>
      <c r="B133" s="1">
        <v>40078</v>
      </c>
      <c r="C133">
        <v>13</v>
      </c>
      <c r="D133">
        <v>0</v>
      </c>
      <c r="E133">
        <v>0</v>
      </c>
      <c r="F133" s="2">
        <v>0</v>
      </c>
      <c r="G133" s="2">
        <v>0</v>
      </c>
      <c r="H133">
        <f t="shared" si="1"/>
        <v>0</v>
      </c>
    </row>
    <row r="134" spans="1:8">
      <c r="A134">
        <v>10475</v>
      </c>
      <c r="B134" s="1">
        <v>40078</v>
      </c>
      <c r="C134">
        <v>14</v>
      </c>
      <c r="D134">
        <v>0</v>
      </c>
      <c r="E134">
        <v>0</v>
      </c>
      <c r="F134" s="2">
        <v>0</v>
      </c>
      <c r="G134" s="2">
        <v>0</v>
      </c>
      <c r="H134">
        <f t="shared" si="1"/>
        <v>0</v>
      </c>
    </row>
    <row r="135" spans="1:8">
      <c r="A135">
        <v>10475</v>
      </c>
      <c r="B135" s="1">
        <v>40078</v>
      </c>
      <c r="C135">
        <v>15</v>
      </c>
      <c r="D135">
        <v>36</v>
      </c>
      <c r="E135">
        <v>25</v>
      </c>
      <c r="F135" s="2">
        <v>1.684037E-2</v>
      </c>
      <c r="G135" s="2">
        <v>3.1058829999999999E-2</v>
      </c>
      <c r="H135">
        <f t="shared" si="1"/>
        <v>-1.4218459999999999E-2</v>
      </c>
    </row>
    <row r="136" spans="1:8">
      <c r="A136">
        <v>10475</v>
      </c>
      <c r="B136" s="1">
        <v>40078</v>
      </c>
      <c r="C136">
        <v>16</v>
      </c>
      <c r="D136">
        <v>157</v>
      </c>
      <c r="E136">
        <v>250</v>
      </c>
      <c r="F136" s="2">
        <v>0.16840369999999999</v>
      </c>
      <c r="G136" s="2">
        <v>0.13545099999999999</v>
      </c>
      <c r="H136">
        <f t="shared" si="1"/>
        <v>3.2952700000000001E-2</v>
      </c>
    </row>
    <row r="137" spans="1:8">
      <c r="A137">
        <v>10475</v>
      </c>
      <c r="B137" s="1">
        <v>40078</v>
      </c>
      <c r="C137">
        <v>17</v>
      </c>
      <c r="D137">
        <v>0</v>
      </c>
      <c r="E137">
        <v>0</v>
      </c>
      <c r="F137" s="2">
        <v>0</v>
      </c>
      <c r="G137" s="2">
        <v>0</v>
      </c>
      <c r="H137">
        <f t="shared" si="1"/>
        <v>0</v>
      </c>
    </row>
    <row r="138" spans="1:8">
      <c r="F138" s="2"/>
    </row>
    <row r="139" spans="1:8">
      <c r="F139" s="2"/>
    </row>
    <row r="140" spans="1:8">
      <c r="F140" s="2"/>
    </row>
    <row r="141" spans="1:8">
      <c r="F141" s="2"/>
    </row>
    <row r="142" spans="1:8">
      <c r="F142" s="2"/>
    </row>
    <row r="143" spans="1:8">
      <c r="F143" s="2"/>
    </row>
    <row r="144" spans="1:8">
      <c r="F144" s="2"/>
    </row>
    <row r="145" spans="6:6">
      <c r="F145" s="2"/>
    </row>
    <row r="146" spans="6:6">
      <c r="F146" s="2"/>
    </row>
    <row r="147" spans="6:6">
      <c r="F147" s="2"/>
    </row>
    <row r="148" spans="6:6">
      <c r="F148" s="2"/>
    </row>
    <row r="149" spans="6:6">
      <c r="F149" s="2"/>
    </row>
    <row r="150" spans="6:6">
      <c r="F150" s="2"/>
    </row>
    <row r="151" spans="6:6">
      <c r="F151" s="2"/>
    </row>
    <row r="152" spans="6:6">
      <c r="F152" s="2"/>
    </row>
    <row r="153" spans="6:6">
      <c r="F153" s="2"/>
    </row>
    <row r="154" spans="6:6">
      <c r="F15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mayfly_densities</vt:lpstr>
      <vt:lpstr>mayfly_densities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C. Smith</cp:lastModifiedBy>
  <dcterms:created xsi:type="dcterms:W3CDTF">2010-02-04T03:47:35Z</dcterms:created>
  <dcterms:modified xsi:type="dcterms:W3CDTF">2010-02-04T03:59:23Z</dcterms:modified>
</cp:coreProperties>
</file>