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an\Documents\UCT\2023\EEE3088F\Main Project\eee3088f-project-team-5\Docs\"/>
    </mc:Choice>
  </mc:AlternateContent>
  <xr:revisionPtr revIDLastSave="0" documentId="13_ncr:1_{95397271-81B0-4DCA-8940-DAC43F24B43D}" xr6:coauthVersionLast="47" xr6:coauthVersionMax="47" xr10:uidLastSave="{00000000-0000-0000-0000-000000000000}"/>
  <bookViews>
    <workbookView xWindow="14295" yWindow="0" windowWidth="14610" windowHeight="15585" xr2:uid="{421201D2-BA75-454E-884A-9DC5D4FCE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2" i="1"/>
  <c r="H9" i="1" l="1"/>
  <c r="J9" i="1" s="1"/>
</calcChain>
</file>

<file path=xl/sharedStrings.xml><?xml version="1.0" encoding="utf-8"?>
<sst xmlns="http://schemas.openxmlformats.org/spreadsheetml/2006/main" count="43" uniqueCount="41">
  <si>
    <t>Designator</t>
  </si>
  <si>
    <t>Comment</t>
  </si>
  <si>
    <t>Footprint</t>
  </si>
  <si>
    <t>JLCPCB Part #</t>
  </si>
  <si>
    <t>U2</t>
  </si>
  <si>
    <t>U1</t>
  </si>
  <si>
    <t>Quantity</t>
  </si>
  <si>
    <t>Extended</t>
  </si>
  <si>
    <t>Price ($)</t>
  </si>
  <si>
    <t>Total Price ($)</t>
  </si>
  <si>
    <t>Microchip Tech MCP9700T-E/TT</t>
  </si>
  <si>
    <t>AMS AS5600-ASOT</t>
  </si>
  <si>
    <t>Texas Instruments DRV5032FCDBZR</t>
  </si>
  <si>
    <t>R1, R2</t>
  </si>
  <si>
    <t>U3</t>
  </si>
  <si>
    <t>Component</t>
  </si>
  <si>
    <t xml:space="preserve">SOT-23(SOT-23-3) </t>
  </si>
  <si>
    <t xml:space="preserve">SOIC-8 </t>
  </si>
  <si>
    <t>SOT-23-3</t>
  </si>
  <si>
    <t>Temp Sensor</t>
  </si>
  <si>
    <t>Mag Sensor</t>
  </si>
  <si>
    <t>C42288</t>
  </si>
  <si>
    <t>C499458</t>
  </si>
  <si>
    <t>C527532</t>
  </si>
  <si>
    <t>CL05B104KO5NNNC</t>
  </si>
  <si>
    <t>100nF Cap</t>
  </si>
  <si>
    <t>C1525</t>
  </si>
  <si>
    <t>CC0603KRX7R9BB105</t>
  </si>
  <si>
    <t>0402</t>
  </si>
  <si>
    <t>C2</t>
  </si>
  <si>
    <t>C1</t>
  </si>
  <si>
    <t>0603</t>
  </si>
  <si>
    <t>C559769</t>
  </si>
  <si>
    <t>1206W4F4701T5E</t>
  </si>
  <si>
    <t>C17936</t>
  </si>
  <si>
    <t>4.7kΩ Resistor</t>
  </si>
  <si>
    <t>0603WAF0000T5E</t>
  </si>
  <si>
    <t>0kΩ Resistor</t>
  </si>
  <si>
    <t>C21189</t>
  </si>
  <si>
    <t>R3, R4</t>
  </si>
  <si>
    <t>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</si>
</sst>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;[Red]\-&quot;R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Microsoft YaHei"/>
      <family val="2"/>
    </font>
    <font>
      <b/>
      <sz val="12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3F4-2D3A-4BC0-B71F-1D2B9ED2AF7D}">
  <dimension ref="A1:J11"/>
  <sheetViews>
    <sheetView tabSelected="1" zoomScaleNormal="100" workbookViewId="0">
      <selection activeCell="E8" sqref="E8"/>
    </sheetView>
  </sheetViews>
  <sheetFormatPr defaultRowHeight="15" x14ac:dyDescent="0.25"/>
  <cols>
    <col min="1" max="1" width="12.85546875" style="3" customWidth="1"/>
    <col min="2" max="2" width="32.85546875" style="3" customWidth="1"/>
    <col min="3" max="3" width="13" customWidth="1"/>
    <col min="4" max="4" width="17.42578125" customWidth="1"/>
    <col min="5" max="5" width="12.5703125" bestFit="1" customWidth="1"/>
    <col min="8" max="8" width="13.28515625" bestFit="1" customWidth="1"/>
  </cols>
  <sheetData>
    <row r="1" spans="1:10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6</v>
      </c>
      <c r="H1" s="1" t="s">
        <v>9</v>
      </c>
      <c r="I1" s="1" t="s">
        <v>7</v>
      </c>
    </row>
    <row r="2" spans="1:10" x14ac:dyDescent="0.25">
      <c r="A2" s="3" t="s">
        <v>5</v>
      </c>
      <c r="B2" t="s">
        <v>10</v>
      </c>
      <c r="C2" t="s">
        <v>19</v>
      </c>
      <c r="D2" s="3" t="s">
        <v>16</v>
      </c>
      <c r="E2" t="s">
        <v>21</v>
      </c>
      <c r="F2">
        <v>0.373</v>
      </c>
      <c r="G2">
        <v>5</v>
      </c>
      <c r="H2">
        <f t="shared" ref="H2:H8" si="0">G2*F2</f>
        <v>1.865</v>
      </c>
      <c r="I2">
        <v>3</v>
      </c>
    </row>
    <row r="3" spans="1:10" x14ac:dyDescent="0.25">
      <c r="A3" s="3" t="s">
        <v>14</v>
      </c>
      <c r="B3" t="s">
        <v>11</v>
      </c>
      <c r="C3" t="s">
        <v>20</v>
      </c>
      <c r="D3" s="4" t="s">
        <v>17</v>
      </c>
      <c r="E3" t="s">
        <v>22</v>
      </c>
      <c r="F3">
        <v>1.6393</v>
      </c>
      <c r="G3">
        <v>5</v>
      </c>
      <c r="H3">
        <f t="shared" si="0"/>
        <v>8.1965000000000003</v>
      </c>
      <c r="I3">
        <v>3</v>
      </c>
    </row>
    <row r="4" spans="1:10" ht="16.5" x14ac:dyDescent="0.3">
      <c r="A4" s="3" t="s">
        <v>4</v>
      </c>
      <c r="B4" t="s">
        <v>12</v>
      </c>
      <c r="C4" t="s">
        <v>20</v>
      </c>
      <c r="D4" s="6" t="s">
        <v>18</v>
      </c>
      <c r="E4" t="s">
        <v>23</v>
      </c>
      <c r="F4">
        <v>0.82750000000000001</v>
      </c>
      <c r="G4">
        <v>5</v>
      </c>
      <c r="H4">
        <f t="shared" si="0"/>
        <v>4.1375000000000002</v>
      </c>
      <c r="I4">
        <v>3</v>
      </c>
    </row>
    <row r="5" spans="1:10" x14ac:dyDescent="0.25">
      <c r="A5" s="2" t="s">
        <v>30</v>
      </c>
      <c r="B5" t="s">
        <v>24</v>
      </c>
      <c r="C5" t="s">
        <v>25</v>
      </c>
      <c r="D5" s="4" t="s">
        <v>28</v>
      </c>
      <c r="E5" t="s">
        <v>26</v>
      </c>
      <c r="F5">
        <v>1.1000000000000001E-3</v>
      </c>
      <c r="G5">
        <v>5</v>
      </c>
      <c r="H5">
        <f t="shared" si="0"/>
        <v>5.5000000000000005E-3</v>
      </c>
      <c r="I5">
        <v>0</v>
      </c>
    </row>
    <row r="6" spans="1:10" ht="16.5" x14ac:dyDescent="0.3">
      <c r="A6" s="3" t="s">
        <v>29</v>
      </c>
      <c r="B6" s="3" t="s">
        <v>27</v>
      </c>
      <c r="C6" t="s">
        <v>40</v>
      </c>
      <c r="D6" s="8" t="s">
        <v>31</v>
      </c>
      <c r="E6" s="6" t="s">
        <v>32</v>
      </c>
      <c r="F6">
        <v>3.0599999999999999E-2</v>
      </c>
      <c r="G6">
        <v>5</v>
      </c>
      <c r="H6">
        <f t="shared" si="0"/>
        <v>0.153</v>
      </c>
      <c r="I6">
        <v>0</v>
      </c>
    </row>
    <row r="7" spans="1:10" ht="16.5" x14ac:dyDescent="0.3">
      <c r="A7" s="2" t="s">
        <v>13</v>
      </c>
      <c r="B7" s="3" t="s">
        <v>36</v>
      </c>
      <c r="C7" t="s">
        <v>37</v>
      </c>
      <c r="D7" s="8" t="s">
        <v>31</v>
      </c>
      <c r="E7" s="6" t="s">
        <v>38</v>
      </c>
      <c r="F7">
        <v>1E-3</v>
      </c>
      <c r="G7">
        <v>10</v>
      </c>
      <c r="H7">
        <f t="shared" si="0"/>
        <v>0.01</v>
      </c>
      <c r="I7">
        <v>0</v>
      </c>
    </row>
    <row r="8" spans="1:10" ht="14.25" customHeight="1" x14ac:dyDescent="0.25">
      <c r="A8" s="2" t="s">
        <v>39</v>
      </c>
      <c r="B8" s="3" t="s">
        <v>33</v>
      </c>
      <c r="C8" t="s">
        <v>35</v>
      </c>
      <c r="D8" s="3">
        <v>1206</v>
      </c>
      <c r="E8" t="s">
        <v>34</v>
      </c>
      <c r="F8">
        <v>2.8999999999999998E-3</v>
      </c>
      <c r="G8">
        <v>10</v>
      </c>
      <c r="H8">
        <f t="shared" si="0"/>
        <v>2.8999999999999998E-2</v>
      </c>
      <c r="I8">
        <v>0</v>
      </c>
    </row>
    <row r="9" spans="1:10" x14ac:dyDescent="0.25">
      <c r="H9">
        <f>SUM(H2:H8)</f>
        <v>14.396500000000001</v>
      </c>
      <c r="I9">
        <v>9</v>
      </c>
      <c r="J9" s="5">
        <f>I9+H9</f>
        <v>23.396500000000003</v>
      </c>
    </row>
    <row r="11" spans="1:10" ht="18" x14ac:dyDescent="0.25">
      <c r="B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Siyabonga Nhlapo</cp:lastModifiedBy>
  <dcterms:created xsi:type="dcterms:W3CDTF">2023-03-05T18:46:59Z</dcterms:created>
  <dcterms:modified xsi:type="dcterms:W3CDTF">2023-03-06T00:53:18Z</dcterms:modified>
</cp:coreProperties>
</file>