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ent\Downloads\"/>
    </mc:Choice>
  </mc:AlternateContent>
  <xr:revisionPtr revIDLastSave="0" documentId="13_ncr:1_{D3C16F85-85C3-43E9-8588-18250EFA1015}" xr6:coauthVersionLast="47" xr6:coauthVersionMax="47" xr10:uidLastSave="{00000000-0000-0000-0000-000000000000}"/>
  <bookViews>
    <workbookView xWindow="4140" yWindow="2505" windowWidth="21600" windowHeight="11385" xr2:uid="{00000000-000D-0000-FFFF-FFFF00000000}"/>
  </bookViews>
  <sheets>
    <sheet name="in" sheetId="1" r:id="rId1"/>
  </sheet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</calcChain>
</file>

<file path=xl/sharedStrings.xml><?xml version="1.0" encoding="utf-8"?>
<sst xmlns="http://schemas.openxmlformats.org/spreadsheetml/2006/main" count="121" uniqueCount="97">
  <si>
    <t>Reference</t>
  </si>
  <si>
    <t>Value</t>
  </si>
  <si>
    <t>Footprint</t>
  </si>
  <si>
    <t>LCSC (JLCPCB Part #)</t>
  </si>
  <si>
    <t>Quantity per Board</t>
  </si>
  <si>
    <t>Total Number</t>
  </si>
  <si>
    <t>Price per Component</t>
  </si>
  <si>
    <t>Total Price per Component</t>
  </si>
  <si>
    <t>Basic Or Extended Part</t>
  </si>
  <si>
    <t>BT2</t>
  </si>
  <si>
    <t>Battery Connector</t>
  </si>
  <si>
    <t>SMD</t>
  </si>
  <si>
    <t>N/A</t>
  </si>
  <si>
    <t>C5-C7</t>
  </si>
  <si>
    <t>0.1uF</t>
  </si>
  <si>
    <t>C24497</t>
  </si>
  <si>
    <t xml:space="preserve">B </t>
  </si>
  <si>
    <t>C8, C10</t>
  </si>
  <si>
    <t>4.7uF</t>
  </si>
  <si>
    <t>0805</t>
  </si>
  <si>
    <t>C1779</t>
  </si>
  <si>
    <t>B</t>
  </si>
  <si>
    <t>C9</t>
  </si>
  <si>
    <t>10uF</t>
  </si>
  <si>
    <t>C13585</t>
  </si>
  <si>
    <t>C11</t>
  </si>
  <si>
    <t>330nF</t>
  </si>
  <si>
    <t>C1740</t>
  </si>
  <si>
    <t>C1, C12</t>
  </si>
  <si>
    <t>100nF</t>
  </si>
  <si>
    <t>D4, D8</t>
  </si>
  <si>
    <t>LED</t>
  </si>
  <si>
    <t>LED_0603</t>
  </si>
  <si>
    <t>C2286</t>
  </si>
  <si>
    <t>D5-D7</t>
  </si>
  <si>
    <t>D_Schottky</t>
  </si>
  <si>
    <t>SOT-143</t>
  </si>
  <si>
    <t>C7074</t>
  </si>
  <si>
    <t>1 (one chip)</t>
  </si>
  <si>
    <t>E</t>
  </si>
  <si>
    <t>D9, D10</t>
  </si>
  <si>
    <t>1N5819WS</t>
  </si>
  <si>
    <t>SOD-323</t>
  </si>
  <si>
    <t>C191023</t>
  </si>
  <si>
    <t>IC1</t>
  </si>
  <si>
    <t>AS5600-ASOT</t>
  </si>
  <si>
    <t xml:space="preserve">SOIC-8 </t>
  </si>
  <si>
    <t>C499458</t>
  </si>
  <si>
    <t>J6</t>
  </si>
  <si>
    <t>USB_B_Micro</t>
  </si>
  <si>
    <t>C404969</t>
  </si>
  <si>
    <t>Q2</t>
  </si>
  <si>
    <t>CJ2301 S1</t>
  </si>
  <si>
    <t>SOT-23-3L</t>
  </si>
  <si>
    <t>C8547</t>
  </si>
  <si>
    <t>R12, R13, R17, R26, R34, R36</t>
  </si>
  <si>
    <t>10k</t>
  </si>
  <si>
    <t>C17902</t>
  </si>
  <si>
    <t>R1-R10, R14-R16, R18-R22, R24, R25, R27-R29, R32, R33, R35, R37-R39</t>
  </si>
  <si>
    <t>R0</t>
  </si>
  <si>
    <t>C17888</t>
  </si>
  <si>
    <t>R23,R40,R41</t>
  </si>
  <si>
    <t>4.7k</t>
  </si>
  <si>
    <t>C17936</t>
  </si>
  <si>
    <t>R30</t>
  </si>
  <si>
    <t>2k</t>
  </si>
  <si>
    <t>C17944</t>
  </si>
  <si>
    <t>R31</t>
  </si>
  <si>
    <t>470R</t>
  </si>
  <si>
    <t>C17710</t>
  </si>
  <si>
    <t>U1</t>
  </si>
  <si>
    <t>CAT24C256</t>
  </si>
  <si>
    <t>SOIC-8</t>
  </si>
  <si>
    <t>C6482</t>
  </si>
  <si>
    <t>U2</t>
  </si>
  <si>
    <t>INTERFACE-CP2102-GMR(QFN28)</t>
  </si>
  <si>
    <t>QFN28G_0.5-5X5MM</t>
  </si>
  <si>
    <t>C6568</t>
  </si>
  <si>
    <t>U3</t>
  </si>
  <si>
    <t>STM32F051C6Tx</t>
  </si>
  <si>
    <t>Package_QFP:LQFP-48_7x7mm_P0.5mm</t>
  </si>
  <si>
    <t>U4</t>
  </si>
  <si>
    <t>MCP73831T-2ACI/OT</t>
  </si>
  <si>
    <t>SOT-23-5</t>
  </si>
  <si>
    <t>C424093</t>
  </si>
  <si>
    <t>U5</t>
  </si>
  <si>
    <t>MCP9700T-E/TT</t>
  </si>
  <si>
    <t xml:space="preserve">SOT-23(SOT-23-3) </t>
  </si>
  <si>
    <t>C42288</t>
  </si>
  <si>
    <t>U6</t>
  </si>
  <si>
    <t>DRV5032FCDBZR</t>
  </si>
  <si>
    <t>SOT-23-3</t>
  </si>
  <si>
    <t>C527532</t>
  </si>
  <si>
    <t>U7</t>
  </si>
  <si>
    <t>L78L33ACUTR</t>
  </si>
  <si>
    <t>SOT-89-3</t>
  </si>
  <si>
    <t>C14170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</si>
</sst>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222222"/>
      <name val="Microsoft YaHe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8" fillId="0" borderId="0" xfId="0" applyFont="1"/>
    <xf numFmtId="1" fontId="16" fillId="0" borderId="0" xfId="0" applyNumberFormat="1" applyFont="1"/>
    <xf numFmtId="1" fontId="0" fillId="0" borderId="0" xfId="0" applyNumberFormat="1"/>
    <xf numFmtId="0" fontId="19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20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A8" sqref="A8"/>
    </sheetView>
  </sheetViews>
  <sheetFormatPr defaultRowHeight="15" x14ac:dyDescent="0.25"/>
  <cols>
    <col min="1" max="1" width="62.140625" customWidth="1"/>
    <col min="2" max="2" width="29.28515625" customWidth="1"/>
    <col min="3" max="3" width="37.42578125" bestFit="1" customWidth="1"/>
    <col min="4" max="4" width="35.7109375" customWidth="1"/>
    <col min="5" max="5" width="18.28515625" style="4" customWidth="1"/>
    <col min="6" max="6" width="18.28515625" customWidth="1"/>
    <col min="7" max="7" width="18.85546875" customWidth="1"/>
    <col min="8" max="9" width="23.85546875" customWidth="1"/>
    <col min="10" max="10" width="2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s="4">
        <v>1</v>
      </c>
      <c r="G2">
        <v>0</v>
      </c>
      <c r="H2">
        <v>0</v>
      </c>
    </row>
    <row r="3" spans="1:9" x14ac:dyDescent="0.25">
      <c r="A3" t="s">
        <v>13</v>
      </c>
      <c r="B3" t="s">
        <v>14</v>
      </c>
      <c r="C3" s="7">
        <v>1206</v>
      </c>
      <c r="D3" t="s">
        <v>15</v>
      </c>
      <c r="E3" s="4">
        <v>3</v>
      </c>
      <c r="F3">
        <v>20</v>
      </c>
      <c r="G3">
        <v>1.38E-2</v>
      </c>
      <c r="H3">
        <f t="shared" ref="H3:H25" si="0">F3*G3</f>
        <v>0.27600000000000002</v>
      </c>
      <c r="I3" t="s">
        <v>16</v>
      </c>
    </row>
    <row r="4" spans="1:9" x14ac:dyDescent="0.25">
      <c r="A4" t="s">
        <v>17</v>
      </c>
      <c r="B4" t="s">
        <v>18</v>
      </c>
      <c r="C4" s="6" t="s">
        <v>19</v>
      </c>
      <c r="D4" t="s">
        <v>20</v>
      </c>
      <c r="E4" s="4">
        <v>2</v>
      </c>
      <c r="F4">
        <v>20</v>
      </c>
      <c r="G4">
        <v>1.12E-2</v>
      </c>
      <c r="H4">
        <f t="shared" si="0"/>
        <v>0.224</v>
      </c>
      <c r="I4" t="s">
        <v>21</v>
      </c>
    </row>
    <row r="5" spans="1:9" x14ac:dyDescent="0.25">
      <c r="A5" t="s">
        <v>22</v>
      </c>
      <c r="B5" t="s">
        <v>23</v>
      </c>
      <c r="C5" s="7">
        <v>1206</v>
      </c>
      <c r="D5" t="s">
        <v>24</v>
      </c>
      <c r="E5" s="4">
        <v>1</v>
      </c>
      <c r="F5">
        <v>11</v>
      </c>
      <c r="G5">
        <v>3.1699999999999999E-2</v>
      </c>
      <c r="H5">
        <f t="shared" si="0"/>
        <v>0.34870000000000001</v>
      </c>
      <c r="I5" t="s">
        <v>21</v>
      </c>
    </row>
    <row r="6" spans="1:9" x14ac:dyDescent="0.25">
      <c r="A6" t="s">
        <v>25</v>
      </c>
      <c r="B6" t="s">
        <v>26</v>
      </c>
      <c r="C6" s="6" t="s">
        <v>19</v>
      </c>
      <c r="D6" t="s">
        <v>27</v>
      </c>
      <c r="E6" s="4">
        <v>1</v>
      </c>
      <c r="F6">
        <v>10</v>
      </c>
      <c r="G6">
        <v>1.7299999999999999E-2</v>
      </c>
      <c r="H6">
        <f t="shared" si="0"/>
        <v>0.17299999999999999</v>
      </c>
      <c r="I6" t="s">
        <v>21</v>
      </c>
    </row>
    <row r="7" spans="1:9" x14ac:dyDescent="0.25">
      <c r="A7" t="s">
        <v>28</v>
      </c>
      <c r="B7" t="s">
        <v>29</v>
      </c>
      <c r="C7" s="7">
        <v>1206</v>
      </c>
      <c r="D7" t="s">
        <v>15</v>
      </c>
      <c r="E7" s="4">
        <v>2</v>
      </c>
      <c r="F7">
        <v>15</v>
      </c>
      <c r="G7">
        <v>1.38E-2</v>
      </c>
      <c r="H7">
        <f t="shared" si="0"/>
        <v>0.20699999999999999</v>
      </c>
      <c r="I7" t="s">
        <v>21</v>
      </c>
    </row>
    <row r="8" spans="1:9" x14ac:dyDescent="0.25">
      <c r="A8" t="s">
        <v>30</v>
      </c>
      <c r="B8" t="s">
        <v>31</v>
      </c>
      <c r="C8" t="s">
        <v>32</v>
      </c>
      <c r="D8" t="s">
        <v>33</v>
      </c>
      <c r="E8" s="4">
        <v>2</v>
      </c>
      <c r="F8">
        <v>20</v>
      </c>
      <c r="G8">
        <v>5.4000000000000003E-3</v>
      </c>
      <c r="H8">
        <f t="shared" si="0"/>
        <v>0.10800000000000001</v>
      </c>
      <c r="I8" t="s">
        <v>21</v>
      </c>
    </row>
    <row r="9" spans="1:9" x14ac:dyDescent="0.25">
      <c r="A9" t="s">
        <v>34</v>
      </c>
      <c r="B9" t="s">
        <v>35</v>
      </c>
      <c r="C9" t="s">
        <v>36</v>
      </c>
      <c r="D9" t="s">
        <v>37</v>
      </c>
      <c r="E9" s="4" t="s">
        <v>38</v>
      </c>
      <c r="F9">
        <v>5</v>
      </c>
      <c r="G9">
        <v>0.16339999999999999</v>
      </c>
      <c r="H9">
        <f t="shared" si="0"/>
        <v>0.81699999999999995</v>
      </c>
      <c r="I9" t="s">
        <v>39</v>
      </c>
    </row>
    <row r="10" spans="1:9" x14ac:dyDescent="0.25">
      <c r="A10" t="s">
        <v>40</v>
      </c>
      <c r="B10" t="s">
        <v>41</v>
      </c>
      <c r="C10" t="s">
        <v>42</v>
      </c>
      <c r="D10" t="s">
        <v>43</v>
      </c>
      <c r="E10" s="4">
        <v>2</v>
      </c>
      <c r="F10">
        <v>20</v>
      </c>
      <c r="G10">
        <v>1.67E-2</v>
      </c>
      <c r="H10">
        <f t="shared" si="0"/>
        <v>0.33399999999999996</v>
      </c>
      <c r="I10" t="s">
        <v>21</v>
      </c>
    </row>
    <row r="11" spans="1:9" x14ac:dyDescent="0.25">
      <c r="A11" t="s">
        <v>44</v>
      </c>
      <c r="B11" t="s">
        <v>45</v>
      </c>
      <c r="C11" s="2" t="s">
        <v>46</v>
      </c>
      <c r="D11" s="2" t="s">
        <v>47</v>
      </c>
      <c r="E11" s="4">
        <v>1</v>
      </c>
      <c r="F11">
        <v>5</v>
      </c>
      <c r="G11">
        <v>1.6393</v>
      </c>
      <c r="H11">
        <f t="shared" si="0"/>
        <v>8.1965000000000003</v>
      </c>
      <c r="I11" t="s">
        <v>39</v>
      </c>
    </row>
    <row r="12" spans="1:9" x14ac:dyDescent="0.25">
      <c r="A12" t="s">
        <v>48</v>
      </c>
      <c r="B12" t="s">
        <v>49</v>
      </c>
      <c r="C12" t="s">
        <v>11</v>
      </c>
      <c r="D12" t="s">
        <v>50</v>
      </c>
      <c r="E12" s="4">
        <v>1</v>
      </c>
      <c r="F12">
        <v>5</v>
      </c>
      <c r="G12">
        <v>3.3300000000000003E-2</v>
      </c>
      <c r="H12">
        <f t="shared" si="0"/>
        <v>0.16650000000000001</v>
      </c>
      <c r="I12" s="2" t="s">
        <v>39</v>
      </c>
    </row>
    <row r="13" spans="1:9" x14ac:dyDescent="0.25">
      <c r="A13" t="s">
        <v>51</v>
      </c>
      <c r="B13" t="s">
        <v>52</v>
      </c>
      <c r="C13" t="s">
        <v>53</v>
      </c>
      <c r="D13" t="s">
        <v>54</v>
      </c>
      <c r="E13" s="4">
        <v>1</v>
      </c>
      <c r="F13">
        <v>6</v>
      </c>
      <c r="G13">
        <v>3.39E-2</v>
      </c>
      <c r="H13">
        <f t="shared" si="0"/>
        <v>0.2034</v>
      </c>
      <c r="I13" t="s">
        <v>39</v>
      </c>
    </row>
    <row r="14" spans="1:9" x14ac:dyDescent="0.25">
      <c r="A14" t="s">
        <v>55</v>
      </c>
      <c r="B14" t="s">
        <v>56</v>
      </c>
      <c r="C14" s="7">
        <v>1206</v>
      </c>
      <c r="D14" t="s">
        <v>57</v>
      </c>
      <c r="E14" s="4">
        <v>6</v>
      </c>
      <c r="F14">
        <v>34</v>
      </c>
      <c r="G14">
        <v>2.8999999999999998E-3</v>
      </c>
      <c r="H14">
        <f t="shared" si="0"/>
        <v>9.8599999999999993E-2</v>
      </c>
      <c r="I14" s="2" t="s">
        <v>21</v>
      </c>
    </row>
    <row r="15" spans="1:9" x14ac:dyDescent="0.25">
      <c r="A15" t="s">
        <v>58</v>
      </c>
      <c r="B15" t="s">
        <v>59</v>
      </c>
      <c r="C15" s="7">
        <v>1206</v>
      </c>
      <c r="D15" t="s">
        <v>60</v>
      </c>
      <c r="E15" s="4">
        <v>29</v>
      </c>
      <c r="F15">
        <v>200</v>
      </c>
      <c r="G15">
        <v>3.0000000000000001E-3</v>
      </c>
      <c r="H15">
        <f t="shared" si="0"/>
        <v>0.6</v>
      </c>
      <c r="I15" t="s">
        <v>21</v>
      </c>
    </row>
    <row r="16" spans="1:9" x14ac:dyDescent="0.25">
      <c r="A16" t="s">
        <v>61</v>
      </c>
      <c r="B16" t="s">
        <v>62</v>
      </c>
      <c r="C16" s="7">
        <v>1206</v>
      </c>
      <c r="D16" t="s">
        <v>63</v>
      </c>
      <c r="E16" s="4">
        <v>3</v>
      </c>
      <c r="F16">
        <v>15</v>
      </c>
      <c r="G16" s="2">
        <v>2.8999999999999998E-3</v>
      </c>
      <c r="H16">
        <f t="shared" si="0"/>
        <v>4.3499999999999997E-2</v>
      </c>
      <c r="I16" t="s">
        <v>21</v>
      </c>
    </row>
    <row r="17" spans="1:9" x14ac:dyDescent="0.25">
      <c r="A17" t="s">
        <v>64</v>
      </c>
      <c r="B17" t="s">
        <v>65</v>
      </c>
      <c r="C17" s="7">
        <v>1206</v>
      </c>
      <c r="D17" t="s">
        <v>66</v>
      </c>
      <c r="E17" s="4">
        <v>1</v>
      </c>
      <c r="F17">
        <v>15</v>
      </c>
      <c r="G17">
        <v>3.0999999999999999E-3</v>
      </c>
      <c r="H17">
        <f t="shared" si="0"/>
        <v>4.65E-2</v>
      </c>
      <c r="I17" t="s">
        <v>21</v>
      </c>
    </row>
    <row r="18" spans="1:9" x14ac:dyDescent="0.25">
      <c r="A18" t="s">
        <v>67</v>
      </c>
      <c r="B18" t="s">
        <v>68</v>
      </c>
      <c r="C18" s="6" t="s">
        <v>19</v>
      </c>
      <c r="D18" t="s">
        <v>69</v>
      </c>
      <c r="E18" s="4">
        <v>1</v>
      </c>
      <c r="F18">
        <v>20</v>
      </c>
      <c r="G18">
        <v>1.6999999999999999E-3</v>
      </c>
      <c r="H18">
        <f t="shared" si="0"/>
        <v>3.3999999999999996E-2</v>
      </c>
      <c r="I18" t="s">
        <v>21</v>
      </c>
    </row>
    <row r="19" spans="1:9" x14ac:dyDescent="0.25">
      <c r="A19" t="s">
        <v>70</v>
      </c>
      <c r="B19" t="s">
        <v>71</v>
      </c>
      <c r="C19" s="5" t="s">
        <v>72</v>
      </c>
      <c r="D19" t="s">
        <v>73</v>
      </c>
      <c r="E19" s="4">
        <v>1</v>
      </c>
      <c r="F19">
        <v>5</v>
      </c>
      <c r="G19">
        <v>0.51719999999999999</v>
      </c>
      <c r="H19">
        <f t="shared" si="0"/>
        <v>2.5859999999999999</v>
      </c>
      <c r="I19" t="s">
        <v>39</v>
      </c>
    </row>
    <row r="20" spans="1:9" x14ac:dyDescent="0.25">
      <c r="A20" t="s">
        <v>74</v>
      </c>
      <c r="B20" t="s">
        <v>75</v>
      </c>
      <c r="C20" s="5" t="s">
        <v>76</v>
      </c>
      <c r="D20" t="s">
        <v>77</v>
      </c>
      <c r="E20" s="4">
        <v>1</v>
      </c>
      <c r="F20">
        <v>5</v>
      </c>
      <c r="G20">
        <v>2.3774000000000002</v>
      </c>
      <c r="H20">
        <f t="shared" si="0"/>
        <v>11.887</v>
      </c>
      <c r="I20" t="s">
        <v>21</v>
      </c>
    </row>
    <row r="21" spans="1:9" x14ac:dyDescent="0.25">
      <c r="A21" t="s">
        <v>78</v>
      </c>
      <c r="B21" t="s">
        <v>79</v>
      </c>
      <c r="C21" s="5" t="s">
        <v>80</v>
      </c>
      <c r="D21" t="s">
        <v>12</v>
      </c>
      <c r="E21" s="4">
        <v>1</v>
      </c>
      <c r="G21">
        <v>0</v>
      </c>
      <c r="H21">
        <f t="shared" si="0"/>
        <v>0</v>
      </c>
    </row>
    <row r="22" spans="1:9" x14ac:dyDescent="0.25">
      <c r="A22" t="s">
        <v>81</v>
      </c>
      <c r="B22" t="s">
        <v>82</v>
      </c>
      <c r="C22" t="s">
        <v>83</v>
      </c>
      <c r="D22" t="s">
        <v>84</v>
      </c>
      <c r="E22" s="4">
        <v>1</v>
      </c>
      <c r="F22">
        <v>5</v>
      </c>
      <c r="G22">
        <v>0.76639999999999997</v>
      </c>
      <c r="H22">
        <f t="shared" si="0"/>
        <v>3.8319999999999999</v>
      </c>
      <c r="I22" t="s">
        <v>39</v>
      </c>
    </row>
    <row r="23" spans="1:9" x14ac:dyDescent="0.25">
      <c r="A23" t="s">
        <v>85</v>
      </c>
      <c r="B23" t="s">
        <v>86</v>
      </c>
      <c r="C23" s="2" t="s">
        <v>87</v>
      </c>
      <c r="D23" s="2" t="s">
        <v>88</v>
      </c>
      <c r="E23" s="4">
        <v>1</v>
      </c>
      <c r="F23">
        <v>5</v>
      </c>
      <c r="G23">
        <v>0.33700000000000002</v>
      </c>
      <c r="H23">
        <f t="shared" si="0"/>
        <v>1.6850000000000001</v>
      </c>
      <c r="I23" t="s">
        <v>39</v>
      </c>
    </row>
    <row r="24" spans="1:9" ht="16.5" x14ac:dyDescent="0.3">
      <c r="A24" t="s">
        <v>89</v>
      </c>
      <c r="B24" t="s">
        <v>90</v>
      </c>
      <c r="C24" s="8" t="s">
        <v>91</v>
      </c>
      <c r="D24" s="2" t="s">
        <v>92</v>
      </c>
      <c r="E24" s="4">
        <v>1</v>
      </c>
      <c r="F24">
        <v>5</v>
      </c>
      <c r="G24">
        <v>0.82750000000000001</v>
      </c>
      <c r="H24">
        <f t="shared" si="0"/>
        <v>4.1375000000000002</v>
      </c>
      <c r="I24" t="s">
        <v>39</v>
      </c>
    </row>
    <row r="25" spans="1:9" x14ac:dyDescent="0.25">
      <c r="A25" t="s">
        <v>93</v>
      </c>
      <c r="B25" t="s">
        <v>94</v>
      </c>
      <c r="C25" t="s">
        <v>95</v>
      </c>
      <c r="D25" t="s">
        <v>96</v>
      </c>
      <c r="E25" s="4">
        <v>1</v>
      </c>
      <c r="F25" s="2">
        <v>5</v>
      </c>
      <c r="G25">
        <v>0.15740000000000001</v>
      </c>
      <c r="H25">
        <f t="shared" si="0"/>
        <v>0.78700000000000003</v>
      </c>
      <c r="I25" t="s">
        <v>39</v>
      </c>
    </row>
    <row r="26" spans="1:9" x14ac:dyDescent="0.25">
      <c r="H26">
        <f>SUM(H2:H25)</f>
        <v>36.791199999999996</v>
      </c>
      <c r="I26">
        <v>27</v>
      </c>
    </row>
    <row r="28" spans="1:9" x14ac:dyDescent="0.25">
      <c r="I28" s="9">
        <v>63.79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 Koen</cp:lastModifiedBy>
  <cp:revision/>
  <dcterms:created xsi:type="dcterms:W3CDTF">2023-03-13T19:49:53Z</dcterms:created>
  <dcterms:modified xsi:type="dcterms:W3CDTF">2023-03-13T21:54:35Z</dcterms:modified>
  <cp:category/>
  <cp:contentStatus/>
</cp:coreProperties>
</file>