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y\OneDrive\Desktop\Maprun events\2023\"/>
    </mc:Choice>
  </mc:AlternateContent>
  <xr:revisionPtr revIDLastSave="0" documentId="8_{D63826FB-8FFF-4140-BB29-BEC74DCA0F8F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6" r:id="rId1"/>
    <sheet name="ScoreResults_Millhouse PZ PXAS " sheetId="2" r:id="rId2"/>
    <sheet name="ScoreResults_Penistone PZ PXAS " sheetId="1" r:id="rId3"/>
    <sheet name="Sheet3" sheetId="4" state="hidden" r:id="rId4"/>
    <sheet name="Sheet4" sheetId="5" state="hidden" r:id="rId5"/>
    <sheet name="Sheet2" sheetId="3" state="hidden" r:id="rId6"/>
  </sheets>
  <definedNames>
    <definedName name="_xlnm._FilterDatabase" localSheetId="0" hidden="1">Results!$C$4:$F$28</definedName>
    <definedName name="_xlnm._FilterDatabase" localSheetId="4" hidden="1">Sheet4!$A$2:$D$27</definedName>
  </definedNames>
  <calcPr calcId="0"/>
  <pivotCaches>
    <pivotCache cacheId="3" r:id="rId7"/>
  </pivotCaches>
</workbook>
</file>

<file path=xl/calcChain.xml><?xml version="1.0" encoding="utf-8"?>
<calcChain xmlns="http://schemas.openxmlformats.org/spreadsheetml/2006/main">
  <c r="D25" i="5" l="1"/>
  <c r="D24" i="5"/>
  <c r="D18" i="5"/>
  <c r="D12" i="5"/>
  <c r="D23" i="5"/>
  <c r="D19" i="5"/>
  <c r="D13" i="5"/>
  <c r="D11" i="5"/>
  <c r="D15" i="5"/>
  <c r="D22" i="5"/>
  <c r="D27" i="5"/>
  <c r="D21" i="5"/>
  <c r="D6" i="5"/>
  <c r="D8" i="5"/>
  <c r="D14" i="5"/>
  <c r="D3" i="5"/>
  <c r="D20" i="5"/>
  <c r="D7" i="5"/>
  <c r="D9" i="5"/>
  <c r="D17" i="5"/>
  <c r="D5" i="5"/>
  <c r="D16" i="5"/>
  <c r="D4" i="5"/>
  <c r="D26" i="5"/>
  <c r="D10" i="5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3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</calcChain>
</file>

<file path=xl/sharedStrings.xml><?xml version="1.0" encoding="utf-8"?>
<sst xmlns="http://schemas.openxmlformats.org/spreadsheetml/2006/main" count="819" uniqueCount="210">
  <si>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</si>
  <si>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</si>
  <si>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</si>
  <si>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</si>
  <si>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</si>
  <si>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</si>
  <si>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</si>
  <si>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</si>
  <si>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</si>
  <si>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</si>
  <si>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</si>
  <si>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</si>
  <si>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Richard</t>
  </si>
  <si>
    <t>Cottam</t>
  </si>
  <si>
    <t>06;08;07;04;03;05;23;12;11;14;21;02;01;13;22</t>
  </si>
  <si>
    <t>SM:1</t>
  </si>
  <si>
    <t>M40-44:1</t>
  </si>
  <si>
    <t>Tom</t>
  </si>
  <si>
    <t>Fryers</t>
  </si>
  <si>
    <t>06;08;07;04;13;03;05;23;12;22;11;14;21;02;01</t>
  </si>
  <si>
    <t>SM:2</t>
  </si>
  <si>
    <t>M20-24:1</t>
  </si>
  <si>
    <t>Robert</t>
  </si>
  <si>
    <t>Lees</t>
  </si>
  <si>
    <t>02;21;14;11;22;12;23;05;03;13;04;07;08;06</t>
  </si>
  <si>
    <t>SM:3</t>
  </si>
  <si>
    <t>M45-49:1</t>
  </si>
  <si>
    <t>Steve</t>
  </si>
  <si>
    <t>Sanders</t>
  </si>
  <si>
    <t>06;08;07;04;13;03;23;12;22;11;21;02;14</t>
  </si>
  <si>
    <t>SM:4</t>
  </si>
  <si>
    <t>M50-54:1</t>
  </si>
  <si>
    <t>Jon</t>
  </si>
  <si>
    <t>Hallam</t>
  </si>
  <si>
    <t>14;21;11;22;12;23;03;13;04;07;08;06</t>
  </si>
  <si>
    <t>SM:5</t>
  </si>
  <si>
    <t>M45-49:2</t>
  </si>
  <si>
    <t>06;08;07;04;13;03;05;23;12;22;11;14;02</t>
  </si>
  <si>
    <t>SM:6</t>
  </si>
  <si>
    <t>M40-44:2</t>
  </si>
  <si>
    <t>Shaun</t>
  </si>
  <si>
    <t>Seallow</t>
  </si>
  <si>
    <t>14;11;22;12;23;05;03;13;04;07;08;06</t>
  </si>
  <si>
    <t>SM:7</t>
  </si>
  <si>
    <t>M50-54:2</t>
  </si>
  <si>
    <t>Matthew</t>
  </si>
  <si>
    <t>Coldwell</t>
  </si>
  <si>
    <t>SM:8</t>
  </si>
  <si>
    <t>M45-49:3</t>
  </si>
  <si>
    <t>Dickinson</t>
  </si>
  <si>
    <t>02;21;11;22;12;23;03;13;04;06</t>
  </si>
  <si>
    <t>SM:9</t>
  </si>
  <si>
    <t>M55-59:1</t>
  </si>
  <si>
    <t>Alan</t>
  </si>
  <si>
    <t>Knox</t>
  </si>
  <si>
    <t>SM:10</t>
  </si>
  <si>
    <t>M70-74:1</t>
  </si>
  <si>
    <t>George</t>
  </si>
  <si>
    <t>Parr</t>
  </si>
  <si>
    <t>06;08;07;04;13;03;23;12;22;11;21;02</t>
  </si>
  <si>
    <t>SM:11</t>
  </si>
  <si>
    <t>M20-24:2</t>
  </si>
  <si>
    <t>Ian</t>
  </si>
  <si>
    <t>Charlesworth</t>
  </si>
  <si>
    <t>06;01;02;21;11;22;12;23;14</t>
  </si>
  <si>
    <t>SM:12</t>
  </si>
  <si>
    <t>M60-64:1</t>
  </si>
  <si>
    <t>14;02;21;11;22;12;23;05;03</t>
  </si>
  <si>
    <t>SM:13</t>
  </si>
  <si>
    <t>M45-49:4</t>
  </si>
  <si>
    <t>Charlotte</t>
  </si>
  <si>
    <t>Metcalfe</t>
  </si>
  <si>
    <t>05;23;12;22;11;14;21;02</t>
  </si>
  <si>
    <t>SW:1</t>
  </si>
  <si>
    <t>W50-54:1</t>
  </si>
  <si>
    <t>Nick</t>
  </si>
  <si>
    <t>Whittingham</t>
  </si>
  <si>
    <t>06;08;07;04;13;03;23;22;11;14</t>
  </si>
  <si>
    <t>SM:14</t>
  </si>
  <si>
    <t>M65-69:1</t>
  </si>
  <si>
    <t>02;21;14;11;22;23;05</t>
  </si>
  <si>
    <t>SM:15</t>
  </si>
  <si>
    <t>M70-74:2</t>
  </si>
  <si>
    <t>SM:16</t>
  </si>
  <si>
    <t>M55-59:2</t>
  </si>
  <si>
    <t>Wragg</t>
  </si>
  <si>
    <t>04;13;03;23;22;11;14</t>
  </si>
  <si>
    <t>SM:17</t>
  </si>
  <si>
    <t>M60-64:2</t>
  </si>
  <si>
    <t>Stu</t>
  </si>
  <si>
    <t>Smith</t>
  </si>
  <si>
    <t>SM:18</t>
  </si>
  <si>
    <t>M65-69:2</t>
  </si>
  <si>
    <t>Dommett</t>
  </si>
  <si>
    <t>SM:19</t>
  </si>
  <si>
    <t>M60-64:3</t>
  </si>
  <si>
    <t>Brown</t>
  </si>
  <si>
    <t>Ray</t>
  </si>
  <si>
    <t>14;05;22;11;21;02;01</t>
  </si>
  <si>
    <t>SM:20</t>
  </si>
  <si>
    <t>M80-84:1</t>
  </si>
  <si>
    <t>Jill</t>
  </si>
  <si>
    <t>Davis</t>
  </si>
  <si>
    <t>02;21;11;22;05;14</t>
  </si>
  <si>
    <t>SW:2</t>
  </si>
  <si>
    <t>W70-74:1</t>
  </si>
  <si>
    <t>Jane</t>
  </si>
  <si>
    <t>Cockerton</t>
  </si>
  <si>
    <t>SW:3</t>
  </si>
  <si>
    <t>W60-64:1</t>
  </si>
  <si>
    <t>Dave</t>
  </si>
  <si>
    <t>Foster</t>
  </si>
  <si>
    <t>02;21;11;22;14</t>
  </si>
  <si>
    <t>SM:21</t>
  </si>
  <si>
    <t>M70-74:3</t>
  </si>
  <si>
    <t>Flynn</t>
  </si>
  <si>
    <t>Rogers</t>
  </si>
  <si>
    <t>04;13;03;23;12;22;11;21;02</t>
  </si>
  <si>
    <t>JM:1</t>
  </si>
  <si>
    <t>M10-14:1</t>
  </si>
  <si>
    <t>Brent</t>
  </si>
  <si>
    <t>Lindsay</t>
  </si>
  <si>
    <t>14;11;21;02;01;06</t>
  </si>
  <si>
    <t>SM:22</t>
  </si>
  <si>
    <t>M60-64:4</t>
  </si>
  <si>
    <t>06;08;07;04;13;03;23;22</t>
  </si>
  <si>
    <t>SM:23</t>
  </si>
  <si>
    <t>M50-54:3</t>
  </si>
  <si>
    <t>Andrew</t>
  </si>
  <si>
    <t>Shiel</t>
  </si>
  <si>
    <t>SM:24</t>
  </si>
  <si>
    <t>M50-54:4</t>
  </si>
  <si>
    <t>SM:25</t>
  </si>
  <si>
    <t>M40-44:3</t>
  </si>
  <si>
    <t>06;08;07;04;13;03;05;14</t>
  </si>
  <si>
    <t>SM:26</t>
  </si>
  <si>
    <t>M65-69:3</t>
  </si>
  <si>
    <t>SM:27</t>
  </si>
  <si>
    <t>M55-59:3</t>
  </si>
  <si>
    <t>Tracy</t>
  </si>
  <si>
    <t>Woodward</t>
  </si>
  <si>
    <t>SW:4</t>
  </si>
  <si>
    <t>W50-54:2</t>
  </si>
  <si>
    <t>Lawcock</t>
  </si>
  <si>
    <t>SW:5</t>
  </si>
  <si>
    <t>W60-64:2</t>
  </si>
  <si>
    <t>04;05;14</t>
  </si>
  <si>
    <t>SM:28</t>
  </si>
  <si>
    <t>M70-74:4</t>
  </si>
  <si>
    <t>SW:6</t>
  </si>
  <si>
    <t>W50-54:3</t>
  </si>
  <si>
    <t>01;31;05;21;07;04;11;22;13;12;14;06;03</t>
  </si>
  <si>
    <t>01;31;05;04;07;02;21;11;22;13;12;14;06;03</t>
  </si>
  <si>
    <t>M80-84:2</t>
  </si>
  <si>
    <t>05;02;21;11;04;07</t>
  </si>
  <si>
    <t>07;04;14;11;21;02;05</t>
  </si>
  <si>
    <t>03;06;14;04;07;21;02;05;01</t>
  </si>
  <si>
    <t>05;04;07;02;21;11;14;06;03;01</t>
  </si>
  <si>
    <t>01;03;06;14;11;21;02;07;04;05</t>
  </si>
  <si>
    <t>05;31;01;03;14;12;13;22;11;04</t>
  </si>
  <si>
    <t>01;03;06;14;12;13;22;11;04;07;05</t>
  </si>
  <si>
    <t>03;06;12;13;22;11;14;04;07</t>
  </si>
  <si>
    <t>06;03;01;31;05;02;21;11;04;07</t>
  </si>
  <si>
    <t>01;31;05;07;02;21;11;14;04</t>
  </si>
  <si>
    <t>03;06;14;12;13;22;11;21;02;07;04</t>
  </si>
  <si>
    <t>04;07;02;21;11;22;13;12;14;06;03</t>
  </si>
  <si>
    <t>04;07;02;21;11;22;13;12;14;06;03;01</t>
  </si>
  <si>
    <t>01;31;02;21;11;22;12;14;06;03</t>
  </si>
  <si>
    <t>03;06;14;12;13;22;11;21;02;31</t>
  </si>
  <si>
    <t>01;31;05;02;21;11;22;13;12;14;03</t>
  </si>
  <si>
    <t>Swallow</t>
  </si>
  <si>
    <t>01;31;05;02;21;11;22;13;12;14;06;03</t>
  </si>
  <si>
    <t>03;06;14;12;13;22;11;21;02;07;04;05;31;01</t>
  </si>
  <si>
    <t>01;03;06;14;12;13;22;11;21;02;07;04;05;31</t>
  </si>
  <si>
    <t>Millhouse</t>
  </si>
  <si>
    <t>Penistone</t>
  </si>
  <si>
    <t>Course</t>
  </si>
  <si>
    <t>Runner</t>
  </si>
  <si>
    <t>Row Labels</t>
  </si>
  <si>
    <t>Alan Knox</t>
  </si>
  <si>
    <t>Andrew Shiel</t>
  </si>
  <si>
    <t>Brent Lindsay</t>
  </si>
  <si>
    <t>Brown Ray</t>
  </si>
  <si>
    <t>Charlotte Metcalfe</t>
  </si>
  <si>
    <t>Dave Foster</t>
  </si>
  <si>
    <t>Flynn Rogers</t>
  </si>
  <si>
    <t>George Parr</t>
  </si>
  <si>
    <t>Ian Charlesworth</t>
  </si>
  <si>
    <t>Ian Wragg</t>
  </si>
  <si>
    <t>Jane Cockerton</t>
  </si>
  <si>
    <t>Jane Lawcock</t>
  </si>
  <si>
    <t>Jill Davis</t>
  </si>
  <si>
    <t>Jon Hallam</t>
  </si>
  <si>
    <t>Matthew Coldwell</t>
  </si>
  <si>
    <t>Nick Whittingham</t>
  </si>
  <si>
    <t>Richard Cottam</t>
  </si>
  <si>
    <t>Robert Lees</t>
  </si>
  <si>
    <t>Shaun Swallow</t>
  </si>
  <si>
    <t>Steve Dickinson</t>
  </si>
  <si>
    <t>Steve Dommett</t>
  </si>
  <si>
    <t>Steve Sanders</t>
  </si>
  <si>
    <t>Stu Smith</t>
  </si>
  <si>
    <t>Tom Fryers</t>
  </si>
  <si>
    <t>Tracy Woodward</t>
  </si>
  <si>
    <t>Max of NetPoints</t>
  </si>
  <si>
    <t>Column Labels</t>
  </si>
  <si>
    <t>Orienteering Championship 2023</t>
  </si>
  <si>
    <t>Total</t>
  </si>
  <si>
    <t>score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</si>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</sst>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6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sanders" refreshedDate="45039.785457291669" createdVersion="8" refreshedVersion="8" minRefreshableVersion="3" recordCount="63">
  <cacheSource type="worksheet">
    <worksheetSource ref="A1:N64" sheet="Sheet2"/>
  </cacheSource>
  <cacheFields count="14">
    <cacheField name="No" numFmtId="0">
      <sharedItems containsSemiMixedTypes="0" containsString="0" containsNumber="1" containsInteger="1" minValue="1" maxValue="35"/>
    </cacheField>
    <cacheField name="FirstName" numFmtId="0">
      <sharedItems/>
    </cacheField>
    <cacheField name="Surname" numFmtId="0">
      <sharedItems/>
    </cacheField>
    <cacheField name="Controls" numFmtId="0">
      <sharedItems/>
    </cacheField>
    <cacheField name="Time" numFmtId="0">
      <sharedItems containsSemiMixedTypes="0" containsNonDate="0" containsDate="1" containsString="0" minDate="1899-12-30T01:01:32" maxDate="1900-01-01T11:10:00"/>
    </cacheField>
    <cacheField name="GrossPoints" numFmtId="0">
      <sharedItems containsSemiMixedTypes="0" containsString="0" containsNumber="1" containsInteger="1" minValue="40" maxValue="250"/>
    </cacheField>
    <cacheField name="NetPoints" numFmtId="0">
      <sharedItems containsSemiMixedTypes="0" containsString="0" containsNumber="1" containsInteger="1" minValue="-180" maxValue="250"/>
    </cacheField>
    <cacheField name="Km" numFmtId="0">
      <sharedItems containsSemiMixedTypes="0" containsString="0" containsNumber="1" minValue="4.6269999999999998" maxValue="12.17"/>
    </cacheField>
    <cacheField name="OverallPosition" numFmtId="0">
      <sharedItems/>
    </cacheField>
    <cacheField name="AgeCatPosition" numFmtId="0">
      <sharedItems/>
    </cacheField>
    <cacheField name="RunDate" numFmtId="14">
      <sharedItems containsSemiMixedTypes="0" containsNonDate="0" containsDate="1" containsString="0" minDate="2023-03-16T00:00:00" maxDate="2023-04-24T00:00:00"/>
    </cacheField>
    <cacheField name="RunnerId" numFmtId="0">
      <sharedItems containsSemiMixedTypes="0" containsString="0" containsNumber="1" containsInteger="1" minValue="2" maxValue="36"/>
    </cacheField>
    <cacheField name="Runner" numFmtId="0">
      <sharedItems count="25">
        <s v="Richard Cottam"/>
        <s v="Tom Fryers"/>
        <s v="Robert Lees"/>
        <s v="Steve Sanders"/>
        <s v="Jon Hallam"/>
        <s v="Shaun Swallow"/>
        <s v="Matthew Coldwell"/>
        <s v="Steve Dickinson"/>
        <s v="Alan Knox"/>
        <s v="George Parr"/>
        <s v="Ian Charlesworth"/>
        <s v="Charlotte Metcalfe"/>
        <s v="Nick Whittingham"/>
        <s v="Ian Wragg"/>
        <s v="Stu Smith"/>
        <s v="Steve Dommett"/>
        <s v="Brown Ray"/>
        <s v="Jill Davis"/>
        <s v="Jane Cockerton"/>
        <s v="Dave Foster"/>
        <s v="Flynn Rogers"/>
        <s v="Brent Lindsay"/>
        <s v="Andrew Shiel"/>
        <s v="Tracy Woodward"/>
        <s v="Jane Lawcock"/>
      </sharedItems>
    </cacheField>
    <cacheField name="Course" numFmtId="0">
      <sharedItems count="2">
        <s v="Penistone"/>
        <s v="Millhou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1"/>
    <s v="Richard"/>
    <s v="Cottam"/>
    <s v="06;08;07;04;03;05;23;12;11;14;21;02;01;13;22"/>
    <d v="1899-12-31T16:56:00"/>
    <n v="250"/>
    <n v="250"/>
    <n v="9.17"/>
    <s v="SM:1"/>
    <s v="M40-44:1"/>
    <d v="2023-04-14T00:00:00"/>
    <n v="4"/>
    <x v="0"/>
    <x v="0"/>
  </r>
  <r>
    <n v="2"/>
    <s v="Tom"/>
    <s v="Fryers"/>
    <s v="06;08;07;04;13;03;05;23;12;22;11;14;21;02;01"/>
    <d v="1899-12-31T20:33:00"/>
    <n v="250"/>
    <n v="250"/>
    <n v="10.37"/>
    <s v="SM:2"/>
    <s v="M20-24:1"/>
    <d v="2023-03-22T00:00:00"/>
    <n v="25"/>
    <x v="1"/>
    <x v="0"/>
  </r>
  <r>
    <n v="3"/>
    <s v="Robert"/>
    <s v="Lees"/>
    <s v="02;21;14;11;22;12;23;05;03;13;04;07;08;06"/>
    <d v="1899-12-31T20:06:00"/>
    <n v="240"/>
    <n v="240"/>
    <n v="9.73"/>
    <s v="SM:3"/>
    <s v="M45-49:1"/>
    <d v="2023-04-23T00:00:00"/>
    <n v="36"/>
    <x v="2"/>
    <x v="0"/>
  </r>
  <r>
    <n v="4"/>
    <s v="Steve"/>
    <s v="Sanders"/>
    <s v="06;08;07;04;13;03;23;12;22;11;21;02;14"/>
    <d v="1899-12-31T19:06:00"/>
    <n v="230"/>
    <n v="230"/>
    <n v="9.1199999999999992"/>
    <s v="SM:4"/>
    <s v="M50-54:1"/>
    <d v="2023-04-22T00:00:00"/>
    <n v="34"/>
    <x v="3"/>
    <x v="0"/>
  </r>
  <r>
    <n v="5"/>
    <s v="Jon"/>
    <s v="Hallam"/>
    <s v="14;21;11;22;12;23;03;13;04;07;08;06"/>
    <d v="1899-12-31T19:26:00"/>
    <n v="220"/>
    <n v="220"/>
    <n v="8.42"/>
    <s v="SM:5"/>
    <s v="M45-49:2"/>
    <d v="2023-04-12T00:00:00"/>
    <n v="13"/>
    <x v="4"/>
    <x v="0"/>
  </r>
  <r>
    <n v="6"/>
    <s v="Richard"/>
    <s v="Cottam"/>
    <s v="06;08;07;04;13;03;05;23;12;22;11;14;02"/>
    <d v="1899-12-31T19:28:00"/>
    <n v="210"/>
    <n v="210"/>
    <n v="9.51"/>
    <s v="SM:6"/>
    <s v="M40-44:2"/>
    <d v="2023-04-05T00:00:00"/>
    <n v="14"/>
    <x v="0"/>
    <x v="0"/>
  </r>
  <r>
    <n v="7"/>
    <s v="Shaun"/>
    <s v="Swallow"/>
    <s v="14;11;22;12;23;05;03;13;04;07;08;06"/>
    <d v="1899-12-31T19:36:00"/>
    <n v="200"/>
    <n v="200"/>
    <n v="8.24"/>
    <s v="SM:7"/>
    <s v="M50-54:2"/>
    <d v="2023-03-27T00:00:00"/>
    <n v="18"/>
    <x v="5"/>
    <x v="0"/>
  </r>
  <r>
    <n v="8"/>
    <s v="Matthew"/>
    <s v="Coldwell"/>
    <s v="14;11;22;12;23;05;03;13;04;07;08;06"/>
    <d v="1899-12-31T19:42:00"/>
    <n v="200"/>
    <n v="200"/>
    <n v="8.3699999999999992"/>
    <s v="SM:8"/>
    <s v="M45-49:3"/>
    <d v="2023-03-27T00:00:00"/>
    <n v="31"/>
    <x v="6"/>
    <x v="0"/>
  </r>
  <r>
    <n v="9"/>
    <s v="Steve"/>
    <s v="Dickinson"/>
    <s v="02;21;11;22;12;23;03;13;04;06"/>
    <d v="1899-12-31T20:22:00"/>
    <n v="190"/>
    <n v="190"/>
    <n v="7.68"/>
    <s v="SM:9"/>
    <s v="M55-59:1"/>
    <d v="2023-04-04T00:00:00"/>
    <n v="27"/>
    <x v="7"/>
    <x v="0"/>
  </r>
  <r>
    <n v="10"/>
    <s v="Alan"/>
    <s v="Knox"/>
    <s v="02;21;11;22;12;23;03;13;04;06"/>
    <d v="1899-12-31T20:51:00"/>
    <n v="190"/>
    <n v="190"/>
    <n v="7.69"/>
    <s v="SM:10"/>
    <s v="M70-74:1"/>
    <d v="2023-04-04T00:00:00"/>
    <n v="11"/>
    <x v="8"/>
    <x v="0"/>
  </r>
  <r>
    <n v="11"/>
    <s v="George"/>
    <s v="Parr"/>
    <s v="06;08;07;04;13;03;23;12;22;11;21;02"/>
    <d v="1899-12-31T22:12:00"/>
    <n v="210"/>
    <n v="190"/>
    <n v="9.1"/>
    <s v="SM:11"/>
    <s v="M20-24:2"/>
    <d v="2023-04-16T00:00:00"/>
    <n v="6"/>
    <x v="9"/>
    <x v="0"/>
  </r>
  <r>
    <n v="12"/>
    <s v="Ian"/>
    <s v="Charlesworth"/>
    <s v="06;01;02;21;11;22;12;23;14"/>
    <d v="1899-12-31T17:12:00"/>
    <n v="180"/>
    <n v="180"/>
    <n v="7.93"/>
    <s v="SM:12"/>
    <s v="M60-64:1"/>
    <d v="2023-04-23T00:00:00"/>
    <n v="35"/>
    <x v="10"/>
    <x v="0"/>
  </r>
  <r>
    <n v="13"/>
    <s v="Jon"/>
    <s v="Hallam"/>
    <s v="14;02;21;11;22;12;23;05;03"/>
    <d v="1899-12-31T18:45:00"/>
    <n v="180"/>
    <n v="180"/>
    <n v="8.11"/>
    <s v="SM:13"/>
    <s v="M45-49:4"/>
    <d v="2023-04-10T00:00:00"/>
    <n v="26"/>
    <x v="4"/>
    <x v="0"/>
  </r>
  <r>
    <n v="14"/>
    <s v="Charlotte"/>
    <s v="Metcalfe"/>
    <s v="05;23;12;22;11;14;21;02"/>
    <d v="1899-12-31T19:29:00"/>
    <n v="170"/>
    <n v="170"/>
    <n v="7.25"/>
    <s v="SW:1"/>
    <s v="W50-54:1"/>
    <d v="2023-03-24T00:00:00"/>
    <n v="7"/>
    <x v="11"/>
    <x v="0"/>
  </r>
  <r>
    <n v="15"/>
    <s v="Nick"/>
    <s v="Whittingham"/>
    <s v="06;08;07;04;13;03;23;22;11;14"/>
    <d v="1899-12-31T21:58:00"/>
    <n v="170"/>
    <n v="160"/>
    <n v="7.22"/>
    <s v="SM:14"/>
    <s v="M65-69:1"/>
    <d v="2023-04-16T00:00:00"/>
    <n v="10"/>
    <x v="12"/>
    <x v="0"/>
  </r>
  <r>
    <n v="16"/>
    <s v="Alan"/>
    <s v="Knox"/>
    <s v="02;21;14;11;22;23;05"/>
    <d v="1899-12-31T18:39:00"/>
    <n v="150"/>
    <n v="150"/>
    <n v="6.56"/>
    <s v="SM:15"/>
    <s v="M70-74:2"/>
    <d v="2023-03-20T00:00:00"/>
    <n v="19"/>
    <x v="8"/>
    <x v="0"/>
  </r>
  <r>
    <n v="17"/>
    <s v="Steve"/>
    <s v="Dickinson"/>
    <s v="02;21;14;11;22;23;05"/>
    <d v="1899-12-31T18:49:00"/>
    <n v="150"/>
    <n v="150"/>
    <n v="6.52"/>
    <s v="SM:16"/>
    <s v="M55-59:2"/>
    <d v="2023-03-20T00:00:00"/>
    <n v="2"/>
    <x v="7"/>
    <x v="0"/>
  </r>
  <r>
    <n v="18"/>
    <s v="Ian"/>
    <s v="Wragg"/>
    <s v="04;13;03;23;22;11;14"/>
    <d v="1899-12-31T16:12:00"/>
    <n v="140"/>
    <n v="140"/>
    <n v="5.96"/>
    <s v="SM:17"/>
    <s v="M60-64:2"/>
    <d v="2023-04-02T00:00:00"/>
    <n v="21"/>
    <x v="13"/>
    <x v="0"/>
  </r>
  <r>
    <n v="19"/>
    <s v="Stu"/>
    <s v="Smith"/>
    <s v="04;13;03;23;22;11;14"/>
    <d v="1899-12-31T17:05:00"/>
    <n v="140"/>
    <n v="140"/>
    <n v="6.18"/>
    <s v="SM:18"/>
    <s v="M65-69:2"/>
    <d v="2023-04-14T00:00:00"/>
    <n v="20"/>
    <x v="14"/>
    <x v="0"/>
  </r>
  <r>
    <n v="20"/>
    <s v="Steve"/>
    <s v="Dommett"/>
    <s v="04;13;03;23;22;11;14"/>
    <d v="1899-12-31T17:30:00"/>
    <n v="140"/>
    <n v="140"/>
    <n v="6.08"/>
    <s v="SM:19"/>
    <s v="M60-64:3"/>
    <d v="2023-04-14T00:00:00"/>
    <n v="17"/>
    <x v="15"/>
    <x v="0"/>
  </r>
  <r>
    <n v="21"/>
    <s v="Brown"/>
    <s v="Ray"/>
    <s v="14;05;22;11;21;02;01"/>
    <d v="1899-12-31T17:27:00"/>
    <n v="130"/>
    <n v="130"/>
    <n v="5.74"/>
    <s v="SM:20"/>
    <s v="M80-84:1"/>
    <d v="2023-04-07T00:00:00"/>
    <n v="5"/>
    <x v="16"/>
    <x v="0"/>
  </r>
  <r>
    <n v="22"/>
    <s v="Jill"/>
    <s v="Davis"/>
    <s v="02;21;11;22;05;14"/>
    <d v="1899-12-31T18:34:00"/>
    <n v="120"/>
    <n v="120"/>
    <n v="5.16"/>
    <s v="SW:2"/>
    <s v="W70-74:1"/>
    <d v="2023-04-07T00:00:00"/>
    <n v="3"/>
    <x v="17"/>
    <x v="0"/>
  </r>
  <r>
    <n v="23"/>
    <s v="Jane"/>
    <s v="Cockerton"/>
    <s v="02;21;11;22;05;14"/>
    <d v="1899-12-31T18:38:00"/>
    <n v="120"/>
    <n v="120"/>
    <n v="5.21"/>
    <s v="SW:3"/>
    <s v="W60-64:1"/>
    <d v="2023-04-07T00:00:00"/>
    <n v="8"/>
    <x v="18"/>
    <x v="0"/>
  </r>
  <r>
    <n v="24"/>
    <s v="Dave"/>
    <s v="Foster"/>
    <s v="02;21;11;22;14"/>
    <d v="1899-12-31T14:14:00"/>
    <n v="110"/>
    <n v="110"/>
    <n v="4.6269999999999998"/>
    <s v="SM:21"/>
    <s v="M70-74:3"/>
    <d v="2023-04-04T00:00:00"/>
    <n v="28"/>
    <x v="19"/>
    <x v="0"/>
  </r>
  <r>
    <n v="25"/>
    <s v="Flynn"/>
    <s v="Rogers"/>
    <s v="04;13;03;23;12;22;11;21;02"/>
    <d v="1900-01-01T03:35:00"/>
    <n v="180"/>
    <n v="110"/>
    <n v="8.1999999999999993"/>
    <s v="JM:1"/>
    <s v="M10-14:1"/>
    <d v="2023-04-12T00:00:00"/>
    <n v="9"/>
    <x v="20"/>
    <x v="0"/>
  </r>
  <r>
    <n v="26"/>
    <s v="Brent"/>
    <s v="Lindsay"/>
    <s v="14;11;21;02;01;06"/>
    <d v="1899-12-31T13:19:00"/>
    <n v="100"/>
    <n v="100"/>
    <n v="5.3"/>
    <s v="SM:22"/>
    <s v="M60-64:4"/>
    <d v="2023-03-24T00:00:00"/>
    <n v="22"/>
    <x v="21"/>
    <x v="0"/>
  </r>
  <r>
    <n v="27"/>
    <s v="Steve"/>
    <s v="Sanders"/>
    <s v="06;08;07;04;13;03;23;22"/>
    <d v="1899-12-31T23:05:00"/>
    <n v="130"/>
    <n v="100"/>
    <n v="6.66"/>
    <s v="SM:23"/>
    <s v="M50-54:3"/>
    <d v="2023-03-28T00:00:00"/>
    <n v="12"/>
    <x v="3"/>
    <x v="0"/>
  </r>
  <r>
    <n v="28"/>
    <s v="Andrew"/>
    <s v="Shiel"/>
    <s v="06;08;07;04;13;03;23;22"/>
    <d v="1899-12-31T23:28:00"/>
    <n v="130"/>
    <n v="100"/>
    <n v="6.89"/>
    <s v="SM:24"/>
    <s v="M50-54:4"/>
    <d v="2023-03-28T00:00:00"/>
    <n v="15"/>
    <x v="22"/>
    <x v="0"/>
  </r>
  <r>
    <n v="29"/>
    <s v="Richard"/>
    <s v="Cottam"/>
    <s v="06;08;07;04;13;03;23;22"/>
    <d v="1899-12-31T23:51:00"/>
    <n v="130"/>
    <n v="100"/>
    <n v="6.26"/>
    <s v="SM:25"/>
    <s v="M40-44:3"/>
    <d v="2023-03-28T00:00:00"/>
    <n v="24"/>
    <x v="0"/>
    <x v="0"/>
  </r>
  <r>
    <n v="30"/>
    <s v="Nick"/>
    <s v="Whittingham"/>
    <s v="06;08;07;04;13;03;05;14"/>
    <d v="1899-12-31T22:24:00"/>
    <n v="100"/>
    <n v="80"/>
    <n v="5.07"/>
    <s v="SM:26"/>
    <s v="M65-69:3"/>
    <d v="2023-03-28T00:00:00"/>
    <n v="32"/>
    <x v="12"/>
    <x v="0"/>
  </r>
  <r>
    <n v="31"/>
    <s v="Steve"/>
    <s v="Dickinson"/>
    <s v="06;08;07;04;13;03;05;14"/>
    <d v="1900-01-01T00:44:00"/>
    <n v="100"/>
    <n v="60"/>
    <n v="5.01"/>
    <s v="SM:27"/>
    <s v="M55-59:3"/>
    <d v="2023-03-28T00:00:00"/>
    <n v="30"/>
    <x v="7"/>
    <x v="0"/>
  </r>
  <r>
    <n v="32"/>
    <s v="Tracy"/>
    <s v="Woodward"/>
    <s v="06;08;07;04;13;03;05;14"/>
    <d v="1900-01-01T00:53:00"/>
    <n v="100"/>
    <n v="60"/>
    <n v="5.2"/>
    <s v="SW:4"/>
    <s v="W50-54:2"/>
    <d v="2023-03-28T00:00:00"/>
    <n v="29"/>
    <x v="23"/>
    <x v="0"/>
  </r>
  <r>
    <n v="33"/>
    <s v="Jane"/>
    <s v="Lawcock"/>
    <s v="06;08;07;04;13;03;05;14"/>
    <d v="1900-01-01T00:58:00"/>
    <n v="100"/>
    <n v="60"/>
    <n v="5.09"/>
    <s v="SW:5"/>
    <s v="W60-64:2"/>
    <d v="2023-03-28T00:00:00"/>
    <n v="23"/>
    <x v="24"/>
    <x v="0"/>
  </r>
  <r>
    <n v="34"/>
    <s v="Dave"/>
    <s v="Foster"/>
    <s v="04;05;14"/>
    <d v="1899-12-31T15:45:00"/>
    <n v="40"/>
    <n v="40"/>
    <n v="5.0510000000000002"/>
    <s v="SM:28"/>
    <s v="M70-74:4"/>
    <d v="2023-04-07T00:00:00"/>
    <n v="16"/>
    <x v="19"/>
    <x v="0"/>
  </r>
  <r>
    <n v="35"/>
    <s v="Charlotte"/>
    <s v="Metcalfe"/>
    <s v="06;08;07;04;13;03;05;23;12;22;11;14;21;02;01"/>
    <d v="1899-12-30T01:25:08"/>
    <n v="250"/>
    <n v="-160"/>
    <n v="11.07"/>
    <s v="SW:6"/>
    <s v="W50-54:3"/>
    <d v="2023-03-19T00:00:00"/>
    <n v="33"/>
    <x v="11"/>
    <x v="0"/>
  </r>
  <r>
    <n v="1"/>
    <s v="Richard"/>
    <s v="Cottam"/>
    <s v="01;03;06;14;12;13;22;11;21;02;07;04;05;31"/>
    <d v="1900-01-01T03:11:00"/>
    <n v="250"/>
    <n v="250"/>
    <n v="11.35"/>
    <s v="SM:1"/>
    <s v="M40-44:1"/>
    <d v="2023-04-09T00:00:00"/>
    <n v="22"/>
    <x v="0"/>
    <x v="1"/>
  </r>
  <r>
    <n v="2"/>
    <s v="Tom"/>
    <s v="Fryers"/>
    <s v="03;06;14;12;13;22;11;21;02;07;04;05;31;01"/>
    <d v="1900-01-01T05:23:00"/>
    <n v="250"/>
    <n v="250"/>
    <n v="11.01"/>
    <s v="SM:2"/>
    <s v="M20-24:1"/>
    <d v="2023-04-07T00:00:00"/>
    <n v="19"/>
    <x v="1"/>
    <x v="1"/>
  </r>
  <r>
    <n v="3"/>
    <s v="Jon"/>
    <s v="Hallam"/>
    <s v="03;06;14;12;13;22;11;21;02;07;04;05;31;01"/>
    <d v="1900-01-01T05:46:00"/>
    <n v="250"/>
    <n v="250"/>
    <n v="10.57"/>
    <s v="SM:3"/>
    <s v="M45-49:1"/>
    <d v="2023-04-06T00:00:00"/>
    <n v="8"/>
    <x v="4"/>
    <x v="1"/>
  </r>
  <r>
    <n v="4"/>
    <s v="Steve"/>
    <s v="Sanders"/>
    <s v="01;31;05;04;07;02;21;11;22;13;12;14;06;03"/>
    <d v="1900-01-01T11:10:00"/>
    <n v="250"/>
    <n v="250"/>
    <n v="10.87"/>
    <s v="SM:4"/>
    <s v="M50-54:1"/>
    <d v="2023-04-12T00:00:00"/>
    <n v="18"/>
    <x v="3"/>
    <x v="1"/>
  </r>
  <r>
    <n v="5"/>
    <s v="Shaun"/>
    <s v="Swallow"/>
    <s v="01;31;05;02;21;11;22;13;12;14;06;03"/>
    <d v="1900-01-01T10:08:00"/>
    <n v="230"/>
    <n v="230"/>
    <n v="10.4"/>
    <s v="SM:5"/>
    <s v="M50-54:2"/>
    <d v="2023-04-05T00:00:00"/>
    <n v="11"/>
    <x v="5"/>
    <x v="1"/>
  </r>
  <r>
    <n v="6"/>
    <s v="Shaun"/>
    <s v="Swallow"/>
    <s v="01;31;05;02;21;11;22;13;12;14;03"/>
    <d v="1900-01-01T09:46:00"/>
    <n v="220"/>
    <n v="220"/>
    <n v="10.27"/>
    <s v="SM:6"/>
    <s v="M50-54:3"/>
    <d v="2023-04-04T00:00:00"/>
    <n v="24"/>
    <x v="5"/>
    <x v="1"/>
  </r>
  <r>
    <n v="7"/>
    <s v="Matthew"/>
    <s v="Coldwell"/>
    <s v="01;31;05;02;21;11;22;13;12;14;03"/>
    <d v="1900-01-01T10:07:00"/>
    <n v="220"/>
    <n v="220"/>
    <n v="10.55"/>
    <s v="SM:7"/>
    <s v="M45-49:2"/>
    <d v="2023-04-04T00:00:00"/>
    <n v="10"/>
    <x v="6"/>
    <x v="1"/>
  </r>
  <r>
    <n v="8"/>
    <s v="Jon"/>
    <s v="Hallam"/>
    <s v="03;06;14;12;13;22;11;21;02;31"/>
    <d v="1900-01-01T06:45:00"/>
    <n v="210"/>
    <n v="210"/>
    <n v="9.39"/>
    <s v="SM:8"/>
    <s v="M45-49:3"/>
    <d v="2023-04-02T00:00:00"/>
    <n v="14"/>
    <x v="4"/>
    <x v="1"/>
  </r>
  <r>
    <n v="9"/>
    <s v="Ian"/>
    <s v="Charlesworth"/>
    <s v="01;31;02;21;11;22;12;14;06;03"/>
    <d v="1900-01-01T06:24:00"/>
    <n v="200"/>
    <n v="200"/>
    <n v="9.11"/>
    <s v="SM:9"/>
    <s v="M60-64:1"/>
    <d v="2023-04-02T00:00:00"/>
    <n v="13"/>
    <x v="10"/>
    <x v="1"/>
  </r>
  <r>
    <n v="10"/>
    <s v="Steve"/>
    <s v="Dickinson"/>
    <s v="04;07;02;21;11;22;13;12;14;06;03;01"/>
    <d v="1900-01-01T09:06:00"/>
    <n v="200"/>
    <n v="200"/>
    <n v="8.58"/>
    <s v="SM:10"/>
    <s v="M55-59:1"/>
    <d v="2023-04-06T00:00:00"/>
    <n v="6"/>
    <x v="7"/>
    <x v="1"/>
  </r>
  <r>
    <n v="11"/>
    <s v="Alan"/>
    <s v="Knox"/>
    <s v="04;07;02;21;11;22;13;12;14;06;03;01"/>
    <d v="1900-01-01T09:34:00"/>
    <n v="200"/>
    <n v="200"/>
    <n v="8.65"/>
    <s v="SM:11"/>
    <s v="M70-74:1"/>
    <d v="2023-04-06T00:00:00"/>
    <n v="21"/>
    <x v="8"/>
    <x v="1"/>
  </r>
  <r>
    <n v="12"/>
    <s v="Steve"/>
    <s v="Dickinson"/>
    <s v="04;07;02;21;11;22;13;12;14;06;03"/>
    <d v="1900-01-01T06:05:00"/>
    <n v="190"/>
    <n v="190"/>
    <n v="8.33"/>
    <s v="SM:12"/>
    <s v="M55-59:2"/>
    <d v="2023-03-30T00:00:00"/>
    <n v="17"/>
    <x v="7"/>
    <x v="1"/>
  </r>
  <r>
    <n v="13"/>
    <s v="Charlotte"/>
    <s v="Metcalfe"/>
    <s v="03;06;14;12;13;22;11;21;02;07;04"/>
    <d v="1900-01-01T06:11:00"/>
    <n v="190"/>
    <n v="190"/>
    <n v="8.82"/>
    <s v="SW:1"/>
    <s v="W50-54:1"/>
    <d v="2023-04-16T00:00:00"/>
    <n v="25"/>
    <x v="11"/>
    <x v="1"/>
  </r>
  <r>
    <n v="14"/>
    <s v="Steve"/>
    <s v="Dickinson"/>
    <s v="01;31;05;07;02;21;11;14;04"/>
    <d v="1900-01-01T02:06:00"/>
    <n v="160"/>
    <n v="160"/>
    <n v="7.16"/>
    <s v="SM:13"/>
    <s v="M55-59:3"/>
    <d v="2023-03-23T00:00:00"/>
    <n v="3"/>
    <x v="7"/>
    <x v="1"/>
  </r>
  <r>
    <n v="15"/>
    <s v="Alan"/>
    <s v="Knox"/>
    <s v="01;31;05;07;02;21;11;14;04"/>
    <d v="1900-01-01T02:21:00"/>
    <n v="160"/>
    <n v="160"/>
    <n v="7.21"/>
    <s v="SM:14"/>
    <s v="M70-74:2"/>
    <d v="2023-03-23T00:00:00"/>
    <n v="5"/>
    <x v="8"/>
    <x v="1"/>
  </r>
  <r>
    <n v="16"/>
    <s v="George"/>
    <s v="Parr"/>
    <s v="06;03;01;31;05;02;21;11;04;07"/>
    <d v="1900-01-01T03:19:00"/>
    <n v="160"/>
    <n v="160"/>
    <n v="9.59"/>
    <s v="SM:15"/>
    <s v="M20-24:2"/>
    <d v="2023-04-21T00:00:00"/>
    <n v="28"/>
    <x v="9"/>
    <x v="1"/>
  </r>
  <r>
    <n v="18"/>
    <s v="Ian"/>
    <s v="Wragg"/>
    <s v="03;06;12;13;22;11;14;04;07"/>
    <d v="1900-01-01T06:31:00"/>
    <n v="150"/>
    <n v="150"/>
    <n v="7.56"/>
    <s v="SM:17"/>
    <s v="M60-64:2"/>
    <d v="2023-04-07T00:00:00"/>
    <n v="12"/>
    <x v="13"/>
    <x v="1"/>
  </r>
  <r>
    <n v="19"/>
    <s v="Nick"/>
    <s v="Whittingham"/>
    <s v="01;03;06;14;12;13;22;11;04;07;05"/>
    <d v="1899-12-30T01:01:32"/>
    <n v="170"/>
    <n v="150"/>
    <n v="8.4499999999999993"/>
    <s v="SM:18"/>
    <s v="M65-69:1"/>
    <d v="2023-04-03T00:00:00"/>
    <n v="4"/>
    <x v="12"/>
    <x v="1"/>
  </r>
  <r>
    <n v="20"/>
    <s v="Flynn"/>
    <s v="Rogers"/>
    <s v="05;31;01;03;14;12;13;22;11;04"/>
    <d v="1899-12-30T01:03:47"/>
    <n v="190"/>
    <n v="150"/>
    <n v="9.91"/>
    <s v="JM:1"/>
    <s v="M10-14:1"/>
    <d v="2023-04-23T00:00:00"/>
    <n v="30"/>
    <x v="20"/>
    <x v="1"/>
  </r>
  <r>
    <n v="21"/>
    <s v="Stu"/>
    <s v="Smith"/>
    <s v="01;03;06;14;11;21;02;07;04;05"/>
    <d v="1900-01-01T02:07:00"/>
    <n v="140"/>
    <n v="140"/>
    <n v="6.99"/>
    <s v="SM:19"/>
    <s v="M65-69:2"/>
    <d v="2023-04-17T00:00:00"/>
    <n v="26"/>
    <x v="14"/>
    <x v="1"/>
  </r>
  <r>
    <n v="22"/>
    <s v="Steve"/>
    <s v="Dommett"/>
    <s v="01;03;06;14;11;21;02;07;04;05"/>
    <d v="1900-01-01T02:36:00"/>
    <n v="140"/>
    <n v="140"/>
    <n v="6.82"/>
    <s v="SM:20"/>
    <s v="M60-64:3"/>
    <d v="2023-04-17T00:00:00"/>
    <n v="27"/>
    <x v="15"/>
    <x v="1"/>
  </r>
  <r>
    <n v="23"/>
    <s v="Brown"/>
    <s v="Ray"/>
    <s v="05;04;07;02;21;11;14;06;03;01"/>
    <d v="1900-01-01T03:40:00"/>
    <n v="140"/>
    <n v="140"/>
    <n v="6.96"/>
    <s v="SM:21"/>
    <s v="M80-84:1"/>
    <d v="2023-04-03T00:00:00"/>
    <n v="20"/>
    <x v="16"/>
    <x v="1"/>
  </r>
  <r>
    <n v="24"/>
    <s v="Stu"/>
    <s v="Smith"/>
    <s v="03;06;14;04;07;21;02;05;01"/>
    <d v="1900-01-01T05:38:00"/>
    <n v="120"/>
    <n v="120"/>
    <n v="7.48"/>
    <s v="SM:22"/>
    <s v="M65-69:3"/>
    <d v="2023-03-27T00:00:00"/>
    <n v="23"/>
    <x v="14"/>
    <x v="1"/>
  </r>
  <r>
    <n v="25"/>
    <s v="Steve"/>
    <s v="Dommett"/>
    <s v="03;06;14;04;07;21;02;05;01"/>
    <d v="1900-01-01T05:43:00"/>
    <n v="120"/>
    <n v="120"/>
    <n v="7.43"/>
    <s v="SM:23"/>
    <s v="M60-64:4"/>
    <d v="2023-03-27T00:00:00"/>
    <n v="2"/>
    <x v="15"/>
    <x v="1"/>
  </r>
  <r>
    <n v="26"/>
    <s v="Alan"/>
    <s v="Knox"/>
    <s v="07;04;14;11;21;02;05"/>
    <d v="1900-01-01T08:59:00"/>
    <n v="110"/>
    <n v="110"/>
    <n v="6.47"/>
    <s v="SM:24"/>
    <s v="M70-74:3"/>
    <d v="2023-03-16T00:00:00"/>
    <n v="16"/>
    <x v="8"/>
    <x v="1"/>
  </r>
  <r>
    <n v="27"/>
    <s v="Brown"/>
    <s v="Ray"/>
    <s v="05;02;21;11;04;07"/>
    <d v="1900-01-01T00:11:00"/>
    <n v="90"/>
    <n v="90"/>
    <n v="5.87"/>
    <s v="SM:25"/>
    <s v="M80-84:2"/>
    <d v="2023-03-23T00:00:00"/>
    <n v="9"/>
    <x v="16"/>
    <x v="1"/>
  </r>
  <r>
    <n v="28"/>
    <s v="Charlotte"/>
    <s v="Metcalfe"/>
    <s v="01;31;05;04;07;02;21;11;22;13;12;14;06;03"/>
    <d v="1899-12-30T01:41:53"/>
    <n v="250"/>
    <n v="-170"/>
    <n v="11.84"/>
    <s v="SW:2"/>
    <s v="W50-54:2"/>
    <d v="2023-04-07T00:00:00"/>
    <n v="15"/>
    <x v="11"/>
    <x v="1"/>
  </r>
  <r>
    <n v="29"/>
    <s v="Charlotte"/>
    <s v="Metcalfe"/>
    <s v="01;31;05;21;07;04;11;22;13;12;14;06;03"/>
    <d v="1899-12-30T01:41:04"/>
    <n v="240"/>
    <n v="-180"/>
    <n v="12.17"/>
    <s v="SW:3"/>
    <s v="W50-54:3"/>
    <d v="2023-03-22T00:00:00"/>
    <n v="7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axis="axisRow" showAll="0">
      <items count="26">
        <item x="8"/>
        <item x="22"/>
        <item x="21"/>
        <item x="16"/>
        <item x="11"/>
        <item x="19"/>
        <item x="20"/>
        <item x="9"/>
        <item x="10"/>
        <item x="13"/>
        <item x="18"/>
        <item x="24"/>
        <item x="17"/>
        <item x="4"/>
        <item x="6"/>
        <item x="12"/>
        <item x="0"/>
        <item x="2"/>
        <item x="5"/>
        <item x="7"/>
        <item x="15"/>
        <item x="3"/>
        <item x="14"/>
        <item x="1"/>
        <item x="2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13"/>
  </colFields>
  <colItems count="2">
    <i>
      <x/>
    </i>
    <i>
      <x v="1"/>
    </i>
  </colItems>
  <dataFields count="1">
    <dataField name="Max of NetPoints" fld="6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2" zoomScaleNormal="82" workbookViewId="0">
      <selection activeCell="J23" sqref="J23"/>
    </sheetView>
  </sheetViews>
  <sheetFormatPr defaultRowHeight="14.4" x14ac:dyDescent="0.3"/>
  <cols>
    <col min="1" max="2" width="4.5546875" customWidth="1"/>
    <col min="3" max="3" width="20.77734375" customWidth="1"/>
    <col min="4" max="4" width="9.5546875" customWidth="1"/>
    <col min="5" max="5" width="9.88671875" customWidth="1"/>
    <col min="6" max="6" width="10.109375" customWidth="1"/>
  </cols>
  <sheetData>
    <row r="1" spans="1:7" x14ac:dyDescent="0.3">
      <c r="A1" s="7"/>
      <c r="B1" s="7"/>
      <c r="C1" s="7"/>
      <c r="D1" s="7"/>
      <c r="E1" s="7"/>
      <c r="F1" s="7"/>
      <c r="G1" s="7"/>
    </row>
    <row r="2" spans="1:7" ht="18" x14ac:dyDescent="0.35">
      <c r="A2" s="7"/>
      <c r="B2" s="7"/>
      <c r="C2" s="8" t="s">
        <v>206</v>
      </c>
      <c r="D2" s="7"/>
      <c r="E2" s="7"/>
      <c r="F2" s="7"/>
      <c r="G2" s="7"/>
    </row>
    <row r="3" spans="1:7" x14ac:dyDescent="0.3">
      <c r="A3" s="7"/>
      <c r="B3" s="7"/>
      <c r="C3" s="7"/>
      <c r="D3" s="7"/>
      <c r="E3" s="7"/>
      <c r="F3" s="7"/>
      <c r="G3" s="7"/>
    </row>
    <row r="4" spans="1:7" ht="16.8" customHeight="1" x14ac:dyDescent="0.3">
      <c r="A4" s="7"/>
      <c r="B4" s="9"/>
      <c r="C4" s="9" t="s">
        <v>176</v>
      </c>
      <c r="D4" s="11" t="s">
        <v>174</v>
      </c>
      <c r="E4" s="11" t="s">
        <v>175</v>
      </c>
      <c r="F4" s="11" t="s">
        <v>207</v>
      </c>
      <c r="G4" s="7"/>
    </row>
    <row r="5" spans="1:7" x14ac:dyDescent="0.3">
      <c r="A5" s="7"/>
      <c r="B5" s="12" t="s">
        <v>209</v>
      </c>
      <c r="C5" s="12" t="s">
        <v>177</v>
      </c>
      <c r="D5" s="10"/>
      <c r="E5" s="10"/>
      <c r="F5" s="11"/>
      <c r="G5" s="7"/>
    </row>
    <row r="6" spans="1:7" ht="12.6" customHeight="1" x14ac:dyDescent="0.3">
      <c r="A6" s="7"/>
      <c r="B6" s="13">
        <v>1</v>
      </c>
      <c r="C6" s="13" t="s">
        <v>195</v>
      </c>
      <c r="D6" s="10">
        <v>250</v>
      </c>
      <c r="E6" s="10">
        <v>250</v>
      </c>
      <c r="F6" s="11">
        <v>500</v>
      </c>
      <c r="G6" s="7"/>
    </row>
    <row r="7" spans="1:7" x14ac:dyDescent="0.3">
      <c r="A7" s="7"/>
      <c r="B7" s="13">
        <v>2</v>
      </c>
      <c r="C7" s="13" t="s">
        <v>202</v>
      </c>
      <c r="D7" s="10">
        <v>250</v>
      </c>
      <c r="E7" s="10">
        <v>250</v>
      </c>
      <c r="F7" s="11">
        <v>500</v>
      </c>
      <c r="G7" s="7"/>
    </row>
    <row r="8" spans="1:7" x14ac:dyDescent="0.3">
      <c r="A8" s="7"/>
      <c r="B8" s="13">
        <v>3</v>
      </c>
      <c r="C8" s="13" t="s">
        <v>200</v>
      </c>
      <c r="D8" s="10">
        <v>250</v>
      </c>
      <c r="E8" s="10">
        <v>230</v>
      </c>
      <c r="F8" s="11">
        <v>480</v>
      </c>
      <c r="G8" s="7"/>
    </row>
    <row r="9" spans="1:7" x14ac:dyDescent="0.3">
      <c r="A9" s="7"/>
      <c r="B9" s="13">
        <v>4</v>
      </c>
      <c r="C9" s="13" t="s">
        <v>192</v>
      </c>
      <c r="D9" s="10">
        <v>250</v>
      </c>
      <c r="E9" s="10">
        <v>220</v>
      </c>
      <c r="F9" s="11">
        <v>470</v>
      </c>
      <c r="G9" s="7"/>
    </row>
    <row r="10" spans="1:7" x14ac:dyDescent="0.3">
      <c r="A10" s="7"/>
      <c r="B10" s="13">
        <v>5</v>
      </c>
      <c r="C10" s="13" t="s">
        <v>197</v>
      </c>
      <c r="D10" s="10">
        <v>230</v>
      </c>
      <c r="E10" s="10">
        <v>200</v>
      </c>
      <c r="F10" s="11">
        <v>430</v>
      </c>
      <c r="G10" s="7"/>
    </row>
    <row r="11" spans="1:7" x14ac:dyDescent="0.3">
      <c r="A11" s="7"/>
      <c r="B11" s="13">
        <v>6</v>
      </c>
      <c r="C11" s="13" t="s">
        <v>193</v>
      </c>
      <c r="D11" s="10">
        <v>220</v>
      </c>
      <c r="E11" s="10">
        <v>200</v>
      </c>
      <c r="F11" s="11">
        <v>420</v>
      </c>
      <c r="G11" s="7"/>
    </row>
    <row r="12" spans="1:7" x14ac:dyDescent="0.3">
      <c r="A12" s="7"/>
      <c r="B12" s="13">
        <v>7</v>
      </c>
      <c r="C12" s="13" t="s">
        <v>198</v>
      </c>
      <c r="D12" s="10">
        <v>200</v>
      </c>
      <c r="E12" s="10">
        <v>190</v>
      </c>
      <c r="F12" s="11">
        <v>390</v>
      </c>
      <c r="G12" s="7"/>
    </row>
    <row r="13" spans="1:7" x14ac:dyDescent="0.3">
      <c r="A13" s="7"/>
      <c r="B13" s="13">
        <v>8</v>
      </c>
      <c r="C13" s="13" t="s">
        <v>179</v>
      </c>
      <c r="D13" s="10">
        <v>200</v>
      </c>
      <c r="E13" s="10">
        <v>190</v>
      </c>
      <c r="F13" s="11">
        <v>390</v>
      </c>
      <c r="G13" s="7"/>
    </row>
    <row r="14" spans="1:7" x14ac:dyDescent="0.3">
      <c r="A14" s="7"/>
      <c r="B14" s="13">
        <v>9</v>
      </c>
      <c r="C14" s="13" t="s">
        <v>187</v>
      </c>
      <c r="D14" s="10">
        <v>200</v>
      </c>
      <c r="E14" s="10">
        <v>180</v>
      </c>
      <c r="F14" s="11">
        <v>380</v>
      </c>
      <c r="G14" s="7"/>
    </row>
    <row r="15" spans="1:7" x14ac:dyDescent="0.3">
      <c r="A15" s="7"/>
      <c r="B15" s="13">
        <v>10</v>
      </c>
      <c r="C15" s="13" t="s">
        <v>183</v>
      </c>
      <c r="D15" s="10">
        <v>190</v>
      </c>
      <c r="E15" s="10">
        <v>170</v>
      </c>
      <c r="F15" s="11">
        <v>360</v>
      </c>
      <c r="G15" s="7"/>
    </row>
    <row r="16" spans="1:7" x14ac:dyDescent="0.3">
      <c r="A16" s="7"/>
      <c r="B16" s="13">
        <v>11</v>
      </c>
      <c r="C16" s="13" t="s">
        <v>186</v>
      </c>
      <c r="D16" s="10">
        <v>160</v>
      </c>
      <c r="E16" s="10">
        <v>190</v>
      </c>
      <c r="F16" s="11">
        <v>350</v>
      </c>
      <c r="G16" s="7"/>
    </row>
    <row r="17" spans="1:7" x14ac:dyDescent="0.3">
      <c r="A17" s="7"/>
      <c r="B17" s="13">
        <v>12</v>
      </c>
      <c r="C17" s="13" t="s">
        <v>194</v>
      </c>
      <c r="D17" s="10">
        <v>150</v>
      </c>
      <c r="E17" s="10">
        <v>160</v>
      </c>
      <c r="F17" s="11">
        <v>310</v>
      </c>
      <c r="G17" s="7"/>
    </row>
    <row r="18" spans="1:7" x14ac:dyDescent="0.3">
      <c r="A18" s="7"/>
      <c r="B18" s="13">
        <v>13</v>
      </c>
      <c r="C18" s="13" t="s">
        <v>188</v>
      </c>
      <c r="D18" s="10">
        <v>150</v>
      </c>
      <c r="E18" s="10">
        <v>140</v>
      </c>
      <c r="F18" s="11">
        <v>290</v>
      </c>
      <c r="G18" s="7"/>
    </row>
    <row r="19" spans="1:7" x14ac:dyDescent="0.3">
      <c r="A19" s="7"/>
      <c r="B19" s="13">
        <v>14</v>
      </c>
      <c r="C19" s="13" t="s">
        <v>201</v>
      </c>
      <c r="D19" s="10">
        <v>140</v>
      </c>
      <c r="E19" s="10">
        <v>140</v>
      </c>
      <c r="F19" s="11">
        <v>280</v>
      </c>
      <c r="G19" s="7"/>
    </row>
    <row r="20" spans="1:7" x14ac:dyDescent="0.3">
      <c r="A20" s="7"/>
      <c r="B20" s="13">
        <v>15</v>
      </c>
      <c r="C20" s="13" t="s">
        <v>199</v>
      </c>
      <c r="D20" s="10">
        <v>140</v>
      </c>
      <c r="E20" s="10">
        <v>140</v>
      </c>
      <c r="F20" s="11">
        <v>280</v>
      </c>
      <c r="G20" s="7"/>
    </row>
    <row r="21" spans="1:7" x14ac:dyDescent="0.3">
      <c r="A21" s="7"/>
      <c r="B21" s="13">
        <v>16</v>
      </c>
      <c r="C21" s="13" t="s">
        <v>182</v>
      </c>
      <c r="D21" s="10">
        <v>140</v>
      </c>
      <c r="E21" s="10">
        <v>130</v>
      </c>
      <c r="F21" s="11">
        <v>270</v>
      </c>
      <c r="G21" s="7"/>
    </row>
    <row r="22" spans="1:7" x14ac:dyDescent="0.3">
      <c r="A22" s="7"/>
      <c r="B22" s="13">
        <v>17</v>
      </c>
      <c r="C22" s="13" t="s">
        <v>185</v>
      </c>
      <c r="D22" s="10">
        <v>150</v>
      </c>
      <c r="E22" s="10">
        <v>110</v>
      </c>
      <c r="F22" s="11">
        <v>260</v>
      </c>
      <c r="G22" s="7"/>
    </row>
    <row r="23" spans="1:7" x14ac:dyDescent="0.3">
      <c r="A23" s="7"/>
      <c r="B23" s="13">
        <v>18</v>
      </c>
      <c r="C23" s="13" t="s">
        <v>196</v>
      </c>
      <c r="D23" s="10"/>
      <c r="E23" s="10">
        <v>240</v>
      </c>
      <c r="F23" s="11">
        <v>240</v>
      </c>
      <c r="G23" s="7"/>
    </row>
    <row r="24" spans="1:7" x14ac:dyDescent="0.3">
      <c r="A24" s="7"/>
      <c r="B24" s="13">
        <v>19</v>
      </c>
      <c r="C24" s="13" t="s">
        <v>191</v>
      </c>
      <c r="D24" s="10"/>
      <c r="E24" s="10">
        <v>120</v>
      </c>
      <c r="F24" s="11">
        <v>120</v>
      </c>
      <c r="G24" s="7"/>
    </row>
    <row r="25" spans="1:7" x14ac:dyDescent="0.3">
      <c r="A25" s="7"/>
      <c r="B25" s="13">
        <v>20</v>
      </c>
      <c r="C25" s="13" t="s">
        <v>189</v>
      </c>
      <c r="D25" s="10"/>
      <c r="E25" s="10">
        <v>120</v>
      </c>
      <c r="F25" s="11">
        <v>120</v>
      </c>
      <c r="G25" s="7"/>
    </row>
    <row r="26" spans="1:7" x14ac:dyDescent="0.3">
      <c r="A26" s="7"/>
      <c r="B26" s="13">
        <v>21</v>
      </c>
      <c r="C26" s="13" t="s">
        <v>184</v>
      </c>
      <c r="D26" s="10"/>
      <c r="E26" s="10">
        <v>110</v>
      </c>
      <c r="F26" s="11">
        <v>110</v>
      </c>
      <c r="G26" s="7"/>
    </row>
    <row r="27" spans="1:7" x14ac:dyDescent="0.3">
      <c r="A27" s="7"/>
      <c r="B27" s="13">
        <v>22</v>
      </c>
      <c r="C27" s="13" t="s">
        <v>181</v>
      </c>
      <c r="D27" s="10"/>
      <c r="E27" s="10">
        <v>100</v>
      </c>
      <c r="F27" s="11">
        <v>100</v>
      </c>
      <c r="G27" s="7"/>
    </row>
    <row r="28" spans="1:7" x14ac:dyDescent="0.3">
      <c r="A28" s="7"/>
      <c r="B28" s="13">
        <v>23</v>
      </c>
      <c r="C28" s="13" t="s">
        <v>180</v>
      </c>
      <c r="D28" s="10"/>
      <c r="E28" s="10">
        <v>100</v>
      </c>
      <c r="F28" s="11">
        <v>100</v>
      </c>
      <c r="G28" s="7"/>
    </row>
    <row r="29" spans="1:7" x14ac:dyDescent="0.3">
      <c r="A29" s="7"/>
      <c r="B29" s="13">
        <v>24</v>
      </c>
      <c r="C29" s="13" t="s">
        <v>203</v>
      </c>
      <c r="D29" s="10"/>
      <c r="E29" s="10">
        <v>60</v>
      </c>
      <c r="F29" s="11">
        <v>60</v>
      </c>
      <c r="G29" s="7"/>
    </row>
    <row r="30" spans="1:7" x14ac:dyDescent="0.3">
      <c r="A30" s="7"/>
      <c r="B30" s="13">
        <v>25</v>
      </c>
      <c r="C30" s="13" t="s">
        <v>190</v>
      </c>
      <c r="D30" s="10"/>
      <c r="E30" s="10">
        <v>60</v>
      </c>
      <c r="F30" s="11">
        <v>60</v>
      </c>
      <c r="G30" s="7"/>
    </row>
    <row r="31" spans="1:7" x14ac:dyDescent="0.3">
      <c r="A31" s="7"/>
      <c r="B31" s="7"/>
      <c r="C31" s="7"/>
      <c r="D31" s="7"/>
      <c r="E31" s="7"/>
      <c r="F31" s="7"/>
      <c r="G31" s="7"/>
    </row>
    <row r="32" spans="1:7" x14ac:dyDescent="0.3">
      <c r="A32" s="7"/>
      <c r="B32" s="7"/>
      <c r="C32" s="7"/>
      <c r="D32" s="7"/>
      <c r="E32" s="7"/>
      <c r="F32" s="7"/>
      <c r="G32" s="7"/>
    </row>
    <row r="33" spans="1:7" x14ac:dyDescent="0.3">
      <c r="A33" s="7"/>
      <c r="B33" s="7"/>
      <c r="C33" s="7"/>
      <c r="D33" s="7"/>
      <c r="E33" s="7"/>
      <c r="F33" s="7"/>
      <c r="G33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L29"/>
    </sheetView>
  </sheetViews>
  <sheetFormatPr defaultRowHeight="14.4" x14ac:dyDescent="0.3"/>
  <cols>
    <col min="3" max="3" width="17.109375" customWidth="1"/>
    <col min="4" max="4" width="4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173</v>
      </c>
      <c r="E2" s="1">
        <v>2.1326388888888888</v>
      </c>
      <c r="F2">
        <v>250</v>
      </c>
      <c r="G2">
        <v>250</v>
      </c>
      <c r="H2">
        <v>11.35</v>
      </c>
      <c r="I2" t="s">
        <v>15</v>
      </c>
      <c r="J2" t="s">
        <v>16</v>
      </c>
      <c r="K2" s="2">
        <v>45025</v>
      </c>
      <c r="L2">
        <v>22</v>
      </c>
    </row>
    <row r="3" spans="1:12" x14ac:dyDescent="0.3">
      <c r="A3">
        <v>2</v>
      </c>
      <c r="B3" t="s">
        <v>17</v>
      </c>
      <c r="C3" t="s">
        <v>18</v>
      </c>
      <c r="D3" t="s">
        <v>172</v>
      </c>
      <c r="E3" s="1">
        <v>2.2243055555555555</v>
      </c>
      <c r="F3">
        <v>250</v>
      </c>
      <c r="G3">
        <v>250</v>
      </c>
      <c r="H3">
        <v>11.01</v>
      </c>
      <c r="I3" t="s">
        <v>20</v>
      </c>
      <c r="J3" t="s">
        <v>21</v>
      </c>
      <c r="K3" s="2">
        <v>45023</v>
      </c>
      <c r="L3">
        <v>19</v>
      </c>
    </row>
    <row r="4" spans="1:12" x14ac:dyDescent="0.3">
      <c r="A4">
        <v>3</v>
      </c>
      <c r="B4" t="s">
        <v>32</v>
      </c>
      <c r="C4" t="s">
        <v>33</v>
      </c>
      <c r="D4" t="s">
        <v>172</v>
      </c>
      <c r="E4" s="1">
        <v>2.2402777777777776</v>
      </c>
      <c r="F4">
        <v>250</v>
      </c>
      <c r="G4">
        <v>250</v>
      </c>
      <c r="H4">
        <v>10.57</v>
      </c>
      <c r="I4" t="s">
        <v>25</v>
      </c>
      <c r="J4" t="s">
        <v>26</v>
      </c>
      <c r="K4" s="2">
        <v>45022</v>
      </c>
      <c r="L4">
        <v>8</v>
      </c>
    </row>
    <row r="5" spans="1:12" x14ac:dyDescent="0.3">
      <c r="A5">
        <v>4</v>
      </c>
      <c r="B5" t="s">
        <v>27</v>
      </c>
      <c r="C5" t="s">
        <v>28</v>
      </c>
      <c r="D5" t="s">
        <v>152</v>
      </c>
      <c r="E5" s="1">
        <v>2.4652777777777777</v>
      </c>
      <c r="F5">
        <v>250</v>
      </c>
      <c r="G5">
        <v>250</v>
      </c>
      <c r="H5">
        <v>10.87</v>
      </c>
      <c r="I5" t="s">
        <v>30</v>
      </c>
      <c r="J5" t="s">
        <v>31</v>
      </c>
      <c r="K5" s="2">
        <v>45028</v>
      </c>
      <c r="L5">
        <v>18</v>
      </c>
    </row>
    <row r="6" spans="1:12" x14ac:dyDescent="0.3">
      <c r="A6">
        <v>5</v>
      </c>
      <c r="B6" t="s">
        <v>40</v>
      </c>
      <c r="C6" t="s">
        <v>170</v>
      </c>
      <c r="D6" t="s">
        <v>171</v>
      </c>
      <c r="E6" s="1">
        <v>2.4222222222222221</v>
      </c>
      <c r="F6">
        <v>230</v>
      </c>
      <c r="G6">
        <v>230</v>
      </c>
      <c r="H6">
        <v>10.4</v>
      </c>
      <c r="I6" t="s">
        <v>35</v>
      </c>
      <c r="J6" t="s">
        <v>44</v>
      </c>
      <c r="K6" s="2">
        <v>45021</v>
      </c>
      <c r="L6">
        <v>11</v>
      </c>
    </row>
    <row r="7" spans="1:12" x14ac:dyDescent="0.3">
      <c r="A7">
        <v>6</v>
      </c>
      <c r="B7" t="s">
        <v>40</v>
      </c>
      <c r="C7" t="s">
        <v>170</v>
      </c>
      <c r="D7" t="s">
        <v>169</v>
      </c>
      <c r="E7" s="1">
        <v>2.4069444444444446</v>
      </c>
      <c r="F7">
        <v>220</v>
      </c>
      <c r="G7">
        <v>220</v>
      </c>
      <c r="H7">
        <v>10.27</v>
      </c>
      <c r="I7" t="s">
        <v>38</v>
      </c>
      <c r="J7" t="s">
        <v>127</v>
      </c>
      <c r="K7" s="2">
        <v>45020</v>
      </c>
      <c r="L7">
        <v>24</v>
      </c>
    </row>
    <row r="8" spans="1:12" x14ac:dyDescent="0.3">
      <c r="A8">
        <v>7</v>
      </c>
      <c r="B8" t="s">
        <v>45</v>
      </c>
      <c r="C8" t="s">
        <v>46</v>
      </c>
      <c r="D8" t="s">
        <v>169</v>
      </c>
      <c r="E8" s="1">
        <v>2.4215277777777779</v>
      </c>
      <c r="F8">
        <v>220</v>
      </c>
      <c r="G8">
        <v>220</v>
      </c>
      <c r="H8">
        <v>10.55</v>
      </c>
      <c r="I8" t="s">
        <v>43</v>
      </c>
      <c r="J8" t="s">
        <v>36</v>
      </c>
      <c r="K8" s="2">
        <v>45020</v>
      </c>
      <c r="L8">
        <v>10</v>
      </c>
    </row>
    <row r="9" spans="1:12" x14ac:dyDescent="0.3">
      <c r="A9">
        <v>8</v>
      </c>
      <c r="B9" t="s">
        <v>32</v>
      </c>
      <c r="C9" t="s">
        <v>33</v>
      </c>
      <c r="D9" t="s">
        <v>168</v>
      </c>
      <c r="E9" s="1">
        <v>2.28125</v>
      </c>
      <c r="F9">
        <v>210</v>
      </c>
      <c r="G9">
        <v>210</v>
      </c>
      <c r="H9">
        <v>9.39</v>
      </c>
      <c r="I9" t="s">
        <v>47</v>
      </c>
      <c r="J9" t="s">
        <v>48</v>
      </c>
      <c r="K9" s="2">
        <v>45018</v>
      </c>
      <c r="L9">
        <v>14</v>
      </c>
    </row>
    <row r="10" spans="1:12" x14ac:dyDescent="0.3">
      <c r="A10">
        <v>9</v>
      </c>
      <c r="B10" t="s">
        <v>62</v>
      </c>
      <c r="C10" t="s">
        <v>63</v>
      </c>
      <c r="D10" t="s">
        <v>167</v>
      </c>
      <c r="E10" s="1">
        <v>2.2666666666666666</v>
      </c>
      <c r="F10">
        <v>200</v>
      </c>
      <c r="G10">
        <v>200</v>
      </c>
      <c r="H10">
        <v>9.11</v>
      </c>
      <c r="I10" t="s">
        <v>51</v>
      </c>
      <c r="J10" t="s">
        <v>66</v>
      </c>
      <c r="K10" s="2">
        <v>45018</v>
      </c>
      <c r="L10">
        <v>13</v>
      </c>
    </row>
    <row r="11" spans="1:12" x14ac:dyDescent="0.3">
      <c r="A11">
        <v>10</v>
      </c>
      <c r="B11" t="s">
        <v>27</v>
      </c>
      <c r="C11" t="s">
        <v>49</v>
      </c>
      <c r="D11" t="s">
        <v>166</v>
      </c>
      <c r="E11" s="1">
        <v>2.3791666666666669</v>
      </c>
      <c r="F11">
        <v>200</v>
      </c>
      <c r="G11">
        <v>200</v>
      </c>
      <c r="H11">
        <v>8.58</v>
      </c>
      <c r="I11" t="s">
        <v>55</v>
      </c>
      <c r="J11" t="s">
        <v>52</v>
      </c>
      <c r="K11" s="2">
        <v>45022</v>
      </c>
      <c r="L11">
        <v>6</v>
      </c>
    </row>
    <row r="12" spans="1:12" x14ac:dyDescent="0.3">
      <c r="A12">
        <v>11</v>
      </c>
      <c r="B12" t="s">
        <v>53</v>
      </c>
      <c r="C12" t="s">
        <v>54</v>
      </c>
      <c r="D12" t="s">
        <v>166</v>
      </c>
      <c r="E12" s="1">
        <v>2.3986111111111112</v>
      </c>
      <c r="F12">
        <v>200</v>
      </c>
      <c r="G12">
        <v>200</v>
      </c>
      <c r="H12">
        <v>8.65</v>
      </c>
      <c r="I12" t="s">
        <v>60</v>
      </c>
      <c r="J12" t="s">
        <v>56</v>
      </c>
      <c r="K12" s="2">
        <v>45022</v>
      </c>
      <c r="L12">
        <v>21</v>
      </c>
    </row>
    <row r="13" spans="1:12" x14ac:dyDescent="0.3">
      <c r="A13">
        <v>12</v>
      </c>
      <c r="B13" t="s">
        <v>27</v>
      </c>
      <c r="C13" t="s">
        <v>49</v>
      </c>
      <c r="D13" t="s">
        <v>165</v>
      </c>
      <c r="E13" s="1">
        <v>2.2534722222222223</v>
      </c>
      <c r="F13">
        <v>190</v>
      </c>
      <c r="G13">
        <v>190</v>
      </c>
      <c r="H13">
        <v>8.33</v>
      </c>
      <c r="I13" t="s">
        <v>65</v>
      </c>
      <c r="J13" t="s">
        <v>84</v>
      </c>
      <c r="K13" s="2">
        <v>45015</v>
      </c>
      <c r="L13">
        <v>17</v>
      </c>
    </row>
    <row r="14" spans="1:12" x14ac:dyDescent="0.3">
      <c r="A14">
        <v>13</v>
      </c>
      <c r="B14" t="s">
        <v>70</v>
      </c>
      <c r="C14" t="s">
        <v>71</v>
      </c>
      <c r="D14" t="s">
        <v>164</v>
      </c>
      <c r="E14" s="1">
        <v>2.2576388888888888</v>
      </c>
      <c r="F14">
        <v>190</v>
      </c>
      <c r="G14">
        <v>190</v>
      </c>
      <c r="H14">
        <v>8.82</v>
      </c>
      <c r="I14" t="s">
        <v>73</v>
      </c>
      <c r="J14" t="s">
        <v>74</v>
      </c>
      <c r="K14" s="2">
        <v>45032</v>
      </c>
      <c r="L14">
        <v>25</v>
      </c>
    </row>
    <row r="15" spans="1:12" x14ac:dyDescent="0.3">
      <c r="A15">
        <v>14</v>
      </c>
      <c r="B15" t="s">
        <v>27</v>
      </c>
      <c r="C15" t="s">
        <v>49</v>
      </c>
      <c r="D15" t="s">
        <v>163</v>
      </c>
      <c r="E15" s="1">
        <v>2.0874999999999999</v>
      </c>
      <c r="F15">
        <v>160</v>
      </c>
      <c r="G15">
        <v>160</v>
      </c>
      <c r="H15">
        <v>7.16</v>
      </c>
      <c r="I15" t="s">
        <v>68</v>
      </c>
      <c r="J15" t="s">
        <v>138</v>
      </c>
      <c r="K15" s="2">
        <v>45008</v>
      </c>
      <c r="L15">
        <v>3</v>
      </c>
    </row>
    <row r="16" spans="1:12" x14ac:dyDescent="0.3">
      <c r="A16">
        <v>15</v>
      </c>
      <c r="B16" t="s">
        <v>53</v>
      </c>
      <c r="C16" t="s">
        <v>54</v>
      </c>
      <c r="D16" t="s">
        <v>163</v>
      </c>
      <c r="E16" s="1">
        <v>2.0979166666666669</v>
      </c>
      <c r="F16">
        <v>160</v>
      </c>
      <c r="G16">
        <v>160</v>
      </c>
      <c r="H16">
        <v>7.21</v>
      </c>
      <c r="I16" t="s">
        <v>78</v>
      </c>
      <c r="J16" t="s">
        <v>82</v>
      </c>
      <c r="K16" s="2">
        <v>45008</v>
      </c>
      <c r="L16">
        <v>5</v>
      </c>
    </row>
    <row r="17" spans="1:12" x14ac:dyDescent="0.3">
      <c r="A17">
        <v>16</v>
      </c>
      <c r="B17" t="s">
        <v>57</v>
      </c>
      <c r="C17" t="s">
        <v>58</v>
      </c>
      <c r="D17" t="s">
        <v>162</v>
      </c>
      <c r="E17" s="1">
        <v>2.1381944444444447</v>
      </c>
      <c r="F17">
        <v>160</v>
      </c>
      <c r="G17">
        <v>160</v>
      </c>
      <c r="H17">
        <v>9.59</v>
      </c>
      <c r="I17" t="s">
        <v>81</v>
      </c>
      <c r="J17" t="s">
        <v>61</v>
      </c>
      <c r="K17" s="2">
        <v>45037</v>
      </c>
      <c r="L17">
        <v>28</v>
      </c>
    </row>
    <row r="18" spans="1:12" x14ac:dyDescent="0.3">
      <c r="A18">
        <v>18</v>
      </c>
      <c r="B18" t="s">
        <v>62</v>
      </c>
      <c r="C18" t="s">
        <v>85</v>
      </c>
      <c r="D18" t="s">
        <v>161</v>
      </c>
      <c r="E18" s="1">
        <v>2.2715277777777776</v>
      </c>
      <c r="F18">
        <v>150</v>
      </c>
      <c r="G18">
        <v>150</v>
      </c>
      <c r="H18">
        <v>7.56</v>
      </c>
      <c r="I18" t="s">
        <v>87</v>
      </c>
      <c r="J18" t="s">
        <v>88</v>
      </c>
      <c r="K18" s="2">
        <v>45023</v>
      </c>
      <c r="L18">
        <v>12</v>
      </c>
    </row>
    <row r="19" spans="1:12" x14ac:dyDescent="0.3">
      <c r="A19">
        <v>19</v>
      </c>
      <c r="B19" t="s">
        <v>75</v>
      </c>
      <c r="C19" t="s">
        <v>76</v>
      </c>
      <c r="D19" t="s">
        <v>160</v>
      </c>
      <c r="E19" s="3">
        <v>4.2731481481481481E-2</v>
      </c>
      <c r="F19">
        <v>170</v>
      </c>
      <c r="G19">
        <v>150</v>
      </c>
      <c r="H19">
        <v>8.4499999999999993</v>
      </c>
      <c r="I19" t="s">
        <v>91</v>
      </c>
      <c r="J19" t="s">
        <v>79</v>
      </c>
      <c r="K19" s="2">
        <v>45019</v>
      </c>
      <c r="L19">
        <v>4</v>
      </c>
    </row>
    <row r="20" spans="1:12" x14ac:dyDescent="0.3">
      <c r="A20">
        <v>20</v>
      </c>
      <c r="B20" t="s">
        <v>115</v>
      </c>
      <c r="C20" t="s">
        <v>116</v>
      </c>
      <c r="D20" t="s">
        <v>159</v>
      </c>
      <c r="E20" s="3">
        <v>4.4293981481481483E-2</v>
      </c>
      <c r="F20">
        <v>190</v>
      </c>
      <c r="G20">
        <v>150</v>
      </c>
      <c r="H20">
        <v>9.91</v>
      </c>
      <c r="I20" t="s">
        <v>118</v>
      </c>
      <c r="J20" t="s">
        <v>119</v>
      </c>
      <c r="K20" s="2">
        <v>45039</v>
      </c>
      <c r="L20">
        <v>30</v>
      </c>
    </row>
    <row r="21" spans="1:12" x14ac:dyDescent="0.3">
      <c r="A21">
        <v>21</v>
      </c>
      <c r="B21" t="s">
        <v>89</v>
      </c>
      <c r="C21" t="s">
        <v>90</v>
      </c>
      <c r="D21" t="s">
        <v>158</v>
      </c>
      <c r="E21" s="1">
        <v>2.0881944444444445</v>
      </c>
      <c r="F21">
        <v>140</v>
      </c>
      <c r="G21">
        <v>140</v>
      </c>
      <c r="H21">
        <v>6.99</v>
      </c>
      <c r="I21" t="s">
        <v>94</v>
      </c>
      <c r="J21" t="s">
        <v>92</v>
      </c>
      <c r="K21" s="2">
        <v>45033</v>
      </c>
      <c r="L21">
        <v>26</v>
      </c>
    </row>
    <row r="22" spans="1:12" x14ac:dyDescent="0.3">
      <c r="A22">
        <v>22</v>
      </c>
      <c r="B22" t="s">
        <v>27</v>
      </c>
      <c r="C22" t="s">
        <v>93</v>
      </c>
      <c r="D22" t="s">
        <v>158</v>
      </c>
      <c r="E22" s="1">
        <v>2.1083333333333334</v>
      </c>
      <c r="F22">
        <v>140</v>
      </c>
      <c r="G22">
        <v>140</v>
      </c>
      <c r="H22">
        <v>6.82</v>
      </c>
      <c r="I22" t="s">
        <v>99</v>
      </c>
      <c r="J22" t="s">
        <v>95</v>
      </c>
      <c r="K22" s="2">
        <v>45033</v>
      </c>
      <c r="L22">
        <v>27</v>
      </c>
    </row>
    <row r="23" spans="1:12" x14ac:dyDescent="0.3">
      <c r="A23">
        <v>23</v>
      </c>
      <c r="B23" t="s">
        <v>96</v>
      </c>
      <c r="C23" t="s">
        <v>97</v>
      </c>
      <c r="D23" t="s">
        <v>157</v>
      </c>
      <c r="E23" s="1">
        <v>2.1527777777777777</v>
      </c>
      <c r="F23">
        <v>140</v>
      </c>
      <c r="G23">
        <v>140</v>
      </c>
      <c r="H23">
        <v>6.96</v>
      </c>
      <c r="I23" t="s">
        <v>113</v>
      </c>
      <c r="J23" t="s">
        <v>100</v>
      </c>
      <c r="K23" s="2">
        <v>45019</v>
      </c>
      <c r="L23">
        <v>20</v>
      </c>
    </row>
    <row r="24" spans="1:12" x14ac:dyDescent="0.3">
      <c r="A24">
        <v>24</v>
      </c>
      <c r="B24" t="s">
        <v>89</v>
      </c>
      <c r="C24" t="s">
        <v>90</v>
      </c>
      <c r="D24" t="s">
        <v>156</v>
      </c>
      <c r="E24" s="1">
        <v>2.2347222222222221</v>
      </c>
      <c r="F24">
        <v>120</v>
      </c>
      <c r="G24">
        <v>120</v>
      </c>
      <c r="H24">
        <v>7.48</v>
      </c>
      <c r="I24" t="s">
        <v>123</v>
      </c>
      <c r="J24" t="s">
        <v>136</v>
      </c>
      <c r="K24" s="2">
        <v>45012</v>
      </c>
      <c r="L24">
        <v>23</v>
      </c>
    </row>
    <row r="25" spans="1:12" x14ac:dyDescent="0.3">
      <c r="A25">
        <v>25</v>
      </c>
      <c r="B25" t="s">
        <v>27</v>
      </c>
      <c r="C25" t="s">
        <v>93</v>
      </c>
      <c r="D25" t="s">
        <v>156</v>
      </c>
      <c r="E25" s="1">
        <v>2.2381944444444444</v>
      </c>
      <c r="F25">
        <v>120</v>
      </c>
      <c r="G25">
        <v>120</v>
      </c>
      <c r="H25">
        <v>7.43</v>
      </c>
      <c r="I25" t="s">
        <v>126</v>
      </c>
      <c r="J25" t="s">
        <v>124</v>
      </c>
      <c r="K25" s="2">
        <v>45012</v>
      </c>
      <c r="L25">
        <v>2</v>
      </c>
    </row>
    <row r="26" spans="1:12" x14ac:dyDescent="0.3">
      <c r="A26">
        <v>26</v>
      </c>
      <c r="B26" t="s">
        <v>53</v>
      </c>
      <c r="C26" t="s">
        <v>54</v>
      </c>
      <c r="D26" t="s">
        <v>155</v>
      </c>
      <c r="E26" s="1">
        <v>2.3743055555555554</v>
      </c>
      <c r="F26">
        <v>110</v>
      </c>
      <c r="G26">
        <v>110</v>
      </c>
      <c r="H26">
        <v>6.47</v>
      </c>
      <c r="I26" t="s">
        <v>130</v>
      </c>
      <c r="J26" t="s">
        <v>114</v>
      </c>
      <c r="K26" s="2">
        <v>45001</v>
      </c>
      <c r="L26">
        <v>16</v>
      </c>
    </row>
    <row r="27" spans="1:12" x14ac:dyDescent="0.3">
      <c r="A27">
        <v>27</v>
      </c>
      <c r="B27" t="s">
        <v>96</v>
      </c>
      <c r="C27" t="s">
        <v>97</v>
      </c>
      <c r="D27" t="s">
        <v>154</v>
      </c>
      <c r="E27" s="1">
        <v>2.0076388888888888</v>
      </c>
      <c r="F27">
        <v>90</v>
      </c>
      <c r="G27">
        <v>90</v>
      </c>
      <c r="H27">
        <v>5.87</v>
      </c>
      <c r="I27" t="s">
        <v>132</v>
      </c>
      <c r="J27" t="s">
        <v>153</v>
      </c>
      <c r="K27" s="2">
        <v>45008</v>
      </c>
      <c r="L27">
        <v>9</v>
      </c>
    </row>
    <row r="28" spans="1:12" x14ac:dyDescent="0.3">
      <c r="A28">
        <v>28</v>
      </c>
      <c r="B28" t="s">
        <v>70</v>
      </c>
      <c r="C28" t="s">
        <v>71</v>
      </c>
      <c r="D28" t="s">
        <v>152</v>
      </c>
      <c r="E28" s="3">
        <v>7.075231481481481E-2</v>
      </c>
      <c r="F28">
        <v>250</v>
      </c>
      <c r="G28">
        <v>-170</v>
      </c>
      <c r="H28">
        <v>11.84</v>
      </c>
      <c r="I28" t="s">
        <v>104</v>
      </c>
      <c r="J28" t="s">
        <v>142</v>
      </c>
      <c r="K28" s="2">
        <v>45023</v>
      </c>
      <c r="L28">
        <v>15</v>
      </c>
    </row>
    <row r="29" spans="1:12" x14ac:dyDescent="0.3">
      <c r="A29">
        <v>29</v>
      </c>
      <c r="B29" t="s">
        <v>70</v>
      </c>
      <c r="C29" t="s">
        <v>71</v>
      </c>
      <c r="D29" t="s">
        <v>151</v>
      </c>
      <c r="E29" s="3">
        <v>7.0185185185185184E-2</v>
      </c>
      <c r="F29">
        <v>240</v>
      </c>
      <c r="G29">
        <v>-180</v>
      </c>
      <c r="H29">
        <v>12.17</v>
      </c>
      <c r="I29" t="s">
        <v>108</v>
      </c>
      <c r="J29" t="s">
        <v>150</v>
      </c>
      <c r="K29" s="2">
        <v>45007</v>
      </c>
      <c r="L2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sqref="A1:XFD1048576"/>
    </sheetView>
  </sheetViews>
  <sheetFormatPr defaultRowHeight="14.4" x14ac:dyDescent="0.3"/>
  <cols>
    <col min="3" max="3" width="13.77734375" customWidth="1"/>
    <col min="4" max="4" width="41.44140625" customWidth="1"/>
    <col min="11" max="11" width="1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1.7055555555555555</v>
      </c>
      <c r="F2">
        <v>250</v>
      </c>
      <c r="G2">
        <v>250</v>
      </c>
      <c r="H2">
        <v>9.17</v>
      </c>
      <c r="I2" t="s">
        <v>15</v>
      </c>
      <c r="J2" t="s">
        <v>16</v>
      </c>
      <c r="K2" s="2">
        <v>45030</v>
      </c>
      <c r="L2">
        <v>4</v>
      </c>
    </row>
    <row r="3" spans="1:12" x14ac:dyDescent="0.3">
      <c r="A3">
        <v>2</v>
      </c>
      <c r="B3" t="s">
        <v>17</v>
      </c>
      <c r="C3" t="s">
        <v>18</v>
      </c>
      <c r="D3" t="s">
        <v>19</v>
      </c>
      <c r="E3" s="1">
        <v>1.85625</v>
      </c>
      <c r="F3">
        <v>250</v>
      </c>
      <c r="G3">
        <v>250</v>
      </c>
      <c r="H3">
        <v>10.37</v>
      </c>
      <c r="I3" t="s">
        <v>20</v>
      </c>
      <c r="J3" t="s">
        <v>21</v>
      </c>
      <c r="K3" s="2">
        <v>45007</v>
      </c>
      <c r="L3">
        <v>25</v>
      </c>
    </row>
    <row r="4" spans="1:12" x14ac:dyDescent="0.3">
      <c r="A4">
        <v>3</v>
      </c>
      <c r="B4" t="s">
        <v>22</v>
      </c>
      <c r="C4" t="s">
        <v>23</v>
      </c>
      <c r="D4" t="s">
        <v>24</v>
      </c>
      <c r="E4" s="1">
        <v>1.8375000000000001</v>
      </c>
      <c r="F4">
        <v>240</v>
      </c>
      <c r="G4">
        <v>240</v>
      </c>
      <c r="H4">
        <v>9.73</v>
      </c>
      <c r="I4" t="s">
        <v>25</v>
      </c>
      <c r="J4" t="s">
        <v>26</v>
      </c>
      <c r="K4" s="2">
        <v>45039</v>
      </c>
      <c r="L4">
        <v>36</v>
      </c>
    </row>
    <row r="5" spans="1:12" x14ac:dyDescent="0.3">
      <c r="A5">
        <v>4</v>
      </c>
      <c r="B5" t="s">
        <v>27</v>
      </c>
      <c r="C5" t="s">
        <v>28</v>
      </c>
      <c r="D5" t="s">
        <v>29</v>
      </c>
      <c r="E5" s="1">
        <v>1.7958333333333334</v>
      </c>
      <c r="F5">
        <v>230</v>
      </c>
      <c r="G5">
        <v>230</v>
      </c>
      <c r="H5">
        <v>9.1199999999999992</v>
      </c>
      <c r="I5" t="s">
        <v>30</v>
      </c>
      <c r="J5" t="s">
        <v>31</v>
      </c>
      <c r="K5" s="2">
        <v>45038</v>
      </c>
      <c r="L5">
        <v>34</v>
      </c>
    </row>
    <row r="6" spans="1:12" x14ac:dyDescent="0.3">
      <c r="A6">
        <v>5</v>
      </c>
      <c r="B6" t="s">
        <v>32</v>
      </c>
      <c r="C6" t="s">
        <v>33</v>
      </c>
      <c r="D6" t="s">
        <v>34</v>
      </c>
      <c r="E6" s="1">
        <v>1.809722222222222</v>
      </c>
      <c r="F6">
        <v>220</v>
      </c>
      <c r="G6">
        <v>220</v>
      </c>
      <c r="H6">
        <v>8.42</v>
      </c>
      <c r="I6" t="s">
        <v>35</v>
      </c>
      <c r="J6" t="s">
        <v>36</v>
      </c>
      <c r="K6" s="2">
        <v>45028</v>
      </c>
      <c r="L6">
        <v>13</v>
      </c>
    </row>
    <row r="7" spans="1:12" x14ac:dyDescent="0.3">
      <c r="A7">
        <v>6</v>
      </c>
      <c r="B7" t="s">
        <v>12</v>
      </c>
      <c r="C7" t="s">
        <v>13</v>
      </c>
      <c r="D7" t="s">
        <v>37</v>
      </c>
      <c r="E7" s="1">
        <v>1.8111111111111111</v>
      </c>
      <c r="F7">
        <v>210</v>
      </c>
      <c r="G7">
        <v>210</v>
      </c>
      <c r="H7">
        <v>9.51</v>
      </c>
      <c r="I7" t="s">
        <v>38</v>
      </c>
      <c r="J7" t="s">
        <v>39</v>
      </c>
      <c r="K7" s="2">
        <v>45021</v>
      </c>
      <c r="L7">
        <v>14</v>
      </c>
    </row>
    <row r="8" spans="1:12" x14ac:dyDescent="0.3">
      <c r="A8">
        <v>7</v>
      </c>
      <c r="B8" t="s">
        <v>40</v>
      </c>
      <c r="C8" t="s">
        <v>41</v>
      </c>
      <c r="D8" t="s">
        <v>42</v>
      </c>
      <c r="E8" s="1">
        <v>1.8166666666666667</v>
      </c>
      <c r="F8">
        <v>200</v>
      </c>
      <c r="G8">
        <v>200</v>
      </c>
      <c r="H8">
        <v>8.24</v>
      </c>
      <c r="I8" t="s">
        <v>43</v>
      </c>
      <c r="J8" t="s">
        <v>44</v>
      </c>
      <c r="K8" s="2">
        <v>45012</v>
      </c>
      <c r="L8">
        <v>18</v>
      </c>
    </row>
    <row r="9" spans="1:12" x14ac:dyDescent="0.3">
      <c r="A9">
        <v>8</v>
      </c>
      <c r="B9" t="s">
        <v>45</v>
      </c>
      <c r="C9" t="s">
        <v>46</v>
      </c>
      <c r="D9" t="s">
        <v>42</v>
      </c>
      <c r="E9" s="1">
        <v>1.8208333333333335</v>
      </c>
      <c r="F9">
        <v>200</v>
      </c>
      <c r="G9">
        <v>200</v>
      </c>
      <c r="H9">
        <v>8.3699999999999992</v>
      </c>
      <c r="I9" t="s">
        <v>47</v>
      </c>
      <c r="J9" t="s">
        <v>48</v>
      </c>
      <c r="K9" s="2">
        <v>45012</v>
      </c>
      <c r="L9">
        <v>31</v>
      </c>
    </row>
    <row r="10" spans="1:12" x14ac:dyDescent="0.3">
      <c r="A10">
        <v>9</v>
      </c>
      <c r="B10" t="s">
        <v>27</v>
      </c>
      <c r="C10" t="s">
        <v>49</v>
      </c>
      <c r="D10" t="s">
        <v>50</v>
      </c>
      <c r="E10" s="1">
        <v>1.8486111111111112</v>
      </c>
      <c r="F10">
        <v>190</v>
      </c>
      <c r="G10">
        <v>190</v>
      </c>
      <c r="H10">
        <v>7.68</v>
      </c>
      <c r="I10" t="s">
        <v>51</v>
      </c>
      <c r="J10" t="s">
        <v>52</v>
      </c>
      <c r="K10" s="2">
        <v>45020</v>
      </c>
      <c r="L10">
        <v>27</v>
      </c>
    </row>
    <row r="11" spans="1:12" x14ac:dyDescent="0.3">
      <c r="A11">
        <v>10</v>
      </c>
      <c r="B11" t="s">
        <v>53</v>
      </c>
      <c r="C11" t="s">
        <v>54</v>
      </c>
      <c r="D11" t="s">
        <v>50</v>
      </c>
      <c r="E11" s="1">
        <v>1.8687500000000001</v>
      </c>
      <c r="F11">
        <v>190</v>
      </c>
      <c r="G11">
        <v>190</v>
      </c>
      <c r="H11">
        <v>7.69</v>
      </c>
      <c r="I11" t="s">
        <v>55</v>
      </c>
      <c r="J11" t="s">
        <v>56</v>
      </c>
      <c r="K11" s="2">
        <v>45020</v>
      </c>
      <c r="L11">
        <v>11</v>
      </c>
    </row>
    <row r="12" spans="1:12" x14ac:dyDescent="0.3">
      <c r="A12">
        <v>11</v>
      </c>
      <c r="B12" t="s">
        <v>57</v>
      </c>
      <c r="C12" t="s">
        <v>58</v>
      </c>
      <c r="D12" t="s">
        <v>59</v>
      </c>
      <c r="E12" s="1">
        <v>1.925</v>
      </c>
      <c r="F12">
        <v>210</v>
      </c>
      <c r="G12">
        <v>190</v>
      </c>
      <c r="H12">
        <v>9.1</v>
      </c>
      <c r="I12" t="s">
        <v>60</v>
      </c>
      <c r="J12" t="s">
        <v>61</v>
      </c>
      <c r="K12" s="2">
        <v>45032</v>
      </c>
      <c r="L12">
        <v>6</v>
      </c>
    </row>
    <row r="13" spans="1:12" x14ac:dyDescent="0.3">
      <c r="A13">
        <v>12</v>
      </c>
      <c r="B13" t="s">
        <v>62</v>
      </c>
      <c r="C13" t="s">
        <v>63</v>
      </c>
      <c r="D13" t="s">
        <v>64</v>
      </c>
      <c r="E13" s="1">
        <v>1.7166666666666668</v>
      </c>
      <c r="F13">
        <v>180</v>
      </c>
      <c r="G13">
        <v>180</v>
      </c>
      <c r="H13">
        <v>7.93</v>
      </c>
      <c r="I13" t="s">
        <v>65</v>
      </c>
      <c r="J13" t="s">
        <v>66</v>
      </c>
      <c r="K13" s="2">
        <v>45039</v>
      </c>
      <c r="L13">
        <v>35</v>
      </c>
    </row>
    <row r="14" spans="1:12" x14ac:dyDescent="0.3">
      <c r="A14">
        <v>13</v>
      </c>
      <c r="B14" t="s">
        <v>32</v>
      </c>
      <c r="C14" t="s">
        <v>33</v>
      </c>
      <c r="D14" t="s">
        <v>67</v>
      </c>
      <c r="E14" s="1">
        <v>1.78125</v>
      </c>
      <c r="F14">
        <v>180</v>
      </c>
      <c r="G14">
        <v>180</v>
      </c>
      <c r="H14">
        <v>8.11</v>
      </c>
      <c r="I14" t="s">
        <v>68</v>
      </c>
      <c r="J14" t="s">
        <v>69</v>
      </c>
      <c r="K14" s="2">
        <v>45026</v>
      </c>
      <c r="L14">
        <v>26</v>
      </c>
    </row>
    <row r="15" spans="1:12" x14ac:dyDescent="0.3">
      <c r="A15">
        <v>14</v>
      </c>
      <c r="B15" t="s">
        <v>70</v>
      </c>
      <c r="C15" t="s">
        <v>71</v>
      </c>
      <c r="D15" t="s">
        <v>72</v>
      </c>
      <c r="E15" s="1">
        <v>1.8118055555555557</v>
      </c>
      <c r="F15">
        <v>170</v>
      </c>
      <c r="G15">
        <v>170</v>
      </c>
      <c r="H15">
        <v>7.25</v>
      </c>
      <c r="I15" t="s">
        <v>73</v>
      </c>
      <c r="J15" t="s">
        <v>74</v>
      </c>
      <c r="K15" s="2">
        <v>45009</v>
      </c>
      <c r="L15">
        <v>7</v>
      </c>
    </row>
    <row r="16" spans="1:12" x14ac:dyDescent="0.3">
      <c r="A16">
        <v>15</v>
      </c>
      <c r="B16" t="s">
        <v>75</v>
      </c>
      <c r="C16" t="s">
        <v>76</v>
      </c>
      <c r="D16" t="s">
        <v>77</v>
      </c>
      <c r="E16" s="1">
        <v>1.9152777777777779</v>
      </c>
      <c r="F16">
        <v>170</v>
      </c>
      <c r="G16">
        <v>160</v>
      </c>
      <c r="H16">
        <v>7.22</v>
      </c>
      <c r="I16" t="s">
        <v>78</v>
      </c>
      <c r="J16" t="s">
        <v>79</v>
      </c>
      <c r="K16" s="2">
        <v>45032</v>
      </c>
      <c r="L16">
        <v>10</v>
      </c>
    </row>
    <row r="17" spans="1:12" x14ac:dyDescent="0.3">
      <c r="A17">
        <v>16</v>
      </c>
      <c r="B17" t="s">
        <v>53</v>
      </c>
      <c r="C17" t="s">
        <v>54</v>
      </c>
      <c r="D17" t="s">
        <v>80</v>
      </c>
      <c r="E17" s="1">
        <v>1.7770833333333333</v>
      </c>
      <c r="F17">
        <v>150</v>
      </c>
      <c r="G17">
        <v>150</v>
      </c>
      <c r="H17">
        <v>6.56</v>
      </c>
      <c r="I17" t="s">
        <v>81</v>
      </c>
      <c r="J17" t="s">
        <v>82</v>
      </c>
      <c r="K17" s="2">
        <v>45005</v>
      </c>
      <c r="L17">
        <v>19</v>
      </c>
    </row>
    <row r="18" spans="1:12" x14ac:dyDescent="0.3">
      <c r="A18">
        <v>17</v>
      </c>
      <c r="B18" t="s">
        <v>27</v>
      </c>
      <c r="C18" t="s">
        <v>49</v>
      </c>
      <c r="D18" t="s">
        <v>80</v>
      </c>
      <c r="E18" s="1">
        <v>1.784027777777778</v>
      </c>
      <c r="F18">
        <v>150</v>
      </c>
      <c r="G18">
        <v>150</v>
      </c>
      <c r="H18">
        <v>6.52</v>
      </c>
      <c r="I18" t="s">
        <v>83</v>
      </c>
      <c r="J18" t="s">
        <v>84</v>
      </c>
      <c r="K18" s="2">
        <v>45005</v>
      </c>
      <c r="L18">
        <v>2</v>
      </c>
    </row>
    <row r="19" spans="1:12" x14ac:dyDescent="0.3">
      <c r="A19">
        <v>18</v>
      </c>
      <c r="B19" t="s">
        <v>62</v>
      </c>
      <c r="C19" t="s">
        <v>85</v>
      </c>
      <c r="D19" t="s">
        <v>86</v>
      </c>
      <c r="E19" s="1">
        <v>1.675</v>
      </c>
      <c r="F19">
        <v>140</v>
      </c>
      <c r="G19">
        <v>140</v>
      </c>
      <c r="H19">
        <v>5.96</v>
      </c>
      <c r="I19" t="s">
        <v>87</v>
      </c>
      <c r="J19" t="s">
        <v>88</v>
      </c>
      <c r="K19" s="2">
        <v>45018</v>
      </c>
      <c r="L19">
        <v>21</v>
      </c>
    </row>
    <row r="20" spans="1:12" x14ac:dyDescent="0.3">
      <c r="A20">
        <v>19</v>
      </c>
      <c r="B20" t="s">
        <v>89</v>
      </c>
      <c r="C20" t="s">
        <v>90</v>
      </c>
      <c r="D20" t="s">
        <v>86</v>
      </c>
      <c r="E20" s="1">
        <v>1.7118055555555556</v>
      </c>
      <c r="F20">
        <v>140</v>
      </c>
      <c r="G20">
        <v>140</v>
      </c>
      <c r="H20">
        <v>6.18</v>
      </c>
      <c r="I20" t="s">
        <v>91</v>
      </c>
      <c r="J20" t="s">
        <v>92</v>
      </c>
      <c r="K20" s="2">
        <v>45030</v>
      </c>
      <c r="L20">
        <v>20</v>
      </c>
    </row>
    <row r="21" spans="1:12" x14ac:dyDescent="0.3">
      <c r="A21">
        <v>20</v>
      </c>
      <c r="B21" t="s">
        <v>27</v>
      </c>
      <c r="C21" t="s">
        <v>93</v>
      </c>
      <c r="D21" t="s">
        <v>86</v>
      </c>
      <c r="E21" s="1">
        <v>1.7291666666666667</v>
      </c>
      <c r="F21">
        <v>140</v>
      </c>
      <c r="G21">
        <v>140</v>
      </c>
      <c r="H21">
        <v>6.08</v>
      </c>
      <c r="I21" t="s">
        <v>94</v>
      </c>
      <c r="J21" t="s">
        <v>95</v>
      </c>
      <c r="K21" s="2">
        <v>45030</v>
      </c>
      <c r="L21">
        <v>17</v>
      </c>
    </row>
    <row r="22" spans="1:12" x14ac:dyDescent="0.3">
      <c r="A22">
        <v>21</v>
      </c>
      <c r="B22" t="s">
        <v>96</v>
      </c>
      <c r="C22" t="s">
        <v>97</v>
      </c>
      <c r="D22" t="s">
        <v>98</v>
      </c>
      <c r="E22" s="1">
        <v>1.7270833333333335</v>
      </c>
      <c r="F22">
        <v>130</v>
      </c>
      <c r="G22">
        <v>130</v>
      </c>
      <c r="H22">
        <v>5.74</v>
      </c>
      <c r="I22" t="s">
        <v>99</v>
      </c>
      <c r="J22" t="s">
        <v>100</v>
      </c>
      <c r="K22" s="2">
        <v>45023</v>
      </c>
      <c r="L22">
        <v>5</v>
      </c>
    </row>
    <row r="23" spans="1:12" x14ac:dyDescent="0.3">
      <c r="A23">
        <v>22</v>
      </c>
      <c r="B23" t="s">
        <v>101</v>
      </c>
      <c r="C23" t="s">
        <v>102</v>
      </c>
      <c r="D23" t="s">
        <v>103</v>
      </c>
      <c r="E23" s="1">
        <v>1.7736111111111112</v>
      </c>
      <c r="F23">
        <v>120</v>
      </c>
      <c r="G23">
        <v>120</v>
      </c>
      <c r="H23">
        <v>5.16</v>
      </c>
      <c r="I23" t="s">
        <v>104</v>
      </c>
      <c r="J23" t="s">
        <v>105</v>
      </c>
      <c r="K23" s="2">
        <v>45023</v>
      </c>
      <c r="L23">
        <v>3</v>
      </c>
    </row>
    <row r="24" spans="1:12" x14ac:dyDescent="0.3">
      <c r="A24">
        <v>23</v>
      </c>
      <c r="B24" t="s">
        <v>106</v>
      </c>
      <c r="C24" t="s">
        <v>107</v>
      </c>
      <c r="D24" t="s">
        <v>103</v>
      </c>
      <c r="E24" s="1">
        <v>1.7763888888888888</v>
      </c>
      <c r="F24">
        <v>120</v>
      </c>
      <c r="G24">
        <v>120</v>
      </c>
      <c r="H24">
        <v>5.21</v>
      </c>
      <c r="I24" t="s">
        <v>108</v>
      </c>
      <c r="J24" t="s">
        <v>109</v>
      </c>
      <c r="K24" s="2">
        <v>45023</v>
      </c>
      <c r="L24">
        <v>8</v>
      </c>
    </row>
    <row r="25" spans="1:12" x14ac:dyDescent="0.3">
      <c r="A25">
        <v>24</v>
      </c>
      <c r="B25" t="s">
        <v>110</v>
      </c>
      <c r="C25" t="s">
        <v>111</v>
      </c>
      <c r="D25" t="s">
        <v>112</v>
      </c>
      <c r="E25" s="1">
        <v>1.5930555555555557</v>
      </c>
      <c r="F25">
        <v>110</v>
      </c>
      <c r="G25">
        <v>110</v>
      </c>
      <c r="H25">
        <v>4.6269999999999998</v>
      </c>
      <c r="I25" t="s">
        <v>113</v>
      </c>
      <c r="J25" t="s">
        <v>114</v>
      </c>
      <c r="K25" s="2">
        <v>45020</v>
      </c>
      <c r="L25">
        <v>28</v>
      </c>
    </row>
    <row r="26" spans="1:12" x14ac:dyDescent="0.3">
      <c r="A26">
        <v>25</v>
      </c>
      <c r="B26" t="s">
        <v>115</v>
      </c>
      <c r="C26" t="s">
        <v>116</v>
      </c>
      <c r="D26" t="s">
        <v>117</v>
      </c>
      <c r="E26" s="1">
        <v>2.1493055555555558</v>
      </c>
      <c r="F26">
        <v>180</v>
      </c>
      <c r="G26">
        <v>110</v>
      </c>
      <c r="H26">
        <v>8.1999999999999993</v>
      </c>
      <c r="I26" t="s">
        <v>118</v>
      </c>
      <c r="J26" t="s">
        <v>119</v>
      </c>
      <c r="K26" s="2">
        <v>45028</v>
      </c>
      <c r="L26">
        <v>9</v>
      </c>
    </row>
    <row r="27" spans="1:12" x14ac:dyDescent="0.3">
      <c r="A27">
        <v>26</v>
      </c>
      <c r="B27" t="s">
        <v>120</v>
      </c>
      <c r="C27" t="s">
        <v>121</v>
      </c>
      <c r="D27" t="s">
        <v>122</v>
      </c>
      <c r="E27" s="1">
        <v>1.5548611111111112</v>
      </c>
      <c r="F27">
        <v>100</v>
      </c>
      <c r="G27">
        <v>100</v>
      </c>
      <c r="H27">
        <v>5.3</v>
      </c>
      <c r="I27" t="s">
        <v>123</v>
      </c>
      <c r="J27" t="s">
        <v>124</v>
      </c>
      <c r="K27" s="2">
        <v>45009</v>
      </c>
      <c r="L27">
        <v>22</v>
      </c>
    </row>
    <row r="28" spans="1:12" x14ac:dyDescent="0.3">
      <c r="A28">
        <v>27</v>
      </c>
      <c r="B28" t="s">
        <v>27</v>
      </c>
      <c r="C28" t="s">
        <v>28</v>
      </c>
      <c r="D28" t="s">
        <v>125</v>
      </c>
      <c r="E28" s="1">
        <v>1.9618055555555556</v>
      </c>
      <c r="F28">
        <v>130</v>
      </c>
      <c r="G28">
        <v>100</v>
      </c>
      <c r="H28">
        <v>6.66</v>
      </c>
      <c r="I28" t="s">
        <v>126</v>
      </c>
      <c r="J28" t="s">
        <v>127</v>
      </c>
      <c r="K28" s="2">
        <v>45013</v>
      </c>
      <c r="L28">
        <v>12</v>
      </c>
    </row>
    <row r="29" spans="1:12" x14ac:dyDescent="0.3">
      <c r="A29">
        <v>28</v>
      </c>
      <c r="B29" t="s">
        <v>128</v>
      </c>
      <c r="C29" t="s">
        <v>129</v>
      </c>
      <c r="D29" t="s">
        <v>125</v>
      </c>
      <c r="E29" s="1">
        <v>1.9777777777777779</v>
      </c>
      <c r="F29">
        <v>130</v>
      </c>
      <c r="G29">
        <v>100</v>
      </c>
      <c r="H29">
        <v>6.89</v>
      </c>
      <c r="I29" t="s">
        <v>130</v>
      </c>
      <c r="J29" t="s">
        <v>131</v>
      </c>
      <c r="K29" s="2">
        <v>45013</v>
      </c>
      <c r="L29">
        <v>15</v>
      </c>
    </row>
    <row r="30" spans="1:12" x14ac:dyDescent="0.3">
      <c r="A30">
        <v>29</v>
      </c>
      <c r="B30" t="s">
        <v>12</v>
      </c>
      <c r="C30" t="s">
        <v>13</v>
      </c>
      <c r="D30" t="s">
        <v>125</v>
      </c>
      <c r="E30" s="1">
        <v>1.9937500000000001</v>
      </c>
      <c r="F30">
        <v>130</v>
      </c>
      <c r="G30">
        <v>100</v>
      </c>
      <c r="H30">
        <v>6.26</v>
      </c>
      <c r="I30" t="s">
        <v>132</v>
      </c>
      <c r="J30" t="s">
        <v>133</v>
      </c>
      <c r="K30" s="2">
        <v>45013</v>
      </c>
      <c r="L30">
        <v>24</v>
      </c>
    </row>
    <row r="31" spans="1:12" x14ac:dyDescent="0.3">
      <c r="A31">
        <v>30</v>
      </c>
      <c r="B31" t="s">
        <v>75</v>
      </c>
      <c r="C31" t="s">
        <v>76</v>
      </c>
      <c r="D31" t="s">
        <v>134</v>
      </c>
      <c r="E31" s="1">
        <v>1.9333333333333333</v>
      </c>
      <c r="F31">
        <v>100</v>
      </c>
      <c r="G31">
        <v>80</v>
      </c>
      <c r="H31">
        <v>5.07</v>
      </c>
      <c r="I31" t="s">
        <v>135</v>
      </c>
      <c r="J31" t="s">
        <v>136</v>
      </c>
      <c r="K31" s="2">
        <v>45013</v>
      </c>
      <c r="L31">
        <v>32</v>
      </c>
    </row>
    <row r="32" spans="1:12" x14ac:dyDescent="0.3">
      <c r="A32">
        <v>31</v>
      </c>
      <c r="B32" t="s">
        <v>27</v>
      </c>
      <c r="C32" t="s">
        <v>49</v>
      </c>
      <c r="D32" t="s">
        <v>134</v>
      </c>
      <c r="E32" s="1">
        <v>2.0305555555555554</v>
      </c>
      <c r="F32">
        <v>100</v>
      </c>
      <c r="G32">
        <v>60</v>
      </c>
      <c r="H32">
        <v>5.01</v>
      </c>
      <c r="I32" t="s">
        <v>137</v>
      </c>
      <c r="J32" t="s">
        <v>138</v>
      </c>
      <c r="K32" s="2">
        <v>45013</v>
      </c>
      <c r="L32">
        <v>30</v>
      </c>
    </row>
    <row r="33" spans="1:12" x14ac:dyDescent="0.3">
      <c r="A33">
        <v>32</v>
      </c>
      <c r="B33" t="s">
        <v>139</v>
      </c>
      <c r="C33" t="s">
        <v>140</v>
      </c>
      <c r="D33" t="s">
        <v>134</v>
      </c>
      <c r="E33" s="1">
        <v>2.0368055555555555</v>
      </c>
      <c r="F33">
        <v>100</v>
      </c>
      <c r="G33">
        <v>60</v>
      </c>
      <c r="H33">
        <v>5.2</v>
      </c>
      <c r="I33" t="s">
        <v>141</v>
      </c>
      <c r="J33" t="s">
        <v>142</v>
      </c>
      <c r="K33" s="2">
        <v>45013</v>
      </c>
      <c r="L33">
        <v>29</v>
      </c>
    </row>
    <row r="34" spans="1:12" x14ac:dyDescent="0.3">
      <c r="A34">
        <v>33</v>
      </c>
      <c r="B34" t="s">
        <v>106</v>
      </c>
      <c r="C34" t="s">
        <v>143</v>
      </c>
      <c r="D34" t="s">
        <v>134</v>
      </c>
      <c r="E34" s="1">
        <v>2.0402777777777779</v>
      </c>
      <c r="F34">
        <v>100</v>
      </c>
      <c r="G34">
        <v>60</v>
      </c>
      <c r="H34">
        <v>5.09</v>
      </c>
      <c r="I34" t="s">
        <v>144</v>
      </c>
      <c r="J34" t="s">
        <v>145</v>
      </c>
      <c r="K34" s="2">
        <v>45013</v>
      </c>
      <c r="L34">
        <v>23</v>
      </c>
    </row>
    <row r="35" spans="1:12" x14ac:dyDescent="0.3">
      <c r="A35">
        <v>34</v>
      </c>
      <c r="B35" t="s">
        <v>110</v>
      </c>
      <c r="C35" t="s">
        <v>111</v>
      </c>
      <c r="D35" t="s">
        <v>146</v>
      </c>
      <c r="E35" s="1">
        <v>1.65625</v>
      </c>
      <c r="F35">
        <v>40</v>
      </c>
      <c r="G35">
        <v>40</v>
      </c>
      <c r="H35">
        <v>5.0510000000000002</v>
      </c>
      <c r="I35" t="s">
        <v>147</v>
      </c>
      <c r="J35" t="s">
        <v>148</v>
      </c>
      <c r="K35" s="2">
        <v>45023</v>
      </c>
      <c r="L35">
        <v>16</v>
      </c>
    </row>
    <row r="36" spans="1:12" x14ac:dyDescent="0.3">
      <c r="A36">
        <v>35</v>
      </c>
      <c r="B36" t="s">
        <v>70</v>
      </c>
      <c r="C36" t="s">
        <v>71</v>
      </c>
      <c r="D36" t="s">
        <v>19</v>
      </c>
      <c r="E36" s="3">
        <v>5.9120370370370372E-2</v>
      </c>
      <c r="F36">
        <v>250</v>
      </c>
      <c r="G36">
        <v>-160</v>
      </c>
      <c r="H36">
        <v>11.07</v>
      </c>
      <c r="I36" t="s">
        <v>149</v>
      </c>
      <c r="J36" t="s">
        <v>150</v>
      </c>
      <c r="K36" s="2">
        <v>45004</v>
      </c>
      <c r="L36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opLeftCell="A2" workbookViewId="0">
      <selection activeCell="C29" sqref="A5:C29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9.33203125" bestFit="1" customWidth="1"/>
    <col min="4" max="4" width="10.77734375" bestFit="1" customWidth="1"/>
  </cols>
  <sheetData>
    <row r="3" spans="1:3" x14ac:dyDescent="0.3">
      <c r="A3" s="4" t="s">
        <v>204</v>
      </c>
      <c r="B3" s="4" t="s">
        <v>205</v>
      </c>
    </row>
    <row r="4" spans="1:3" x14ac:dyDescent="0.3">
      <c r="A4" s="4" t="s">
        <v>178</v>
      </c>
      <c r="B4" t="s">
        <v>174</v>
      </c>
      <c r="C4" t="s">
        <v>175</v>
      </c>
    </row>
    <row r="5" spans="1:3" x14ac:dyDescent="0.3">
      <c r="A5" s="5" t="s">
        <v>179</v>
      </c>
      <c r="B5" s="6">
        <v>200</v>
      </c>
      <c r="C5" s="6">
        <v>190</v>
      </c>
    </row>
    <row r="6" spans="1:3" x14ac:dyDescent="0.3">
      <c r="A6" s="5" t="s">
        <v>180</v>
      </c>
      <c r="B6" s="6"/>
      <c r="C6" s="6">
        <v>100</v>
      </c>
    </row>
    <row r="7" spans="1:3" x14ac:dyDescent="0.3">
      <c r="A7" s="5" t="s">
        <v>181</v>
      </c>
      <c r="B7" s="6"/>
      <c r="C7" s="6">
        <v>100</v>
      </c>
    </row>
    <row r="8" spans="1:3" x14ac:dyDescent="0.3">
      <c r="A8" s="5" t="s">
        <v>182</v>
      </c>
      <c r="B8" s="6">
        <v>140</v>
      </c>
      <c r="C8" s="6">
        <v>130</v>
      </c>
    </row>
    <row r="9" spans="1:3" x14ac:dyDescent="0.3">
      <c r="A9" s="5" t="s">
        <v>183</v>
      </c>
      <c r="B9" s="6">
        <v>190</v>
      </c>
      <c r="C9" s="6">
        <v>170</v>
      </c>
    </row>
    <row r="10" spans="1:3" x14ac:dyDescent="0.3">
      <c r="A10" s="5" t="s">
        <v>184</v>
      </c>
      <c r="B10" s="6"/>
      <c r="C10" s="6">
        <v>110</v>
      </c>
    </row>
    <row r="11" spans="1:3" x14ac:dyDescent="0.3">
      <c r="A11" s="5" t="s">
        <v>185</v>
      </c>
      <c r="B11" s="6">
        <v>150</v>
      </c>
      <c r="C11" s="6">
        <v>110</v>
      </c>
    </row>
    <row r="12" spans="1:3" x14ac:dyDescent="0.3">
      <c r="A12" s="5" t="s">
        <v>186</v>
      </c>
      <c r="B12" s="6">
        <v>160</v>
      </c>
      <c r="C12" s="6">
        <v>190</v>
      </c>
    </row>
    <row r="13" spans="1:3" x14ac:dyDescent="0.3">
      <c r="A13" s="5" t="s">
        <v>187</v>
      </c>
      <c r="B13" s="6">
        <v>200</v>
      </c>
      <c r="C13" s="6">
        <v>180</v>
      </c>
    </row>
    <row r="14" spans="1:3" x14ac:dyDescent="0.3">
      <c r="A14" s="5" t="s">
        <v>188</v>
      </c>
      <c r="B14" s="6">
        <v>150</v>
      </c>
      <c r="C14" s="6">
        <v>140</v>
      </c>
    </row>
    <row r="15" spans="1:3" x14ac:dyDescent="0.3">
      <c r="A15" s="5" t="s">
        <v>189</v>
      </c>
      <c r="B15" s="6"/>
      <c r="C15" s="6">
        <v>120</v>
      </c>
    </row>
    <row r="16" spans="1:3" x14ac:dyDescent="0.3">
      <c r="A16" s="5" t="s">
        <v>190</v>
      </c>
      <c r="B16" s="6"/>
      <c r="C16" s="6">
        <v>60</v>
      </c>
    </row>
    <row r="17" spans="1:3" x14ac:dyDescent="0.3">
      <c r="A17" s="5" t="s">
        <v>191</v>
      </c>
      <c r="B17" s="6"/>
      <c r="C17" s="6">
        <v>120</v>
      </c>
    </row>
    <row r="18" spans="1:3" x14ac:dyDescent="0.3">
      <c r="A18" s="5" t="s">
        <v>192</v>
      </c>
      <c r="B18" s="6">
        <v>250</v>
      </c>
      <c r="C18" s="6">
        <v>220</v>
      </c>
    </row>
    <row r="19" spans="1:3" x14ac:dyDescent="0.3">
      <c r="A19" s="5" t="s">
        <v>193</v>
      </c>
      <c r="B19" s="6">
        <v>220</v>
      </c>
      <c r="C19" s="6">
        <v>200</v>
      </c>
    </row>
    <row r="20" spans="1:3" x14ac:dyDescent="0.3">
      <c r="A20" s="5" t="s">
        <v>194</v>
      </c>
      <c r="B20" s="6">
        <v>150</v>
      </c>
      <c r="C20" s="6">
        <v>160</v>
      </c>
    </row>
    <row r="21" spans="1:3" x14ac:dyDescent="0.3">
      <c r="A21" s="5" t="s">
        <v>195</v>
      </c>
      <c r="B21" s="6">
        <v>250</v>
      </c>
      <c r="C21" s="6">
        <v>250</v>
      </c>
    </row>
    <row r="22" spans="1:3" x14ac:dyDescent="0.3">
      <c r="A22" s="5" t="s">
        <v>196</v>
      </c>
      <c r="B22" s="6"/>
      <c r="C22" s="6">
        <v>240</v>
      </c>
    </row>
    <row r="23" spans="1:3" x14ac:dyDescent="0.3">
      <c r="A23" s="5" t="s">
        <v>197</v>
      </c>
      <c r="B23" s="6">
        <v>230</v>
      </c>
      <c r="C23" s="6">
        <v>200</v>
      </c>
    </row>
    <row r="24" spans="1:3" x14ac:dyDescent="0.3">
      <c r="A24" s="5" t="s">
        <v>198</v>
      </c>
      <c r="B24" s="6">
        <v>200</v>
      </c>
      <c r="C24" s="6">
        <v>190</v>
      </c>
    </row>
    <row r="25" spans="1:3" x14ac:dyDescent="0.3">
      <c r="A25" s="5" t="s">
        <v>199</v>
      </c>
      <c r="B25" s="6">
        <v>140</v>
      </c>
      <c r="C25" s="6">
        <v>140</v>
      </c>
    </row>
    <row r="26" spans="1:3" x14ac:dyDescent="0.3">
      <c r="A26" s="5" t="s">
        <v>200</v>
      </c>
      <c r="B26" s="6">
        <v>250</v>
      </c>
      <c r="C26" s="6">
        <v>230</v>
      </c>
    </row>
    <row r="27" spans="1:3" x14ac:dyDescent="0.3">
      <c r="A27" s="5" t="s">
        <v>201</v>
      </c>
      <c r="B27" s="6">
        <v>140</v>
      </c>
      <c r="C27" s="6">
        <v>140</v>
      </c>
    </row>
    <row r="28" spans="1:3" x14ac:dyDescent="0.3">
      <c r="A28" s="5" t="s">
        <v>202</v>
      </c>
      <c r="B28" s="6">
        <v>250</v>
      </c>
      <c r="C28" s="6">
        <v>250</v>
      </c>
    </row>
    <row r="29" spans="1:3" x14ac:dyDescent="0.3">
      <c r="A29" s="5" t="s">
        <v>203</v>
      </c>
      <c r="B29" s="6"/>
      <c r="C29" s="6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>
      <selection activeCell="A3" sqref="A3:D27"/>
    </sheetView>
  </sheetViews>
  <sheetFormatPr defaultRowHeight="14.4" x14ac:dyDescent="0.3"/>
  <cols>
    <col min="1" max="1" width="19.5546875" customWidth="1"/>
  </cols>
  <sheetData>
    <row r="2" spans="1:4" x14ac:dyDescent="0.3">
      <c r="D2" t="s">
        <v>208</v>
      </c>
    </row>
    <row r="3" spans="1:4" x14ac:dyDescent="0.3">
      <c r="A3" t="s">
        <v>195</v>
      </c>
      <c r="B3">
        <v>250</v>
      </c>
      <c r="C3">
        <v>250</v>
      </c>
      <c r="D3">
        <f>B3+C3</f>
        <v>500</v>
      </c>
    </row>
    <row r="4" spans="1:4" x14ac:dyDescent="0.3">
      <c r="A4" t="s">
        <v>202</v>
      </c>
      <c r="B4">
        <v>250</v>
      </c>
      <c r="C4">
        <v>250</v>
      </c>
      <c r="D4">
        <f>B4+C4</f>
        <v>500</v>
      </c>
    </row>
    <row r="5" spans="1:4" x14ac:dyDescent="0.3">
      <c r="A5" t="s">
        <v>200</v>
      </c>
      <c r="B5">
        <v>250</v>
      </c>
      <c r="C5">
        <v>230</v>
      </c>
      <c r="D5">
        <f>B5+C5</f>
        <v>480</v>
      </c>
    </row>
    <row r="6" spans="1:4" x14ac:dyDescent="0.3">
      <c r="A6" t="s">
        <v>192</v>
      </c>
      <c r="B6">
        <v>250</v>
      </c>
      <c r="C6">
        <v>220</v>
      </c>
      <c r="D6">
        <f>B6+C6</f>
        <v>470</v>
      </c>
    </row>
    <row r="7" spans="1:4" x14ac:dyDescent="0.3">
      <c r="A7" t="s">
        <v>197</v>
      </c>
      <c r="B7">
        <v>230</v>
      </c>
      <c r="C7">
        <v>200</v>
      </c>
      <c r="D7">
        <f>B7+C7</f>
        <v>430</v>
      </c>
    </row>
    <row r="8" spans="1:4" x14ac:dyDescent="0.3">
      <c r="A8" t="s">
        <v>193</v>
      </c>
      <c r="B8">
        <v>220</v>
      </c>
      <c r="C8">
        <v>200</v>
      </c>
      <c r="D8">
        <f>B8+C8</f>
        <v>420</v>
      </c>
    </row>
    <row r="9" spans="1:4" x14ac:dyDescent="0.3">
      <c r="A9" t="s">
        <v>198</v>
      </c>
      <c r="B9">
        <v>200</v>
      </c>
      <c r="C9">
        <v>190</v>
      </c>
      <c r="D9">
        <f>B9+C9</f>
        <v>390</v>
      </c>
    </row>
    <row r="10" spans="1:4" x14ac:dyDescent="0.3">
      <c r="A10" t="s">
        <v>179</v>
      </c>
      <c r="B10">
        <v>200</v>
      </c>
      <c r="C10">
        <v>190</v>
      </c>
      <c r="D10">
        <f>B10+C10</f>
        <v>390</v>
      </c>
    </row>
    <row r="11" spans="1:4" x14ac:dyDescent="0.3">
      <c r="A11" t="s">
        <v>187</v>
      </c>
      <c r="B11">
        <v>200</v>
      </c>
      <c r="C11">
        <v>180</v>
      </c>
      <c r="D11">
        <f>B11+C11</f>
        <v>380</v>
      </c>
    </row>
    <row r="12" spans="1:4" x14ac:dyDescent="0.3">
      <c r="A12" t="s">
        <v>183</v>
      </c>
      <c r="B12">
        <v>190</v>
      </c>
      <c r="C12">
        <v>170</v>
      </c>
      <c r="D12">
        <f>B12+C12</f>
        <v>360</v>
      </c>
    </row>
    <row r="13" spans="1:4" x14ac:dyDescent="0.3">
      <c r="A13" t="s">
        <v>186</v>
      </c>
      <c r="B13">
        <v>160</v>
      </c>
      <c r="C13">
        <v>190</v>
      </c>
      <c r="D13">
        <f>B13+C13</f>
        <v>350</v>
      </c>
    </row>
    <row r="14" spans="1:4" x14ac:dyDescent="0.3">
      <c r="A14" t="s">
        <v>194</v>
      </c>
      <c r="B14">
        <v>150</v>
      </c>
      <c r="C14">
        <v>160</v>
      </c>
      <c r="D14">
        <f>B14+C14</f>
        <v>310</v>
      </c>
    </row>
    <row r="15" spans="1:4" x14ac:dyDescent="0.3">
      <c r="A15" t="s">
        <v>188</v>
      </c>
      <c r="B15">
        <v>150</v>
      </c>
      <c r="C15">
        <v>140</v>
      </c>
      <c r="D15">
        <f>B15+C15</f>
        <v>290</v>
      </c>
    </row>
    <row r="16" spans="1:4" x14ac:dyDescent="0.3">
      <c r="A16" t="s">
        <v>201</v>
      </c>
      <c r="B16">
        <v>140</v>
      </c>
      <c r="C16">
        <v>140</v>
      </c>
      <c r="D16">
        <f>B16+C16</f>
        <v>280</v>
      </c>
    </row>
    <row r="17" spans="1:4" x14ac:dyDescent="0.3">
      <c r="A17" t="s">
        <v>199</v>
      </c>
      <c r="B17">
        <v>140</v>
      </c>
      <c r="C17">
        <v>140</v>
      </c>
      <c r="D17">
        <f>B17+C17</f>
        <v>280</v>
      </c>
    </row>
    <row r="18" spans="1:4" x14ac:dyDescent="0.3">
      <c r="A18" t="s">
        <v>182</v>
      </c>
      <c r="B18">
        <v>140</v>
      </c>
      <c r="C18">
        <v>130</v>
      </c>
      <c r="D18">
        <f>B18+C18</f>
        <v>270</v>
      </c>
    </row>
    <row r="19" spans="1:4" x14ac:dyDescent="0.3">
      <c r="A19" t="s">
        <v>185</v>
      </c>
      <c r="B19">
        <v>150</v>
      </c>
      <c r="C19">
        <v>110</v>
      </c>
      <c r="D19">
        <f>B19+C19</f>
        <v>260</v>
      </c>
    </row>
    <row r="20" spans="1:4" x14ac:dyDescent="0.3">
      <c r="A20" t="s">
        <v>196</v>
      </c>
      <c r="C20">
        <v>240</v>
      </c>
      <c r="D20">
        <f>B20+C20</f>
        <v>240</v>
      </c>
    </row>
    <row r="21" spans="1:4" x14ac:dyDescent="0.3">
      <c r="A21" t="s">
        <v>191</v>
      </c>
      <c r="C21">
        <v>120</v>
      </c>
      <c r="D21">
        <f>B21+C21</f>
        <v>120</v>
      </c>
    </row>
    <row r="22" spans="1:4" x14ac:dyDescent="0.3">
      <c r="A22" t="s">
        <v>189</v>
      </c>
      <c r="C22">
        <v>120</v>
      </c>
      <c r="D22">
        <f>B22+C22</f>
        <v>120</v>
      </c>
    </row>
    <row r="23" spans="1:4" x14ac:dyDescent="0.3">
      <c r="A23" t="s">
        <v>184</v>
      </c>
      <c r="C23">
        <v>110</v>
      </c>
      <c r="D23">
        <f>B23+C23</f>
        <v>110</v>
      </c>
    </row>
    <row r="24" spans="1:4" x14ac:dyDescent="0.3">
      <c r="A24" t="s">
        <v>181</v>
      </c>
      <c r="C24">
        <v>100</v>
      </c>
      <c r="D24">
        <f>B24+C24</f>
        <v>100</v>
      </c>
    </row>
    <row r="25" spans="1:4" x14ac:dyDescent="0.3">
      <c r="A25" t="s">
        <v>180</v>
      </c>
      <c r="C25">
        <v>100</v>
      </c>
      <c r="D25">
        <f>B25+C25</f>
        <v>100</v>
      </c>
    </row>
    <row r="26" spans="1:4" x14ac:dyDescent="0.3">
      <c r="A26" t="s">
        <v>203</v>
      </c>
      <c r="C26">
        <v>60</v>
      </c>
      <c r="D26">
        <f>B26+C26</f>
        <v>60</v>
      </c>
    </row>
    <row r="27" spans="1:4" x14ac:dyDescent="0.3">
      <c r="A27" t="s">
        <v>190</v>
      </c>
      <c r="C27">
        <v>60</v>
      </c>
      <c r="D27">
        <f>B27+C27</f>
        <v>60</v>
      </c>
    </row>
  </sheetData>
  <autoFilter ref="A2:D27">
    <sortState xmlns:xlrd2="http://schemas.microsoft.com/office/spreadsheetml/2017/richdata2" ref="A3:D27">
      <sortCondition descending="1" ref="D2:D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7" workbookViewId="0">
      <selection activeCell="P19" sqref="P19"/>
    </sheetView>
  </sheetViews>
  <sheetFormatPr defaultRowHeight="14.4" x14ac:dyDescent="0.3"/>
  <cols>
    <col min="3" max="3" width="13.77734375" customWidth="1"/>
    <col min="4" max="4" width="41.44140625" customWidth="1"/>
    <col min="11" max="11" width="14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177</v>
      </c>
      <c r="N1" t="s">
        <v>176</v>
      </c>
    </row>
    <row r="2" spans="1:14" x14ac:dyDescent="0.3">
      <c r="A2">
        <v>1</v>
      </c>
      <c r="B2" t="s">
        <v>12</v>
      </c>
      <c r="C2" t="s">
        <v>13</v>
      </c>
      <c r="D2" t="s">
        <v>14</v>
      </c>
      <c r="E2" s="1">
        <v>1.7055555555555555</v>
      </c>
      <c r="F2">
        <v>250</v>
      </c>
      <c r="G2">
        <v>250</v>
      </c>
      <c r="H2">
        <v>9.17</v>
      </c>
      <c r="I2" t="s">
        <v>15</v>
      </c>
      <c r="J2" t="s">
        <v>16</v>
      </c>
      <c r="K2" s="2">
        <v>45030</v>
      </c>
      <c r="L2">
        <v>4</v>
      </c>
      <c r="M2" t="str">
        <f>CONCATENATE(B2," ",C2)</f>
        <v>Richard Cottam</v>
      </c>
      <c r="N2" t="s">
        <v>175</v>
      </c>
    </row>
    <row r="3" spans="1:14" x14ac:dyDescent="0.3">
      <c r="A3">
        <v>2</v>
      </c>
      <c r="B3" t="s">
        <v>17</v>
      </c>
      <c r="C3" t="s">
        <v>18</v>
      </c>
      <c r="D3" t="s">
        <v>19</v>
      </c>
      <c r="E3" s="1">
        <v>1.85625</v>
      </c>
      <c r="F3">
        <v>250</v>
      </c>
      <c r="G3">
        <v>250</v>
      </c>
      <c r="H3">
        <v>10.37</v>
      </c>
      <c r="I3" t="s">
        <v>20</v>
      </c>
      <c r="J3" t="s">
        <v>21</v>
      </c>
      <c r="K3" s="2">
        <v>45007</v>
      </c>
      <c r="L3">
        <v>25</v>
      </c>
      <c r="M3" t="str">
        <f t="shared" ref="M3:M42" si="0">CONCATENATE(B3," ",C3)</f>
        <v>Tom Fryers</v>
      </c>
      <c r="N3" t="s">
        <v>175</v>
      </c>
    </row>
    <row r="4" spans="1:14" x14ac:dyDescent="0.3">
      <c r="A4">
        <v>3</v>
      </c>
      <c r="B4" t="s">
        <v>22</v>
      </c>
      <c r="C4" t="s">
        <v>23</v>
      </c>
      <c r="D4" t="s">
        <v>24</v>
      </c>
      <c r="E4" s="1">
        <v>1.8375000000000001</v>
      </c>
      <c r="F4">
        <v>240</v>
      </c>
      <c r="G4">
        <v>240</v>
      </c>
      <c r="H4">
        <v>9.73</v>
      </c>
      <c r="I4" t="s">
        <v>25</v>
      </c>
      <c r="J4" t="s">
        <v>26</v>
      </c>
      <c r="K4" s="2">
        <v>45039</v>
      </c>
      <c r="L4">
        <v>36</v>
      </c>
      <c r="M4" t="str">
        <f t="shared" si="0"/>
        <v>Robert Lees</v>
      </c>
      <c r="N4" t="s">
        <v>175</v>
      </c>
    </row>
    <row r="5" spans="1:14" x14ac:dyDescent="0.3">
      <c r="A5">
        <v>4</v>
      </c>
      <c r="B5" t="s">
        <v>27</v>
      </c>
      <c r="C5" t="s">
        <v>28</v>
      </c>
      <c r="D5" t="s">
        <v>29</v>
      </c>
      <c r="E5" s="1">
        <v>1.7958333333333334</v>
      </c>
      <c r="F5">
        <v>230</v>
      </c>
      <c r="G5">
        <v>230</v>
      </c>
      <c r="H5">
        <v>9.1199999999999992</v>
      </c>
      <c r="I5" t="s">
        <v>30</v>
      </c>
      <c r="J5" t="s">
        <v>31</v>
      </c>
      <c r="K5" s="2">
        <v>45038</v>
      </c>
      <c r="L5">
        <v>34</v>
      </c>
      <c r="M5" t="str">
        <f t="shared" si="0"/>
        <v>Steve Sanders</v>
      </c>
      <c r="N5" t="s">
        <v>175</v>
      </c>
    </row>
    <row r="6" spans="1:14" x14ac:dyDescent="0.3">
      <c r="A6">
        <v>5</v>
      </c>
      <c r="B6" t="s">
        <v>32</v>
      </c>
      <c r="C6" t="s">
        <v>33</v>
      </c>
      <c r="D6" t="s">
        <v>34</v>
      </c>
      <c r="E6" s="1">
        <v>1.809722222222222</v>
      </c>
      <c r="F6">
        <v>220</v>
      </c>
      <c r="G6">
        <v>220</v>
      </c>
      <c r="H6">
        <v>8.42</v>
      </c>
      <c r="I6" t="s">
        <v>35</v>
      </c>
      <c r="J6" t="s">
        <v>36</v>
      </c>
      <c r="K6" s="2">
        <v>45028</v>
      </c>
      <c r="L6">
        <v>13</v>
      </c>
      <c r="M6" t="str">
        <f t="shared" si="0"/>
        <v>Jon Hallam</v>
      </c>
      <c r="N6" t="s">
        <v>175</v>
      </c>
    </row>
    <row r="7" spans="1:14" x14ac:dyDescent="0.3">
      <c r="A7">
        <v>6</v>
      </c>
      <c r="B7" t="s">
        <v>12</v>
      </c>
      <c r="C7" t="s">
        <v>13</v>
      </c>
      <c r="D7" t="s">
        <v>37</v>
      </c>
      <c r="E7" s="1">
        <v>1.8111111111111111</v>
      </c>
      <c r="F7">
        <v>210</v>
      </c>
      <c r="G7">
        <v>210</v>
      </c>
      <c r="H7">
        <v>9.51</v>
      </c>
      <c r="I7" t="s">
        <v>38</v>
      </c>
      <c r="J7" t="s">
        <v>39</v>
      </c>
      <c r="K7" s="2">
        <v>45021</v>
      </c>
      <c r="L7">
        <v>14</v>
      </c>
      <c r="M7" t="str">
        <f t="shared" si="0"/>
        <v>Richard Cottam</v>
      </c>
      <c r="N7" t="s">
        <v>175</v>
      </c>
    </row>
    <row r="8" spans="1:14" x14ac:dyDescent="0.3">
      <c r="A8">
        <v>7</v>
      </c>
      <c r="B8" t="s">
        <v>40</v>
      </c>
      <c r="C8" t="s">
        <v>170</v>
      </c>
      <c r="D8" t="s">
        <v>42</v>
      </c>
      <c r="E8" s="1">
        <v>1.8166666666666667</v>
      </c>
      <c r="F8">
        <v>200</v>
      </c>
      <c r="G8">
        <v>200</v>
      </c>
      <c r="H8">
        <v>8.24</v>
      </c>
      <c r="I8" t="s">
        <v>43</v>
      </c>
      <c r="J8" t="s">
        <v>44</v>
      </c>
      <c r="K8" s="2">
        <v>45012</v>
      </c>
      <c r="L8">
        <v>18</v>
      </c>
      <c r="M8" t="str">
        <f t="shared" si="0"/>
        <v>Shaun Swallow</v>
      </c>
      <c r="N8" t="s">
        <v>175</v>
      </c>
    </row>
    <row r="9" spans="1:14" x14ac:dyDescent="0.3">
      <c r="A9">
        <v>8</v>
      </c>
      <c r="B9" t="s">
        <v>45</v>
      </c>
      <c r="C9" t="s">
        <v>46</v>
      </c>
      <c r="D9" t="s">
        <v>42</v>
      </c>
      <c r="E9" s="1">
        <v>1.8208333333333335</v>
      </c>
      <c r="F9">
        <v>200</v>
      </c>
      <c r="G9">
        <v>200</v>
      </c>
      <c r="H9">
        <v>8.3699999999999992</v>
      </c>
      <c r="I9" t="s">
        <v>47</v>
      </c>
      <c r="J9" t="s">
        <v>48</v>
      </c>
      <c r="K9" s="2">
        <v>45012</v>
      </c>
      <c r="L9">
        <v>31</v>
      </c>
      <c r="M9" t="str">
        <f t="shared" si="0"/>
        <v>Matthew Coldwell</v>
      </c>
      <c r="N9" t="s">
        <v>175</v>
      </c>
    </row>
    <row r="10" spans="1:14" x14ac:dyDescent="0.3">
      <c r="A10">
        <v>9</v>
      </c>
      <c r="B10" t="s">
        <v>27</v>
      </c>
      <c r="C10" t="s">
        <v>49</v>
      </c>
      <c r="D10" t="s">
        <v>50</v>
      </c>
      <c r="E10" s="1">
        <v>1.8486111111111112</v>
      </c>
      <c r="F10">
        <v>190</v>
      </c>
      <c r="G10">
        <v>190</v>
      </c>
      <c r="H10">
        <v>7.68</v>
      </c>
      <c r="I10" t="s">
        <v>51</v>
      </c>
      <c r="J10" t="s">
        <v>52</v>
      </c>
      <c r="K10" s="2">
        <v>45020</v>
      </c>
      <c r="L10">
        <v>27</v>
      </c>
      <c r="M10" t="str">
        <f t="shared" si="0"/>
        <v>Steve Dickinson</v>
      </c>
      <c r="N10" t="s">
        <v>175</v>
      </c>
    </row>
    <row r="11" spans="1:14" x14ac:dyDescent="0.3">
      <c r="A11">
        <v>10</v>
      </c>
      <c r="B11" t="s">
        <v>53</v>
      </c>
      <c r="C11" t="s">
        <v>54</v>
      </c>
      <c r="D11" t="s">
        <v>50</v>
      </c>
      <c r="E11" s="1">
        <v>1.8687500000000001</v>
      </c>
      <c r="F11">
        <v>190</v>
      </c>
      <c r="G11">
        <v>190</v>
      </c>
      <c r="H11">
        <v>7.69</v>
      </c>
      <c r="I11" t="s">
        <v>55</v>
      </c>
      <c r="J11" t="s">
        <v>56</v>
      </c>
      <c r="K11" s="2">
        <v>45020</v>
      </c>
      <c r="L11">
        <v>11</v>
      </c>
      <c r="M11" t="str">
        <f t="shared" si="0"/>
        <v>Alan Knox</v>
      </c>
      <c r="N11" t="s">
        <v>175</v>
      </c>
    </row>
    <row r="12" spans="1:14" x14ac:dyDescent="0.3">
      <c r="A12">
        <v>11</v>
      </c>
      <c r="B12" t="s">
        <v>57</v>
      </c>
      <c r="C12" t="s">
        <v>58</v>
      </c>
      <c r="D12" t="s">
        <v>59</v>
      </c>
      <c r="E12" s="1">
        <v>1.925</v>
      </c>
      <c r="F12">
        <v>210</v>
      </c>
      <c r="G12">
        <v>190</v>
      </c>
      <c r="H12">
        <v>9.1</v>
      </c>
      <c r="I12" t="s">
        <v>60</v>
      </c>
      <c r="J12" t="s">
        <v>61</v>
      </c>
      <c r="K12" s="2">
        <v>45032</v>
      </c>
      <c r="L12">
        <v>6</v>
      </c>
      <c r="M12" t="str">
        <f t="shared" si="0"/>
        <v>George Parr</v>
      </c>
      <c r="N12" t="s">
        <v>175</v>
      </c>
    </row>
    <row r="13" spans="1:14" x14ac:dyDescent="0.3">
      <c r="A13">
        <v>12</v>
      </c>
      <c r="B13" t="s">
        <v>62</v>
      </c>
      <c r="C13" t="s">
        <v>63</v>
      </c>
      <c r="D13" t="s">
        <v>64</v>
      </c>
      <c r="E13" s="1">
        <v>1.7166666666666668</v>
      </c>
      <c r="F13">
        <v>180</v>
      </c>
      <c r="G13">
        <v>180</v>
      </c>
      <c r="H13">
        <v>7.93</v>
      </c>
      <c r="I13" t="s">
        <v>65</v>
      </c>
      <c r="J13" t="s">
        <v>66</v>
      </c>
      <c r="K13" s="2">
        <v>45039</v>
      </c>
      <c r="L13">
        <v>35</v>
      </c>
      <c r="M13" t="str">
        <f t="shared" si="0"/>
        <v>Ian Charlesworth</v>
      </c>
      <c r="N13" t="s">
        <v>175</v>
      </c>
    </row>
    <row r="14" spans="1:14" x14ac:dyDescent="0.3">
      <c r="A14">
        <v>13</v>
      </c>
      <c r="B14" t="s">
        <v>32</v>
      </c>
      <c r="C14" t="s">
        <v>33</v>
      </c>
      <c r="D14" t="s">
        <v>67</v>
      </c>
      <c r="E14" s="1">
        <v>1.78125</v>
      </c>
      <c r="F14">
        <v>180</v>
      </c>
      <c r="G14">
        <v>180</v>
      </c>
      <c r="H14">
        <v>8.11</v>
      </c>
      <c r="I14" t="s">
        <v>68</v>
      </c>
      <c r="J14" t="s">
        <v>69</v>
      </c>
      <c r="K14" s="2">
        <v>45026</v>
      </c>
      <c r="L14">
        <v>26</v>
      </c>
      <c r="M14" t="str">
        <f t="shared" si="0"/>
        <v>Jon Hallam</v>
      </c>
      <c r="N14" t="s">
        <v>175</v>
      </c>
    </row>
    <row r="15" spans="1:14" x14ac:dyDescent="0.3">
      <c r="A15">
        <v>14</v>
      </c>
      <c r="B15" t="s">
        <v>70</v>
      </c>
      <c r="C15" t="s">
        <v>71</v>
      </c>
      <c r="D15" t="s">
        <v>72</v>
      </c>
      <c r="E15" s="1">
        <v>1.8118055555555557</v>
      </c>
      <c r="F15">
        <v>170</v>
      </c>
      <c r="G15">
        <v>170</v>
      </c>
      <c r="H15">
        <v>7.25</v>
      </c>
      <c r="I15" t="s">
        <v>73</v>
      </c>
      <c r="J15" t="s">
        <v>74</v>
      </c>
      <c r="K15" s="2">
        <v>45009</v>
      </c>
      <c r="L15">
        <v>7</v>
      </c>
      <c r="M15" t="str">
        <f t="shared" si="0"/>
        <v>Charlotte Metcalfe</v>
      </c>
      <c r="N15" t="s">
        <v>175</v>
      </c>
    </row>
    <row r="16" spans="1:14" x14ac:dyDescent="0.3">
      <c r="A16">
        <v>15</v>
      </c>
      <c r="B16" t="s">
        <v>75</v>
      </c>
      <c r="C16" t="s">
        <v>76</v>
      </c>
      <c r="D16" t="s">
        <v>77</v>
      </c>
      <c r="E16" s="1">
        <v>1.9152777777777779</v>
      </c>
      <c r="F16">
        <v>170</v>
      </c>
      <c r="G16">
        <v>160</v>
      </c>
      <c r="H16">
        <v>7.22</v>
      </c>
      <c r="I16" t="s">
        <v>78</v>
      </c>
      <c r="J16" t="s">
        <v>79</v>
      </c>
      <c r="K16" s="2">
        <v>45032</v>
      </c>
      <c r="L16">
        <v>10</v>
      </c>
      <c r="M16" t="str">
        <f t="shared" si="0"/>
        <v>Nick Whittingham</v>
      </c>
      <c r="N16" t="s">
        <v>175</v>
      </c>
    </row>
    <row r="17" spans="1:14" x14ac:dyDescent="0.3">
      <c r="A17">
        <v>16</v>
      </c>
      <c r="B17" t="s">
        <v>53</v>
      </c>
      <c r="C17" t="s">
        <v>54</v>
      </c>
      <c r="D17" t="s">
        <v>80</v>
      </c>
      <c r="E17" s="1">
        <v>1.7770833333333333</v>
      </c>
      <c r="F17">
        <v>150</v>
      </c>
      <c r="G17">
        <v>150</v>
      </c>
      <c r="H17">
        <v>6.56</v>
      </c>
      <c r="I17" t="s">
        <v>81</v>
      </c>
      <c r="J17" t="s">
        <v>82</v>
      </c>
      <c r="K17" s="2">
        <v>45005</v>
      </c>
      <c r="L17">
        <v>19</v>
      </c>
      <c r="M17" t="str">
        <f t="shared" si="0"/>
        <v>Alan Knox</v>
      </c>
      <c r="N17" t="s">
        <v>175</v>
      </c>
    </row>
    <row r="18" spans="1:14" x14ac:dyDescent="0.3">
      <c r="A18">
        <v>17</v>
      </c>
      <c r="B18" t="s">
        <v>27</v>
      </c>
      <c r="C18" t="s">
        <v>49</v>
      </c>
      <c r="D18" t="s">
        <v>80</v>
      </c>
      <c r="E18" s="1">
        <v>1.784027777777778</v>
      </c>
      <c r="F18">
        <v>150</v>
      </c>
      <c r="G18">
        <v>150</v>
      </c>
      <c r="H18">
        <v>6.52</v>
      </c>
      <c r="I18" t="s">
        <v>83</v>
      </c>
      <c r="J18" t="s">
        <v>84</v>
      </c>
      <c r="K18" s="2">
        <v>45005</v>
      </c>
      <c r="L18">
        <v>2</v>
      </c>
      <c r="M18" t="str">
        <f t="shared" si="0"/>
        <v>Steve Dickinson</v>
      </c>
      <c r="N18" t="s">
        <v>175</v>
      </c>
    </row>
    <row r="19" spans="1:14" x14ac:dyDescent="0.3">
      <c r="A19">
        <v>18</v>
      </c>
      <c r="B19" t="s">
        <v>62</v>
      </c>
      <c r="C19" t="s">
        <v>85</v>
      </c>
      <c r="D19" t="s">
        <v>86</v>
      </c>
      <c r="E19" s="1">
        <v>1.675</v>
      </c>
      <c r="F19">
        <v>140</v>
      </c>
      <c r="G19">
        <v>140</v>
      </c>
      <c r="H19">
        <v>5.96</v>
      </c>
      <c r="I19" t="s">
        <v>87</v>
      </c>
      <c r="J19" t="s">
        <v>88</v>
      </c>
      <c r="K19" s="2">
        <v>45018</v>
      </c>
      <c r="L19">
        <v>21</v>
      </c>
      <c r="M19" t="str">
        <f t="shared" si="0"/>
        <v>Ian Wragg</v>
      </c>
      <c r="N19" t="s">
        <v>175</v>
      </c>
    </row>
    <row r="20" spans="1:14" x14ac:dyDescent="0.3">
      <c r="A20">
        <v>19</v>
      </c>
      <c r="B20" t="s">
        <v>89</v>
      </c>
      <c r="C20" t="s">
        <v>90</v>
      </c>
      <c r="D20" t="s">
        <v>86</v>
      </c>
      <c r="E20" s="1">
        <v>1.7118055555555556</v>
      </c>
      <c r="F20">
        <v>140</v>
      </c>
      <c r="G20">
        <v>140</v>
      </c>
      <c r="H20">
        <v>6.18</v>
      </c>
      <c r="I20" t="s">
        <v>91</v>
      </c>
      <c r="J20" t="s">
        <v>92</v>
      </c>
      <c r="K20" s="2">
        <v>45030</v>
      </c>
      <c r="L20">
        <v>20</v>
      </c>
      <c r="M20" t="str">
        <f t="shared" si="0"/>
        <v>Stu Smith</v>
      </c>
      <c r="N20" t="s">
        <v>175</v>
      </c>
    </row>
    <row r="21" spans="1:14" x14ac:dyDescent="0.3">
      <c r="A21">
        <v>20</v>
      </c>
      <c r="B21" t="s">
        <v>27</v>
      </c>
      <c r="C21" t="s">
        <v>93</v>
      </c>
      <c r="D21" t="s">
        <v>86</v>
      </c>
      <c r="E21" s="1">
        <v>1.7291666666666667</v>
      </c>
      <c r="F21">
        <v>140</v>
      </c>
      <c r="G21">
        <v>140</v>
      </c>
      <c r="H21">
        <v>6.08</v>
      </c>
      <c r="I21" t="s">
        <v>94</v>
      </c>
      <c r="J21" t="s">
        <v>95</v>
      </c>
      <c r="K21" s="2">
        <v>45030</v>
      </c>
      <c r="L21">
        <v>17</v>
      </c>
      <c r="M21" t="str">
        <f t="shared" si="0"/>
        <v>Steve Dommett</v>
      </c>
      <c r="N21" t="s">
        <v>175</v>
      </c>
    </row>
    <row r="22" spans="1:14" x14ac:dyDescent="0.3">
      <c r="A22">
        <v>21</v>
      </c>
      <c r="B22" t="s">
        <v>96</v>
      </c>
      <c r="C22" t="s">
        <v>97</v>
      </c>
      <c r="D22" t="s">
        <v>98</v>
      </c>
      <c r="E22" s="1">
        <v>1.7270833333333335</v>
      </c>
      <c r="F22">
        <v>130</v>
      </c>
      <c r="G22">
        <v>130</v>
      </c>
      <c r="H22">
        <v>5.74</v>
      </c>
      <c r="I22" t="s">
        <v>99</v>
      </c>
      <c r="J22" t="s">
        <v>100</v>
      </c>
      <c r="K22" s="2">
        <v>45023</v>
      </c>
      <c r="L22">
        <v>5</v>
      </c>
      <c r="M22" t="str">
        <f t="shared" si="0"/>
        <v>Brown Ray</v>
      </c>
      <c r="N22" t="s">
        <v>175</v>
      </c>
    </row>
    <row r="23" spans="1:14" x14ac:dyDescent="0.3">
      <c r="A23">
        <v>22</v>
      </c>
      <c r="B23" t="s">
        <v>101</v>
      </c>
      <c r="C23" t="s">
        <v>102</v>
      </c>
      <c r="D23" t="s">
        <v>103</v>
      </c>
      <c r="E23" s="1">
        <v>1.7736111111111112</v>
      </c>
      <c r="F23">
        <v>120</v>
      </c>
      <c r="G23">
        <v>120</v>
      </c>
      <c r="H23">
        <v>5.16</v>
      </c>
      <c r="I23" t="s">
        <v>104</v>
      </c>
      <c r="J23" t="s">
        <v>105</v>
      </c>
      <c r="K23" s="2">
        <v>45023</v>
      </c>
      <c r="L23">
        <v>3</v>
      </c>
      <c r="M23" t="str">
        <f t="shared" si="0"/>
        <v>Jill Davis</v>
      </c>
      <c r="N23" t="s">
        <v>175</v>
      </c>
    </row>
    <row r="24" spans="1:14" x14ac:dyDescent="0.3">
      <c r="A24">
        <v>23</v>
      </c>
      <c r="B24" t="s">
        <v>106</v>
      </c>
      <c r="C24" t="s">
        <v>107</v>
      </c>
      <c r="D24" t="s">
        <v>103</v>
      </c>
      <c r="E24" s="1">
        <v>1.7763888888888888</v>
      </c>
      <c r="F24">
        <v>120</v>
      </c>
      <c r="G24">
        <v>120</v>
      </c>
      <c r="H24">
        <v>5.21</v>
      </c>
      <c r="I24" t="s">
        <v>108</v>
      </c>
      <c r="J24" t="s">
        <v>109</v>
      </c>
      <c r="K24" s="2">
        <v>45023</v>
      </c>
      <c r="L24">
        <v>8</v>
      </c>
      <c r="M24" t="str">
        <f t="shared" si="0"/>
        <v>Jane Cockerton</v>
      </c>
      <c r="N24" t="s">
        <v>175</v>
      </c>
    </row>
    <row r="25" spans="1:14" x14ac:dyDescent="0.3">
      <c r="A25">
        <v>24</v>
      </c>
      <c r="B25" t="s">
        <v>110</v>
      </c>
      <c r="C25" t="s">
        <v>111</v>
      </c>
      <c r="D25" t="s">
        <v>112</v>
      </c>
      <c r="E25" s="1">
        <v>1.5930555555555557</v>
      </c>
      <c r="F25">
        <v>110</v>
      </c>
      <c r="G25">
        <v>110</v>
      </c>
      <c r="H25">
        <v>4.6269999999999998</v>
      </c>
      <c r="I25" t="s">
        <v>113</v>
      </c>
      <c r="J25" t="s">
        <v>114</v>
      </c>
      <c r="K25" s="2">
        <v>45020</v>
      </c>
      <c r="L25">
        <v>28</v>
      </c>
      <c r="M25" t="str">
        <f t="shared" si="0"/>
        <v>Dave Foster</v>
      </c>
      <c r="N25" t="s">
        <v>175</v>
      </c>
    </row>
    <row r="26" spans="1:14" x14ac:dyDescent="0.3">
      <c r="A26">
        <v>25</v>
      </c>
      <c r="B26" t="s">
        <v>115</v>
      </c>
      <c r="C26" t="s">
        <v>116</v>
      </c>
      <c r="D26" t="s">
        <v>117</v>
      </c>
      <c r="E26" s="1">
        <v>2.1493055555555558</v>
      </c>
      <c r="F26">
        <v>180</v>
      </c>
      <c r="G26">
        <v>110</v>
      </c>
      <c r="H26">
        <v>8.1999999999999993</v>
      </c>
      <c r="I26" t="s">
        <v>118</v>
      </c>
      <c r="J26" t="s">
        <v>119</v>
      </c>
      <c r="K26" s="2">
        <v>45028</v>
      </c>
      <c r="L26">
        <v>9</v>
      </c>
      <c r="M26" t="str">
        <f t="shared" si="0"/>
        <v>Flynn Rogers</v>
      </c>
      <c r="N26" t="s">
        <v>175</v>
      </c>
    </row>
    <row r="27" spans="1:14" x14ac:dyDescent="0.3">
      <c r="A27">
        <v>26</v>
      </c>
      <c r="B27" t="s">
        <v>120</v>
      </c>
      <c r="C27" t="s">
        <v>121</v>
      </c>
      <c r="D27" t="s">
        <v>122</v>
      </c>
      <c r="E27" s="1">
        <v>1.5548611111111112</v>
      </c>
      <c r="F27">
        <v>100</v>
      </c>
      <c r="G27">
        <v>100</v>
      </c>
      <c r="H27">
        <v>5.3</v>
      </c>
      <c r="I27" t="s">
        <v>123</v>
      </c>
      <c r="J27" t="s">
        <v>124</v>
      </c>
      <c r="K27" s="2">
        <v>45009</v>
      </c>
      <c r="L27">
        <v>22</v>
      </c>
      <c r="M27" t="str">
        <f t="shared" si="0"/>
        <v>Brent Lindsay</v>
      </c>
      <c r="N27" t="s">
        <v>175</v>
      </c>
    </row>
    <row r="28" spans="1:14" x14ac:dyDescent="0.3">
      <c r="A28">
        <v>27</v>
      </c>
      <c r="B28" t="s">
        <v>27</v>
      </c>
      <c r="C28" t="s">
        <v>28</v>
      </c>
      <c r="D28" t="s">
        <v>125</v>
      </c>
      <c r="E28" s="1">
        <v>1.9618055555555556</v>
      </c>
      <c r="F28">
        <v>130</v>
      </c>
      <c r="G28">
        <v>100</v>
      </c>
      <c r="H28">
        <v>6.66</v>
      </c>
      <c r="I28" t="s">
        <v>126</v>
      </c>
      <c r="J28" t="s">
        <v>127</v>
      </c>
      <c r="K28" s="2">
        <v>45013</v>
      </c>
      <c r="L28">
        <v>12</v>
      </c>
      <c r="M28" t="str">
        <f t="shared" si="0"/>
        <v>Steve Sanders</v>
      </c>
      <c r="N28" t="s">
        <v>175</v>
      </c>
    </row>
    <row r="29" spans="1:14" x14ac:dyDescent="0.3">
      <c r="A29">
        <v>28</v>
      </c>
      <c r="B29" t="s">
        <v>128</v>
      </c>
      <c r="C29" t="s">
        <v>129</v>
      </c>
      <c r="D29" t="s">
        <v>125</v>
      </c>
      <c r="E29" s="1">
        <v>1.9777777777777779</v>
      </c>
      <c r="F29">
        <v>130</v>
      </c>
      <c r="G29">
        <v>100</v>
      </c>
      <c r="H29">
        <v>6.89</v>
      </c>
      <c r="I29" t="s">
        <v>130</v>
      </c>
      <c r="J29" t="s">
        <v>131</v>
      </c>
      <c r="K29" s="2">
        <v>45013</v>
      </c>
      <c r="L29">
        <v>15</v>
      </c>
      <c r="M29" t="str">
        <f t="shared" si="0"/>
        <v>Andrew Shiel</v>
      </c>
      <c r="N29" t="s">
        <v>175</v>
      </c>
    </row>
    <row r="30" spans="1:14" x14ac:dyDescent="0.3">
      <c r="A30">
        <v>29</v>
      </c>
      <c r="B30" t="s">
        <v>12</v>
      </c>
      <c r="C30" t="s">
        <v>13</v>
      </c>
      <c r="D30" t="s">
        <v>125</v>
      </c>
      <c r="E30" s="1">
        <v>1.9937500000000001</v>
      </c>
      <c r="F30">
        <v>130</v>
      </c>
      <c r="G30">
        <v>100</v>
      </c>
      <c r="H30">
        <v>6.26</v>
      </c>
      <c r="I30" t="s">
        <v>132</v>
      </c>
      <c r="J30" t="s">
        <v>133</v>
      </c>
      <c r="K30" s="2">
        <v>45013</v>
      </c>
      <c r="L30">
        <v>24</v>
      </c>
      <c r="M30" t="str">
        <f t="shared" si="0"/>
        <v>Richard Cottam</v>
      </c>
      <c r="N30" t="s">
        <v>175</v>
      </c>
    </row>
    <row r="31" spans="1:14" x14ac:dyDescent="0.3">
      <c r="A31">
        <v>30</v>
      </c>
      <c r="B31" t="s">
        <v>75</v>
      </c>
      <c r="C31" t="s">
        <v>76</v>
      </c>
      <c r="D31" t="s">
        <v>134</v>
      </c>
      <c r="E31" s="1">
        <v>1.9333333333333333</v>
      </c>
      <c r="F31">
        <v>100</v>
      </c>
      <c r="G31">
        <v>80</v>
      </c>
      <c r="H31">
        <v>5.07</v>
      </c>
      <c r="I31" t="s">
        <v>135</v>
      </c>
      <c r="J31" t="s">
        <v>136</v>
      </c>
      <c r="K31" s="2">
        <v>45013</v>
      </c>
      <c r="L31">
        <v>32</v>
      </c>
      <c r="M31" t="str">
        <f t="shared" si="0"/>
        <v>Nick Whittingham</v>
      </c>
      <c r="N31" t="s">
        <v>175</v>
      </c>
    </row>
    <row r="32" spans="1:14" x14ac:dyDescent="0.3">
      <c r="A32">
        <v>31</v>
      </c>
      <c r="B32" t="s">
        <v>27</v>
      </c>
      <c r="C32" t="s">
        <v>49</v>
      </c>
      <c r="D32" t="s">
        <v>134</v>
      </c>
      <c r="E32" s="1">
        <v>2.0305555555555554</v>
      </c>
      <c r="F32">
        <v>100</v>
      </c>
      <c r="G32">
        <v>60</v>
      </c>
      <c r="H32">
        <v>5.01</v>
      </c>
      <c r="I32" t="s">
        <v>137</v>
      </c>
      <c r="J32" t="s">
        <v>138</v>
      </c>
      <c r="K32" s="2">
        <v>45013</v>
      </c>
      <c r="L32">
        <v>30</v>
      </c>
      <c r="M32" t="str">
        <f t="shared" si="0"/>
        <v>Steve Dickinson</v>
      </c>
      <c r="N32" t="s">
        <v>175</v>
      </c>
    </row>
    <row r="33" spans="1:14" x14ac:dyDescent="0.3">
      <c r="A33">
        <v>32</v>
      </c>
      <c r="B33" t="s">
        <v>139</v>
      </c>
      <c r="C33" t="s">
        <v>140</v>
      </c>
      <c r="D33" t="s">
        <v>134</v>
      </c>
      <c r="E33" s="1">
        <v>2.0368055555555555</v>
      </c>
      <c r="F33">
        <v>100</v>
      </c>
      <c r="G33">
        <v>60</v>
      </c>
      <c r="H33">
        <v>5.2</v>
      </c>
      <c r="I33" t="s">
        <v>141</v>
      </c>
      <c r="J33" t="s">
        <v>142</v>
      </c>
      <c r="K33" s="2">
        <v>45013</v>
      </c>
      <c r="L33">
        <v>29</v>
      </c>
      <c r="M33" t="str">
        <f t="shared" si="0"/>
        <v>Tracy Woodward</v>
      </c>
      <c r="N33" t="s">
        <v>175</v>
      </c>
    </row>
    <row r="34" spans="1:14" x14ac:dyDescent="0.3">
      <c r="A34">
        <v>33</v>
      </c>
      <c r="B34" t="s">
        <v>106</v>
      </c>
      <c r="C34" t="s">
        <v>143</v>
      </c>
      <c r="D34" t="s">
        <v>134</v>
      </c>
      <c r="E34" s="1">
        <v>2.0402777777777779</v>
      </c>
      <c r="F34">
        <v>100</v>
      </c>
      <c r="G34">
        <v>60</v>
      </c>
      <c r="H34">
        <v>5.09</v>
      </c>
      <c r="I34" t="s">
        <v>144</v>
      </c>
      <c r="J34" t="s">
        <v>145</v>
      </c>
      <c r="K34" s="2">
        <v>45013</v>
      </c>
      <c r="L34">
        <v>23</v>
      </c>
      <c r="M34" t="str">
        <f t="shared" si="0"/>
        <v>Jane Lawcock</v>
      </c>
      <c r="N34" t="s">
        <v>175</v>
      </c>
    </row>
    <row r="35" spans="1:14" x14ac:dyDescent="0.3">
      <c r="A35">
        <v>34</v>
      </c>
      <c r="B35" t="s">
        <v>110</v>
      </c>
      <c r="C35" t="s">
        <v>111</v>
      </c>
      <c r="D35" t="s">
        <v>146</v>
      </c>
      <c r="E35" s="1">
        <v>1.65625</v>
      </c>
      <c r="F35">
        <v>40</v>
      </c>
      <c r="G35">
        <v>40</v>
      </c>
      <c r="H35">
        <v>5.0510000000000002</v>
      </c>
      <c r="I35" t="s">
        <v>147</v>
      </c>
      <c r="J35" t="s">
        <v>148</v>
      </c>
      <c r="K35" s="2">
        <v>45023</v>
      </c>
      <c r="L35">
        <v>16</v>
      </c>
      <c r="M35" t="str">
        <f t="shared" si="0"/>
        <v>Dave Foster</v>
      </c>
      <c r="N35" t="s">
        <v>175</v>
      </c>
    </row>
    <row r="36" spans="1:14" x14ac:dyDescent="0.3">
      <c r="A36">
        <v>35</v>
      </c>
      <c r="B36" t="s">
        <v>70</v>
      </c>
      <c r="C36" t="s">
        <v>71</v>
      </c>
      <c r="D36" t="s">
        <v>19</v>
      </c>
      <c r="E36" s="3">
        <v>5.9120370370370372E-2</v>
      </c>
      <c r="F36">
        <v>250</v>
      </c>
      <c r="G36">
        <v>-160</v>
      </c>
      <c r="H36">
        <v>11.07</v>
      </c>
      <c r="I36" t="s">
        <v>149</v>
      </c>
      <c r="J36" t="s">
        <v>150</v>
      </c>
      <c r="K36" s="2">
        <v>45004</v>
      </c>
      <c r="L36">
        <v>33</v>
      </c>
      <c r="M36" t="str">
        <f t="shared" si="0"/>
        <v>Charlotte Metcalfe</v>
      </c>
      <c r="N36" t="s">
        <v>175</v>
      </c>
    </row>
    <row r="37" spans="1:14" x14ac:dyDescent="0.3">
      <c r="A37">
        <v>1</v>
      </c>
      <c r="B37" t="s">
        <v>12</v>
      </c>
      <c r="C37" t="s">
        <v>13</v>
      </c>
      <c r="D37" t="s">
        <v>173</v>
      </c>
      <c r="E37" s="1">
        <v>2.1326388888888888</v>
      </c>
      <c r="F37">
        <v>250</v>
      </c>
      <c r="G37">
        <v>250</v>
      </c>
      <c r="H37">
        <v>11.35</v>
      </c>
      <c r="I37" t="s">
        <v>15</v>
      </c>
      <c r="J37" t="s">
        <v>16</v>
      </c>
      <c r="K37" s="2">
        <v>45025</v>
      </c>
      <c r="L37">
        <v>22</v>
      </c>
      <c r="M37" t="str">
        <f t="shared" si="0"/>
        <v>Richard Cottam</v>
      </c>
      <c r="N37" t="s">
        <v>174</v>
      </c>
    </row>
    <row r="38" spans="1:14" x14ac:dyDescent="0.3">
      <c r="A38">
        <v>2</v>
      </c>
      <c r="B38" t="s">
        <v>17</v>
      </c>
      <c r="C38" t="s">
        <v>18</v>
      </c>
      <c r="D38" t="s">
        <v>172</v>
      </c>
      <c r="E38" s="1">
        <v>2.2243055555555555</v>
      </c>
      <c r="F38">
        <v>250</v>
      </c>
      <c r="G38">
        <v>250</v>
      </c>
      <c r="H38">
        <v>11.01</v>
      </c>
      <c r="I38" t="s">
        <v>20</v>
      </c>
      <c r="J38" t="s">
        <v>21</v>
      </c>
      <c r="K38" s="2">
        <v>45023</v>
      </c>
      <c r="L38">
        <v>19</v>
      </c>
      <c r="M38" t="str">
        <f t="shared" ref="M38:M64" si="1">CONCATENATE(B38," ",C38)</f>
        <v>Tom Fryers</v>
      </c>
      <c r="N38" t="s">
        <v>174</v>
      </c>
    </row>
    <row r="39" spans="1:14" x14ac:dyDescent="0.3">
      <c r="A39">
        <v>3</v>
      </c>
      <c r="B39" t="s">
        <v>32</v>
      </c>
      <c r="C39" t="s">
        <v>33</v>
      </c>
      <c r="D39" t="s">
        <v>172</v>
      </c>
      <c r="E39" s="1">
        <v>2.2402777777777776</v>
      </c>
      <c r="F39">
        <v>250</v>
      </c>
      <c r="G39">
        <v>250</v>
      </c>
      <c r="H39">
        <v>10.57</v>
      </c>
      <c r="I39" t="s">
        <v>25</v>
      </c>
      <c r="J39" t="s">
        <v>26</v>
      </c>
      <c r="K39" s="2">
        <v>45022</v>
      </c>
      <c r="L39">
        <v>8</v>
      </c>
      <c r="M39" t="str">
        <f t="shared" si="1"/>
        <v>Jon Hallam</v>
      </c>
      <c r="N39" t="s">
        <v>174</v>
      </c>
    </row>
    <row r="40" spans="1:14" x14ac:dyDescent="0.3">
      <c r="A40">
        <v>4</v>
      </c>
      <c r="B40" t="s">
        <v>27</v>
      </c>
      <c r="C40" t="s">
        <v>28</v>
      </c>
      <c r="D40" t="s">
        <v>152</v>
      </c>
      <c r="E40" s="1">
        <v>2.4652777777777777</v>
      </c>
      <c r="F40">
        <v>250</v>
      </c>
      <c r="G40">
        <v>250</v>
      </c>
      <c r="H40">
        <v>10.87</v>
      </c>
      <c r="I40" t="s">
        <v>30</v>
      </c>
      <c r="J40" t="s">
        <v>31</v>
      </c>
      <c r="K40" s="2">
        <v>45028</v>
      </c>
      <c r="L40">
        <v>18</v>
      </c>
      <c r="M40" t="str">
        <f t="shared" si="1"/>
        <v>Steve Sanders</v>
      </c>
      <c r="N40" t="s">
        <v>174</v>
      </c>
    </row>
    <row r="41" spans="1:14" x14ac:dyDescent="0.3">
      <c r="A41">
        <v>5</v>
      </c>
      <c r="B41" t="s">
        <v>40</v>
      </c>
      <c r="C41" t="s">
        <v>170</v>
      </c>
      <c r="D41" t="s">
        <v>171</v>
      </c>
      <c r="E41" s="1">
        <v>2.4222222222222221</v>
      </c>
      <c r="F41">
        <v>230</v>
      </c>
      <c r="G41">
        <v>230</v>
      </c>
      <c r="H41">
        <v>10.4</v>
      </c>
      <c r="I41" t="s">
        <v>35</v>
      </c>
      <c r="J41" t="s">
        <v>44</v>
      </c>
      <c r="K41" s="2">
        <v>45021</v>
      </c>
      <c r="L41">
        <v>11</v>
      </c>
      <c r="M41" t="str">
        <f t="shared" si="1"/>
        <v>Shaun Swallow</v>
      </c>
      <c r="N41" t="s">
        <v>174</v>
      </c>
    </row>
    <row r="42" spans="1:14" x14ac:dyDescent="0.3">
      <c r="A42">
        <v>6</v>
      </c>
      <c r="B42" t="s">
        <v>40</v>
      </c>
      <c r="C42" t="s">
        <v>170</v>
      </c>
      <c r="D42" t="s">
        <v>169</v>
      </c>
      <c r="E42" s="1">
        <v>2.4069444444444446</v>
      </c>
      <c r="F42">
        <v>220</v>
      </c>
      <c r="G42">
        <v>220</v>
      </c>
      <c r="H42">
        <v>10.27</v>
      </c>
      <c r="I42" t="s">
        <v>38</v>
      </c>
      <c r="J42" t="s">
        <v>127</v>
      </c>
      <c r="K42" s="2">
        <v>45020</v>
      </c>
      <c r="L42">
        <v>24</v>
      </c>
      <c r="M42" t="str">
        <f t="shared" si="1"/>
        <v>Shaun Swallow</v>
      </c>
      <c r="N42" t="s">
        <v>174</v>
      </c>
    </row>
    <row r="43" spans="1:14" x14ac:dyDescent="0.3">
      <c r="A43">
        <v>7</v>
      </c>
      <c r="B43" t="s">
        <v>45</v>
      </c>
      <c r="C43" t="s">
        <v>46</v>
      </c>
      <c r="D43" t="s">
        <v>169</v>
      </c>
      <c r="E43" s="1">
        <v>2.4215277777777779</v>
      </c>
      <c r="F43">
        <v>220</v>
      </c>
      <c r="G43">
        <v>220</v>
      </c>
      <c r="H43">
        <v>10.55</v>
      </c>
      <c r="I43" t="s">
        <v>43</v>
      </c>
      <c r="J43" t="s">
        <v>36</v>
      </c>
      <c r="K43" s="2">
        <v>45020</v>
      </c>
      <c r="L43">
        <v>10</v>
      </c>
      <c r="M43" t="str">
        <f t="shared" si="1"/>
        <v>Matthew Coldwell</v>
      </c>
      <c r="N43" t="s">
        <v>174</v>
      </c>
    </row>
    <row r="44" spans="1:14" x14ac:dyDescent="0.3">
      <c r="A44">
        <v>8</v>
      </c>
      <c r="B44" t="s">
        <v>32</v>
      </c>
      <c r="C44" t="s">
        <v>33</v>
      </c>
      <c r="D44" t="s">
        <v>168</v>
      </c>
      <c r="E44" s="1">
        <v>2.28125</v>
      </c>
      <c r="F44">
        <v>210</v>
      </c>
      <c r="G44">
        <v>210</v>
      </c>
      <c r="H44">
        <v>9.39</v>
      </c>
      <c r="I44" t="s">
        <v>47</v>
      </c>
      <c r="J44" t="s">
        <v>48</v>
      </c>
      <c r="K44" s="2">
        <v>45018</v>
      </c>
      <c r="L44">
        <v>14</v>
      </c>
      <c r="M44" t="str">
        <f t="shared" si="1"/>
        <v>Jon Hallam</v>
      </c>
      <c r="N44" t="s">
        <v>174</v>
      </c>
    </row>
    <row r="45" spans="1:14" x14ac:dyDescent="0.3">
      <c r="A45">
        <v>9</v>
      </c>
      <c r="B45" t="s">
        <v>62</v>
      </c>
      <c r="C45" t="s">
        <v>63</v>
      </c>
      <c r="D45" t="s">
        <v>167</v>
      </c>
      <c r="E45" s="1">
        <v>2.2666666666666666</v>
      </c>
      <c r="F45">
        <v>200</v>
      </c>
      <c r="G45">
        <v>200</v>
      </c>
      <c r="H45">
        <v>9.11</v>
      </c>
      <c r="I45" t="s">
        <v>51</v>
      </c>
      <c r="J45" t="s">
        <v>66</v>
      </c>
      <c r="K45" s="2">
        <v>45018</v>
      </c>
      <c r="L45">
        <v>13</v>
      </c>
      <c r="M45" t="str">
        <f t="shared" si="1"/>
        <v>Ian Charlesworth</v>
      </c>
      <c r="N45" t="s">
        <v>174</v>
      </c>
    </row>
    <row r="46" spans="1:14" x14ac:dyDescent="0.3">
      <c r="A46">
        <v>10</v>
      </c>
      <c r="B46" t="s">
        <v>27</v>
      </c>
      <c r="C46" t="s">
        <v>49</v>
      </c>
      <c r="D46" t="s">
        <v>166</v>
      </c>
      <c r="E46" s="1">
        <v>2.3791666666666669</v>
      </c>
      <c r="F46">
        <v>200</v>
      </c>
      <c r="G46">
        <v>200</v>
      </c>
      <c r="H46">
        <v>8.58</v>
      </c>
      <c r="I46" t="s">
        <v>55</v>
      </c>
      <c r="J46" t="s">
        <v>52</v>
      </c>
      <c r="K46" s="2">
        <v>45022</v>
      </c>
      <c r="L46">
        <v>6</v>
      </c>
      <c r="M46" t="str">
        <f t="shared" si="1"/>
        <v>Steve Dickinson</v>
      </c>
      <c r="N46" t="s">
        <v>174</v>
      </c>
    </row>
    <row r="47" spans="1:14" x14ac:dyDescent="0.3">
      <c r="A47">
        <v>11</v>
      </c>
      <c r="B47" t="s">
        <v>53</v>
      </c>
      <c r="C47" t="s">
        <v>54</v>
      </c>
      <c r="D47" t="s">
        <v>166</v>
      </c>
      <c r="E47" s="1">
        <v>2.3986111111111112</v>
      </c>
      <c r="F47">
        <v>200</v>
      </c>
      <c r="G47">
        <v>200</v>
      </c>
      <c r="H47">
        <v>8.65</v>
      </c>
      <c r="I47" t="s">
        <v>60</v>
      </c>
      <c r="J47" t="s">
        <v>56</v>
      </c>
      <c r="K47" s="2">
        <v>45022</v>
      </c>
      <c r="L47">
        <v>21</v>
      </c>
      <c r="M47" t="str">
        <f t="shared" si="1"/>
        <v>Alan Knox</v>
      </c>
      <c r="N47" t="s">
        <v>174</v>
      </c>
    </row>
    <row r="48" spans="1:14" x14ac:dyDescent="0.3">
      <c r="A48">
        <v>12</v>
      </c>
      <c r="B48" t="s">
        <v>27</v>
      </c>
      <c r="C48" t="s">
        <v>49</v>
      </c>
      <c r="D48" t="s">
        <v>165</v>
      </c>
      <c r="E48" s="1">
        <v>2.2534722222222223</v>
      </c>
      <c r="F48">
        <v>190</v>
      </c>
      <c r="G48">
        <v>190</v>
      </c>
      <c r="H48">
        <v>8.33</v>
      </c>
      <c r="I48" t="s">
        <v>65</v>
      </c>
      <c r="J48" t="s">
        <v>84</v>
      </c>
      <c r="K48" s="2">
        <v>45015</v>
      </c>
      <c r="L48">
        <v>17</v>
      </c>
      <c r="M48" t="str">
        <f t="shared" si="1"/>
        <v>Steve Dickinson</v>
      </c>
      <c r="N48" t="s">
        <v>174</v>
      </c>
    </row>
    <row r="49" spans="1:14" x14ac:dyDescent="0.3">
      <c r="A49">
        <v>13</v>
      </c>
      <c r="B49" t="s">
        <v>70</v>
      </c>
      <c r="C49" t="s">
        <v>71</v>
      </c>
      <c r="D49" t="s">
        <v>164</v>
      </c>
      <c r="E49" s="1">
        <v>2.2576388888888888</v>
      </c>
      <c r="F49">
        <v>190</v>
      </c>
      <c r="G49">
        <v>190</v>
      </c>
      <c r="H49">
        <v>8.82</v>
      </c>
      <c r="I49" t="s">
        <v>73</v>
      </c>
      <c r="J49" t="s">
        <v>74</v>
      </c>
      <c r="K49" s="2">
        <v>45032</v>
      </c>
      <c r="L49">
        <v>25</v>
      </c>
      <c r="M49" t="str">
        <f t="shared" si="1"/>
        <v>Charlotte Metcalfe</v>
      </c>
      <c r="N49" t="s">
        <v>174</v>
      </c>
    </row>
    <row r="50" spans="1:14" x14ac:dyDescent="0.3">
      <c r="A50">
        <v>14</v>
      </c>
      <c r="B50" t="s">
        <v>27</v>
      </c>
      <c r="C50" t="s">
        <v>49</v>
      </c>
      <c r="D50" t="s">
        <v>163</v>
      </c>
      <c r="E50" s="1">
        <v>2.0874999999999999</v>
      </c>
      <c r="F50">
        <v>160</v>
      </c>
      <c r="G50">
        <v>160</v>
      </c>
      <c r="H50">
        <v>7.16</v>
      </c>
      <c r="I50" t="s">
        <v>68</v>
      </c>
      <c r="J50" t="s">
        <v>138</v>
      </c>
      <c r="K50" s="2">
        <v>45008</v>
      </c>
      <c r="L50">
        <v>3</v>
      </c>
      <c r="M50" t="str">
        <f t="shared" si="1"/>
        <v>Steve Dickinson</v>
      </c>
      <c r="N50" t="s">
        <v>174</v>
      </c>
    </row>
    <row r="51" spans="1:14" x14ac:dyDescent="0.3">
      <c r="A51">
        <v>15</v>
      </c>
      <c r="B51" t="s">
        <v>53</v>
      </c>
      <c r="C51" t="s">
        <v>54</v>
      </c>
      <c r="D51" t="s">
        <v>163</v>
      </c>
      <c r="E51" s="1">
        <v>2.0979166666666669</v>
      </c>
      <c r="F51">
        <v>160</v>
      </c>
      <c r="G51">
        <v>160</v>
      </c>
      <c r="H51">
        <v>7.21</v>
      </c>
      <c r="I51" t="s">
        <v>78</v>
      </c>
      <c r="J51" t="s">
        <v>82</v>
      </c>
      <c r="K51" s="2">
        <v>45008</v>
      </c>
      <c r="L51">
        <v>5</v>
      </c>
      <c r="M51" t="str">
        <f t="shared" si="1"/>
        <v>Alan Knox</v>
      </c>
      <c r="N51" t="s">
        <v>174</v>
      </c>
    </row>
    <row r="52" spans="1:14" x14ac:dyDescent="0.3">
      <c r="A52">
        <v>16</v>
      </c>
      <c r="B52" t="s">
        <v>57</v>
      </c>
      <c r="C52" t="s">
        <v>58</v>
      </c>
      <c r="D52" t="s">
        <v>162</v>
      </c>
      <c r="E52" s="1">
        <v>2.1381944444444447</v>
      </c>
      <c r="F52">
        <v>160</v>
      </c>
      <c r="G52">
        <v>160</v>
      </c>
      <c r="H52">
        <v>9.59</v>
      </c>
      <c r="I52" t="s">
        <v>81</v>
      </c>
      <c r="J52" t="s">
        <v>61</v>
      </c>
      <c r="K52" s="2">
        <v>45037</v>
      </c>
      <c r="L52">
        <v>28</v>
      </c>
      <c r="M52" t="str">
        <f t="shared" si="1"/>
        <v>George Parr</v>
      </c>
      <c r="N52" t="s">
        <v>174</v>
      </c>
    </row>
    <row r="53" spans="1:14" x14ac:dyDescent="0.3">
      <c r="A53">
        <v>18</v>
      </c>
      <c r="B53" t="s">
        <v>62</v>
      </c>
      <c r="C53" t="s">
        <v>85</v>
      </c>
      <c r="D53" t="s">
        <v>161</v>
      </c>
      <c r="E53" s="1">
        <v>2.2715277777777776</v>
      </c>
      <c r="F53">
        <v>150</v>
      </c>
      <c r="G53">
        <v>150</v>
      </c>
      <c r="H53">
        <v>7.56</v>
      </c>
      <c r="I53" t="s">
        <v>87</v>
      </c>
      <c r="J53" t="s">
        <v>88</v>
      </c>
      <c r="K53" s="2">
        <v>45023</v>
      </c>
      <c r="L53">
        <v>12</v>
      </c>
      <c r="M53" t="str">
        <f t="shared" si="1"/>
        <v>Ian Wragg</v>
      </c>
      <c r="N53" t="s">
        <v>174</v>
      </c>
    </row>
    <row r="54" spans="1:14" x14ac:dyDescent="0.3">
      <c r="A54">
        <v>19</v>
      </c>
      <c r="B54" t="s">
        <v>75</v>
      </c>
      <c r="C54" t="s">
        <v>76</v>
      </c>
      <c r="D54" t="s">
        <v>160</v>
      </c>
      <c r="E54" s="3">
        <v>4.2731481481481481E-2</v>
      </c>
      <c r="F54">
        <v>170</v>
      </c>
      <c r="G54">
        <v>150</v>
      </c>
      <c r="H54">
        <v>8.4499999999999993</v>
      </c>
      <c r="I54" t="s">
        <v>91</v>
      </c>
      <c r="J54" t="s">
        <v>79</v>
      </c>
      <c r="K54" s="2">
        <v>45019</v>
      </c>
      <c r="L54">
        <v>4</v>
      </c>
      <c r="M54" t="str">
        <f t="shared" si="1"/>
        <v>Nick Whittingham</v>
      </c>
      <c r="N54" t="s">
        <v>174</v>
      </c>
    </row>
    <row r="55" spans="1:14" x14ac:dyDescent="0.3">
      <c r="A55">
        <v>20</v>
      </c>
      <c r="B55" t="s">
        <v>115</v>
      </c>
      <c r="C55" t="s">
        <v>116</v>
      </c>
      <c r="D55" t="s">
        <v>159</v>
      </c>
      <c r="E55" s="3">
        <v>4.4293981481481483E-2</v>
      </c>
      <c r="F55">
        <v>190</v>
      </c>
      <c r="G55">
        <v>150</v>
      </c>
      <c r="H55">
        <v>9.91</v>
      </c>
      <c r="I55" t="s">
        <v>118</v>
      </c>
      <c r="J55" t="s">
        <v>119</v>
      </c>
      <c r="K55" s="2">
        <v>45039</v>
      </c>
      <c r="L55">
        <v>30</v>
      </c>
      <c r="M55" t="str">
        <f t="shared" si="1"/>
        <v>Flynn Rogers</v>
      </c>
      <c r="N55" t="s">
        <v>174</v>
      </c>
    </row>
    <row r="56" spans="1:14" x14ac:dyDescent="0.3">
      <c r="A56">
        <v>21</v>
      </c>
      <c r="B56" t="s">
        <v>89</v>
      </c>
      <c r="C56" t="s">
        <v>90</v>
      </c>
      <c r="D56" t="s">
        <v>158</v>
      </c>
      <c r="E56" s="1">
        <v>2.0881944444444445</v>
      </c>
      <c r="F56">
        <v>140</v>
      </c>
      <c r="G56">
        <v>140</v>
      </c>
      <c r="H56">
        <v>6.99</v>
      </c>
      <c r="I56" t="s">
        <v>94</v>
      </c>
      <c r="J56" t="s">
        <v>92</v>
      </c>
      <c r="K56" s="2">
        <v>45033</v>
      </c>
      <c r="L56">
        <v>26</v>
      </c>
      <c r="M56" t="str">
        <f t="shared" si="1"/>
        <v>Stu Smith</v>
      </c>
      <c r="N56" t="s">
        <v>174</v>
      </c>
    </row>
    <row r="57" spans="1:14" x14ac:dyDescent="0.3">
      <c r="A57">
        <v>22</v>
      </c>
      <c r="B57" t="s">
        <v>27</v>
      </c>
      <c r="C57" t="s">
        <v>93</v>
      </c>
      <c r="D57" t="s">
        <v>158</v>
      </c>
      <c r="E57" s="1">
        <v>2.1083333333333334</v>
      </c>
      <c r="F57">
        <v>140</v>
      </c>
      <c r="G57">
        <v>140</v>
      </c>
      <c r="H57">
        <v>6.82</v>
      </c>
      <c r="I57" t="s">
        <v>99</v>
      </c>
      <c r="J57" t="s">
        <v>95</v>
      </c>
      <c r="K57" s="2">
        <v>45033</v>
      </c>
      <c r="L57">
        <v>27</v>
      </c>
      <c r="M57" t="str">
        <f t="shared" si="1"/>
        <v>Steve Dommett</v>
      </c>
      <c r="N57" t="s">
        <v>174</v>
      </c>
    </row>
    <row r="58" spans="1:14" x14ac:dyDescent="0.3">
      <c r="A58">
        <v>23</v>
      </c>
      <c r="B58" t="s">
        <v>96</v>
      </c>
      <c r="C58" t="s">
        <v>97</v>
      </c>
      <c r="D58" t="s">
        <v>157</v>
      </c>
      <c r="E58" s="1">
        <v>2.1527777777777777</v>
      </c>
      <c r="F58">
        <v>140</v>
      </c>
      <c r="G58">
        <v>140</v>
      </c>
      <c r="H58">
        <v>6.96</v>
      </c>
      <c r="I58" t="s">
        <v>113</v>
      </c>
      <c r="J58" t="s">
        <v>100</v>
      </c>
      <c r="K58" s="2">
        <v>45019</v>
      </c>
      <c r="L58">
        <v>20</v>
      </c>
      <c r="M58" t="str">
        <f t="shared" si="1"/>
        <v>Brown Ray</v>
      </c>
      <c r="N58" t="s">
        <v>174</v>
      </c>
    </row>
    <row r="59" spans="1:14" x14ac:dyDescent="0.3">
      <c r="A59">
        <v>24</v>
      </c>
      <c r="B59" t="s">
        <v>89</v>
      </c>
      <c r="C59" t="s">
        <v>90</v>
      </c>
      <c r="D59" t="s">
        <v>156</v>
      </c>
      <c r="E59" s="1">
        <v>2.2347222222222221</v>
      </c>
      <c r="F59">
        <v>120</v>
      </c>
      <c r="G59">
        <v>120</v>
      </c>
      <c r="H59">
        <v>7.48</v>
      </c>
      <c r="I59" t="s">
        <v>123</v>
      </c>
      <c r="J59" t="s">
        <v>136</v>
      </c>
      <c r="K59" s="2">
        <v>45012</v>
      </c>
      <c r="L59">
        <v>23</v>
      </c>
      <c r="M59" t="str">
        <f t="shared" si="1"/>
        <v>Stu Smith</v>
      </c>
      <c r="N59" t="s">
        <v>174</v>
      </c>
    </row>
    <row r="60" spans="1:14" x14ac:dyDescent="0.3">
      <c r="A60">
        <v>25</v>
      </c>
      <c r="B60" t="s">
        <v>27</v>
      </c>
      <c r="C60" t="s">
        <v>93</v>
      </c>
      <c r="D60" t="s">
        <v>156</v>
      </c>
      <c r="E60" s="1">
        <v>2.2381944444444444</v>
      </c>
      <c r="F60">
        <v>120</v>
      </c>
      <c r="G60">
        <v>120</v>
      </c>
      <c r="H60">
        <v>7.43</v>
      </c>
      <c r="I60" t="s">
        <v>126</v>
      </c>
      <c r="J60" t="s">
        <v>124</v>
      </c>
      <c r="K60" s="2">
        <v>45012</v>
      </c>
      <c r="L60">
        <v>2</v>
      </c>
      <c r="M60" t="str">
        <f t="shared" si="1"/>
        <v>Steve Dommett</v>
      </c>
      <c r="N60" t="s">
        <v>174</v>
      </c>
    </row>
    <row r="61" spans="1:14" x14ac:dyDescent="0.3">
      <c r="A61">
        <v>26</v>
      </c>
      <c r="B61" t="s">
        <v>53</v>
      </c>
      <c r="C61" t="s">
        <v>54</v>
      </c>
      <c r="D61" t="s">
        <v>155</v>
      </c>
      <c r="E61" s="1">
        <v>2.3743055555555554</v>
      </c>
      <c r="F61">
        <v>110</v>
      </c>
      <c r="G61">
        <v>110</v>
      </c>
      <c r="H61">
        <v>6.47</v>
      </c>
      <c r="I61" t="s">
        <v>130</v>
      </c>
      <c r="J61" t="s">
        <v>114</v>
      </c>
      <c r="K61" s="2">
        <v>45001</v>
      </c>
      <c r="L61">
        <v>16</v>
      </c>
      <c r="M61" t="str">
        <f t="shared" si="1"/>
        <v>Alan Knox</v>
      </c>
      <c r="N61" t="s">
        <v>174</v>
      </c>
    </row>
    <row r="62" spans="1:14" x14ac:dyDescent="0.3">
      <c r="A62">
        <v>27</v>
      </c>
      <c r="B62" t="s">
        <v>96</v>
      </c>
      <c r="C62" t="s">
        <v>97</v>
      </c>
      <c r="D62" t="s">
        <v>154</v>
      </c>
      <c r="E62" s="1">
        <v>2.0076388888888888</v>
      </c>
      <c r="F62">
        <v>90</v>
      </c>
      <c r="G62">
        <v>90</v>
      </c>
      <c r="H62">
        <v>5.87</v>
      </c>
      <c r="I62" t="s">
        <v>132</v>
      </c>
      <c r="J62" t="s">
        <v>153</v>
      </c>
      <c r="K62" s="2">
        <v>45008</v>
      </c>
      <c r="L62">
        <v>9</v>
      </c>
      <c r="M62" t="str">
        <f t="shared" si="1"/>
        <v>Brown Ray</v>
      </c>
      <c r="N62" t="s">
        <v>174</v>
      </c>
    </row>
    <row r="63" spans="1:14" x14ac:dyDescent="0.3">
      <c r="A63">
        <v>28</v>
      </c>
      <c r="B63" t="s">
        <v>70</v>
      </c>
      <c r="C63" t="s">
        <v>71</v>
      </c>
      <c r="D63" t="s">
        <v>152</v>
      </c>
      <c r="E63" s="3">
        <v>7.075231481481481E-2</v>
      </c>
      <c r="F63">
        <v>250</v>
      </c>
      <c r="G63">
        <v>-170</v>
      </c>
      <c r="H63">
        <v>11.84</v>
      </c>
      <c r="I63" t="s">
        <v>104</v>
      </c>
      <c r="J63" t="s">
        <v>142</v>
      </c>
      <c r="K63" s="2">
        <v>45023</v>
      </c>
      <c r="L63">
        <v>15</v>
      </c>
      <c r="M63" t="str">
        <f t="shared" si="1"/>
        <v>Charlotte Metcalfe</v>
      </c>
      <c r="N63" t="s">
        <v>174</v>
      </c>
    </row>
    <row r="64" spans="1:14" x14ac:dyDescent="0.3">
      <c r="A64">
        <v>29</v>
      </c>
      <c r="B64" t="s">
        <v>70</v>
      </c>
      <c r="C64" t="s">
        <v>71</v>
      </c>
      <c r="D64" t="s">
        <v>151</v>
      </c>
      <c r="E64" s="3">
        <v>7.0185185185185184E-2</v>
      </c>
      <c r="F64">
        <v>240</v>
      </c>
      <c r="G64">
        <v>-180</v>
      </c>
      <c r="H64">
        <v>12.17</v>
      </c>
      <c r="I64" t="s">
        <v>108</v>
      </c>
      <c r="J64" t="s">
        <v>150</v>
      </c>
      <c r="K64" s="2">
        <v>45007</v>
      </c>
      <c r="L64">
        <v>7</v>
      </c>
      <c r="M64" t="str">
        <f t="shared" si="1"/>
        <v>Charlotte Metcalfe</v>
      </c>
      <c r="N6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ScoreResults_Millhouse PZ PXAS </vt:lpstr>
      <vt:lpstr>ScoreResults_Penistone PZ PXAS 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2023-04-23T18:30:16Z</dcterms:created>
  <dcterms:modified xsi:type="dcterms:W3CDTF">2023-04-23T18:30:16Z</dcterms:modified>
</cp:coreProperties>
</file>