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H:\Personal Files\Running\PFRAC Website Documents\PFRAC Winter Handicap\"/>
    </mc:Choice>
  </mc:AlternateContent>
  <bookViews>
    <workbookView xWindow="75" yWindow="0" windowWidth="20730" windowHeight="11760" tabRatio="500"/>
  </bookViews>
  <sheets>
    <sheet name="Totals" sheetId="1" r:id="rId1"/>
    <sheet name="Race 8" sheetId="8" r:id="rId2"/>
    <sheet name="Race 7" sheetId="9" r:id="rId3"/>
    <sheet name="Race 6" sheetId="7" r:id="rId4"/>
    <sheet name="Race 5" sheetId="6" r:id="rId5"/>
    <sheet name="Race 4" sheetId="5" r:id="rId6"/>
    <sheet name="Race 3" sheetId="4" r:id="rId7"/>
    <sheet name="Race 2" sheetId="2" r:id="rId8"/>
    <sheet name="Race 1" sheetId="3" r:id="rId9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5" i="1" l="1"/>
  <c r="L82" i="1"/>
  <c r="J82" i="1"/>
  <c r="I82" i="1"/>
  <c r="H82" i="1"/>
  <c r="G82" i="1"/>
  <c r="F82" i="1"/>
  <c r="E82" i="1"/>
  <c r="C82" i="1"/>
  <c r="L102" i="1"/>
  <c r="J102" i="1"/>
  <c r="I102" i="1"/>
  <c r="H102" i="1"/>
  <c r="G102" i="1"/>
  <c r="F102" i="1"/>
  <c r="E102" i="1"/>
  <c r="C102" i="1"/>
  <c r="L22" i="1"/>
  <c r="L15" i="1"/>
  <c r="L8" i="1"/>
  <c r="L3" i="1"/>
  <c r="L13" i="1"/>
  <c r="L4" i="1"/>
  <c r="L19" i="1"/>
  <c r="L7" i="1"/>
  <c r="L5" i="1"/>
  <c r="L11" i="1"/>
  <c r="L26" i="1"/>
  <c r="L20" i="1"/>
  <c r="L16" i="1"/>
  <c r="L10" i="1"/>
  <c r="L30" i="1"/>
  <c r="L28" i="1"/>
  <c r="L14" i="1"/>
  <c r="L31" i="1"/>
  <c r="L47" i="1"/>
  <c r="L21" i="1"/>
  <c r="L78" i="1"/>
  <c r="L25" i="1"/>
  <c r="L34" i="1"/>
  <c r="L9" i="1"/>
  <c r="L29" i="1"/>
  <c r="L40" i="1"/>
  <c r="L33" i="1"/>
  <c r="L73" i="1"/>
  <c r="L35" i="1"/>
  <c r="L56" i="1"/>
  <c r="L55" i="1"/>
  <c r="L84" i="1"/>
  <c r="L50" i="1"/>
  <c r="L62" i="1"/>
  <c r="L36" i="1"/>
  <c r="L41" i="1"/>
  <c r="L79" i="1"/>
  <c r="L58" i="1"/>
  <c r="L44" i="1"/>
  <c r="L45" i="1"/>
  <c r="L59" i="1"/>
  <c r="L72" i="1"/>
  <c r="L60" i="1"/>
  <c r="L86" i="1"/>
  <c r="L48" i="1"/>
  <c r="L43" i="1"/>
  <c r="L38" i="1"/>
  <c r="L37" i="1"/>
  <c r="L49" i="1"/>
  <c r="L6" i="1"/>
  <c r="L104" i="1"/>
  <c r="L103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75" i="1"/>
  <c r="L88" i="1"/>
  <c r="L87" i="1"/>
  <c r="L85" i="1"/>
  <c r="L83" i="1"/>
  <c r="L81" i="1"/>
  <c r="L80" i="1"/>
  <c r="L77" i="1"/>
  <c r="L76" i="1"/>
  <c r="L74" i="1"/>
  <c r="L71" i="1"/>
  <c r="L70" i="1"/>
  <c r="L69" i="1"/>
  <c r="L68" i="1"/>
  <c r="L67" i="1"/>
  <c r="L66" i="1"/>
  <c r="L65" i="1"/>
  <c r="L64" i="1"/>
  <c r="L63" i="1"/>
  <c r="L61" i="1"/>
  <c r="L57" i="1"/>
  <c r="L54" i="1"/>
  <c r="L53" i="1"/>
  <c r="L52" i="1"/>
  <c r="L51" i="1"/>
  <c r="L46" i="1"/>
  <c r="L42" i="1"/>
  <c r="L39" i="1"/>
  <c r="L32" i="1"/>
  <c r="L27" i="1"/>
  <c r="L24" i="1"/>
  <c r="L23" i="1"/>
  <c r="L18" i="1"/>
  <c r="L17" i="1"/>
  <c r="L12" i="1"/>
  <c r="J4" i="1"/>
  <c r="E4" i="1"/>
  <c r="F4" i="1"/>
  <c r="G4" i="1"/>
  <c r="H4" i="1"/>
  <c r="I4" i="1"/>
  <c r="C4" i="1"/>
  <c r="J5" i="1"/>
  <c r="E5" i="1"/>
  <c r="F5" i="1"/>
  <c r="G5" i="1"/>
  <c r="H5" i="1"/>
  <c r="I5" i="1"/>
  <c r="C5" i="1"/>
  <c r="J6" i="1"/>
  <c r="E6" i="1"/>
  <c r="F6" i="1"/>
  <c r="G6" i="1"/>
  <c r="H6" i="1"/>
  <c r="I6" i="1"/>
  <c r="C6" i="1"/>
  <c r="J7" i="1"/>
  <c r="E7" i="1"/>
  <c r="F7" i="1"/>
  <c r="G7" i="1"/>
  <c r="H7" i="1"/>
  <c r="I7" i="1"/>
  <c r="C7" i="1"/>
  <c r="J8" i="1"/>
  <c r="E8" i="1"/>
  <c r="F8" i="1"/>
  <c r="G8" i="1"/>
  <c r="H8" i="1"/>
  <c r="I8" i="1"/>
  <c r="C8" i="1"/>
  <c r="J9" i="1"/>
  <c r="E9" i="1"/>
  <c r="F9" i="1"/>
  <c r="G9" i="1"/>
  <c r="H9" i="1"/>
  <c r="I9" i="1"/>
  <c r="C9" i="1"/>
  <c r="J10" i="1"/>
  <c r="E10" i="1"/>
  <c r="F10" i="1"/>
  <c r="G10" i="1"/>
  <c r="H10" i="1"/>
  <c r="I10" i="1"/>
  <c r="C10" i="1"/>
  <c r="J11" i="1"/>
  <c r="E11" i="1"/>
  <c r="F11" i="1"/>
  <c r="G11" i="1"/>
  <c r="H11" i="1"/>
  <c r="I11" i="1"/>
  <c r="C11" i="1"/>
  <c r="J12" i="1"/>
  <c r="E12" i="1"/>
  <c r="F12" i="1"/>
  <c r="G12" i="1"/>
  <c r="H12" i="1"/>
  <c r="I12" i="1"/>
  <c r="C12" i="1"/>
  <c r="J13" i="1"/>
  <c r="E13" i="1"/>
  <c r="F13" i="1"/>
  <c r="G13" i="1"/>
  <c r="H13" i="1"/>
  <c r="I13" i="1"/>
  <c r="C13" i="1"/>
  <c r="J14" i="1"/>
  <c r="E14" i="1"/>
  <c r="F14" i="1"/>
  <c r="G14" i="1"/>
  <c r="H14" i="1"/>
  <c r="I14" i="1"/>
  <c r="C14" i="1"/>
  <c r="J15" i="1"/>
  <c r="E15" i="1"/>
  <c r="F15" i="1"/>
  <c r="G15" i="1"/>
  <c r="H15" i="1"/>
  <c r="I15" i="1"/>
  <c r="C15" i="1"/>
  <c r="J16" i="1"/>
  <c r="E16" i="1"/>
  <c r="F16" i="1"/>
  <c r="G16" i="1"/>
  <c r="H16" i="1"/>
  <c r="I16" i="1"/>
  <c r="C16" i="1"/>
  <c r="J17" i="1"/>
  <c r="E17" i="1"/>
  <c r="F17" i="1"/>
  <c r="G17" i="1"/>
  <c r="H17" i="1"/>
  <c r="I17" i="1"/>
  <c r="C17" i="1"/>
  <c r="J18" i="1"/>
  <c r="E18" i="1"/>
  <c r="F18" i="1"/>
  <c r="G18" i="1"/>
  <c r="H18" i="1"/>
  <c r="I18" i="1"/>
  <c r="C18" i="1"/>
  <c r="J19" i="1"/>
  <c r="E19" i="1"/>
  <c r="F19" i="1"/>
  <c r="G19" i="1"/>
  <c r="H19" i="1"/>
  <c r="I19" i="1"/>
  <c r="C19" i="1"/>
  <c r="J20" i="1"/>
  <c r="E20" i="1"/>
  <c r="F20" i="1"/>
  <c r="G20" i="1"/>
  <c r="H20" i="1"/>
  <c r="I20" i="1"/>
  <c r="C20" i="1"/>
  <c r="J21" i="1"/>
  <c r="E21" i="1"/>
  <c r="F21" i="1"/>
  <c r="G21" i="1"/>
  <c r="H21" i="1"/>
  <c r="I21" i="1"/>
  <c r="C21" i="1"/>
  <c r="J22" i="1"/>
  <c r="E22" i="1"/>
  <c r="F22" i="1"/>
  <c r="G22" i="1"/>
  <c r="H22" i="1"/>
  <c r="I22" i="1"/>
  <c r="C22" i="1"/>
  <c r="J23" i="1"/>
  <c r="E23" i="1"/>
  <c r="F23" i="1"/>
  <c r="G23" i="1"/>
  <c r="H23" i="1"/>
  <c r="I23" i="1"/>
  <c r="C23" i="1"/>
  <c r="J24" i="1"/>
  <c r="E24" i="1"/>
  <c r="F24" i="1"/>
  <c r="G24" i="1"/>
  <c r="H24" i="1"/>
  <c r="I24" i="1"/>
  <c r="C24" i="1"/>
  <c r="J25" i="1"/>
  <c r="E25" i="1"/>
  <c r="F25" i="1"/>
  <c r="G25" i="1"/>
  <c r="H25" i="1"/>
  <c r="I25" i="1"/>
  <c r="C25" i="1"/>
  <c r="J26" i="1"/>
  <c r="E26" i="1"/>
  <c r="F26" i="1"/>
  <c r="G26" i="1"/>
  <c r="H26" i="1"/>
  <c r="I26" i="1"/>
  <c r="C26" i="1"/>
  <c r="J27" i="1"/>
  <c r="E27" i="1"/>
  <c r="F27" i="1"/>
  <c r="G27" i="1"/>
  <c r="H27" i="1"/>
  <c r="I27" i="1"/>
  <c r="C27" i="1"/>
  <c r="J28" i="1"/>
  <c r="E28" i="1"/>
  <c r="F28" i="1"/>
  <c r="G28" i="1"/>
  <c r="H28" i="1"/>
  <c r="I28" i="1"/>
  <c r="C28" i="1"/>
  <c r="J29" i="1"/>
  <c r="E29" i="1"/>
  <c r="F29" i="1"/>
  <c r="G29" i="1"/>
  <c r="H29" i="1"/>
  <c r="I29" i="1"/>
  <c r="C29" i="1"/>
  <c r="J30" i="1"/>
  <c r="E30" i="1"/>
  <c r="F30" i="1"/>
  <c r="G30" i="1"/>
  <c r="H30" i="1"/>
  <c r="I30" i="1"/>
  <c r="C30" i="1"/>
  <c r="J31" i="1"/>
  <c r="E31" i="1"/>
  <c r="F31" i="1"/>
  <c r="G31" i="1"/>
  <c r="H31" i="1"/>
  <c r="I31" i="1"/>
  <c r="C31" i="1"/>
  <c r="J33" i="1"/>
  <c r="E33" i="1"/>
  <c r="F33" i="1"/>
  <c r="G33" i="1"/>
  <c r="H33" i="1"/>
  <c r="I33" i="1"/>
  <c r="C33" i="1"/>
  <c r="J32" i="1"/>
  <c r="E32" i="1"/>
  <c r="F32" i="1"/>
  <c r="G32" i="1"/>
  <c r="H32" i="1"/>
  <c r="I32" i="1"/>
  <c r="C32" i="1"/>
  <c r="J34" i="1"/>
  <c r="E34" i="1"/>
  <c r="F34" i="1"/>
  <c r="G34" i="1"/>
  <c r="H34" i="1"/>
  <c r="I34" i="1"/>
  <c r="C34" i="1"/>
  <c r="J35" i="1"/>
  <c r="E35" i="1"/>
  <c r="F35" i="1"/>
  <c r="G35" i="1"/>
  <c r="H35" i="1"/>
  <c r="I35" i="1"/>
  <c r="C35" i="1"/>
  <c r="J36" i="1"/>
  <c r="E36" i="1"/>
  <c r="F36" i="1"/>
  <c r="G36" i="1"/>
  <c r="H36" i="1"/>
  <c r="I36" i="1"/>
  <c r="C36" i="1"/>
  <c r="J37" i="1"/>
  <c r="E37" i="1"/>
  <c r="F37" i="1"/>
  <c r="G37" i="1"/>
  <c r="H37" i="1"/>
  <c r="I37" i="1"/>
  <c r="C37" i="1"/>
  <c r="J38" i="1"/>
  <c r="E38" i="1"/>
  <c r="F38" i="1"/>
  <c r="G38" i="1"/>
  <c r="H38" i="1"/>
  <c r="I38" i="1"/>
  <c r="C38" i="1"/>
  <c r="J39" i="1"/>
  <c r="E39" i="1"/>
  <c r="F39" i="1"/>
  <c r="G39" i="1"/>
  <c r="H39" i="1"/>
  <c r="I39" i="1"/>
  <c r="C39" i="1"/>
  <c r="J40" i="1"/>
  <c r="E40" i="1"/>
  <c r="F40" i="1"/>
  <c r="G40" i="1"/>
  <c r="H40" i="1"/>
  <c r="I40" i="1"/>
  <c r="C40" i="1"/>
  <c r="J41" i="1"/>
  <c r="E41" i="1"/>
  <c r="F41" i="1"/>
  <c r="G41" i="1"/>
  <c r="H41" i="1"/>
  <c r="I41" i="1"/>
  <c r="C41" i="1"/>
  <c r="J42" i="1"/>
  <c r="E42" i="1"/>
  <c r="F42" i="1"/>
  <c r="G42" i="1"/>
  <c r="H42" i="1"/>
  <c r="I42" i="1"/>
  <c r="C42" i="1"/>
  <c r="J43" i="1"/>
  <c r="E43" i="1"/>
  <c r="F43" i="1"/>
  <c r="G43" i="1"/>
  <c r="H43" i="1"/>
  <c r="I43" i="1"/>
  <c r="C43" i="1"/>
  <c r="J44" i="1"/>
  <c r="E44" i="1"/>
  <c r="F44" i="1"/>
  <c r="G44" i="1"/>
  <c r="H44" i="1"/>
  <c r="I44" i="1"/>
  <c r="C44" i="1"/>
  <c r="J45" i="1"/>
  <c r="E45" i="1"/>
  <c r="F45" i="1"/>
  <c r="G45" i="1"/>
  <c r="H45" i="1"/>
  <c r="I45" i="1"/>
  <c r="C45" i="1"/>
  <c r="J46" i="1"/>
  <c r="E46" i="1"/>
  <c r="F46" i="1"/>
  <c r="G46" i="1"/>
  <c r="H46" i="1"/>
  <c r="I46" i="1"/>
  <c r="C46" i="1"/>
  <c r="J47" i="1"/>
  <c r="E47" i="1"/>
  <c r="F47" i="1"/>
  <c r="G47" i="1"/>
  <c r="H47" i="1"/>
  <c r="I47" i="1"/>
  <c r="C47" i="1"/>
  <c r="J48" i="1"/>
  <c r="E48" i="1"/>
  <c r="F48" i="1"/>
  <c r="G48" i="1"/>
  <c r="H48" i="1"/>
  <c r="I48" i="1"/>
  <c r="C48" i="1"/>
  <c r="J49" i="1"/>
  <c r="E49" i="1"/>
  <c r="F49" i="1"/>
  <c r="G49" i="1"/>
  <c r="H49" i="1"/>
  <c r="I49" i="1"/>
  <c r="C49" i="1"/>
  <c r="J50" i="1"/>
  <c r="E50" i="1"/>
  <c r="F50" i="1"/>
  <c r="G50" i="1"/>
  <c r="H50" i="1"/>
  <c r="I50" i="1"/>
  <c r="C50" i="1"/>
  <c r="J51" i="1"/>
  <c r="E51" i="1"/>
  <c r="F51" i="1"/>
  <c r="G51" i="1"/>
  <c r="H51" i="1"/>
  <c r="I51" i="1"/>
  <c r="C51" i="1"/>
  <c r="J52" i="1"/>
  <c r="E52" i="1"/>
  <c r="F52" i="1"/>
  <c r="G52" i="1"/>
  <c r="H52" i="1"/>
  <c r="I52" i="1"/>
  <c r="C52" i="1"/>
  <c r="J53" i="1"/>
  <c r="E53" i="1"/>
  <c r="F53" i="1"/>
  <c r="G53" i="1"/>
  <c r="H53" i="1"/>
  <c r="I53" i="1"/>
  <c r="C53" i="1"/>
  <c r="J55" i="1"/>
  <c r="E55" i="1"/>
  <c r="F55" i="1"/>
  <c r="G55" i="1"/>
  <c r="H55" i="1"/>
  <c r="I55" i="1"/>
  <c r="C55" i="1"/>
  <c r="J56" i="1"/>
  <c r="E56" i="1"/>
  <c r="F56" i="1"/>
  <c r="G56" i="1"/>
  <c r="H56" i="1"/>
  <c r="I56" i="1"/>
  <c r="C56" i="1"/>
  <c r="J57" i="1"/>
  <c r="E57" i="1"/>
  <c r="F57" i="1"/>
  <c r="G57" i="1"/>
  <c r="H57" i="1"/>
  <c r="I57" i="1"/>
  <c r="C57" i="1"/>
  <c r="J58" i="1"/>
  <c r="E58" i="1"/>
  <c r="F58" i="1"/>
  <c r="G58" i="1"/>
  <c r="H58" i="1"/>
  <c r="I58" i="1"/>
  <c r="C58" i="1"/>
  <c r="J59" i="1"/>
  <c r="E59" i="1"/>
  <c r="F59" i="1"/>
  <c r="G59" i="1"/>
  <c r="H59" i="1"/>
  <c r="I59" i="1"/>
  <c r="C59" i="1"/>
  <c r="J60" i="1"/>
  <c r="E60" i="1"/>
  <c r="F60" i="1"/>
  <c r="G60" i="1"/>
  <c r="H60" i="1"/>
  <c r="I60" i="1"/>
  <c r="C60" i="1"/>
  <c r="J54" i="1"/>
  <c r="E54" i="1"/>
  <c r="F54" i="1"/>
  <c r="G54" i="1"/>
  <c r="H54" i="1"/>
  <c r="I54" i="1"/>
  <c r="C54" i="1"/>
  <c r="J61" i="1"/>
  <c r="E61" i="1"/>
  <c r="F61" i="1"/>
  <c r="G61" i="1"/>
  <c r="H61" i="1"/>
  <c r="I61" i="1"/>
  <c r="C61" i="1"/>
  <c r="J62" i="1"/>
  <c r="E62" i="1"/>
  <c r="F62" i="1"/>
  <c r="G62" i="1"/>
  <c r="H62" i="1"/>
  <c r="I62" i="1"/>
  <c r="C62" i="1"/>
  <c r="J63" i="1"/>
  <c r="E63" i="1"/>
  <c r="F63" i="1"/>
  <c r="G63" i="1"/>
  <c r="H63" i="1"/>
  <c r="I63" i="1"/>
  <c r="C63" i="1"/>
  <c r="J64" i="1"/>
  <c r="E64" i="1"/>
  <c r="F64" i="1"/>
  <c r="G64" i="1"/>
  <c r="H64" i="1"/>
  <c r="I64" i="1"/>
  <c r="C64" i="1"/>
  <c r="J65" i="1"/>
  <c r="E65" i="1"/>
  <c r="F65" i="1"/>
  <c r="G65" i="1"/>
  <c r="H65" i="1"/>
  <c r="I65" i="1"/>
  <c r="C65" i="1"/>
  <c r="J66" i="1"/>
  <c r="E66" i="1"/>
  <c r="F66" i="1"/>
  <c r="G66" i="1"/>
  <c r="H66" i="1"/>
  <c r="I66" i="1"/>
  <c r="C66" i="1"/>
  <c r="J67" i="1"/>
  <c r="E67" i="1"/>
  <c r="F67" i="1"/>
  <c r="G67" i="1"/>
  <c r="H67" i="1"/>
  <c r="I67" i="1"/>
  <c r="C67" i="1"/>
  <c r="J68" i="1"/>
  <c r="E68" i="1"/>
  <c r="F68" i="1"/>
  <c r="G68" i="1"/>
  <c r="H68" i="1"/>
  <c r="I68" i="1"/>
  <c r="C68" i="1"/>
  <c r="J69" i="1"/>
  <c r="E69" i="1"/>
  <c r="F69" i="1"/>
  <c r="G69" i="1"/>
  <c r="H69" i="1"/>
  <c r="I69" i="1"/>
  <c r="C69" i="1"/>
  <c r="J70" i="1"/>
  <c r="E70" i="1"/>
  <c r="F70" i="1"/>
  <c r="G70" i="1"/>
  <c r="H70" i="1"/>
  <c r="I70" i="1"/>
  <c r="C70" i="1"/>
  <c r="J71" i="1"/>
  <c r="E71" i="1"/>
  <c r="F71" i="1"/>
  <c r="G71" i="1"/>
  <c r="H71" i="1"/>
  <c r="I71" i="1"/>
  <c r="C71" i="1"/>
  <c r="J72" i="1"/>
  <c r="E72" i="1"/>
  <c r="F72" i="1"/>
  <c r="G72" i="1"/>
  <c r="H72" i="1"/>
  <c r="I72" i="1"/>
  <c r="C72" i="1"/>
  <c r="J75" i="1"/>
  <c r="F75" i="1"/>
  <c r="G75" i="1"/>
  <c r="H75" i="1"/>
  <c r="I75" i="1"/>
  <c r="C75" i="1"/>
  <c r="J73" i="1"/>
  <c r="E73" i="1"/>
  <c r="F73" i="1"/>
  <c r="G73" i="1"/>
  <c r="H73" i="1"/>
  <c r="I73" i="1"/>
  <c r="C73" i="1"/>
  <c r="J76" i="1"/>
  <c r="E76" i="1"/>
  <c r="F76" i="1"/>
  <c r="G76" i="1"/>
  <c r="H76" i="1"/>
  <c r="I76" i="1"/>
  <c r="C76" i="1"/>
  <c r="J74" i="1"/>
  <c r="E74" i="1"/>
  <c r="F74" i="1"/>
  <c r="G74" i="1"/>
  <c r="H74" i="1"/>
  <c r="I74" i="1"/>
  <c r="C74" i="1"/>
  <c r="J77" i="1"/>
  <c r="E77" i="1"/>
  <c r="F77" i="1"/>
  <c r="G77" i="1"/>
  <c r="H77" i="1"/>
  <c r="I77" i="1"/>
  <c r="C77" i="1"/>
  <c r="J78" i="1"/>
  <c r="E78" i="1"/>
  <c r="F78" i="1"/>
  <c r="G78" i="1"/>
  <c r="H78" i="1"/>
  <c r="I78" i="1"/>
  <c r="C78" i="1"/>
  <c r="J79" i="1"/>
  <c r="E79" i="1"/>
  <c r="F79" i="1"/>
  <c r="G79" i="1"/>
  <c r="H79" i="1"/>
  <c r="I79" i="1"/>
  <c r="C79" i="1"/>
  <c r="J86" i="1"/>
  <c r="E86" i="1"/>
  <c r="F86" i="1"/>
  <c r="G86" i="1"/>
  <c r="H86" i="1"/>
  <c r="I86" i="1"/>
  <c r="C86" i="1"/>
  <c r="J80" i="1"/>
  <c r="E80" i="1"/>
  <c r="F80" i="1"/>
  <c r="G80" i="1"/>
  <c r="H80" i="1"/>
  <c r="I80" i="1"/>
  <c r="C80" i="1"/>
  <c r="J81" i="1"/>
  <c r="E81" i="1"/>
  <c r="F81" i="1"/>
  <c r="G81" i="1"/>
  <c r="H81" i="1"/>
  <c r="I81" i="1"/>
  <c r="C81" i="1"/>
  <c r="J83" i="1"/>
  <c r="E83" i="1"/>
  <c r="F83" i="1"/>
  <c r="G83" i="1"/>
  <c r="H83" i="1"/>
  <c r="I83" i="1"/>
  <c r="C83" i="1"/>
  <c r="J85" i="1"/>
  <c r="E85" i="1"/>
  <c r="F85" i="1"/>
  <c r="G85" i="1"/>
  <c r="H85" i="1"/>
  <c r="I85" i="1"/>
  <c r="C85" i="1"/>
  <c r="J88" i="1"/>
  <c r="E88" i="1"/>
  <c r="F88" i="1"/>
  <c r="G88" i="1"/>
  <c r="H88" i="1"/>
  <c r="I88" i="1"/>
  <c r="C88" i="1"/>
  <c r="J84" i="1"/>
  <c r="E84" i="1"/>
  <c r="F84" i="1"/>
  <c r="G84" i="1"/>
  <c r="H84" i="1"/>
  <c r="I84" i="1"/>
  <c r="C84" i="1"/>
  <c r="J89" i="1"/>
  <c r="E89" i="1"/>
  <c r="F89" i="1"/>
  <c r="G89" i="1"/>
  <c r="H89" i="1"/>
  <c r="I89" i="1"/>
  <c r="C89" i="1"/>
  <c r="J90" i="1"/>
  <c r="E90" i="1"/>
  <c r="F90" i="1"/>
  <c r="G90" i="1"/>
  <c r="H90" i="1"/>
  <c r="I90" i="1"/>
  <c r="C90" i="1"/>
  <c r="J91" i="1"/>
  <c r="E91" i="1"/>
  <c r="F91" i="1"/>
  <c r="G91" i="1"/>
  <c r="H91" i="1"/>
  <c r="I91" i="1"/>
  <c r="C91" i="1"/>
  <c r="J87" i="1"/>
  <c r="E87" i="1"/>
  <c r="F87" i="1"/>
  <c r="G87" i="1"/>
  <c r="H87" i="1"/>
  <c r="I87" i="1"/>
  <c r="C87" i="1"/>
  <c r="J92" i="1"/>
  <c r="E92" i="1"/>
  <c r="F92" i="1"/>
  <c r="G92" i="1"/>
  <c r="H92" i="1"/>
  <c r="I92" i="1"/>
  <c r="C92" i="1"/>
  <c r="J94" i="1"/>
  <c r="E94" i="1"/>
  <c r="F94" i="1"/>
  <c r="G94" i="1"/>
  <c r="H94" i="1"/>
  <c r="I94" i="1"/>
  <c r="C94" i="1"/>
  <c r="J96" i="1"/>
  <c r="E96" i="1"/>
  <c r="F96" i="1"/>
  <c r="G96" i="1"/>
  <c r="H96" i="1"/>
  <c r="I96" i="1"/>
  <c r="C96" i="1"/>
  <c r="J97" i="1"/>
  <c r="E97" i="1"/>
  <c r="F97" i="1"/>
  <c r="G97" i="1"/>
  <c r="H97" i="1"/>
  <c r="I97" i="1"/>
  <c r="C97" i="1"/>
  <c r="J98" i="1"/>
  <c r="E98" i="1"/>
  <c r="F98" i="1"/>
  <c r="G98" i="1"/>
  <c r="H98" i="1"/>
  <c r="I98" i="1"/>
  <c r="C98" i="1"/>
  <c r="J100" i="1"/>
  <c r="E100" i="1"/>
  <c r="F100" i="1"/>
  <c r="G100" i="1"/>
  <c r="H100" i="1"/>
  <c r="I100" i="1"/>
  <c r="C100" i="1"/>
  <c r="J101" i="1"/>
  <c r="E101" i="1"/>
  <c r="F101" i="1"/>
  <c r="G101" i="1"/>
  <c r="H101" i="1"/>
  <c r="I101" i="1"/>
  <c r="C101" i="1"/>
  <c r="J104" i="1"/>
  <c r="E104" i="1"/>
  <c r="F104" i="1"/>
  <c r="G104" i="1"/>
  <c r="H104" i="1"/>
  <c r="I104" i="1"/>
  <c r="C104" i="1"/>
  <c r="J95" i="1"/>
  <c r="E95" i="1"/>
  <c r="F95" i="1"/>
  <c r="G95" i="1"/>
  <c r="H95" i="1"/>
  <c r="I95" i="1"/>
  <c r="C95" i="1"/>
  <c r="J103" i="1"/>
  <c r="E103" i="1"/>
  <c r="F103" i="1"/>
  <c r="G103" i="1"/>
  <c r="H103" i="1"/>
  <c r="I103" i="1"/>
  <c r="C103" i="1"/>
  <c r="J93" i="1"/>
  <c r="E93" i="1"/>
  <c r="F93" i="1"/>
  <c r="G93" i="1"/>
  <c r="H93" i="1"/>
  <c r="I93" i="1"/>
  <c r="C93" i="1"/>
  <c r="J99" i="1"/>
  <c r="E99" i="1"/>
  <c r="F99" i="1"/>
  <c r="G99" i="1"/>
  <c r="H99" i="1"/>
  <c r="I99" i="1"/>
  <c r="C99" i="1"/>
  <c r="J3" i="1"/>
  <c r="E3" i="1"/>
  <c r="F3" i="1"/>
  <c r="G3" i="1"/>
  <c r="H3" i="1"/>
  <c r="I3" i="1"/>
  <c r="C3" i="1"/>
</calcChain>
</file>

<file path=xl/sharedStrings.xml><?xml version="1.0" encoding="utf-8"?>
<sst xmlns="http://schemas.openxmlformats.org/spreadsheetml/2006/main" count="740" uniqueCount="336">
  <si>
    <t>Name</t>
  </si>
  <si>
    <t>Total</t>
  </si>
  <si>
    <t>WMA results for race 1</t>
  </si>
  <si>
    <t>WMA time</t>
  </si>
  <si>
    <t>Points</t>
  </si>
  <si>
    <t>Martin Booth</t>
  </si>
  <si>
    <t>Barbara Haigh</t>
  </si>
  <si>
    <t>Kelvin Bowskill</t>
  </si>
  <si>
    <t>Martin Ball</t>
  </si>
  <si>
    <t>Pete Stanley</t>
  </si>
  <si>
    <t>Andrew Heppenstall</t>
  </si>
  <si>
    <t>Julian Williams</t>
  </si>
  <si>
    <t>Peter Claydon</t>
  </si>
  <si>
    <t>Stuart Woodhead</t>
  </si>
  <si>
    <t>Brent Lindsay</t>
  </si>
  <si>
    <t>Steve Sanders</t>
  </si>
  <si>
    <t>Paul Farrand</t>
  </si>
  <si>
    <t>Steven Stead</t>
  </si>
  <si>
    <t>Geoff Dimelow</t>
  </si>
  <si>
    <t>David Foster</t>
  </si>
  <si>
    <t>Bernice Nixon</t>
  </si>
  <si>
    <t>Susan Higham</t>
  </si>
  <si>
    <t>Dean Allcroft</t>
  </si>
  <si>
    <t>Ian Wragg</t>
  </si>
  <si>
    <t>Lesley Latchem</t>
  </si>
  <si>
    <t>Paul Fryers</t>
  </si>
  <si>
    <t>Gary Briscoe</t>
  </si>
  <si>
    <t>Susan Charlesworth</t>
  </si>
  <si>
    <t>Sarah Jones-Morris</t>
  </si>
  <si>
    <t>Dean Feetham</t>
  </si>
  <si>
    <t>Christopher Charlesworth</t>
  </si>
  <si>
    <t>Helen Goulding</t>
  </si>
  <si>
    <t>Anne Smythe</t>
  </si>
  <si>
    <t>Jane Cockerton</t>
  </si>
  <si>
    <t>Emma Stead</t>
  </si>
  <si>
    <t>Mel Lofts</t>
  </si>
  <si>
    <t>Brett Barraclough</t>
  </si>
  <si>
    <t>Sarah Mann</t>
  </si>
  <si>
    <t>Faye Williams</t>
  </si>
  <si>
    <t>Emma Wolff</t>
  </si>
  <si>
    <t>Susan Beevers</t>
  </si>
  <si>
    <t>Neil Pearson</t>
  </si>
  <si>
    <t>Jacqueline Armitage</t>
  </si>
  <si>
    <t>Andrea Henson</t>
  </si>
  <si>
    <t>Nathan Pallett</t>
  </si>
  <si>
    <t>Rachel Jarvis</t>
  </si>
  <si>
    <t>Jane Foster</t>
  </si>
  <si>
    <t>Karen Schofield</t>
  </si>
  <si>
    <t>Alison Palmer</t>
  </si>
  <si>
    <t>Paul Parkin</t>
  </si>
  <si>
    <t>John Spencer</t>
  </si>
  <si>
    <t>Denise Pozorski</t>
  </si>
  <si>
    <t>Annie Lightowler</t>
  </si>
  <si>
    <t>Jude Matthews</t>
  </si>
  <si>
    <t>WMA results for race 2</t>
  </si>
  <si>
    <t>John Howsham</t>
  </si>
  <si>
    <t>Alan Knox</t>
  </si>
  <si>
    <t>Mark Riordan</t>
  </si>
  <si>
    <t>Joe McGarry</t>
  </si>
  <si>
    <t>Katy Davis</t>
  </si>
  <si>
    <t>Shona Matthews</t>
  </si>
  <si>
    <t>Karen Feetham</t>
  </si>
  <si>
    <t>Maricia Pozorski</t>
  </si>
  <si>
    <t>Andy Swift</t>
  </si>
  <si>
    <t>WMA results for race 3</t>
  </si>
  <si>
    <t>Daniel Hague</t>
  </si>
  <si>
    <t>Nick Whittingham</t>
  </si>
  <si>
    <t>Alison Nockels</t>
  </si>
  <si>
    <t>Tim Webster</t>
  </si>
  <si>
    <t>Emily Duckett</t>
  </si>
  <si>
    <t>Heather Parkin</t>
  </si>
  <si>
    <t>Samantha Shaw</t>
  </si>
  <si>
    <t>Sarah Plummer</t>
  </si>
  <si>
    <t>Lisa Hinchliffe</t>
  </si>
  <si>
    <t>Gareth Darby</t>
  </si>
  <si>
    <t>Race 1</t>
  </si>
  <si>
    <t>Race 2</t>
  </si>
  <si>
    <t>Race 3</t>
  </si>
  <si>
    <t>Steve Frith</t>
  </si>
  <si>
    <t>Charles David Halstead</t>
  </si>
  <si>
    <t>Simon Pike</t>
  </si>
  <si>
    <t>Matt Goulding</t>
  </si>
  <si>
    <t>Charles Ready</t>
  </si>
  <si>
    <t>Sarah Walch</t>
  </si>
  <si>
    <t>Jane Pearson</t>
  </si>
  <si>
    <t>Rachel Fox</t>
  </si>
  <si>
    <t>Jane Partridge</t>
  </si>
  <si>
    <t>David Needham</t>
  </si>
  <si>
    <t>Christopher Deacon</t>
  </si>
  <si>
    <t>Timothy Brooke</t>
  </si>
  <si>
    <t>Trish Mellor</t>
  </si>
  <si>
    <t>Steve Dickinson</t>
  </si>
  <si>
    <t>Booth Martin</t>
  </si>
  <si>
    <t>Haigh Barbara</t>
  </si>
  <si>
    <t>Stanley Pete</t>
  </si>
  <si>
    <t>Swift Andy</t>
  </si>
  <si>
    <t>Woodhead Stuart</t>
  </si>
  <si>
    <t>Claydon Peter</t>
  </si>
  <si>
    <t>Frith Steve</t>
  </si>
  <si>
    <t>Needham David</t>
  </si>
  <si>
    <t>Ball Martin</t>
  </si>
  <si>
    <t>Deacon Christopher</t>
  </si>
  <si>
    <t>Howsham John</t>
  </si>
  <si>
    <t>Brooke Timothy</t>
  </si>
  <si>
    <t>Lindsay Brent</t>
  </si>
  <si>
    <t>Pike Simon</t>
  </si>
  <si>
    <t>Nockels Darren</t>
  </si>
  <si>
    <t>Dimelow Geoff</t>
  </si>
  <si>
    <t>Bowskill Kelvin</t>
  </si>
  <si>
    <t>Sanders Steve</t>
  </si>
  <si>
    <t>Latchem Lesley</t>
  </si>
  <si>
    <t>Stead Steven</t>
  </si>
  <si>
    <t>Heppenstall Andrew</t>
  </si>
  <si>
    <t>Pearson Neil</t>
  </si>
  <si>
    <t>Wragg Ian</t>
  </si>
  <si>
    <t>Goulding Matt</t>
  </si>
  <si>
    <t>Williams Julian</t>
  </si>
  <si>
    <t>Armitage Jacqueline</t>
  </si>
  <si>
    <t>Beevers Susan</t>
  </si>
  <si>
    <t>Charlesworth Susan</t>
  </si>
  <si>
    <t>Cockerton Jane</t>
  </si>
  <si>
    <t>Fryers Paul</t>
  </si>
  <si>
    <t>Goulding Helen</t>
  </si>
  <si>
    <t>Hague Daniel</t>
  </si>
  <si>
    <t>Jarvis Rachel</t>
  </si>
  <si>
    <t>Jones-Morris Sarah</t>
  </si>
  <si>
    <t>Pozorski Denise</t>
  </si>
  <si>
    <t>Spencer John</t>
  </si>
  <si>
    <t>Halstead Charles David</t>
  </si>
  <si>
    <t>Higham Susan</t>
  </si>
  <si>
    <t>Knox Alan</t>
  </si>
  <si>
    <t>Mellor Trish</t>
  </si>
  <si>
    <t>Riordan Mark</t>
  </si>
  <si>
    <t>Barraclough Brett</t>
  </si>
  <si>
    <t>Charlesworth Christopher</t>
  </si>
  <si>
    <t>Dickinson Steve</t>
  </si>
  <si>
    <t>Feetham Dean</t>
  </si>
  <si>
    <t>Feetham Karen</t>
  </si>
  <si>
    <t>Foster David</t>
  </si>
  <si>
    <t>Foster Jane</t>
  </si>
  <si>
    <t>Fox Rachel</t>
  </si>
  <si>
    <t>Henson Andrea</t>
  </si>
  <si>
    <t>Lightowler Annie</t>
  </si>
  <si>
    <t>Parkin Paul</t>
  </si>
  <si>
    <t>Partridge Jane</t>
  </si>
  <si>
    <t>Pozorski Maricia</t>
  </si>
  <si>
    <t>Ready Charles</t>
  </si>
  <si>
    <t>Smythe Anne</t>
  </si>
  <si>
    <t>Walch Sarah</t>
  </si>
  <si>
    <t>Williams Faye</t>
  </si>
  <si>
    <t>Wolff Emma</t>
  </si>
  <si>
    <t>Farrand Paul</t>
  </si>
  <si>
    <t>Whittingham Nick</t>
  </si>
  <si>
    <t>Allcroft Dean</t>
  </si>
  <si>
    <t>Briscoe Gary</t>
  </si>
  <si>
    <t>Darby Gareth</t>
  </si>
  <si>
    <t>Davis Katy</t>
  </si>
  <si>
    <t>Duckett Emily</t>
  </si>
  <si>
    <t>Hinchliffe Lisa</t>
  </si>
  <si>
    <t>Lofts Mel</t>
  </si>
  <si>
    <t>Matthews Jude</t>
  </si>
  <si>
    <t>Matthews Shona</t>
  </si>
  <si>
    <t>McGarry Joe</t>
  </si>
  <si>
    <t>Nixon Bernice</t>
  </si>
  <si>
    <t>Nockels Alison</t>
  </si>
  <si>
    <t>Pallett Nathan</t>
  </si>
  <si>
    <t>Palmer Alison</t>
  </si>
  <si>
    <t>Parkin Heather</t>
  </si>
  <si>
    <t>Pearson Jane</t>
  </si>
  <si>
    <t>Plummer Sarah</t>
  </si>
  <si>
    <t>Schofield Karen</t>
  </si>
  <si>
    <t>Shaw Samantha</t>
  </si>
  <si>
    <t>Stead Emma</t>
  </si>
  <si>
    <t>Webster Tim</t>
  </si>
  <si>
    <t>WMA results for race 4</t>
  </si>
  <si>
    <t>25:42</t>
  </si>
  <si>
    <t>26:05</t>
  </si>
  <si>
    <t>Richard Mackie</t>
  </si>
  <si>
    <t>26:57</t>
  </si>
  <si>
    <t>27:00</t>
  </si>
  <si>
    <t>Jim Bell</t>
  </si>
  <si>
    <t>27:08</t>
  </si>
  <si>
    <t>27:16</t>
  </si>
  <si>
    <t>28:03</t>
  </si>
  <si>
    <t>28:11</t>
  </si>
  <si>
    <t>28:13</t>
  </si>
  <si>
    <t>29:12</t>
  </si>
  <si>
    <t>29:18</t>
  </si>
  <si>
    <t>29:22</t>
  </si>
  <si>
    <t>29:32</t>
  </si>
  <si>
    <t>30:02</t>
  </si>
  <si>
    <t>30:08</t>
  </si>
  <si>
    <t>30:16</t>
  </si>
  <si>
    <t>30:21</t>
  </si>
  <si>
    <t>30:35</t>
  </si>
  <si>
    <t>30:49</t>
  </si>
  <si>
    <t>31:04</t>
  </si>
  <si>
    <t>31:09</t>
  </si>
  <si>
    <t>Craig Allen</t>
  </si>
  <si>
    <t>31:38</t>
  </si>
  <si>
    <t>Robin Clough</t>
  </si>
  <si>
    <t>31:48</t>
  </si>
  <si>
    <t>Colin Porteous</t>
  </si>
  <si>
    <t>32:04</t>
  </si>
  <si>
    <t>32:10</t>
  </si>
  <si>
    <t>32:19</t>
  </si>
  <si>
    <t>32:38</t>
  </si>
  <si>
    <t>Matthew Marsh</t>
  </si>
  <si>
    <t>32:50</t>
  </si>
  <si>
    <t>32:52</t>
  </si>
  <si>
    <t>33:01</t>
  </si>
  <si>
    <t>33:03</t>
  </si>
  <si>
    <t>33:05</t>
  </si>
  <si>
    <t>33:07</t>
  </si>
  <si>
    <t>33:42</t>
  </si>
  <si>
    <t>33:44</t>
  </si>
  <si>
    <t>33:58</t>
  </si>
  <si>
    <t>34:20</t>
  </si>
  <si>
    <t>34:30</t>
  </si>
  <si>
    <t>34:43</t>
  </si>
  <si>
    <t>34:57</t>
  </si>
  <si>
    <t>35:06</t>
  </si>
  <si>
    <t>Stuart Smith</t>
  </si>
  <si>
    <t>35:33</t>
  </si>
  <si>
    <t>36:08</t>
  </si>
  <si>
    <t>36:18</t>
  </si>
  <si>
    <t>36:47</t>
  </si>
  <si>
    <t>37:39</t>
  </si>
  <si>
    <t>37:49</t>
  </si>
  <si>
    <t>37:54</t>
  </si>
  <si>
    <t>37:58</t>
  </si>
  <si>
    <t>Ann Lindop</t>
  </si>
  <si>
    <t>38:14</t>
  </si>
  <si>
    <t>38:21</t>
  </si>
  <si>
    <t>38:36</t>
  </si>
  <si>
    <t>39:23</t>
  </si>
  <si>
    <t>39:45</t>
  </si>
  <si>
    <t>40:37</t>
  </si>
  <si>
    <t>42:00</t>
  </si>
  <si>
    <t>42:32</t>
  </si>
  <si>
    <t>43:36</t>
  </si>
  <si>
    <t>46:41</t>
  </si>
  <si>
    <t>49:37</t>
  </si>
  <si>
    <t>Jess Womersley</t>
  </si>
  <si>
    <t>50:12</t>
  </si>
  <si>
    <t>Mackie Richard</t>
  </si>
  <si>
    <t>Bell Jim</t>
  </si>
  <si>
    <t>Allen Craig</t>
  </si>
  <si>
    <t>Clough Robin</t>
  </si>
  <si>
    <t>Porteous Colin</t>
  </si>
  <si>
    <t>Marsh Matthew</t>
  </si>
  <si>
    <t>Smith Stuart</t>
  </si>
  <si>
    <t>Lindop Ann</t>
  </si>
  <si>
    <t>Womersley Jess</t>
  </si>
  <si>
    <t>WMA results for race 5</t>
  </si>
  <si>
    <t>Race 4</t>
  </si>
  <si>
    <t>Race 5</t>
  </si>
  <si>
    <t>27:03</t>
  </si>
  <si>
    <t>27:53</t>
  </si>
  <si>
    <t>28:22</t>
  </si>
  <si>
    <t>28:23</t>
  </si>
  <si>
    <t>28:39</t>
  </si>
  <si>
    <t>29:28</t>
  </si>
  <si>
    <t>29:39</t>
  </si>
  <si>
    <t>29:46</t>
  </si>
  <si>
    <t>29:49</t>
  </si>
  <si>
    <t>29:51</t>
  </si>
  <si>
    <t>30:15</t>
  </si>
  <si>
    <t>30:33</t>
  </si>
  <si>
    <t>30:37</t>
  </si>
  <si>
    <t>30:38</t>
  </si>
  <si>
    <t>David Lindop</t>
  </si>
  <si>
    <t>30:55</t>
  </si>
  <si>
    <t>31:03</t>
  </si>
  <si>
    <t>31:23</t>
  </si>
  <si>
    <t>31:39</t>
  </si>
  <si>
    <t>31:47</t>
  </si>
  <si>
    <t>32:27</t>
  </si>
  <si>
    <t>32:28</t>
  </si>
  <si>
    <t>32:35</t>
  </si>
  <si>
    <t>32:53</t>
  </si>
  <si>
    <t>33:08</t>
  </si>
  <si>
    <t>33:10</t>
  </si>
  <si>
    <t>33:34</t>
  </si>
  <si>
    <t>33:53</t>
  </si>
  <si>
    <t>34:36</t>
  </si>
  <si>
    <t>34:42</t>
  </si>
  <si>
    <t>34:54</t>
  </si>
  <si>
    <t>35:20</t>
  </si>
  <si>
    <t>35:27</t>
  </si>
  <si>
    <t>36:24</t>
  </si>
  <si>
    <t>36:52</t>
  </si>
  <si>
    <t>36:59</t>
  </si>
  <si>
    <t>37:18</t>
  </si>
  <si>
    <t>38:01</t>
  </si>
  <si>
    <t>38:24</t>
  </si>
  <si>
    <t>38:30</t>
  </si>
  <si>
    <t>39:04</t>
  </si>
  <si>
    <t>39:11</t>
  </si>
  <si>
    <t>40:33</t>
  </si>
  <si>
    <t>41:01</t>
  </si>
  <si>
    <t>43:40</t>
  </si>
  <si>
    <t>44:46</t>
  </si>
  <si>
    <t>45:06</t>
  </si>
  <si>
    <t>50:29</t>
  </si>
  <si>
    <t>Paul Pashley</t>
  </si>
  <si>
    <t>Lindop David</t>
  </si>
  <si>
    <t>Pashley Paul</t>
  </si>
  <si>
    <t>Sort</t>
  </si>
  <si>
    <t>Daren Nockels</t>
  </si>
  <si>
    <t>WMA results for race 6</t>
  </si>
  <si>
    <t>Phil Hinchliffe</t>
  </si>
  <si>
    <t>David Cooper</t>
  </si>
  <si>
    <t>Richard Heppenstall</t>
  </si>
  <si>
    <t>Sally Smith</t>
  </si>
  <si>
    <t>Paula Gould</t>
  </si>
  <si>
    <t>David Turner</t>
  </si>
  <si>
    <t>Daniel Limb</t>
  </si>
  <si>
    <t>Hinchliffe Phil</t>
  </si>
  <si>
    <t>Cooper David</t>
  </si>
  <si>
    <t>Heppenstall Richard</t>
  </si>
  <si>
    <t>Smith Sally</t>
  </si>
  <si>
    <t>Gould Paula</t>
  </si>
  <si>
    <t>Turner David</t>
  </si>
  <si>
    <t>Limb Daniel</t>
  </si>
  <si>
    <t>Race 6</t>
  </si>
  <si>
    <t>WMA results for race 8</t>
  </si>
  <si>
    <t>Ryan Duckett</t>
  </si>
  <si>
    <t>Kevin Sidebottom</t>
  </si>
  <si>
    <t>Race 7</t>
  </si>
  <si>
    <t>Race 8</t>
  </si>
  <si>
    <t>Cancelled due to snow and ice on the route</t>
  </si>
  <si>
    <t>WMA results for race 7</t>
  </si>
  <si>
    <t>Duckett Ryan</t>
  </si>
  <si>
    <t>Sidebottom Kevin</t>
  </si>
  <si>
    <t>Final WMA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</si>
</sst>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??0"/>
    <numFmt numFmtId="165" formatCode="?0;\-?0;?\-"/>
  </numFmts>
  <fonts count="5" x14ac:knownFonts="1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0" applyFont="1" applyFill="1" applyBorder="1"/>
    <xf numFmtId="14" fontId="2" fillId="2" borderId="1" xfId="0" applyNumberFormat="1" applyFont="1" applyFill="1" applyBorder="1" applyAlignment="1">
      <alignment horizontal="left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2" fillId="2" borderId="1" xfId="0" applyFont="1" applyFill="1" applyBorder="1" applyAlignment="1">
      <alignment horizontal="left"/>
    </xf>
    <xf numFmtId="0" fontId="2" fillId="4" borderId="1" xfId="0" applyFont="1" applyFill="1" applyBorder="1"/>
    <xf numFmtId="14" fontId="2" fillId="4" borderId="1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164" fontId="2" fillId="4" borderId="1" xfId="0" applyNumberFormat="1" applyFont="1" applyFill="1" applyBorder="1" applyAlignment="1" applyProtection="1">
      <alignment horizontal="center" vertical="center"/>
      <protection hidden="1"/>
    </xf>
    <xf numFmtId="165" fontId="2" fillId="4" borderId="1" xfId="0" applyNumberFormat="1" applyFont="1" applyFill="1" applyBorder="1" applyAlignment="1" applyProtection="1">
      <alignment horizontal="center" vertical="center"/>
      <protection hidden="1"/>
    </xf>
    <xf numFmtId="164" fontId="2" fillId="2" borderId="1" xfId="0" applyNumberFormat="1" applyFont="1" applyFill="1" applyBorder="1" applyAlignment="1" applyProtection="1">
      <alignment horizontal="center" vertical="center"/>
      <protection hidden="1"/>
    </xf>
    <xf numFmtId="165" fontId="2" fillId="2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0" xfId="0" applyFont="1" applyFill="1"/>
    <xf numFmtId="45" fontId="2" fillId="4" borderId="1" xfId="0" applyNumberFormat="1" applyFont="1" applyFill="1" applyBorder="1" applyAlignment="1">
      <alignment horizontal="center"/>
    </xf>
    <xf numFmtId="164" fontId="2" fillId="4" borderId="1" xfId="0" applyNumberFormat="1" applyFont="1" applyFill="1" applyBorder="1" applyAlignment="1">
      <alignment horizontal="center"/>
    </xf>
    <xf numFmtId="45" fontId="2" fillId="0" borderId="0" xfId="0" applyNumberFormat="1" applyFont="1"/>
    <xf numFmtId="45" fontId="2" fillId="2" borderId="1" xfId="0" applyNumberFormat="1" applyFont="1" applyFill="1" applyBorder="1" applyAlignment="1">
      <alignment horizontal="center"/>
    </xf>
    <xf numFmtId="164" fontId="2" fillId="2" borderId="1" xfId="0" applyNumberFormat="1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3" borderId="1" xfId="0" applyFont="1" applyFill="1" applyBorder="1" applyAlignment="1">
      <alignment horizontal="center"/>
    </xf>
    <xf numFmtId="164" fontId="3" fillId="0" borderId="0" xfId="0" applyNumberFormat="1" applyFont="1" applyFill="1" applyBorder="1" applyAlignment="1" applyProtection="1">
      <alignment horizontal="left" vertical="center"/>
      <protection hidden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0" xfId="0" applyFont="1"/>
  </cellXfs>
  <cellStyles count="2">
    <cellStyle name="Normal" xfId="0" builtinId="0"/>
    <cellStyle name="Normal 2 2" xfId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workbookViewId="0">
      <selection sqref="A1:C1"/>
    </sheetView>
  </sheetViews>
  <sheetFormatPr defaultColWidth="11" defaultRowHeight="15" x14ac:dyDescent="0.25"/>
  <cols>
    <col min="1" max="1" width="5" style="8" customWidth="1"/>
    <col min="2" max="2" width="21" style="8" bestFit="1" customWidth="1"/>
    <col min="3" max="3" width="11" style="8"/>
    <col min="4" max="4" width="11" style="15"/>
    <col min="5" max="10" width="11" style="8"/>
    <col min="11" max="11" width="11" style="8" customWidth="1"/>
    <col min="12" max="16384" width="11" style="8"/>
  </cols>
  <sheetData>
    <row r="1" spans="1:12" ht="15.75" customHeight="1" x14ac:dyDescent="0.25">
      <c r="A1" s="27" t="s">
        <v>335</v>
      </c>
      <c r="B1" s="27"/>
      <c r="C1" s="28"/>
      <c r="D1" s="7"/>
    </row>
    <row r="2" spans="1:12" x14ac:dyDescent="0.25">
      <c r="A2" s="24"/>
      <c r="B2" s="9" t="s">
        <v>0</v>
      </c>
      <c r="C2" s="10" t="s">
        <v>1</v>
      </c>
      <c r="D2" s="23" t="s">
        <v>308</v>
      </c>
      <c r="E2" s="10" t="s">
        <v>75</v>
      </c>
      <c r="F2" s="10" t="s">
        <v>76</v>
      </c>
      <c r="G2" s="10" t="s">
        <v>77</v>
      </c>
      <c r="H2" s="22" t="s">
        <v>255</v>
      </c>
      <c r="I2" s="24" t="s">
        <v>256</v>
      </c>
      <c r="J2" s="25" t="s">
        <v>325</v>
      </c>
      <c r="K2" s="26" t="s">
        <v>329</v>
      </c>
      <c r="L2" s="26" t="s">
        <v>330</v>
      </c>
    </row>
    <row r="3" spans="1:12" x14ac:dyDescent="0.25">
      <c r="A3" s="12">
        <v>1</v>
      </c>
      <c r="B3" s="5" t="s">
        <v>5</v>
      </c>
      <c r="C3" s="11">
        <f>SUM(E3:L3)</f>
        <v>158</v>
      </c>
      <c r="D3" s="23" t="s">
        <v>92</v>
      </c>
      <c r="E3" s="12">
        <f>IF(ISNA(VLOOKUP($B3,'Race 1'!$A$3:$C$62,3,FALSE)),0,VLOOKUP($B3,'Race 1'!$A$3:$C$62,3,FALSE))</f>
        <v>25</v>
      </c>
      <c r="F3" s="12">
        <f>IF(ISNA(VLOOKUP($B3,'Race 2'!$A$3:$C$46,3,FALSE)),0,VLOOKUP($B3,'Race 2'!$A$3:$C$46,3,FALSE))</f>
        <v>25</v>
      </c>
      <c r="G3" s="12">
        <f>IF(ISNA(VLOOKUP($B3,'Race 3'!$A$3:$C$56,3,FALSE)),0,VLOOKUP($B3,'Race 3'!$A$3:$C$56,3,FALSE))</f>
        <v>23</v>
      </c>
      <c r="H3" s="12">
        <f>IF(ISNA(VLOOKUP($B3,'Race 4'!$A$3:$C$64,3,FALSE)),0,VLOOKUP($B3,'Race 4'!$A$3:$C$64,3,FALSE))</f>
        <v>20</v>
      </c>
      <c r="I3" s="12">
        <f>IF(ISNA(VLOOKUP($B3,'Race 5'!$A$3:$C$54,3,FALSE)),0,VLOOKUP($B3,'Race 5'!$A$3:$C$54,3,FALSE))</f>
        <v>25</v>
      </c>
      <c r="J3" s="12">
        <f>IF(ISNA(VLOOKUP($B3,'Race 6'!$A$3:$C$58,3,FALSE)),0,VLOOKUP($B3,'Race 6'!$A$3:$C$58,3,FALSE))</f>
        <v>19</v>
      </c>
      <c r="K3" s="12">
        <v>0</v>
      </c>
      <c r="L3" s="12">
        <f>IF(ISNA(VLOOKUP($B3,'Race 8'!$A$3:$C$58,3,FALSE)),0,VLOOKUP($B3,'Race 8'!$A$3:$C$58,3,FALSE))</f>
        <v>21</v>
      </c>
    </row>
    <row r="4" spans="1:12" x14ac:dyDescent="0.25">
      <c r="A4" s="12">
        <v>2</v>
      </c>
      <c r="B4" s="6" t="s">
        <v>9</v>
      </c>
      <c r="C4" s="11">
        <f>SUM(E4:L4)</f>
        <v>131</v>
      </c>
      <c r="D4" s="23" t="s">
        <v>94</v>
      </c>
      <c r="E4" s="12">
        <f>IF(ISNA(VLOOKUP($B4,'Race 1'!$A$3:$C$62,3,FALSE)),0,VLOOKUP($B4,'Race 1'!$A$3:$C$62,3,FALSE))</f>
        <v>20</v>
      </c>
      <c r="F4" s="12">
        <f>IF(ISNA(VLOOKUP($B4,'Race 2'!$A$3:$C$46,3,FALSE)),0,VLOOKUP($B4,'Race 2'!$A$3:$C$46,3,FALSE))</f>
        <v>22</v>
      </c>
      <c r="G4" s="12">
        <f>IF(ISNA(VLOOKUP($B4,'Race 3'!$A$3:$C$56,3,FALSE)),0,VLOOKUP($B4,'Race 3'!$A$3:$C$56,3,FALSE))</f>
        <v>16</v>
      </c>
      <c r="H4" s="12">
        <f>IF(ISNA(VLOOKUP($B4,'Race 4'!$A$3:$C$64,3,FALSE)),0,VLOOKUP($B4,'Race 4'!$A$3:$C$64,3,FALSE))</f>
        <v>19</v>
      </c>
      <c r="I4" s="12">
        <f>IF(ISNA(VLOOKUP($B4,'Race 5'!$A$3:$C$54,3,FALSE)),0,VLOOKUP($B4,'Race 5'!$A$3:$C$54,3,FALSE))</f>
        <v>18</v>
      </c>
      <c r="J4" s="12">
        <f>IF(ISNA(VLOOKUP($B4,'Race 6'!$A$3:$C$58,3,FALSE)),0,VLOOKUP($B4,'Race 6'!$A$3:$C$58,3,FALSE))</f>
        <v>17</v>
      </c>
      <c r="K4" s="12">
        <v>0</v>
      </c>
      <c r="L4" s="12">
        <f>IF(ISNA(VLOOKUP($B4,'Race 8'!$A$3:$C$58,3,FALSE)),0,VLOOKUP($B4,'Race 8'!$A$3:$C$58,3,FALSE))</f>
        <v>19</v>
      </c>
    </row>
    <row r="5" spans="1:12" x14ac:dyDescent="0.25">
      <c r="A5" s="12">
        <v>3</v>
      </c>
      <c r="B5" s="6" t="s">
        <v>6</v>
      </c>
      <c r="C5" s="11">
        <f>SUM(E5:L5)</f>
        <v>103</v>
      </c>
      <c r="D5" s="23" t="s">
        <v>93</v>
      </c>
      <c r="E5" s="12">
        <f>IF(ISNA(VLOOKUP($B5,'Race 1'!$A$3:$C$62,3,FALSE)),0,VLOOKUP($B5,'Race 1'!$A$3:$C$62,3,FALSE))</f>
        <v>23</v>
      </c>
      <c r="F5" s="12">
        <f>IF(ISNA(VLOOKUP($B5,'Race 2'!$A$3:$C$46,3,FALSE)),0,VLOOKUP($B5,'Race 2'!$A$3:$C$46,3,FALSE))</f>
        <v>23</v>
      </c>
      <c r="G5" s="12">
        <f>IF(ISNA(VLOOKUP($B5,'Race 3'!$A$3:$C$56,3,FALSE)),0,VLOOKUP($B5,'Race 3'!$A$3:$C$56,3,FALSE))</f>
        <v>21</v>
      </c>
      <c r="H5" s="12">
        <f>IF(ISNA(VLOOKUP($B5,'Race 4'!$A$3:$C$64,3,FALSE)),0,VLOOKUP($B5,'Race 4'!$A$3:$C$64,3,FALSE))</f>
        <v>0</v>
      </c>
      <c r="I5" s="12">
        <f>IF(ISNA(VLOOKUP($B5,'Race 5'!$A$3:$C$54,3,FALSE)),0,VLOOKUP($B5,'Race 5'!$A$3:$C$54,3,FALSE))</f>
        <v>0</v>
      </c>
      <c r="J5" s="12">
        <f>IF(ISNA(VLOOKUP($B5,'Race 6'!$A$3:$C$58,3,FALSE)),0,VLOOKUP($B5,'Race 6'!$A$3:$C$58,3,FALSE))</f>
        <v>20</v>
      </c>
      <c r="K5" s="12">
        <v>0</v>
      </c>
      <c r="L5" s="12">
        <f>IF(ISNA(VLOOKUP($B5,'Race 8'!$A$3:$C$58,3,FALSE)),0,VLOOKUP($B5,'Race 8'!$A$3:$C$58,3,FALSE))</f>
        <v>16</v>
      </c>
    </row>
    <row r="6" spans="1:12" x14ac:dyDescent="0.25">
      <c r="A6" s="14">
        <v>4</v>
      </c>
      <c r="B6" s="1" t="s">
        <v>56</v>
      </c>
      <c r="C6" s="13">
        <f>SUM(E6:L6)</f>
        <v>100</v>
      </c>
      <c r="D6" s="23" t="s">
        <v>130</v>
      </c>
      <c r="E6" s="14">
        <f>IF(ISNA(VLOOKUP($B6,'Race 1'!$A$3:$C$62,3,FALSE)),0,VLOOKUP($B6,'Race 1'!$A$3:$C$62,3,FALSE))</f>
        <v>0</v>
      </c>
      <c r="F6" s="14">
        <f>IF(ISNA(VLOOKUP($B6,'Race 2'!$A$3:$C$46,3,FALSE)),0,VLOOKUP($B6,'Race 2'!$A$3:$C$46,3,FALSE))</f>
        <v>14</v>
      </c>
      <c r="G6" s="14">
        <f>IF(ISNA(VLOOKUP($B6,'Race 3'!$A$3:$C$56,3,FALSE)),0,VLOOKUP($B6,'Race 3'!$A$3:$C$56,3,FALSE))</f>
        <v>0</v>
      </c>
      <c r="H6" s="14">
        <f>IF(ISNA(VLOOKUP($B6,'Race 4'!$A$3:$C$64,3,FALSE)),0,VLOOKUP($B6,'Race 4'!$A$3:$C$64,3,FALSE))</f>
        <v>22</v>
      </c>
      <c r="I6" s="14">
        <f>IF(ISNA(VLOOKUP($B6,'Race 5'!$A$3:$C$54,3,FALSE)),0,VLOOKUP($B6,'Race 5'!$A$3:$C$54,3,FALSE))</f>
        <v>15</v>
      </c>
      <c r="J6" s="14">
        <f>IF(ISNA(VLOOKUP($B6,'Race 6'!$A$3:$C$58,3,FALSE)),0,VLOOKUP($B6,'Race 6'!$A$3:$C$58,3,FALSE))</f>
        <v>24</v>
      </c>
      <c r="K6" s="14">
        <v>0</v>
      </c>
      <c r="L6" s="14">
        <f>IF(ISNA(VLOOKUP($B6,'Race 8'!$A$3:$C$58,3,FALSE)),0,VLOOKUP($B6,'Race 8'!$A$3:$C$58,3,FALSE))</f>
        <v>25</v>
      </c>
    </row>
    <row r="7" spans="1:12" x14ac:dyDescent="0.25">
      <c r="A7" s="14">
        <v>5</v>
      </c>
      <c r="B7" s="1" t="s">
        <v>12</v>
      </c>
      <c r="C7" s="13">
        <f>SUM(E7:L7)</f>
        <v>91</v>
      </c>
      <c r="D7" s="23" t="s">
        <v>97</v>
      </c>
      <c r="E7" s="14">
        <f>IF(ISNA(VLOOKUP($B7,'Race 1'!$A$3:$C$62,3,FALSE)),0,VLOOKUP($B7,'Race 1'!$A$3:$C$62,3,FALSE))</f>
        <v>14</v>
      </c>
      <c r="F7" s="14">
        <f>IF(ISNA(VLOOKUP($B7,'Race 2'!$A$3:$C$46,3,FALSE)),0,VLOOKUP($B7,'Race 2'!$A$3:$C$46,3,FALSE))</f>
        <v>17</v>
      </c>
      <c r="G7" s="14">
        <f>IF(ISNA(VLOOKUP($B7,'Race 3'!$A$3:$C$56,3,FALSE)),0,VLOOKUP($B7,'Race 3'!$A$3:$C$56,3,FALSE))</f>
        <v>17</v>
      </c>
      <c r="H7" s="14">
        <f>IF(ISNA(VLOOKUP($B7,'Race 4'!$A$3:$C$64,3,FALSE)),0,VLOOKUP($B7,'Race 4'!$A$3:$C$64,3,FALSE))</f>
        <v>15</v>
      </c>
      <c r="I7" s="14">
        <f>IF(ISNA(VLOOKUP($B7,'Race 5'!$A$3:$C$54,3,FALSE)),0,VLOOKUP($B7,'Race 5'!$A$3:$C$54,3,FALSE))</f>
        <v>0</v>
      </c>
      <c r="J7" s="14">
        <f>IF(ISNA(VLOOKUP($B7,'Race 6'!$A$3:$C$58,3,FALSE)),0,VLOOKUP($B7,'Race 6'!$A$3:$C$58,3,FALSE))</f>
        <v>11</v>
      </c>
      <c r="K7" s="14">
        <v>0</v>
      </c>
      <c r="L7" s="14">
        <f>IF(ISNA(VLOOKUP($B7,'Race 8'!$A$3:$C$58,3,FALSE)),0,VLOOKUP($B7,'Race 8'!$A$3:$C$58,3,FALSE))</f>
        <v>17</v>
      </c>
    </row>
    <row r="8" spans="1:12" x14ac:dyDescent="0.25">
      <c r="A8" s="14">
        <v>6</v>
      </c>
      <c r="B8" s="1" t="s">
        <v>8</v>
      </c>
      <c r="C8" s="13">
        <f>SUM(E8:L8)</f>
        <v>86</v>
      </c>
      <c r="D8" s="23" t="s">
        <v>100</v>
      </c>
      <c r="E8" s="14">
        <f>IF(ISNA(VLOOKUP($B8,'Race 1'!$A$3:$C$62,3,FALSE)),0,VLOOKUP($B8,'Race 1'!$A$3:$C$62,3,FALSE))</f>
        <v>21</v>
      </c>
      <c r="F8" s="14">
        <f>IF(ISNA(VLOOKUP($B8,'Race 2'!$A$3:$C$46,3,FALSE)),0,VLOOKUP($B8,'Race 2'!$A$3:$C$46,3,FALSE))</f>
        <v>0</v>
      </c>
      <c r="G8" s="14">
        <f>IF(ISNA(VLOOKUP($B8,'Race 3'!$A$3:$C$56,3,FALSE)),0,VLOOKUP($B8,'Race 3'!$A$3:$C$56,3,FALSE))</f>
        <v>22</v>
      </c>
      <c r="H8" s="14">
        <f>IF(ISNA(VLOOKUP($B8,'Race 4'!$A$3:$C$64,3,FALSE)),0,VLOOKUP($B8,'Race 4'!$A$3:$C$64,3,FALSE))</f>
        <v>0</v>
      </c>
      <c r="I8" s="14">
        <f>IF(ISNA(VLOOKUP($B8,'Race 5'!$A$3:$C$54,3,FALSE)),0,VLOOKUP($B8,'Race 5'!$A$3:$C$54,3,FALSE))</f>
        <v>0</v>
      </c>
      <c r="J8" s="14">
        <f>IF(ISNA(VLOOKUP($B8,'Race 6'!$A$3:$C$58,3,FALSE)),0,VLOOKUP($B8,'Race 6'!$A$3:$C$58,3,FALSE))</f>
        <v>21</v>
      </c>
      <c r="K8" s="14">
        <v>0</v>
      </c>
      <c r="L8" s="14">
        <f>IF(ISNA(VLOOKUP($B8,'Race 8'!$A$3:$C$58,3,FALSE)),0,VLOOKUP($B8,'Race 8'!$A$3:$C$58,3,FALSE))</f>
        <v>22</v>
      </c>
    </row>
    <row r="9" spans="1:12" x14ac:dyDescent="0.25">
      <c r="A9" s="14">
        <v>7</v>
      </c>
      <c r="B9" s="1" t="s">
        <v>87</v>
      </c>
      <c r="C9" s="13">
        <f>SUM(E9:L9)</f>
        <v>84</v>
      </c>
      <c r="D9" s="23" t="s">
        <v>99</v>
      </c>
      <c r="E9" s="14">
        <f>IF(ISNA(VLOOKUP($B9,'Race 1'!$A$3:$C$62,3,FALSE)),0,VLOOKUP($B9,'Race 1'!$A$3:$C$62,3,FALSE))</f>
        <v>17</v>
      </c>
      <c r="F9" s="14">
        <f>IF(ISNA(VLOOKUP($B9,'Race 2'!$A$3:$C$46,3,FALSE)),0,VLOOKUP($B9,'Race 2'!$A$3:$C$46,3,FALSE))</f>
        <v>20</v>
      </c>
      <c r="G9" s="14">
        <f>IF(ISNA(VLOOKUP($B9,'Race 3'!$A$3:$C$56,3,FALSE)),0,VLOOKUP($B9,'Race 3'!$A$3:$C$56,3,FALSE))</f>
        <v>10</v>
      </c>
      <c r="H9" s="14">
        <f>IF(ISNA(VLOOKUP($B9,'Race 4'!$A$3:$C$64,3,FALSE)),0,VLOOKUP($B9,'Race 4'!$A$3:$C$64,3,FALSE))</f>
        <v>13</v>
      </c>
      <c r="I9" s="14">
        <f>IF(ISNA(VLOOKUP($B9,'Race 5'!$A$3:$C$54,3,FALSE)),0,VLOOKUP($B9,'Race 5'!$A$3:$C$54,3,FALSE))</f>
        <v>19</v>
      </c>
      <c r="J9" s="14">
        <f>IF(ISNA(VLOOKUP($B9,'Race 6'!$A$3:$C$58,3,FALSE)),0,VLOOKUP($B9,'Race 6'!$A$3:$C$58,3,FALSE))</f>
        <v>0</v>
      </c>
      <c r="K9" s="14">
        <v>0</v>
      </c>
      <c r="L9" s="14">
        <f>IF(ISNA(VLOOKUP($B9,'Race 8'!$A$3:$C$58,3,FALSE)),0,VLOOKUP($B9,'Race 8'!$A$3:$C$58,3,FALSE))</f>
        <v>5</v>
      </c>
    </row>
    <row r="10" spans="1:12" x14ac:dyDescent="0.25">
      <c r="A10" s="14">
        <v>8</v>
      </c>
      <c r="B10" s="1" t="s">
        <v>88</v>
      </c>
      <c r="C10" s="13">
        <f>SUM(E10:L10)</f>
        <v>81</v>
      </c>
      <c r="D10" s="23" t="s">
        <v>101</v>
      </c>
      <c r="E10" s="14">
        <f>IF(ISNA(VLOOKUP($B10,'Race 1'!$A$3:$C$62,3,FALSE)),0,VLOOKUP($B10,'Race 1'!$A$3:$C$62,3,FALSE))</f>
        <v>15</v>
      </c>
      <c r="F10" s="14">
        <f>IF(ISNA(VLOOKUP($B10,'Race 2'!$A$3:$C$46,3,FALSE)),0,VLOOKUP($B10,'Race 2'!$A$3:$C$46,3,FALSE))</f>
        <v>16</v>
      </c>
      <c r="G10" s="14">
        <f>IF(ISNA(VLOOKUP($B10,'Race 3'!$A$3:$C$56,3,FALSE)),0,VLOOKUP($B10,'Race 3'!$A$3:$C$56,3,FALSE))</f>
        <v>12</v>
      </c>
      <c r="H10" s="14">
        <f>IF(ISNA(VLOOKUP($B10,'Race 4'!$A$3:$C$64,3,FALSE)),0,VLOOKUP($B10,'Race 4'!$A$3:$C$64,3,FALSE))</f>
        <v>14</v>
      </c>
      <c r="I10" s="14">
        <f>IF(ISNA(VLOOKUP($B10,'Race 5'!$A$3:$C$54,3,FALSE)),0,VLOOKUP($B10,'Race 5'!$A$3:$C$54,3,FALSE))</f>
        <v>0</v>
      </c>
      <c r="J10" s="14">
        <f>IF(ISNA(VLOOKUP($B10,'Race 6'!$A$3:$C$58,3,FALSE)),0,VLOOKUP($B10,'Race 6'!$A$3:$C$58,3,FALSE))</f>
        <v>13</v>
      </c>
      <c r="K10" s="14">
        <v>0</v>
      </c>
      <c r="L10" s="14">
        <f>IF(ISNA(VLOOKUP($B10,'Race 8'!$A$3:$C$58,3,FALSE)),0,VLOOKUP($B10,'Race 8'!$A$3:$C$58,3,FALSE))</f>
        <v>11</v>
      </c>
    </row>
    <row r="11" spans="1:12" x14ac:dyDescent="0.25">
      <c r="A11" s="14">
        <v>9</v>
      </c>
      <c r="B11" s="1" t="s">
        <v>80</v>
      </c>
      <c r="C11" s="13">
        <f>SUM(E11:L11)</f>
        <v>80</v>
      </c>
      <c r="D11" s="23" t="s">
        <v>105</v>
      </c>
      <c r="E11" s="14">
        <f>IF(ISNA(VLOOKUP($B11,'Race 1'!$A$3:$C$62,3,FALSE)),0,VLOOKUP($B11,'Race 1'!$A$3:$C$62,3,FALSE))</f>
        <v>7</v>
      </c>
      <c r="F11" s="14">
        <f>IF(ISNA(VLOOKUP($B11,'Race 2'!$A$3:$C$46,3,FALSE)),0,VLOOKUP($B11,'Race 2'!$A$3:$C$46,3,FALSE))</f>
        <v>15</v>
      </c>
      <c r="G11" s="14">
        <f>IF(ISNA(VLOOKUP($B11,'Race 3'!$A$3:$C$56,3,FALSE)),0,VLOOKUP($B11,'Race 3'!$A$3:$C$56,3,FALSE))</f>
        <v>8</v>
      </c>
      <c r="H11" s="14">
        <f>IF(ISNA(VLOOKUP($B11,'Race 4'!$A$3:$C$64,3,FALSE)),0,VLOOKUP($B11,'Race 4'!$A$3:$C$64,3,FALSE))</f>
        <v>10</v>
      </c>
      <c r="I11" s="14">
        <f>IF(ISNA(VLOOKUP($B11,'Race 5'!$A$3:$C$54,3,FALSE)),0,VLOOKUP($B11,'Race 5'!$A$3:$C$54,3,FALSE))</f>
        <v>13</v>
      </c>
      <c r="J11" s="14">
        <f>IF(ISNA(VLOOKUP($B11,'Race 6'!$A$3:$C$58,3,FALSE)),0,VLOOKUP($B11,'Race 6'!$A$3:$C$58,3,FALSE))</f>
        <v>12</v>
      </c>
      <c r="K11" s="14">
        <v>0</v>
      </c>
      <c r="L11" s="14">
        <f>IF(ISNA(VLOOKUP($B11,'Race 8'!$A$3:$C$58,3,FALSE)),0,VLOOKUP($B11,'Race 8'!$A$3:$C$58,3,FALSE))</f>
        <v>15</v>
      </c>
    </row>
    <row r="12" spans="1:12" x14ac:dyDescent="0.25">
      <c r="A12" s="14">
        <v>10</v>
      </c>
      <c r="B12" s="1" t="s">
        <v>55</v>
      </c>
      <c r="C12" s="13">
        <f>SUM(E12:L12)</f>
        <v>79</v>
      </c>
      <c r="D12" s="23" t="s">
        <v>102</v>
      </c>
      <c r="E12" s="14">
        <f>IF(ISNA(VLOOKUP($B12,'Race 1'!$A$3:$C$62,3,FALSE)),0,VLOOKUP($B12,'Race 1'!$A$3:$C$62,3,FALSE))</f>
        <v>0</v>
      </c>
      <c r="F12" s="14">
        <f>IF(ISNA(VLOOKUP($B12,'Race 2'!$A$3:$C$46,3,FALSE)),0,VLOOKUP($B12,'Race 2'!$A$3:$C$46,3,FALSE))</f>
        <v>21</v>
      </c>
      <c r="G12" s="14">
        <f>IF(ISNA(VLOOKUP($B12,'Race 3'!$A$3:$C$56,3,FALSE)),0,VLOOKUP($B12,'Race 3'!$A$3:$C$56,3,FALSE))</f>
        <v>20</v>
      </c>
      <c r="H12" s="14">
        <f>IF(ISNA(VLOOKUP($B12,'Race 4'!$A$3:$C$64,3,FALSE)),0,VLOOKUP($B12,'Race 4'!$A$3:$C$64,3,FALSE))</f>
        <v>17</v>
      </c>
      <c r="I12" s="14">
        <f>IF(ISNA(VLOOKUP($B12,'Race 5'!$A$3:$C$54,3,FALSE)),0,VLOOKUP($B12,'Race 5'!$A$3:$C$54,3,FALSE))</f>
        <v>21</v>
      </c>
      <c r="J12" s="14">
        <f>IF(ISNA(VLOOKUP($B12,'Race 6'!$A$3:$C$58,3,FALSE)),0,VLOOKUP($B12,'Race 6'!$A$3:$C$58,3,FALSE))</f>
        <v>0</v>
      </c>
      <c r="K12" s="14">
        <v>0</v>
      </c>
      <c r="L12" s="14">
        <f>IF(ISNA(VLOOKUP($B12,'Race 8'!$A$3:$C$58,3,FALSE)),0,VLOOKUP($B12,'Race 8'!$A$3:$C$58,3,FALSE))</f>
        <v>0</v>
      </c>
    </row>
    <row r="13" spans="1:12" x14ac:dyDescent="0.25">
      <c r="A13" s="14">
        <v>11</v>
      </c>
      <c r="B13" s="1" t="s">
        <v>10</v>
      </c>
      <c r="C13" s="13">
        <f>SUM(E13:L13)</f>
        <v>75</v>
      </c>
      <c r="D13" s="23" t="s">
        <v>112</v>
      </c>
      <c r="E13" s="14">
        <f>IF(ISNA(VLOOKUP($B13,'Race 1'!$A$3:$C$62,3,FALSE)),0,VLOOKUP($B13,'Race 1'!$A$3:$C$62,3,FALSE))</f>
        <v>19</v>
      </c>
      <c r="F13" s="14">
        <f>IF(ISNA(VLOOKUP($B13,'Race 2'!$A$3:$C$46,3,FALSE)),0,VLOOKUP($B13,'Race 2'!$A$3:$C$46,3,FALSE))</f>
        <v>0</v>
      </c>
      <c r="G13" s="14">
        <f>IF(ISNA(VLOOKUP($B13,'Race 3'!$A$3:$C$56,3,FALSE)),0,VLOOKUP($B13,'Race 3'!$A$3:$C$56,3,FALSE))</f>
        <v>0</v>
      </c>
      <c r="H13" s="14">
        <f>IF(ISNA(VLOOKUP($B13,'Race 4'!$A$3:$C$64,3,FALSE)),0,VLOOKUP($B13,'Race 4'!$A$3:$C$64,3,FALSE))</f>
        <v>0</v>
      </c>
      <c r="I13" s="14">
        <f>IF(ISNA(VLOOKUP($B13,'Race 5'!$A$3:$C$54,3,FALSE)),0,VLOOKUP($B13,'Race 5'!$A$3:$C$54,3,FALSE))</f>
        <v>20</v>
      </c>
      <c r="J13" s="14">
        <f>IF(ISNA(VLOOKUP($B13,'Race 6'!$A$3:$C$58,3,FALSE)),0,VLOOKUP($B13,'Race 6'!$A$3:$C$58,3,FALSE))</f>
        <v>16</v>
      </c>
      <c r="K13" s="14">
        <v>0</v>
      </c>
      <c r="L13" s="14">
        <f>IF(ISNA(VLOOKUP($B13,'Race 8'!$A$3:$C$58,3,FALSE)),0,VLOOKUP($B13,'Race 8'!$A$3:$C$58,3,FALSE))</f>
        <v>20</v>
      </c>
    </row>
    <row r="14" spans="1:12" x14ac:dyDescent="0.25">
      <c r="A14" s="14">
        <v>12</v>
      </c>
      <c r="B14" s="1" t="s">
        <v>13</v>
      </c>
      <c r="C14" s="13">
        <f>SUM(E14:L14)</f>
        <v>75</v>
      </c>
      <c r="D14" s="23" t="s">
        <v>96</v>
      </c>
      <c r="E14" s="14">
        <f>IF(ISNA(VLOOKUP($B14,'Race 1'!$A$3:$C$62,3,FALSE)),0,VLOOKUP($B14,'Race 1'!$A$3:$C$62,3,FALSE))</f>
        <v>13</v>
      </c>
      <c r="F14" s="14">
        <f>IF(ISNA(VLOOKUP($B14,'Race 2'!$A$3:$C$46,3,FALSE)),0,VLOOKUP($B14,'Race 2'!$A$3:$C$46,3,FALSE))</f>
        <v>18</v>
      </c>
      <c r="G14" s="14">
        <f>IF(ISNA(VLOOKUP($B14,'Race 3'!$A$3:$C$56,3,FALSE)),0,VLOOKUP($B14,'Race 3'!$A$3:$C$56,3,FALSE))</f>
        <v>18</v>
      </c>
      <c r="H14" s="14">
        <f>IF(ISNA(VLOOKUP($B14,'Race 4'!$A$3:$C$64,3,FALSE)),0,VLOOKUP($B14,'Race 4'!$A$3:$C$64,3,FALSE))</f>
        <v>0</v>
      </c>
      <c r="I14" s="14">
        <f>IF(ISNA(VLOOKUP($B14,'Race 5'!$A$3:$C$54,3,FALSE)),0,VLOOKUP($B14,'Race 5'!$A$3:$C$54,3,FALSE))</f>
        <v>11</v>
      </c>
      <c r="J14" s="14">
        <f>IF(ISNA(VLOOKUP($B14,'Race 6'!$A$3:$C$58,3,FALSE)),0,VLOOKUP($B14,'Race 6'!$A$3:$C$58,3,FALSE))</f>
        <v>8</v>
      </c>
      <c r="K14" s="14">
        <v>0</v>
      </c>
      <c r="L14" s="14">
        <f>IF(ISNA(VLOOKUP($B14,'Race 8'!$A$3:$C$58,3,FALSE)),0,VLOOKUP($B14,'Race 8'!$A$3:$C$58,3,FALSE))</f>
        <v>7</v>
      </c>
    </row>
    <row r="15" spans="1:12" x14ac:dyDescent="0.25">
      <c r="A15" s="14">
        <v>13</v>
      </c>
      <c r="B15" s="1" t="s">
        <v>309</v>
      </c>
      <c r="C15" s="13">
        <f>SUM(E15:L15)</f>
        <v>73</v>
      </c>
      <c r="D15" s="23" t="s">
        <v>106</v>
      </c>
      <c r="E15" s="14">
        <f>IF(ISNA(VLOOKUP($B15,'Race 1'!$A$3:$C$62,3,FALSE)),0,VLOOKUP($B15,'Race 1'!$A$3:$C$62,3,FALSE))</f>
        <v>0</v>
      </c>
      <c r="F15" s="14">
        <f>IF(ISNA(VLOOKUP($B15,'Race 2'!$A$3:$C$46,3,FALSE)),0,VLOOKUP($B15,'Race 2'!$A$3:$C$46,3,FALSE))</f>
        <v>0</v>
      </c>
      <c r="G15" s="14">
        <f>IF(ISNA(VLOOKUP($B15,'Race 3'!$A$3:$C$56,3,FALSE)),0,VLOOKUP($B15,'Race 3'!$A$3:$C$56,3,FALSE))</f>
        <v>25</v>
      </c>
      <c r="H15" s="14">
        <f>IF(ISNA(VLOOKUP($B15,'Race 4'!$A$3:$C$64,3,FALSE)),0,VLOOKUP($B15,'Race 4'!$A$3:$C$64,3,FALSE))</f>
        <v>25</v>
      </c>
      <c r="I15" s="14">
        <f>IF(ISNA(VLOOKUP($B15,'Race 5'!$A$3:$C$54,3,FALSE)),0,VLOOKUP($B15,'Race 5'!$A$3:$C$54,3,FALSE))</f>
        <v>0</v>
      </c>
      <c r="J15" s="14">
        <f>IF(ISNA(VLOOKUP($B15,'Race 6'!$A$3:$C$58,3,FALSE)),0,VLOOKUP($B15,'Race 6'!$A$3:$C$58,3,FALSE))</f>
        <v>0</v>
      </c>
      <c r="K15" s="14">
        <v>0</v>
      </c>
      <c r="L15" s="14">
        <f>IF(ISNA(VLOOKUP($B15,'Race 8'!$A$3:$C$58,3,FALSE)),0,VLOOKUP($B15,'Race 8'!$A$3:$C$58,3,FALSE))</f>
        <v>23</v>
      </c>
    </row>
    <row r="16" spans="1:12" x14ac:dyDescent="0.25">
      <c r="A16" s="14">
        <v>14</v>
      </c>
      <c r="B16" s="1" t="s">
        <v>177</v>
      </c>
      <c r="C16" s="13">
        <f>SUM(E16:L16)</f>
        <v>72</v>
      </c>
      <c r="D16" s="23" t="s">
        <v>245</v>
      </c>
      <c r="E16" s="14">
        <f>IF(ISNA(VLOOKUP($B16,'Race 1'!$A$3:$C$62,3,FALSE)),0,VLOOKUP($B16,'Race 1'!$A$3:$C$62,3,FALSE))</f>
        <v>0</v>
      </c>
      <c r="F16" s="14">
        <f>IF(ISNA(VLOOKUP($B16,'Race 2'!$A$3:$C$46,3,FALSE)),0,VLOOKUP($B16,'Race 2'!$A$3:$C$46,3,FALSE))</f>
        <v>0</v>
      </c>
      <c r="G16" s="14">
        <f>IF(ISNA(VLOOKUP($B16,'Race 3'!$A$3:$C$56,3,FALSE)),0,VLOOKUP($B16,'Race 3'!$A$3:$C$56,3,FALSE))</f>
        <v>0</v>
      </c>
      <c r="H16" s="14">
        <f>IF(ISNA(VLOOKUP($B16,'Race 4'!$A$3:$C$64,3,FALSE)),0,VLOOKUP($B16,'Race 4'!$A$3:$C$64,3,FALSE))</f>
        <v>23</v>
      </c>
      <c r="I16" s="14">
        <f>IF(ISNA(VLOOKUP($B16,'Race 5'!$A$3:$C$54,3,FALSE)),0,VLOOKUP($B16,'Race 5'!$A$3:$C$54,3,FALSE))</f>
        <v>22</v>
      </c>
      <c r="J16" s="14">
        <f>IF(ISNA(VLOOKUP($B16,'Race 6'!$A$3:$C$58,3,FALSE)),0,VLOOKUP($B16,'Race 6'!$A$3:$C$58,3,FALSE))</f>
        <v>15</v>
      </c>
      <c r="K16" s="14">
        <v>0</v>
      </c>
      <c r="L16" s="14">
        <f>IF(ISNA(VLOOKUP($B16,'Race 8'!$A$3:$C$58,3,FALSE)),0,VLOOKUP($B16,'Race 8'!$A$3:$C$58,3,FALSE))</f>
        <v>12</v>
      </c>
    </row>
    <row r="17" spans="1:12" x14ac:dyDescent="0.25">
      <c r="A17" s="14">
        <v>15</v>
      </c>
      <c r="B17" s="1" t="s">
        <v>63</v>
      </c>
      <c r="C17" s="13">
        <f>SUM(E17:L17)</f>
        <v>72</v>
      </c>
      <c r="D17" s="23" t="s">
        <v>95</v>
      </c>
      <c r="E17" s="14">
        <f>IF(ISNA(VLOOKUP($B17,'Race 1'!$A$3:$C$62,3,FALSE)),0,VLOOKUP($B17,'Race 1'!$A$3:$C$62,3,FALSE))</f>
        <v>24</v>
      </c>
      <c r="F17" s="14">
        <f>IF(ISNA(VLOOKUP($B17,'Race 2'!$A$3:$C$46,3,FALSE)),0,VLOOKUP($B17,'Race 2'!$A$3:$C$46,3,FALSE))</f>
        <v>0</v>
      </c>
      <c r="G17" s="14">
        <f>IF(ISNA(VLOOKUP($B17,'Race 3'!$A$3:$C$56,3,FALSE)),0,VLOOKUP($B17,'Race 3'!$A$3:$C$56,3,FALSE))</f>
        <v>24</v>
      </c>
      <c r="H17" s="14">
        <f>IF(ISNA(VLOOKUP($B17,'Race 4'!$A$3:$C$64,3,FALSE)),0,VLOOKUP($B17,'Race 4'!$A$3:$C$64,3,FALSE))</f>
        <v>24</v>
      </c>
      <c r="I17" s="14">
        <f>IF(ISNA(VLOOKUP($B17,'Race 5'!$A$3:$C$54,3,FALSE)),0,VLOOKUP($B17,'Race 5'!$A$3:$C$54,3,FALSE))</f>
        <v>0</v>
      </c>
      <c r="J17" s="14">
        <f>IF(ISNA(VLOOKUP($B17,'Race 6'!$A$3:$C$58,3,FALSE)),0,VLOOKUP($B17,'Race 6'!$A$3:$C$58,3,FALSE))</f>
        <v>0</v>
      </c>
      <c r="K17" s="14">
        <v>0</v>
      </c>
      <c r="L17" s="14">
        <f>IF(ISNA(VLOOKUP($B17,'Race 8'!$A$3:$C$58,3,FALSE)),0,VLOOKUP($B17,'Race 8'!$A$3:$C$58,3,FALSE))</f>
        <v>0</v>
      </c>
    </row>
    <row r="18" spans="1:12" x14ac:dyDescent="0.25">
      <c r="A18" s="14">
        <v>16</v>
      </c>
      <c r="B18" s="1" t="s">
        <v>15</v>
      </c>
      <c r="C18" s="13">
        <f>SUM(E18:L18)</f>
        <v>68</v>
      </c>
      <c r="D18" s="23" t="s">
        <v>109</v>
      </c>
      <c r="E18" s="14">
        <f>IF(ISNA(VLOOKUP($B18,'Race 1'!$A$3:$C$62,3,FALSE)),0,VLOOKUP($B18,'Race 1'!$A$3:$C$62,3,FALSE))</f>
        <v>9</v>
      </c>
      <c r="F18" s="14">
        <f>IF(ISNA(VLOOKUP($B18,'Race 2'!$A$3:$C$46,3,FALSE)),0,VLOOKUP($B18,'Race 2'!$A$3:$C$46,3,FALSE))</f>
        <v>0</v>
      </c>
      <c r="G18" s="14">
        <f>IF(ISNA(VLOOKUP($B18,'Race 3'!$A$3:$C$56,3,FALSE)),0,VLOOKUP($B18,'Race 3'!$A$3:$C$56,3,FALSE))</f>
        <v>13</v>
      </c>
      <c r="H18" s="14">
        <f>IF(ISNA(VLOOKUP($B18,'Race 4'!$A$3:$C$64,3,FALSE)),0,VLOOKUP($B18,'Race 4'!$A$3:$C$64,3,FALSE))</f>
        <v>0</v>
      </c>
      <c r="I18" s="14">
        <f>IF(ISNA(VLOOKUP($B18,'Race 5'!$A$3:$C$54,3,FALSE)),0,VLOOKUP($B18,'Race 5'!$A$3:$C$54,3,FALSE))</f>
        <v>23</v>
      </c>
      <c r="J18" s="14">
        <f>IF(ISNA(VLOOKUP($B18,'Race 6'!$A$3:$C$58,3,FALSE)),0,VLOOKUP($B18,'Race 6'!$A$3:$C$58,3,FALSE))</f>
        <v>23</v>
      </c>
      <c r="K18" s="14">
        <v>0</v>
      </c>
      <c r="L18" s="14">
        <f>IF(ISNA(VLOOKUP($B18,'Race 8'!$A$3:$C$58,3,FALSE)),0,VLOOKUP($B18,'Race 8'!$A$3:$C$58,3,FALSE))</f>
        <v>0</v>
      </c>
    </row>
    <row r="19" spans="1:12" x14ac:dyDescent="0.25">
      <c r="A19" s="14">
        <v>17</v>
      </c>
      <c r="B19" s="1" t="s">
        <v>17</v>
      </c>
      <c r="C19" s="13">
        <f>SUM(E19:L19)</f>
        <v>68</v>
      </c>
      <c r="D19" s="23" t="s">
        <v>111</v>
      </c>
      <c r="E19" s="14">
        <f>IF(ISNA(VLOOKUP($B19,'Race 1'!$A$3:$C$62,3,FALSE)),0,VLOOKUP($B19,'Race 1'!$A$3:$C$62,3,FALSE))</f>
        <v>6</v>
      </c>
      <c r="F19" s="14">
        <f>IF(ISNA(VLOOKUP($B19,'Race 2'!$A$3:$C$46,3,FALSE)),0,VLOOKUP($B19,'Race 2'!$A$3:$C$46,3,FALSE))</f>
        <v>0</v>
      </c>
      <c r="G19" s="14">
        <f>IF(ISNA(VLOOKUP($B19,'Race 3'!$A$3:$C$56,3,FALSE)),0,VLOOKUP($B19,'Race 3'!$A$3:$C$56,3,FALSE))</f>
        <v>14</v>
      </c>
      <c r="H19" s="14">
        <f>IF(ISNA(VLOOKUP($B19,'Race 4'!$A$3:$C$64,3,FALSE)),0,VLOOKUP($B19,'Race 4'!$A$3:$C$64,3,FALSE))</f>
        <v>16</v>
      </c>
      <c r="I19" s="14">
        <f>IF(ISNA(VLOOKUP($B19,'Race 5'!$A$3:$C$54,3,FALSE)),0,VLOOKUP($B19,'Race 5'!$A$3:$C$54,3,FALSE))</f>
        <v>9</v>
      </c>
      <c r="J19" s="14">
        <f>IF(ISNA(VLOOKUP($B19,'Race 6'!$A$3:$C$58,3,FALSE)),0,VLOOKUP($B19,'Race 6'!$A$3:$C$58,3,FALSE))</f>
        <v>5</v>
      </c>
      <c r="K19" s="14">
        <v>0</v>
      </c>
      <c r="L19" s="14">
        <f>IF(ISNA(VLOOKUP($B19,'Race 8'!$A$3:$C$58,3,FALSE)),0,VLOOKUP($B19,'Race 8'!$A$3:$C$58,3,FALSE))</f>
        <v>18</v>
      </c>
    </row>
    <row r="20" spans="1:12" x14ac:dyDescent="0.25">
      <c r="A20" s="14">
        <v>18</v>
      </c>
      <c r="B20" s="1" t="s">
        <v>79</v>
      </c>
      <c r="C20" s="13">
        <f>SUM(E20:L20)</f>
        <v>65</v>
      </c>
      <c r="D20" s="23" t="s">
        <v>128</v>
      </c>
      <c r="E20" s="14">
        <f>IF(ISNA(VLOOKUP($B20,'Race 1'!$A$3:$C$62,3,FALSE)),0,VLOOKUP($B20,'Race 1'!$A$3:$C$62,3,FALSE))</f>
        <v>0</v>
      </c>
      <c r="F20" s="14">
        <f>IF(ISNA(VLOOKUP($B20,'Race 2'!$A$3:$C$46,3,FALSE)),0,VLOOKUP($B20,'Race 2'!$A$3:$C$46,3,FALSE))</f>
        <v>5</v>
      </c>
      <c r="G20" s="14">
        <f>IF(ISNA(VLOOKUP($B20,'Race 3'!$A$3:$C$56,3,FALSE)),0,VLOOKUP($B20,'Race 3'!$A$3:$C$56,3,FALSE))</f>
        <v>9</v>
      </c>
      <c r="H20" s="14">
        <f>IF(ISNA(VLOOKUP($B20,'Race 4'!$A$3:$C$64,3,FALSE)),0,VLOOKUP($B20,'Race 4'!$A$3:$C$64,3,FALSE))</f>
        <v>12</v>
      </c>
      <c r="I20" s="14">
        <f>IF(ISNA(VLOOKUP($B20,'Race 5'!$A$3:$C$54,3,FALSE)),0,VLOOKUP($B20,'Race 5'!$A$3:$C$54,3,FALSE))</f>
        <v>17</v>
      </c>
      <c r="J20" s="14">
        <f>IF(ISNA(VLOOKUP($B20,'Race 6'!$A$3:$C$58,3,FALSE)),0,VLOOKUP($B20,'Race 6'!$A$3:$C$58,3,FALSE))</f>
        <v>9</v>
      </c>
      <c r="K20" s="14">
        <v>0</v>
      </c>
      <c r="L20" s="14">
        <f>IF(ISNA(VLOOKUP($B20,'Race 8'!$A$3:$C$58,3,FALSE)),0,VLOOKUP($B20,'Race 8'!$A$3:$C$58,3,FALSE))</f>
        <v>13</v>
      </c>
    </row>
    <row r="21" spans="1:12" x14ac:dyDescent="0.25">
      <c r="A21" s="14">
        <v>19</v>
      </c>
      <c r="B21" s="4" t="s">
        <v>14</v>
      </c>
      <c r="C21" s="13">
        <f>SUM(E21:L21)</f>
        <v>63</v>
      </c>
      <c r="D21" s="23" t="s">
        <v>104</v>
      </c>
      <c r="E21" s="14">
        <f>IF(ISNA(VLOOKUP($B21,'Race 1'!$A$3:$C$62,3,FALSE)),0,VLOOKUP($B21,'Race 1'!$A$3:$C$62,3,FALSE))</f>
        <v>11</v>
      </c>
      <c r="F21" s="14">
        <f>IF(ISNA(VLOOKUP($B21,'Race 2'!$A$3:$C$46,3,FALSE)),0,VLOOKUP($B21,'Race 2'!$A$3:$C$46,3,FALSE))</f>
        <v>12</v>
      </c>
      <c r="G21" s="14">
        <f>IF(ISNA(VLOOKUP($B21,'Race 3'!$A$3:$C$56,3,FALSE)),0,VLOOKUP($B21,'Race 3'!$A$3:$C$56,3,FALSE))</f>
        <v>11</v>
      </c>
      <c r="H21" s="14">
        <f>IF(ISNA(VLOOKUP($B21,'Race 4'!$A$3:$C$64,3,FALSE)),0,VLOOKUP($B21,'Race 4'!$A$3:$C$64,3,FALSE))</f>
        <v>9</v>
      </c>
      <c r="I21" s="14">
        <f>IF(ISNA(VLOOKUP($B21,'Race 5'!$A$3:$C$54,3,FALSE)),0,VLOOKUP($B21,'Race 5'!$A$3:$C$54,3,FALSE))</f>
        <v>10</v>
      </c>
      <c r="J21" s="14">
        <f>IF(ISNA(VLOOKUP($B21,'Race 6'!$A$3:$C$58,3,FALSE)),0,VLOOKUP($B21,'Race 6'!$A$3:$C$58,3,FALSE))</f>
        <v>5</v>
      </c>
      <c r="K21" s="14">
        <v>0</v>
      </c>
      <c r="L21" s="14">
        <f>IF(ISNA(VLOOKUP($B21,'Race 8'!$A$3:$C$58,3,FALSE)),0,VLOOKUP($B21,'Race 8'!$A$3:$C$58,3,FALSE))</f>
        <v>5</v>
      </c>
    </row>
    <row r="22" spans="1:12" x14ac:dyDescent="0.25">
      <c r="A22" s="14">
        <v>20</v>
      </c>
      <c r="B22" s="1" t="s">
        <v>200</v>
      </c>
      <c r="C22" s="13">
        <f>SUM(E22:L22)</f>
        <v>59</v>
      </c>
      <c r="D22" s="23" t="s">
        <v>248</v>
      </c>
      <c r="E22" s="14">
        <f>IF(ISNA(VLOOKUP($B22,'Race 1'!$A$3:$C$62,3,FALSE)),0,VLOOKUP($B22,'Race 1'!$A$3:$C$62,3,FALSE))</f>
        <v>0</v>
      </c>
      <c r="F22" s="14">
        <f>IF(ISNA(VLOOKUP($B22,'Race 2'!$A$3:$C$46,3,FALSE)),0,VLOOKUP($B22,'Race 2'!$A$3:$C$46,3,FALSE))</f>
        <v>0</v>
      </c>
      <c r="G22" s="14">
        <f>IF(ISNA(VLOOKUP($B22,'Race 3'!$A$3:$C$56,3,FALSE)),0,VLOOKUP($B22,'Race 3'!$A$3:$C$56,3,FALSE))</f>
        <v>0</v>
      </c>
      <c r="H22" s="14">
        <f>IF(ISNA(VLOOKUP($B22,'Race 4'!$A$3:$C$64,3,FALSE)),0,VLOOKUP($B22,'Race 4'!$A$3:$C$64,3,FALSE))</f>
        <v>5</v>
      </c>
      <c r="I22" s="14">
        <f>IF(ISNA(VLOOKUP($B22,'Race 5'!$A$3:$C$54,3,FALSE)),0,VLOOKUP($B22,'Race 5'!$A$3:$C$54,3,FALSE))</f>
        <v>5</v>
      </c>
      <c r="J22" s="14">
        <f>IF(ISNA(VLOOKUP($B22,'Race 6'!$A$3:$C$58,3,FALSE)),0,VLOOKUP($B22,'Race 6'!$A$3:$C$58,3,FALSE))</f>
        <v>25</v>
      </c>
      <c r="K22" s="14">
        <v>0</v>
      </c>
      <c r="L22" s="14">
        <f>IF(ISNA(VLOOKUP($B22,'Race 8'!$A$3:$C$58,3,FALSE)),0,VLOOKUP($B22,'Race 8'!$A$3:$C$58,3,FALSE))</f>
        <v>24</v>
      </c>
    </row>
    <row r="23" spans="1:12" x14ac:dyDescent="0.25">
      <c r="A23" s="14">
        <v>21</v>
      </c>
      <c r="B23" s="3" t="s">
        <v>89</v>
      </c>
      <c r="C23" s="13">
        <f>SUM(E23:L23)</f>
        <v>56</v>
      </c>
      <c r="D23" s="23" t="s">
        <v>103</v>
      </c>
      <c r="E23" s="14">
        <f>IF(ISNA(VLOOKUP($B23,'Race 1'!$A$3:$C$62,3,FALSE)),0,VLOOKUP($B23,'Race 1'!$A$3:$C$62,3,FALSE))</f>
        <v>0</v>
      </c>
      <c r="F23" s="14">
        <f>IF(ISNA(VLOOKUP($B23,'Race 2'!$A$3:$C$46,3,FALSE)),0,VLOOKUP($B23,'Race 2'!$A$3:$C$46,3,FALSE))</f>
        <v>19</v>
      </c>
      <c r="G23" s="14">
        <f>IF(ISNA(VLOOKUP($B23,'Race 3'!$A$3:$C$56,3,FALSE)),0,VLOOKUP($B23,'Race 3'!$A$3:$C$56,3,FALSE))</f>
        <v>19</v>
      </c>
      <c r="H23" s="14">
        <f>IF(ISNA(VLOOKUP($B23,'Race 4'!$A$3:$C$64,3,FALSE)),0,VLOOKUP($B23,'Race 4'!$A$3:$C$64,3,FALSE))</f>
        <v>18</v>
      </c>
      <c r="I23" s="14">
        <f>IF(ISNA(VLOOKUP($B23,'Race 5'!$A$3:$C$54,3,FALSE)),0,VLOOKUP($B23,'Race 5'!$A$3:$C$54,3,FALSE))</f>
        <v>0</v>
      </c>
      <c r="J23" s="14">
        <f>IF(ISNA(VLOOKUP($B23,'Race 6'!$A$3:$C$58,3,FALSE)),0,VLOOKUP($B23,'Race 6'!$A$3:$C$58,3,FALSE))</f>
        <v>0</v>
      </c>
      <c r="K23" s="14">
        <v>0</v>
      </c>
      <c r="L23" s="14">
        <f>IF(ISNA(VLOOKUP($B23,'Race 8'!$A$3:$C$58,3,FALSE)),0,VLOOKUP($B23,'Race 8'!$A$3:$C$58,3,FALSE))</f>
        <v>0</v>
      </c>
    </row>
    <row r="24" spans="1:12" x14ac:dyDescent="0.25">
      <c r="A24" s="14">
        <v>22</v>
      </c>
      <c r="B24" s="1" t="s">
        <v>7</v>
      </c>
      <c r="C24" s="13">
        <f>SUM(E24:L24)</f>
        <v>51</v>
      </c>
      <c r="D24" s="23" t="s">
        <v>108</v>
      </c>
      <c r="E24" s="14">
        <f>IF(ISNA(VLOOKUP($B24,'Race 1'!$A$3:$C$62,3,FALSE)),0,VLOOKUP($B24,'Race 1'!$A$3:$C$62,3,FALSE))</f>
        <v>22</v>
      </c>
      <c r="F24" s="14">
        <f>IF(ISNA(VLOOKUP($B24,'Race 2'!$A$3:$C$46,3,FALSE)),0,VLOOKUP($B24,'Race 2'!$A$3:$C$46,3,FALSE))</f>
        <v>0</v>
      </c>
      <c r="G24" s="14">
        <f>IF(ISNA(VLOOKUP($B24,'Race 3'!$A$3:$C$56,3,FALSE)),0,VLOOKUP($B24,'Race 3'!$A$3:$C$56,3,FALSE))</f>
        <v>0</v>
      </c>
      <c r="H24" s="14">
        <f>IF(ISNA(VLOOKUP($B24,'Race 4'!$A$3:$C$64,3,FALSE)),0,VLOOKUP($B24,'Race 4'!$A$3:$C$64,3,FALSE))</f>
        <v>5</v>
      </c>
      <c r="I24" s="14">
        <f>IF(ISNA(VLOOKUP($B24,'Race 5'!$A$3:$C$54,3,FALSE)),0,VLOOKUP($B24,'Race 5'!$A$3:$C$54,3,FALSE))</f>
        <v>24</v>
      </c>
      <c r="J24" s="14">
        <f>IF(ISNA(VLOOKUP($B24,'Race 6'!$A$3:$C$58,3,FALSE)),0,VLOOKUP($B24,'Race 6'!$A$3:$C$58,3,FALSE))</f>
        <v>0</v>
      </c>
      <c r="K24" s="14">
        <v>0</v>
      </c>
      <c r="L24" s="14">
        <f>IF(ISNA(VLOOKUP($B24,'Race 8'!$A$3:$C$58,3,FALSE)),0,VLOOKUP($B24,'Race 8'!$A$3:$C$58,3,FALSE))</f>
        <v>0</v>
      </c>
    </row>
    <row r="25" spans="1:12" x14ac:dyDescent="0.25">
      <c r="A25" s="14">
        <v>23</v>
      </c>
      <c r="B25" s="1" t="s">
        <v>18</v>
      </c>
      <c r="C25" s="13">
        <f>SUM(E25:L25)</f>
        <v>50</v>
      </c>
      <c r="D25" s="23" t="s">
        <v>107</v>
      </c>
      <c r="E25" s="14">
        <f>IF(ISNA(VLOOKUP($B25,'Race 1'!$A$3:$C$62,3,FALSE)),0,VLOOKUP($B25,'Race 1'!$A$3:$C$62,3,FALSE))</f>
        <v>5</v>
      </c>
      <c r="F25" s="14">
        <f>IF(ISNA(VLOOKUP($B25,'Race 2'!$A$3:$C$46,3,FALSE)),0,VLOOKUP($B25,'Race 2'!$A$3:$C$46,3,FALSE))</f>
        <v>13</v>
      </c>
      <c r="G25" s="14">
        <f>IF(ISNA(VLOOKUP($B25,'Race 3'!$A$3:$C$56,3,FALSE)),0,VLOOKUP($B25,'Race 3'!$A$3:$C$56,3,FALSE))</f>
        <v>6</v>
      </c>
      <c r="H25" s="14">
        <f>IF(ISNA(VLOOKUP($B25,'Race 4'!$A$3:$C$64,3,FALSE)),0,VLOOKUP($B25,'Race 4'!$A$3:$C$64,3,FALSE))</f>
        <v>5</v>
      </c>
      <c r="I25" s="14">
        <f>IF(ISNA(VLOOKUP($B25,'Race 5'!$A$3:$C$54,3,FALSE)),0,VLOOKUP($B25,'Race 5'!$A$3:$C$54,3,FALSE))</f>
        <v>16</v>
      </c>
      <c r="J25" s="14">
        <f>IF(ISNA(VLOOKUP($B25,'Race 6'!$A$3:$C$58,3,FALSE)),0,VLOOKUP($B25,'Race 6'!$A$3:$C$58,3,FALSE))</f>
        <v>0</v>
      </c>
      <c r="K25" s="14">
        <v>0</v>
      </c>
      <c r="L25" s="14">
        <f>IF(ISNA(VLOOKUP($B25,'Race 8'!$A$3:$C$58,3,FALSE)),0,VLOOKUP($B25,'Race 8'!$A$3:$C$58,3,FALSE))</f>
        <v>5</v>
      </c>
    </row>
    <row r="26" spans="1:12" x14ac:dyDescent="0.25">
      <c r="A26" s="14">
        <v>24</v>
      </c>
      <c r="B26" s="1" t="s">
        <v>91</v>
      </c>
      <c r="C26" s="13">
        <f>SUM(E26:L26)</f>
        <v>47</v>
      </c>
      <c r="D26" s="23" t="s">
        <v>135</v>
      </c>
      <c r="E26" s="14">
        <f>IF(ISNA(VLOOKUP($B26,'Race 1'!$A$3:$C$62,3,FALSE)),0,VLOOKUP($B26,'Race 1'!$A$3:$C$62,3,FALSE))</f>
        <v>10</v>
      </c>
      <c r="F26" s="14">
        <f>IF(ISNA(VLOOKUP($B26,'Race 2'!$A$3:$C$46,3,FALSE)),0,VLOOKUP($B26,'Race 2'!$A$3:$C$46,3,FALSE))</f>
        <v>0</v>
      </c>
      <c r="G26" s="14">
        <f>IF(ISNA(VLOOKUP($B26,'Race 3'!$A$3:$C$56,3,FALSE)),0,VLOOKUP($B26,'Race 3'!$A$3:$C$56,3,FALSE))</f>
        <v>0</v>
      </c>
      <c r="H26" s="14">
        <f>IF(ISNA(VLOOKUP($B26,'Race 4'!$A$3:$C$64,3,FALSE)),0,VLOOKUP($B26,'Race 4'!$A$3:$C$64,3,FALSE))</f>
        <v>5</v>
      </c>
      <c r="I26" s="14">
        <f>IF(ISNA(VLOOKUP($B26,'Race 5'!$A$3:$C$54,3,FALSE)),0,VLOOKUP($B26,'Race 5'!$A$3:$C$54,3,FALSE))</f>
        <v>0</v>
      </c>
      <c r="J26" s="14">
        <f>IF(ISNA(VLOOKUP($B26,'Race 6'!$A$3:$C$58,3,FALSE)),0,VLOOKUP($B26,'Race 6'!$A$3:$C$58,3,FALSE))</f>
        <v>18</v>
      </c>
      <c r="K26" s="14">
        <v>0</v>
      </c>
      <c r="L26" s="14">
        <f>IF(ISNA(VLOOKUP($B26,'Race 8'!$A$3:$C$58,3,FALSE)),0,VLOOKUP($B26,'Race 8'!$A$3:$C$58,3,FALSE))</f>
        <v>14</v>
      </c>
    </row>
    <row r="27" spans="1:12" x14ac:dyDescent="0.25">
      <c r="A27" s="14">
        <v>25</v>
      </c>
      <c r="B27" s="2" t="s">
        <v>78</v>
      </c>
      <c r="C27" s="13">
        <f>SUM(E27:L27)</f>
        <v>47</v>
      </c>
      <c r="D27" s="23" t="s">
        <v>98</v>
      </c>
      <c r="E27" s="14">
        <f>IF(ISNA(VLOOKUP($B27,'Race 1'!$A$3:$C$62,3,FALSE)),0,VLOOKUP($B27,'Race 1'!$A$3:$C$62,3,FALSE))</f>
        <v>18</v>
      </c>
      <c r="F27" s="14">
        <f>IF(ISNA(VLOOKUP($B27,'Race 2'!$A$3:$C$46,3,FALSE)),0,VLOOKUP($B27,'Race 2'!$A$3:$C$46,3,FALSE))</f>
        <v>24</v>
      </c>
      <c r="G27" s="14">
        <f>IF(ISNA(VLOOKUP($B27,'Race 3'!$A$3:$C$56,3,FALSE)),0,VLOOKUP($B27,'Race 3'!$A$3:$C$56,3,FALSE))</f>
        <v>5</v>
      </c>
      <c r="H27" s="14">
        <f>IF(ISNA(VLOOKUP($B27,'Race 4'!$A$3:$C$64,3,FALSE)),0,VLOOKUP($B27,'Race 4'!$A$3:$C$64,3,FALSE))</f>
        <v>0</v>
      </c>
      <c r="I27" s="14">
        <f>IF(ISNA(VLOOKUP($B27,'Race 5'!$A$3:$C$54,3,FALSE)),0,VLOOKUP($B27,'Race 5'!$A$3:$C$54,3,FALSE))</f>
        <v>0</v>
      </c>
      <c r="J27" s="14">
        <f>IF(ISNA(VLOOKUP($B27,'Race 6'!$A$3:$C$58,3,FALSE)),0,VLOOKUP($B27,'Race 6'!$A$3:$C$58,3,FALSE))</f>
        <v>0</v>
      </c>
      <c r="K27" s="14">
        <v>0</v>
      </c>
      <c r="L27" s="14">
        <f>IF(ISNA(VLOOKUP($B27,'Race 8'!$A$3:$C$58,3,FALSE)),0,VLOOKUP($B27,'Race 8'!$A$3:$C$58,3,FALSE))</f>
        <v>0</v>
      </c>
    </row>
    <row r="28" spans="1:12" x14ac:dyDescent="0.25">
      <c r="A28" s="14">
        <v>26</v>
      </c>
      <c r="B28" s="1" t="s">
        <v>20</v>
      </c>
      <c r="C28" s="13">
        <f>SUM(E28:L28)</f>
        <v>47</v>
      </c>
      <c r="D28" s="23" t="s">
        <v>163</v>
      </c>
      <c r="E28" s="14">
        <f>IF(ISNA(VLOOKUP($B28,'Race 1'!$A$3:$C$62,3,FALSE)),0,VLOOKUP($B28,'Race 1'!$A$3:$C$62,3,FALSE))</f>
        <v>5</v>
      </c>
      <c r="F28" s="14">
        <f>IF(ISNA(VLOOKUP($B28,'Race 2'!$A$3:$C$46,3,FALSE)),0,VLOOKUP($B28,'Race 2'!$A$3:$C$46,3,FALSE))</f>
        <v>0</v>
      </c>
      <c r="G28" s="14">
        <f>IF(ISNA(VLOOKUP($B28,'Race 3'!$A$3:$C$56,3,FALSE)),0,VLOOKUP($B28,'Race 3'!$A$3:$C$56,3,FALSE))</f>
        <v>0</v>
      </c>
      <c r="H28" s="14">
        <f>IF(ISNA(VLOOKUP($B28,'Race 4'!$A$3:$C$64,3,FALSE)),0,VLOOKUP($B28,'Race 4'!$A$3:$C$64,3,FALSE))</f>
        <v>8</v>
      </c>
      <c r="I28" s="14">
        <f>IF(ISNA(VLOOKUP($B28,'Race 5'!$A$3:$C$54,3,FALSE)),0,VLOOKUP($B28,'Race 5'!$A$3:$C$54,3,FALSE))</f>
        <v>12</v>
      </c>
      <c r="J28" s="14">
        <f>IF(ISNA(VLOOKUP($B28,'Race 6'!$A$3:$C$58,3,FALSE)),0,VLOOKUP($B28,'Race 6'!$A$3:$C$58,3,FALSE))</f>
        <v>14</v>
      </c>
      <c r="K28" s="14">
        <v>0</v>
      </c>
      <c r="L28" s="14">
        <f>IF(ISNA(VLOOKUP($B28,'Race 8'!$A$3:$C$58,3,FALSE)),0,VLOOKUP($B28,'Race 8'!$A$3:$C$58,3,FALSE))</f>
        <v>8</v>
      </c>
    </row>
    <row r="29" spans="1:12" x14ac:dyDescent="0.25">
      <c r="A29" s="14">
        <v>27</v>
      </c>
      <c r="B29" s="1" t="s">
        <v>24</v>
      </c>
      <c r="C29" s="13">
        <f>SUM(E29:L29)</f>
        <v>40</v>
      </c>
      <c r="D29" s="23" t="s">
        <v>110</v>
      </c>
      <c r="E29" s="14">
        <f>IF(ISNA(VLOOKUP($B29,'Race 1'!$A$3:$C$62,3,FALSE)),0,VLOOKUP($B29,'Race 1'!$A$3:$C$62,3,FALSE))</f>
        <v>5</v>
      </c>
      <c r="F29" s="14">
        <f>IF(ISNA(VLOOKUP($B29,'Race 2'!$A$3:$C$46,3,FALSE)),0,VLOOKUP($B29,'Race 2'!$A$3:$C$46,3,FALSE))</f>
        <v>10</v>
      </c>
      <c r="G29" s="14">
        <f>IF(ISNA(VLOOKUP($B29,'Race 3'!$A$3:$C$56,3,FALSE)),0,VLOOKUP($B29,'Race 3'!$A$3:$C$56,3,FALSE))</f>
        <v>5</v>
      </c>
      <c r="H29" s="14">
        <f>IF(ISNA(VLOOKUP($B29,'Race 4'!$A$3:$C$64,3,FALSE)),0,VLOOKUP($B29,'Race 4'!$A$3:$C$64,3,FALSE))</f>
        <v>5</v>
      </c>
      <c r="I29" s="14">
        <f>IF(ISNA(VLOOKUP($B29,'Race 5'!$A$3:$C$54,3,FALSE)),0,VLOOKUP($B29,'Race 5'!$A$3:$C$54,3,FALSE))</f>
        <v>5</v>
      </c>
      <c r="J29" s="14">
        <f>IF(ISNA(VLOOKUP($B29,'Race 6'!$A$3:$C$58,3,FALSE)),0,VLOOKUP($B29,'Race 6'!$A$3:$C$58,3,FALSE))</f>
        <v>5</v>
      </c>
      <c r="K29" s="14">
        <v>0</v>
      </c>
      <c r="L29" s="14">
        <f>IF(ISNA(VLOOKUP($B29,'Race 8'!$A$3:$C$58,3,FALSE)),0,VLOOKUP($B29,'Race 8'!$A$3:$C$58,3,FALSE))</f>
        <v>5</v>
      </c>
    </row>
    <row r="30" spans="1:12" x14ac:dyDescent="0.25">
      <c r="A30" s="14">
        <v>28</v>
      </c>
      <c r="B30" s="1" t="s">
        <v>57</v>
      </c>
      <c r="C30" s="13">
        <f>SUM(E30:L30)</f>
        <v>38</v>
      </c>
      <c r="D30" s="23" t="s">
        <v>132</v>
      </c>
      <c r="E30" s="14">
        <f>IF(ISNA(VLOOKUP($B30,'Race 1'!$A$3:$C$62,3,FALSE)),0,VLOOKUP($B30,'Race 1'!$A$3:$C$62,3,FALSE))</f>
        <v>0</v>
      </c>
      <c r="F30" s="14">
        <f>IF(ISNA(VLOOKUP($B30,'Race 2'!$A$3:$C$46,3,FALSE)),0,VLOOKUP($B30,'Race 2'!$A$3:$C$46,3,FALSE))</f>
        <v>11</v>
      </c>
      <c r="G30" s="14">
        <f>IF(ISNA(VLOOKUP($B30,'Race 3'!$A$3:$C$56,3,FALSE)),0,VLOOKUP($B30,'Race 3'!$A$3:$C$56,3,FALSE))</f>
        <v>0</v>
      </c>
      <c r="H30" s="14">
        <f>IF(ISNA(VLOOKUP($B30,'Race 4'!$A$3:$C$64,3,FALSE)),0,VLOOKUP($B30,'Race 4'!$A$3:$C$64,3,FALSE))</f>
        <v>5</v>
      </c>
      <c r="I30" s="14">
        <f>IF(ISNA(VLOOKUP($B30,'Race 5'!$A$3:$C$54,3,FALSE)),0,VLOOKUP($B30,'Race 5'!$A$3:$C$54,3,FALSE))</f>
        <v>6</v>
      </c>
      <c r="J30" s="14">
        <f>IF(ISNA(VLOOKUP($B30,'Race 6'!$A$3:$C$58,3,FALSE)),0,VLOOKUP($B30,'Race 6'!$A$3:$C$58,3,FALSE))</f>
        <v>7</v>
      </c>
      <c r="K30" s="14">
        <v>0</v>
      </c>
      <c r="L30" s="14">
        <f>IF(ISNA(VLOOKUP($B30,'Race 8'!$A$3:$C$58,3,FALSE)),0,VLOOKUP($B30,'Race 8'!$A$3:$C$58,3,FALSE))</f>
        <v>9</v>
      </c>
    </row>
    <row r="31" spans="1:12" x14ac:dyDescent="0.25">
      <c r="A31" s="14">
        <v>29</v>
      </c>
      <c r="B31" s="1" t="s">
        <v>66</v>
      </c>
      <c r="C31" s="13">
        <f>SUM(E31:L31)</f>
        <v>38</v>
      </c>
      <c r="D31" s="23" t="s">
        <v>152</v>
      </c>
      <c r="E31" s="14">
        <f>IF(ISNA(VLOOKUP($B31,'Race 1'!$A$3:$C$62,3,FALSE)),0,VLOOKUP($B31,'Race 1'!$A$3:$C$62,3,FALSE))</f>
        <v>0</v>
      </c>
      <c r="F31" s="14">
        <f>IF(ISNA(VLOOKUP($B31,'Race 2'!$A$3:$C$46,3,FALSE)),0,VLOOKUP($B31,'Race 2'!$A$3:$C$46,3,FALSE))</f>
        <v>0</v>
      </c>
      <c r="G31" s="14">
        <f>IF(ISNA(VLOOKUP($B31,'Race 3'!$A$3:$C$56,3,FALSE)),0,VLOOKUP($B31,'Race 3'!$A$3:$C$56,3,FALSE))</f>
        <v>7</v>
      </c>
      <c r="H31" s="14">
        <f>IF(ISNA(VLOOKUP($B31,'Race 4'!$A$3:$C$64,3,FALSE)),0,VLOOKUP($B31,'Race 4'!$A$3:$C$64,3,FALSE))</f>
        <v>11</v>
      </c>
      <c r="I31" s="14">
        <f>IF(ISNA(VLOOKUP($B31,'Race 5'!$A$3:$C$54,3,FALSE)),0,VLOOKUP($B31,'Race 5'!$A$3:$C$54,3,FALSE))</f>
        <v>14</v>
      </c>
      <c r="J31" s="14">
        <f>IF(ISNA(VLOOKUP($B31,'Race 6'!$A$3:$C$58,3,FALSE)),0,VLOOKUP($B31,'Race 6'!$A$3:$C$58,3,FALSE))</f>
        <v>0</v>
      </c>
      <c r="K31" s="14">
        <v>0</v>
      </c>
      <c r="L31" s="14">
        <f>IF(ISNA(VLOOKUP($B31,'Race 8'!$A$3:$C$58,3,FALSE)),0,VLOOKUP($B31,'Race 8'!$A$3:$C$58,3,FALSE))</f>
        <v>6</v>
      </c>
    </row>
    <row r="32" spans="1:12" x14ac:dyDescent="0.25">
      <c r="A32" s="14">
        <v>30</v>
      </c>
      <c r="B32" s="1" t="s">
        <v>41</v>
      </c>
      <c r="C32" s="13">
        <f>SUM(E32:L32)</f>
        <v>37</v>
      </c>
      <c r="D32" s="23" t="s">
        <v>113</v>
      </c>
      <c r="E32" s="14">
        <f>IF(ISNA(VLOOKUP($B32,'Race 1'!$A$3:$C$62,3,FALSE)),0,VLOOKUP($B32,'Race 1'!$A$3:$C$62,3,FALSE))</f>
        <v>5</v>
      </c>
      <c r="F32" s="14">
        <f>IF(ISNA(VLOOKUP($B32,'Race 2'!$A$3:$C$46,3,FALSE)),0,VLOOKUP($B32,'Race 2'!$A$3:$C$46,3,FALSE))</f>
        <v>8</v>
      </c>
      <c r="G32" s="14">
        <f>IF(ISNA(VLOOKUP($B32,'Race 3'!$A$3:$C$56,3,FALSE)),0,VLOOKUP($B32,'Race 3'!$A$3:$C$56,3,FALSE))</f>
        <v>5</v>
      </c>
      <c r="H32" s="14">
        <f>IF(ISNA(VLOOKUP($B32,'Race 4'!$A$3:$C$64,3,FALSE)),0,VLOOKUP($B32,'Race 4'!$A$3:$C$64,3,FALSE))</f>
        <v>7</v>
      </c>
      <c r="I32" s="14">
        <f>IF(ISNA(VLOOKUP($B32,'Race 5'!$A$3:$C$54,3,FALSE)),0,VLOOKUP($B32,'Race 5'!$A$3:$C$54,3,FALSE))</f>
        <v>7</v>
      </c>
      <c r="J32" s="14">
        <f>IF(ISNA(VLOOKUP($B32,'Race 6'!$A$3:$C$58,3,FALSE)),0,VLOOKUP($B32,'Race 6'!$A$3:$C$58,3,FALSE))</f>
        <v>5</v>
      </c>
      <c r="K32" s="14">
        <v>0</v>
      </c>
      <c r="L32" s="14">
        <f>IF(ISNA(VLOOKUP($B32,'Race 8'!$A$3:$C$58,3,FALSE)),0,VLOOKUP($B32,'Race 8'!$A$3:$C$58,3,FALSE))</f>
        <v>0</v>
      </c>
    </row>
    <row r="33" spans="1:12" x14ac:dyDescent="0.25">
      <c r="A33" s="14">
        <v>31</v>
      </c>
      <c r="B33" s="1" t="s">
        <v>23</v>
      </c>
      <c r="C33" s="13">
        <f>SUM(E33:L33)</f>
        <v>37</v>
      </c>
      <c r="D33" s="23" t="s">
        <v>114</v>
      </c>
      <c r="E33" s="14">
        <f>IF(ISNA(VLOOKUP($B33,'Race 1'!$A$3:$C$62,3,FALSE)),0,VLOOKUP($B33,'Race 1'!$A$3:$C$62,3,FALSE))</f>
        <v>5</v>
      </c>
      <c r="F33" s="14">
        <f>IF(ISNA(VLOOKUP($B33,'Race 2'!$A$3:$C$46,3,FALSE)),0,VLOOKUP($B33,'Race 2'!$A$3:$C$46,3,FALSE))</f>
        <v>7</v>
      </c>
      <c r="G33" s="14">
        <f>IF(ISNA(VLOOKUP($B33,'Race 3'!$A$3:$C$56,3,FALSE)),0,VLOOKUP($B33,'Race 3'!$A$3:$C$56,3,FALSE))</f>
        <v>5</v>
      </c>
      <c r="H33" s="14">
        <f>IF(ISNA(VLOOKUP($B33,'Race 4'!$A$3:$C$64,3,FALSE)),0,VLOOKUP($B33,'Race 4'!$A$3:$C$64,3,FALSE))</f>
        <v>5</v>
      </c>
      <c r="I33" s="14">
        <f>IF(ISNA(VLOOKUP($B33,'Race 5'!$A$3:$C$54,3,FALSE)),0,VLOOKUP($B33,'Race 5'!$A$3:$C$54,3,FALSE))</f>
        <v>5</v>
      </c>
      <c r="J33" s="14">
        <f>IF(ISNA(VLOOKUP($B33,'Race 6'!$A$3:$C$58,3,FALSE)),0,VLOOKUP($B33,'Race 6'!$A$3:$C$58,3,FALSE))</f>
        <v>5</v>
      </c>
      <c r="K33" s="14">
        <v>0</v>
      </c>
      <c r="L33" s="14">
        <f>IF(ISNA(VLOOKUP($B33,'Race 8'!$A$3:$C$58,3,FALSE)),0,VLOOKUP($B33,'Race 8'!$A$3:$C$58,3,FALSE))</f>
        <v>5</v>
      </c>
    </row>
    <row r="34" spans="1:12" x14ac:dyDescent="0.25">
      <c r="A34" s="14">
        <v>32</v>
      </c>
      <c r="B34" s="1" t="s">
        <v>81</v>
      </c>
      <c r="C34" s="13">
        <f>SUM(E34:L34)</f>
        <v>36</v>
      </c>
      <c r="D34" s="23" t="s">
        <v>115</v>
      </c>
      <c r="E34" s="14">
        <f>IF(ISNA(VLOOKUP($B34,'Race 1'!$A$3:$C$62,3,FALSE)),0,VLOOKUP($B34,'Race 1'!$A$3:$C$62,3,FALSE))</f>
        <v>5</v>
      </c>
      <c r="F34" s="14">
        <f>IF(ISNA(VLOOKUP($B34,'Race 2'!$A$3:$C$46,3,FALSE)),0,VLOOKUP($B34,'Race 2'!$A$3:$C$46,3,FALSE))</f>
        <v>6</v>
      </c>
      <c r="G34" s="14">
        <f>IF(ISNA(VLOOKUP($B34,'Race 3'!$A$3:$C$56,3,FALSE)),0,VLOOKUP($B34,'Race 3'!$A$3:$C$56,3,FALSE))</f>
        <v>5</v>
      </c>
      <c r="H34" s="14">
        <f>IF(ISNA(VLOOKUP($B34,'Race 4'!$A$3:$C$64,3,FALSE)),0,VLOOKUP($B34,'Race 4'!$A$3:$C$64,3,FALSE))</f>
        <v>5</v>
      </c>
      <c r="I34" s="14">
        <f>IF(ISNA(VLOOKUP($B34,'Race 5'!$A$3:$C$54,3,FALSE)),0,VLOOKUP($B34,'Race 5'!$A$3:$C$54,3,FALSE))</f>
        <v>5</v>
      </c>
      <c r="J34" s="14">
        <f>IF(ISNA(VLOOKUP($B34,'Race 6'!$A$3:$C$58,3,FALSE)),0,VLOOKUP($B34,'Race 6'!$A$3:$C$58,3,FALSE))</f>
        <v>5</v>
      </c>
      <c r="K34" s="14">
        <v>0</v>
      </c>
      <c r="L34" s="14">
        <f>IF(ISNA(VLOOKUP($B34,'Race 8'!$A$3:$C$58,3,FALSE)),0,VLOOKUP($B34,'Race 8'!$A$3:$C$58,3,FALSE))</f>
        <v>5</v>
      </c>
    </row>
    <row r="35" spans="1:12" x14ac:dyDescent="0.25">
      <c r="A35" s="14">
        <v>33</v>
      </c>
      <c r="B35" s="1" t="s">
        <v>33</v>
      </c>
      <c r="C35" s="13">
        <f>SUM(E35:L35)</f>
        <v>35</v>
      </c>
      <c r="D35" s="23" t="s">
        <v>120</v>
      </c>
      <c r="E35" s="14">
        <f>IF(ISNA(VLOOKUP($B35,'Race 1'!$A$3:$C$62,3,FALSE)),0,VLOOKUP($B35,'Race 1'!$A$3:$C$62,3,FALSE))</f>
        <v>5</v>
      </c>
      <c r="F35" s="14">
        <f>IF(ISNA(VLOOKUP($B35,'Race 2'!$A$3:$C$46,3,FALSE)),0,VLOOKUP($B35,'Race 2'!$A$3:$C$46,3,FALSE))</f>
        <v>5</v>
      </c>
      <c r="G35" s="14">
        <f>IF(ISNA(VLOOKUP($B35,'Race 3'!$A$3:$C$56,3,FALSE)),0,VLOOKUP($B35,'Race 3'!$A$3:$C$56,3,FALSE))</f>
        <v>5</v>
      </c>
      <c r="H35" s="14">
        <f>IF(ISNA(VLOOKUP($B35,'Race 4'!$A$3:$C$64,3,FALSE)),0,VLOOKUP($B35,'Race 4'!$A$3:$C$64,3,FALSE))</f>
        <v>5</v>
      </c>
      <c r="I35" s="14">
        <f>IF(ISNA(VLOOKUP($B35,'Race 5'!$A$3:$C$54,3,FALSE)),0,VLOOKUP($B35,'Race 5'!$A$3:$C$54,3,FALSE))</f>
        <v>5</v>
      </c>
      <c r="J35" s="14">
        <f>IF(ISNA(VLOOKUP($B35,'Race 6'!$A$3:$C$58,3,FALSE)),0,VLOOKUP($B35,'Race 6'!$A$3:$C$58,3,FALSE))</f>
        <v>5</v>
      </c>
      <c r="K35" s="14">
        <v>0</v>
      </c>
      <c r="L35" s="14">
        <f>IF(ISNA(VLOOKUP($B35,'Race 8'!$A$3:$C$58,3,FALSE)),0,VLOOKUP($B35,'Race 8'!$A$3:$C$58,3,FALSE))</f>
        <v>5</v>
      </c>
    </row>
    <row r="36" spans="1:12" x14ac:dyDescent="0.25">
      <c r="A36" s="14">
        <v>34</v>
      </c>
      <c r="B36" s="1" t="s">
        <v>25</v>
      </c>
      <c r="C36" s="13">
        <f>SUM(E36:L36)</f>
        <v>35</v>
      </c>
      <c r="D36" s="23" t="s">
        <v>121</v>
      </c>
      <c r="E36" s="14">
        <f>IF(ISNA(VLOOKUP($B36,'Race 1'!$A$3:$C$62,3,FALSE)),0,VLOOKUP($B36,'Race 1'!$A$3:$C$62,3,FALSE))</f>
        <v>5</v>
      </c>
      <c r="F36" s="14">
        <f>IF(ISNA(VLOOKUP($B36,'Race 2'!$A$3:$C$46,3,FALSE)),0,VLOOKUP($B36,'Race 2'!$A$3:$C$46,3,FALSE))</f>
        <v>5</v>
      </c>
      <c r="G36" s="14">
        <f>IF(ISNA(VLOOKUP($B36,'Race 3'!$A$3:$C$56,3,FALSE)),0,VLOOKUP($B36,'Race 3'!$A$3:$C$56,3,FALSE))</f>
        <v>5</v>
      </c>
      <c r="H36" s="14">
        <f>IF(ISNA(VLOOKUP($B36,'Race 4'!$A$3:$C$64,3,FALSE)),0,VLOOKUP($B36,'Race 4'!$A$3:$C$64,3,FALSE))</f>
        <v>5</v>
      </c>
      <c r="I36" s="14">
        <f>IF(ISNA(VLOOKUP($B36,'Race 5'!$A$3:$C$54,3,FALSE)),0,VLOOKUP($B36,'Race 5'!$A$3:$C$54,3,FALSE))</f>
        <v>5</v>
      </c>
      <c r="J36" s="14">
        <f>IF(ISNA(VLOOKUP($B36,'Race 6'!$A$3:$C$58,3,FALSE)),0,VLOOKUP($B36,'Race 6'!$A$3:$C$58,3,FALSE))</f>
        <v>5</v>
      </c>
      <c r="K36" s="14">
        <v>0</v>
      </c>
      <c r="L36" s="14">
        <f>IF(ISNA(VLOOKUP($B36,'Race 8'!$A$3:$C$58,3,FALSE)),0,VLOOKUP($B36,'Race 8'!$A$3:$C$58,3,FALSE))</f>
        <v>5</v>
      </c>
    </row>
    <row r="37" spans="1:12" x14ac:dyDescent="0.25">
      <c r="A37" s="14">
        <v>35</v>
      </c>
      <c r="B37" s="1" t="s">
        <v>51</v>
      </c>
      <c r="C37" s="13">
        <f>SUM(E37:L37)</f>
        <v>35</v>
      </c>
      <c r="D37" s="23" t="s">
        <v>126</v>
      </c>
      <c r="E37" s="14">
        <f>IF(ISNA(VLOOKUP($B37,'Race 1'!$A$3:$C$62,3,FALSE)),0,VLOOKUP($B37,'Race 1'!$A$3:$C$62,3,FALSE))</f>
        <v>5</v>
      </c>
      <c r="F37" s="14">
        <f>IF(ISNA(VLOOKUP($B37,'Race 2'!$A$3:$C$46,3,FALSE)),0,VLOOKUP($B37,'Race 2'!$A$3:$C$46,3,FALSE))</f>
        <v>5</v>
      </c>
      <c r="G37" s="14">
        <f>IF(ISNA(VLOOKUP($B37,'Race 3'!$A$3:$C$56,3,FALSE)),0,VLOOKUP($B37,'Race 3'!$A$3:$C$56,3,FALSE))</f>
        <v>5</v>
      </c>
      <c r="H37" s="14">
        <f>IF(ISNA(VLOOKUP($B37,'Race 4'!$A$3:$C$64,3,FALSE)),0,VLOOKUP($B37,'Race 4'!$A$3:$C$64,3,FALSE))</f>
        <v>5</v>
      </c>
      <c r="I37" s="14">
        <f>IF(ISNA(VLOOKUP($B37,'Race 5'!$A$3:$C$54,3,FALSE)),0,VLOOKUP($B37,'Race 5'!$A$3:$C$54,3,FALSE))</f>
        <v>5</v>
      </c>
      <c r="J37" s="14">
        <f>IF(ISNA(VLOOKUP($B37,'Race 6'!$A$3:$C$58,3,FALSE)),0,VLOOKUP($B37,'Race 6'!$A$3:$C$58,3,FALSE))</f>
        <v>5</v>
      </c>
      <c r="K37" s="14">
        <v>0</v>
      </c>
      <c r="L37" s="14">
        <f>IF(ISNA(VLOOKUP($B37,'Race 8'!$A$3:$C$58,3,FALSE)),0,VLOOKUP($B37,'Race 8'!$A$3:$C$58,3,FALSE))</f>
        <v>5</v>
      </c>
    </row>
    <row r="38" spans="1:12" x14ac:dyDescent="0.25">
      <c r="A38" s="14">
        <v>36</v>
      </c>
      <c r="B38" s="1" t="s">
        <v>50</v>
      </c>
      <c r="C38" s="13">
        <f>SUM(E38:L38)</f>
        <v>35</v>
      </c>
      <c r="D38" s="23" t="s">
        <v>127</v>
      </c>
      <c r="E38" s="14">
        <f>IF(ISNA(VLOOKUP($B38,'Race 1'!$A$3:$C$62,3,FALSE)),0,VLOOKUP($B38,'Race 1'!$A$3:$C$62,3,FALSE))</f>
        <v>5</v>
      </c>
      <c r="F38" s="14">
        <f>IF(ISNA(VLOOKUP($B38,'Race 2'!$A$3:$C$46,3,FALSE)),0,VLOOKUP($B38,'Race 2'!$A$3:$C$46,3,FALSE))</f>
        <v>5</v>
      </c>
      <c r="G38" s="14">
        <f>IF(ISNA(VLOOKUP($B38,'Race 3'!$A$3:$C$56,3,FALSE)),0,VLOOKUP($B38,'Race 3'!$A$3:$C$56,3,FALSE))</f>
        <v>5</v>
      </c>
      <c r="H38" s="14">
        <f>IF(ISNA(VLOOKUP($B38,'Race 4'!$A$3:$C$64,3,FALSE)),0,VLOOKUP($B38,'Race 4'!$A$3:$C$64,3,FALSE))</f>
        <v>5</v>
      </c>
      <c r="I38" s="14">
        <f>IF(ISNA(VLOOKUP($B38,'Race 5'!$A$3:$C$54,3,FALSE)),0,VLOOKUP($B38,'Race 5'!$A$3:$C$54,3,FALSE))</f>
        <v>5</v>
      </c>
      <c r="J38" s="14">
        <f>IF(ISNA(VLOOKUP($B38,'Race 6'!$A$3:$C$58,3,FALSE)),0,VLOOKUP($B38,'Race 6'!$A$3:$C$58,3,FALSE))</f>
        <v>5</v>
      </c>
      <c r="K38" s="14">
        <v>0</v>
      </c>
      <c r="L38" s="14">
        <f>IF(ISNA(VLOOKUP($B38,'Race 8'!$A$3:$C$58,3,FALSE)),0,VLOOKUP($B38,'Race 8'!$A$3:$C$58,3,FALSE))</f>
        <v>5</v>
      </c>
    </row>
    <row r="39" spans="1:12" x14ac:dyDescent="0.25">
      <c r="A39" s="14">
        <v>37</v>
      </c>
      <c r="B39" s="1" t="s">
        <v>40</v>
      </c>
      <c r="C39" s="13">
        <f>SUM(E39:L39)</f>
        <v>30</v>
      </c>
      <c r="D39" s="23" t="s">
        <v>118</v>
      </c>
      <c r="E39" s="14">
        <f>IF(ISNA(VLOOKUP($B39,'Race 1'!$A$3:$C$62,3,FALSE)),0,VLOOKUP($B39,'Race 1'!$A$3:$C$62,3,FALSE))</f>
        <v>5</v>
      </c>
      <c r="F39" s="14">
        <f>IF(ISNA(VLOOKUP($B39,'Race 2'!$A$3:$C$46,3,FALSE)),0,VLOOKUP($B39,'Race 2'!$A$3:$C$46,3,FALSE))</f>
        <v>5</v>
      </c>
      <c r="G39" s="14">
        <f>IF(ISNA(VLOOKUP($B39,'Race 3'!$A$3:$C$56,3,FALSE)),0,VLOOKUP($B39,'Race 3'!$A$3:$C$56,3,FALSE))</f>
        <v>5</v>
      </c>
      <c r="H39" s="14">
        <f>IF(ISNA(VLOOKUP($B39,'Race 4'!$A$3:$C$64,3,FALSE)),0,VLOOKUP($B39,'Race 4'!$A$3:$C$64,3,FALSE))</f>
        <v>5</v>
      </c>
      <c r="I39" s="14">
        <f>IF(ISNA(VLOOKUP($B39,'Race 5'!$A$3:$C$54,3,FALSE)),0,VLOOKUP($B39,'Race 5'!$A$3:$C$54,3,FALSE))</f>
        <v>5</v>
      </c>
      <c r="J39" s="14">
        <f>IF(ISNA(VLOOKUP($B39,'Race 6'!$A$3:$C$58,3,FALSE)),0,VLOOKUP($B39,'Race 6'!$A$3:$C$58,3,FALSE))</f>
        <v>5</v>
      </c>
      <c r="K39" s="14">
        <v>0</v>
      </c>
      <c r="L39" s="14">
        <f>IF(ISNA(VLOOKUP($B39,'Race 8'!$A$3:$C$58,3,FALSE)),0,VLOOKUP($B39,'Race 8'!$A$3:$C$58,3,FALSE))</f>
        <v>0</v>
      </c>
    </row>
    <row r="40" spans="1:12" x14ac:dyDescent="0.25">
      <c r="A40" s="14">
        <v>38</v>
      </c>
      <c r="B40" s="1" t="s">
        <v>30</v>
      </c>
      <c r="C40" s="13">
        <f>SUM(E40:L40)</f>
        <v>30</v>
      </c>
      <c r="D40" s="23" t="s">
        <v>134</v>
      </c>
      <c r="E40" s="14">
        <f>IF(ISNA(VLOOKUP($B40,'Race 1'!$A$3:$C$62,3,FALSE)),0,VLOOKUP($B40,'Race 1'!$A$3:$C$62,3,FALSE))</f>
        <v>5</v>
      </c>
      <c r="F40" s="14">
        <f>IF(ISNA(VLOOKUP($B40,'Race 2'!$A$3:$C$46,3,FALSE)),0,VLOOKUP($B40,'Race 2'!$A$3:$C$46,3,FALSE))</f>
        <v>0</v>
      </c>
      <c r="G40" s="14">
        <f>IF(ISNA(VLOOKUP($B40,'Race 3'!$A$3:$C$56,3,FALSE)),0,VLOOKUP($B40,'Race 3'!$A$3:$C$56,3,FALSE))</f>
        <v>5</v>
      </c>
      <c r="H40" s="14">
        <f>IF(ISNA(VLOOKUP($B40,'Race 4'!$A$3:$C$64,3,FALSE)),0,VLOOKUP($B40,'Race 4'!$A$3:$C$64,3,FALSE))</f>
        <v>5</v>
      </c>
      <c r="I40" s="14">
        <f>IF(ISNA(VLOOKUP($B40,'Race 5'!$A$3:$C$54,3,FALSE)),0,VLOOKUP($B40,'Race 5'!$A$3:$C$54,3,FALSE))</f>
        <v>5</v>
      </c>
      <c r="J40" s="14">
        <f>IF(ISNA(VLOOKUP($B40,'Race 6'!$A$3:$C$58,3,FALSE)),0,VLOOKUP($B40,'Race 6'!$A$3:$C$58,3,FALSE))</f>
        <v>5</v>
      </c>
      <c r="K40" s="14">
        <v>0</v>
      </c>
      <c r="L40" s="14">
        <f>IF(ISNA(VLOOKUP($B40,'Race 8'!$A$3:$C$58,3,FALSE)),0,VLOOKUP($B40,'Race 8'!$A$3:$C$58,3,FALSE))</f>
        <v>5</v>
      </c>
    </row>
    <row r="41" spans="1:12" x14ac:dyDescent="0.25">
      <c r="A41" s="14">
        <v>39</v>
      </c>
      <c r="B41" s="1" t="s">
        <v>27</v>
      </c>
      <c r="C41" s="13">
        <f>SUM(E41:L41)</f>
        <v>30</v>
      </c>
      <c r="D41" s="23" t="s">
        <v>119</v>
      </c>
      <c r="E41" s="14">
        <f>IF(ISNA(VLOOKUP($B41,'Race 1'!$A$3:$C$62,3,FALSE)),0,VLOOKUP($B41,'Race 1'!$A$3:$C$62,3,FALSE))</f>
        <v>5</v>
      </c>
      <c r="F41" s="14">
        <f>IF(ISNA(VLOOKUP($B41,'Race 2'!$A$3:$C$46,3,FALSE)),0,VLOOKUP($B41,'Race 2'!$A$3:$C$46,3,FALSE))</f>
        <v>5</v>
      </c>
      <c r="G41" s="14">
        <f>IF(ISNA(VLOOKUP($B41,'Race 3'!$A$3:$C$56,3,FALSE)),0,VLOOKUP($B41,'Race 3'!$A$3:$C$56,3,FALSE))</f>
        <v>5</v>
      </c>
      <c r="H41" s="14">
        <f>IF(ISNA(VLOOKUP($B41,'Race 4'!$A$3:$C$64,3,FALSE)),0,VLOOKUP($B41,'Race 4'!$A$3:$C$64,3,FALSE))</f>
        <v>5</v>
      </c>
      <c r="I41" s="14">
        <f>IF(ISNA(VLOOKUP($B41,'Race 5'!$A$3:$C$54,3,FALSE)),0,VLOOKUP($B41,'Race 5'!$A$3:$C$54,3,FALSE))</f>
        <v>5</v>
      </c>
      <c r="J41" s="14">
        <f>IF(ISNA(VLOOKUP($B41,'Race 6'!$A$3:$C$58,3,FALSE)),0,VLOOKUP($B41,'Race 6'!$A$3:$C$58,3,FALSE))</f>
        <v>0</v>
      </c>
      <c r="K41" s="14">
        <v>0</v>
      </c>
      <c r="L41" s="14">
        <f>IF(ISNA(VLOOKUP($B41,'Race 8'!$A$3:$C$58,3,FALSE)),0,VLOOKUP($B41,'Race 8'!$A$3:$C$58,3,FALSE))</f>
        <v>5</v>
      </c>
    </row>
    <row r="42" spans="1:12" x14ac:dyDescent="0.25">
      <c r="A42" s="14">
        <v>40</v>
      </c>
      <c r="B42" s="1" t="s">
        <v>28</v>
      </c>
      <c r="C42" s="13">
        <f>SUM(E42:L42)</f>
        <v>30</v>
      </c>
      <c r="D42" s="23" t="s">
        <v>125</v>
      </c>
      <c r="E42" s="14">
        <f>IF(ISNA(VLOOKUP($B42,'Race 1'!$A$3:$C$62,3,FALSE)),0,VLOOKUP($B42,'Race 1'!$A$3:$C$62,3,FALSE))</f>
        <v>5</v>
      </c>
      <c r="F42" s="14">
        <f>IF(ISNA(VLOOKUP($B42,'Race 2'!$A$3:$C$46,3,FALSE)),0,VLOOKUP($B42,'Race 2'!$A$3:$C$46,3,FALSE))</f>
        <v>5</v>
      </c>
      <c r="G42" s="14">
        <f>IF(ISNA(VLOOKUP($B42,'Race 3'!$A$3:$C$56,3,FALSE)),0,VLOOKUP($B42,'Race 3'!$A$3:$C$56,3,FALSE))</f>
        <v>5</v>
      </c>
      <c r="H42" s="14">
        <f>IF(ISNA(VLOOKUP($B42,'Race 4'!$A$3:$C$64,3,FALSE)),0,VLOOKUP($B42,'Race 4'!$A$3:$C$64,3,FALSE))</f>
        <v>5</v>
      </c>
      <c r="I42" s="14">
        <f>IF(ISNA(VLOOKUP($B42,'Race 5'!$A$3:$C$54,3,FALSE)),0,VLOOKUP($B42,'Race 5'!$A$3:$C$54,3,FALSE))</f>
        <v>5</v>
      </c>
      <c r="J42" s="14">
        <f>IF(ISNA(VLOOKUP($B42,'Race 6'!$A$3:$C$58,3,FALSE)),0,VLOOKUP($B42,'Race 6'!$A$3:$C$58,3,FALSE))</f>
        <v>5</v>
      </c>
      <c r="K42" s="14">
        <v>0</v>
      </c>
      <c r="L42" s="14">
        <f>IF(ISNA(VLOOKUP($B42,'Race 8'!$A$3:$C$58,3,FALSE)),0,VLOOKUP($B42,'Race 8'!$A$3:$C$58,3,FALSE))</f>
        <v>0</v>
      </c>
    </row>
    <row r="43" spans="1:12" x14ac:dyDescent="0.25">
      <c r="A43" s="14">
        <v>41</v>
      </c>
      <c r="B43" s="1" t="s">
        <v>49</v>
      </c>
      <c r="C43" s="13">
        <f>SUM(E43:L43)</f>
        <v>30</v>
      </c>
      <c r="D43" s="23" t="s">
        <v>143</v>
      </c>
      <c r="E43" s="14">
        <f>IF(ISNA(VLOOKUP($B43,'Race 1'!$A$3:$C$62,3,FALSE)),0,VLOOKUP($B43,'Race 1'!$A$3:$C$62,3,FALSE))</f>
        <v>5</v>
      </c>
      <c r="F43" s="14">
        <f>IF(ISNA(VLOOKUP($B43,'Race 2'!$A$3:$C$46,3,FALSE)),0,VLOOKUP($B43,'Race 2'!$A$3:$C$46,3,FALSE))</f>
        <v>0</v>
      </c>
      <c r="G43" s="14">
        <f>IF(ISNA(VLOOKUP($B43,'Race 3'!$A$3:$C$56,3,FALSE)),0,VLOOKUP($B43,'Race 3'!$A$3:$C$56,3,FALSE))</f>
        <v>5</v>
      </c>
      <c r="H43" s="14">
        <f>IF(ISNA(VLOOKUP($B43,'Race 4'!$A$3:$C$64,3,FALSE)),0,VLOOKUP($B43,'Race 4'!$A$3:$C$64,3,FALSE))</f>
        <v>5</v>
      </c>
      <c r="I43" s="14">
        <f>IF(ISNA(VLOOKUP($B43,'Race 5'!$A$3:$C$54,3,FALSE)),0,VLOOKUP($B43,'Race 5'!$A$3:$C$54,3,FALSE))</f>
        <v>5</v>
      </c>
      <c r="J43" s="14">
        <f>IF(ISNA(VLOOKUP($B43,'Race 6'!$A$3:$C$58,3,FALSE)),0,VLOOKUP($B43,'Race 6'!$A$3:$C$58,3,FALSE))</f>
        <v>5</v>
      </c>
      <c r="K43" s="14">
        <v>0</v>
      </c>
      <c r="L43" s="14">
        <f>IF(ISNA(VLOOKUP($B43,'Race 8'!$A$3:$C$58,3,FALSE)),0,VLOOKUP($B43,'Race 8'!$A$3:$C$58,3,FALSE))</f>
        <v>5</v>
      </c>
    </row>
    <row r="44" spans="1:12" x14ac:dyDescent="0.25">
      <c r="A44" s="14">
        <v>42</v>
      </c>
      <c r="B44" s="1" t="s">
        <v>82</v>
      </c>
      <c r="C44" s="13">
        <f>SUM(E44:L44)</f>
        <v>30</v>
      </c>
      <c r="D44" s="23" t="s">
        <v>146</v>
      </c>
      <c r="E44" s="14">
        <f>IF(ISNA(VLOOKUP($B44,'Race 1'!$A$3:$C$62,3,FALSE)),0,VLOOKUP($B44,'Race 1'!$A$3:$C$62,3,FALSE))</f>
        <v>0</v>
      </c>
      <c r="F44" s="14">
        <f>IF(ISNA(VLOOKUP($B44,'Race 2'!$A$3:$C$46,3,FALSE)),0,VLOOKUP($B44,'Race 2'!$A$3:$C$46,3,FALSE))</f>
        <v>5</v>
      </c>
      <c r="G44" s="14">
        <f>IF(ISNA(VLOOKUP($B44,'Race 3'!$A$3:$C$56,3,FALSE)),0,VLOOKUP($B44,'Race 3'!$A$3:$C$56,3,FALSE))</f>
        <v>5</v>
      </c>
      <c r="H44" s="14">
        <f>IF(ISNA(VLOOKUP($B44,'Race 4'!$A$3:$C$64,3,FALSE)),0,VLOOKUP($B44,'Race 4'!$A$3:$C$64,3,FALSE))</f>
        <v>5</v>
      </c>
      <c r="I44" s="14">
        <f>IF(ISNA(VLOOKUP($B44,'Race 5'!$A$3:$C$54,3,FALSE)),0,VLOOKUP($B44,'Race 5'!$A$3:$C$54,3,FALSE))</f>
        <v>5</v>
      </c>
      <c r="J44" s="14">
        <f>IF(ISNA(VLOOKUP($B44,'Race 6'!$A$3:$C$58,3,FALSE)),0,VLOOKUP($B44,'Race 6'!$A$3:$C$58,3,FALSE))</f>
        <v>5</v>
      </c>
      <c r="K44" s="14">
        <v>0</v>
      </c>
      <c r="L44" s="14">
        <f>IF(ISNA(VLOOKUP($B44,'Race 8'!$A$3:$C$58,3,FALSE)),0,VLOOKUP($B44,'Race 8'!$A$3:$C$58,3,FALSE))</f>
        <v>5</v>
      </c>
    </row>
    <row r="45" spans="1:12" x14ac:dyDescent="0.25">
      <c r="A45" s="14">
        <v>43</v>
      </c>
      <c r="B45" s="1" t="s">
        <v>38</v>
      </c>
      <c r="C45" s="13">
        <f>SUM(E45:L45)</f>
        <v>30</v>
      </c>
      <c r="D45" s="23" t="s">
        <v>149</v>
      </c>
      <c r="E45" s="14">
        <f>IF(ISNA(VLOOKUP($B45,'Race 1'!$A$3:$C$62,3,FALSE)),0,VLOOKUP($B45,'Race 1'!$A$3:$C$62,3,FALSE))</f>
        <v>5</v>
      </c>
      <c r="F45" s="14">
        <f>IF(ISNA(VLOOKUP($B45,'Race 2'!$A$3:$C$46,3,FALSE)),0,VLOOKUP($B45,'Race 2'!$A$3:$C$46,3,FALSE))</f>
        <v>0</v>
      </c>
      <c r="G45" s="14">
        <f>IF(ISNA(VLOOKUP($B45,'Race 3'!$A$3:$C$56,3,FALSE)),0,VLOOKUP($B45,'Race 3'!$A$3:$C$56,3,FALSE))</f>
        <v>5</v>
      </c>
      <c r="H45" s="14">
        <f>IF(ISNA(VLOOKUP($B45,'Race 4'!$A$3:$C$64,3,FALSE)),0,VLOOKUP($B45,'Race 4'!$A$3:$C$64,3,FALSE))</f>
        <v>5</v>
      </c>
      <c r="I45" s="14">
        <f>IF(ISNA(VLOOKUP($B45,'Race 5'!$A$3:$C$54,3,FALSE)),0,VLOOKUP($B45,'Race 5'!$A$3:$C$54,3,FALSE))</f>
        <v>5</v>
      </c>
      <c r="J45" s="14">
        <f>IF(ISNA(VLOOKUP($B45,'Race 6'!$A$3:$C$58,3,FALSE)),0,VLOOKUP($B45,'Race 6'!$A$3:$C$58,3,FALSE))</f>
        <v>5</v>
      </c>
      <c r="K45" s="14">
        <v>0</v>
      </c>
      <c r="L45" s="14">
        <f>IF(ISNA(VLOOKUP($B45,'Race 8'!$A$3:$C$58,3,FALSE)),0,VLOOKUP($B45,'Race 8'!$A$3:$C$58,3,FALSE))</f>
        <v>5</v>
      </c>
    </row>
    <row r="46" spans="1:12" x14ac:dyDescent="0.25">
      <c r="A46" s="14">
        <v>44</v>
      </c>
      <c r="B46" s="1" t="s">
        <v>21</v>
      </c>
      <c r="C46" s="13">
        <f>SUM(E46:L46)</f>
        <v>29</v>
      </c>
      <c r="D46" s="23" t="s">
        <v>129</v>
      </c>
      <c r="E46" s="14">
        <f>IF(ISNA(VLOOKUP($B46,'Race 1'!$A$3:$C$62,3,FALSE)),0,VLOOKUP($B46,'Race 1'!$A$3:$C$62,3,FALSE))</f>
        <v>5</v>
      </c>
      <c r="F46" s="14">
        <f>IF(ISNA(VLOOKUP($B46,'Race 2'!$A$3:$C$46,3,FALSE)),0,VLOOKUP($B46,'Race 2'!$A$3:$C$46,3,FALSE))</f>
        <v>9</v>
      </c>
      <c r="G46" s="14">
        <f>IF(ISNA(VLOOKUP($B46,'Race 3'!$A$3:$C$56,3,FALSE)),0,VLOOKUP($B46,'Race 3'!$A$3:$C$56,3,FALSE))</f>
        <v>0</v>
      </c>
      <c r="H46" s="14">
        <f>IF(ISNA(VLOOKUP($B46,'Race 4'!$A$3:$C$64,3,FALSE)),0,VLOOKUP($B46,'Race 4'!$A$3:$C$64,3,FALSE))</f>
        <v>5</v>
      </c>
      <c r="I46" s="14">
        <f>IF(ISNA(VLOOKUP($B46,'Race 5'!$A$3:$C$54,3,FALSE)),0,VLOOKUP($B46,'Race 5'!$A$3:$C$54,3,FALSE))</f>
        <v>5</v>
      </c>
      <c r="J46" s="14">
        <f>IF(ISNA(VLOOKUP($B46,'Race 6'!$A$3:$C$58,3,FALSE)),0,VLOOKUP($B46,'Race 6'!$A$3:$C$58,3,FALSE))</f>
        <v>5</v>
      </c>
      <c r="K46" s="14">
        <v>0</v>
      </c>
      <c r="L46" s="14">
        <f>IF(ISNA(VLOOKUP($B46,'Race 8'!$A$3:$C$58,3,FALSE)),0,VLOOKUP($B46,'Race 8'!$A$3:$C$58,3,FALSE))</f>
        <v>0</v>
      </c>
    </row>
    <row r="47" spans="1:12" x14ac:dyDescent="0.25">
      <c r="A47" s="14">
        <v>45</v>
      </c>
      <c r="B47" s="1" t="s">
        <v>68</v>
      </c>
      <c r="C47" s="13">
        <f>SUM(E47:L47)</f>
        <v>27</v>
      </c>
      <c r="D47" s="23" t="s">
        <v>173</v>
      </c>
      <c r="E47" s="14">
        <f>IF(ISNA(VLOOKUP($B47,'Race 1'!$A$3:$C$62,3,FALSE)),0,VLOOKUP($B47,'Race 1'!$A$3:$C$62,3,FALSE))</f>
        <v>0</v>
      </c>
      <c r="F47" s="14">
        <f>IF(ISNA(VLOOKUP($B47,'Race 2'!$A$3:$C$46,3,FALSE)),0,VLOOKUP($B47,'Race 2'!$A$3:$C$46,3,FALSE))</f>
        <v>0</v>
      </c>
      <c r="G47" s="14">
        <f>IF(ISNA(VLOOKUP($B47,'Race 3'!$A$3:$C$56,3,FALSE)),0,VLOOKUP($B47,'Race 3'!$A$3:$C$56,3,FALSE))</f>
        <v>5</v>
      </c>
      <c r="H47" s="14">
        <f>IF(ISNA(VLOOKUP($B47,'Race 4'!$A$3:$C$64,3,FALSE)),0,VLOOKUP($B47,'Race 4'!$A$3:$C$64,3,FALSE))</f>
        <v>6</v>
      </c>
      <c r="I47" s="14">
        <f>IF(ISNA(VLOOKUP($B47,'Race 5'!$A$3:$C$54,3,FALSE)),0,VLOOKUP($B47,'Race 5'!$A$3:$C$54,3,FALSE))</f>
        <v>5</v>
      </c>
      <c r="J47" s="14">
        <f>IF(ISNA(VLOOKUP($B47,'Race 6'!$A$3:$C$58,3,FALSE)),0,VLOOKUP($B47,'Race 6'!$A$3:$C$58,3,FALSE))</f>
        <v>6</v>
      </c>
      <c r="K47" s="14">
        <v>0</v>
      </c>
      <c r="L47" s="14">
        <f>IF(ISNA(VLOOKUP($B47,'Race 8'!$A$3:$C$58,3,FALSE)),0,VLOOKUP($B47,'Race 8'!$A$3:$C$58,3,FALSE))</f>
        <v>5</v>
      </c>
    </row>
    <row r="48" spans="1:12" x14ac:dyDescent="0.25">
      <c r="A48" s="14">
        <v>46</v>
      </c>
      <c r="B48" s="1" t="s">
        <v>43</v>
      </c>
      <c r="C48" s="13">
        <f>SUM(E48:L48)</f>
        <v>25</v>
      </c>
      <c r="D48" s="23" t="s">
        <v>141</v>
      </c>
      <c r="E48" s="14">
        <f>IF(ISNA(VLOOKUP($B48,'Race 1'!$A$3:$C$62,3,FALSE)),0,VLOOKUP($B48,'Race 1'!$A$3:$C$62,3,FALSE))</f>
        <v>5</v>
      </c>
      <c r="F48" s="14">
        <f>IF(ISNA(VLOOKUP($B48,'Race 2'!$A$3:$C$46,3,FALSE)),0,VLOOKUP($B48,'Race 2'!$A$3:$C$46,3,FALSE))</f>
        <v>0</v>
      </c>
      <c r="G48" s="14">
        <f>IF(ISNA(VLOOKUP($B48,'Race 3'!$A$3:$C$56,3,FALSE)),0,VLOOKUP($B48,'Race 3'!$A$3:$C$56,3,FALSE))</f>
        <v>5</v>
      </c>
      <c r="H48" s="14">
        <f>IF(ISNA(VLOOKUP($B48,'Race 4'!$A$3:$C$64,3,FALSE)),0,VLOOKUP($B48,'Race 4'!$A$3:$C$64,3,FALSE))</f>
        <v>5</v>
      </c>
      <c r="I48" s="14">
        <f>IF(ISNA(VLOOKUP($B48,'Race 5'!$A$3:$C$54,3,FALSE)),0,VLOOKUP($B48,'Race 5'!$A$3:$C$54,3,FALSE))</f>
        <v>5</v>
      </c>
      <c r="J48" s="14">
        <f>IF(ISNA(VLOOKUP($B48,'Race 6'!$A$3:$C$58,3,FALSE)),0,VLOOKUP($B48,'Race 6'!$A$3:$C$58,3,FALSE))</f>
        <v>0</v>
      </c>
      <c r="K48" s="14">
        <v>0</v>
      </c>
      <c r="L48" s="14">
        <f>IF(ISNA(VLOOKUP($B48,'Race 8'!$A$3:$C$58,3,FALSE)),0,VLOOKUP($B48,'Race 8'!$A$3:$C$58,3,FALSE))</f>
        <v>5</v>
      </c>
    </row>
    <row r="49" spans="1:12" x14ac:dyDescent="0.25">
      <c r="A49" s="14">
        <v>47</v>
      </c>
      <c r="B49" s="1" t="s">
        <v>53</v>
      </c>
      <c r="C49" s="13">
        <f>SUM(E49:L49)</f>
        <v>25</v>
      </c>
      <c r="D49" s="23" t="s">
        <v>160</v>
      </c>
      <c r="E49" s="14">
        <f>IF(ISNA(VLOOKUP($B49,'Race 1'!$A$3:$C$62,3,FALSE)),0,VLOOKUP($B49,'Race 1'!$A$3:$C$62,3,FALSE))</f>
        <v>5</v>
      </c>
      <c r="F49" s="14">
        <f>IF(ISNA(VLOOKUP($B49,'Race 2'!$A$3:$C$46,3,FALSE)),0,VLOOKUP($B49,'Race 2'!$A$3:$C$46,3,FALSE))</f>
        <v>0</v>
      </c>
      <c r="G49" s="14">
        <f>IF(ISNA(VLOOKUP($B49,'Race 3'!$A$3:$C$56,3,FALSE)),0,VLOOKUP($B49,'Race 3'!$A$3:$C$56,3,FALSE))</f>
        <v>0</v>
      </c>
      <c r="H49" s="14">
        <f>IF(ISNA(VLOOKUP($B49,'Race 4'!$A$3:$C$64,3,FALSE)),0,VLOOKUP($B49,'Race 4'!$A$3:$C$64,3,FALSE))</f>
        <v>5</v>
      </c>
      <c r="I49" s="14">
        <f>IF(ISNA(VLOOKUP($B49,'Race 5'!$A$3:$C$54,3,FALSE)),0,VLOOKUP($B49,'Race 5'!$A$3:$C$54,3,FALSE))</f>
        <v>5</v>
      </c>
      <c r="J49" s="14">
        <f>IF(ISNA(VLOOKUP($B49,'Race 6'!$A$3:$C$58,3,FALSE)),0,VLOOKUP($B49,'Race 6'!$A$3:$C$58,3,FALSE))</f>
        <v>5</v>
      </c>
      <c r="K49" s="14">
        <v>0</v>
      </c>
      <c r="L49" s="14">
        <f>IF(ISNA(VLOOKUP($B49,'Race 8'!$A$3:$C$58,3,FALSE)),0,VLOOKUP($B49,'Race 8'!$A$3:$C$58,3,FALSE))</f>
        <v>5</v>
      </c>
    </row>
    <row r="50" spans="1:12" x14ac:dyDescent="0.25">
      <c r="A50" s="14">
        <v>48</v>
      </c>
      <c r="B50" s="1" t="s">
        <v>32</v>
      </c>
      <c r="C50" s="13">
        <f>SUM(E50:L50)</f>
        <v>25</v>
      </c>
      <c r="D50" s="23" t="s">
        <v>147</v>
      </c>
      <c r="E50" s="14">
        <f>IF(ISNA(VLOOKUP($B50,'Race 1'!$A$3:$C$62,3,FALSE)),0,VLOOKUP($B50,'Race 1'!$A$3:$C$62,3,FALSE))</f>
        <v>5</v>
      </c>
      <c r="F50" s="14">
        <f>IF(ISNA(VLOOKUP($B50,'Race 2'!$A$3:$C$46,3,FALSE)),0,VLOOKUP($B50,'Race 2'!$A$3:$C$46,3,FALSE))</f>
        <v>0</v>
      </c>
      <c r="G50" s="14">
        <f>IF(ISNA(VLOOKUP($B50,'Race 3'!$A$3:$C$56,3,FALSE)),0,VLOOKUP($B50,'Race 3'!$A$3:$C$56,3,FALSE))</f>
        <v>5</v>
      </c>
      <c r="H50" s="14">
        <f>IF(ISNA(VLOOKUP($B50,'Race 4'!$A$3:$C$64,3,FALSE)),0,VLOOKUP($B50,'Race 4'!$A$3:$C$64,3,FALSE))</f>
        <v>5</v>
      </c>
      <c r="I50" s="14">
        <f>IF(ISNA(VLOOKUP($B50,'Race 5'!$A$3:$C$54,3,FALSE)),0,VLOOKUP($B50,'Race 5'!$A$3:$C$54,3,FALSE))</f>
        <v>5</v>
      </c>
      <c r="J50" s="14">
        <f>IF(ISNA(VLOOKUP($B50,'Race 6'!$A$3:$C$58,3,FALSE)),0,VLOOKUP($B50,'Race 6'!$A$3:$C$58,3,FALSE))</f>
        <v>0</v>
      </c>
      <c r="K50" s="14">
        <v>0</v>
      </c>
      <c r="L50" s="14">
        <f>IF(ISNA(VLOOKUP($B50,'Race 8'!$A$3:$C$58,3,FALSE)),0,VLOOKUP($B50,'Race 8'!$A$3:$C$58,3,FALSE))</f>
        <v>5</v>
      </c>
    </row>
    <row r="51" spans="1:12" x14ac:dyDescent="0.25">
      <c r="A51" s="14">
        <v>49</v>
      </c>
      <c r="B51" s="1" t="s">
        <v>311</v>
      </c>
      <c r="C51" s="13">
        <f>SUM(E51:L51)</f>
        <v>22</v>
      </c>
      <c r="D51" s="23" t="s">
        <v>318</v>
      </c>
      <c r="E51" s="14">
        <f>IF(ISNA(VLOOKUP($B51,'Race 1'!$A$3:$C$62,3,FALSE)),0,VLOOKUP($B51,'Race 1'!$A$3:$C$62,3,FALSE))</f>
        <v>0</v>
      </c>
      <c r="F51" s="14">
        <f>IF(ISNA(VLOOKUP($B51,'Race 2'!$A$3:$C$46,3,FALSE)),0,VLOOKUP($B51,'Race 2'!$A$3:$C$46,3,FALSE))</f>
        <v>0</v>
      </c>
      <c r="G51" s="14">
        <f>IF(ISNA(VLOOKUP($B51,'Race 3'!$A$3:$C$56,3,FALSE)),0,VLOOKUP($B51,'Race 3'!$A$3:$C$56,3,FALSE))</f>
        <v>0</v>
      </c>
      <c r="H51" s="14">
        <f>IF(ISNA(VLOOKUP($B51,'Race 4'!$A$3:$C$64,3,FALSE)),0,VLOOKUP($B51,'Race 4'!$A$3:$C$64,3,FALSE))</f>
        <v>0</v>
      </c>
      <c r="I51" s="14">
        <f>IF(ISNA(VLOOKUP($B51,'Race 5'!$A$3:$C$54,3,FALSE)),0,VLOOKUP($B51,'Race 5'!$A$3:$C$54,3,FALSE))</f>
        <v>0</v>
      </c>
      <c r="J51" s="14">
        <f>IF(ISNA(VLOOKUP($B51,'Race 6'!$A$3:$C$58,3,FALSE)),0,VLOOKUP($B51,'Race 6'!$A$3:$C$58,3,FALSE))</f>
        <v>22</v>
      </c>
      <c r="K51" s="14">
        <v>0</v>
      </c>
      <c r="L51" s="14">
        <f>IF(ISNA(VLOOKUP($B51,'Race 8'!$A$3:$C$58,3,FALSE)),0,VLOOKUP($B51,'Race 8'!$A$3:$C$58,3,FALSE))</f>
        <v>0</v>
      </c>
    </row>
    <row r="52" spans="1:12" x14ac:dyDescent="0.25">
      <c r="A52" s="14">
        <v>50</v>
      </c>
      <c r="B52" s="1" t="s">
        <v>180</v>
      </c>
      <c r="C52" s="13">
        <f>SUM(E52:L52)</f>
        <v>21</v>
      </c>
      <c r="D52" s="23" t="s">
        <v>246</v>
      </c>
      <c r="E52" s="14">
        <f>IF(ISNA(VLOOKUP($B52,'Race 1'!$A$3:$C$62,3,FALSE)),0,VLOOKUP($B52,'Race 1'!$A$3:$C$62,3,FALSE))</f>
        <v>0</v>
      </c>
      <c r="F52" s="14">
        <f>IF(ISNA(VLOOKUP($B52,'Race 2'!$A$3:$C$46,3,FALSE)),0,VLOOKUP($B52,'Race 2'!$A$3:$C$46,3,FALSE))</f>
        <v>0</v>
      </c>
      <c r="G52" s="14">
        <f>IF(ISNA(VLOOKUP($B52,'Race 3'!$A$3:$C$56,3,FALSE)),0,VLOOKUP($B52,'Race 3'!$A$3:$C$56,3,FALSE))</f>
        <v>0</v>
      </c>
      <c r="H52" s="14">
        <f>IF(ISNA(VLOOKUP($B52,'Race 4'!$A$3:$C$64,3,FALSE)),0,VLOOKUP($B52,'Race 4'!$A$3:$C$64,3,FALSE))</f>
        <v>21</v>
      </c>
      <c r="I52" s="14">
        <f>IF(ISNA(VLOOKUP($B52,'Race 5'!$A$3:$C$54,3,FALSE)),0,VLOOKUP($B52,'Race 5'!$A$3:$C$54,3,FALSE))</f>
        <v>0</v>
      </c>
      <c r="J52" s="14">
        <f>IF(ISNA(VLOOKUP($B52,'Race 6'!$A$3:$C$58,3,FALSE)),0,VLOOKUP($B52,'Race 6'!$A$3:$C$58,3,FALSE))</f>
        <v>0</v>
      </c>
      <c r="K52" s="14">
        <v>0</v>
      </c>
      <c r="L52" s="14">
        <f>IF(ISNA(VLOOKUP($B52,'Race 8'!$A$3:$C$58,3,FALSE)),0,VLOOKUP($B52,'Race 8'!$A$3:$C$58,3,FALSE))</f>
        <v>0</v>
      </c>
    </row>
    <row r="53" spans="1:12" x14ac:dyDescent="0.25">
      <c r="A53" s="14">
        <v>51</v>
      </c>
      <c r="B53" s="1" t="s">
        <v>42</v>
      </c>
      <c r="C53" s="13">
        <f>SUM(E53:L53)</f>
        <v>20</v>
      </c>
      <c r="D53" s="23" t="s">
        <v>117</v>
      </c>
      <c r="E53" s="14">
        <f>IF(ISNA(VLOOKUP($B53,'Race 1'!$A$3:$C$62,3,FALSE)),0,VLOOKUP($B53,'Race 1'!$A$3:$C$62,3,FALSE))</f>
        <v>5</v>
      </c>
      <c r="F53" s="14">
        <f>IF(ISNA(VLOOKUP($B53,'Race 2'!$A$3:$C$46,3,FALSE)),0,VLOOKUP($B53,'Race 2'!$A$3:$C$46,3,FALSE))</f>
        <v>5</v>
      </c>
      <c r="G53" s="14">
        <f>IF(ISNA(VLOOKUP($B53,'Race 3'!$A$3:$C$56,3,FALSE)),0,VLOOKUP($B53,'Race 3'!$A$3:$C$56,3,FALSE))</f>
        <v>5</v>
      </c>
      <c r="H53" s="14">
        <f>IF(ISNA(VLOOKUP($B53,'Race 4'!$A$3:$C$64,3,FALSE)),0,VLOOKUP($B53,'Race 4'!$A$3:$C$64,3,FALSE))</f>
        <v>0</v>
      </c>
      <c r="I53" s="14">
        <f>IF(ISNA(VLOOKUP($B53,'Race 5'!$A$3:$C$54,3,FALSE)),0,VLOOKUP($B53,'Race 5'!$A$3:$C$54,3,FALSE))</f>
        <v>5</v>
      </c>
      <c r="J53" s="14">
        <f>IF(ISNA(VLOOKUP($B53,'Race 6'!$A$3:$C$58,3,FALSE)),0,VLOOKUP($B53,'Race 6'!$A$3:$C$58,3,FALSE))</f>
        <v>0</v>
      </c>
      <c r="K53" s="14">
        <v>0</v>
      </c>
      <c r="L53" s="14">
        <f>IF(ISNA(VLOOKUP($B53,'Race 8'!$A$3:$C$58,3,FALSE)),0,VLOOKUP($B53,'Race 8'!$A$3:$C$58,3,FALSE))</f>
        <v>0</v>
      </c>
    </row>
    <row r="54" spans="1:12" x14ac:dyDescent="0.25">
      <c r="A54" s="14">
        <v>52</v>
      </c>
      <c r="B54" s="1" t="s">
        <v>26</v>
      </c>
      <c r="C54" s="13">
        <f>SUM(E54:L54)</f>
        <v>20</v>
      </c>
      <c r="D54" s="23" t="s">
        <v>154</v>
      </c>
      <c r="E54" s="14">
        <f>IF(ISNA(VLOOKUP($B54,'Race 1'!$A$3:$C$62,3,FALSE)),0,VLOOKUP($B54,'Race 1'!$A$3:$C$62,3,FALSE))</f>
        <v>5</v>
      </c>
      <c r="F54" s="14">
        <f>IF(ISNA(VLOOKUP($B54,'Race 2'!$A$3:$C$46,3,FALSE)),0,VLOOKUP($B54,'Race 2'!$A$3:$C$46,3,FALSE))</f>
        <v>0</v>
      </c>
      <c r="G54" s="14">
        <f>IF(ISNA(VLOOKUP($B54,'Race 3'!$A$3:$C$56,3,FALSE)),0,VLOOKUP($B54,'Race 3'!$A$3:$C$56,3,FALSE))</f>
        <v>0</v>
      </c>
      <c r="H54" s="14">
        <f>IF(ISNA(VLOOKUP($B54,'Race 4'!$A$3:$C$64,3,FALSE)),0,VLOOKUP($B54,'Race 4'!$A$3:$C$64,3,FALSE))</f>
        <v>5</v>
      </c>
      <c r="I54" s="14">
        <f>IF(ISNA(VLOOKUP($B54,'Race 5'!$A$3:$C$54,3,FALSE)),0,VLOOKUP($B54,'Race 5'!$A$3:$C$54,3,FALSE))</f>
        <v>5</v>
      </c>
      <c r="J54" s="14">
        <f>IF(ISNA(VLOOKUP($B54,'Race 6'!$A$3:$C$58,3,FALSE)),0,VLOOKUP($B54,'Race 6'!$A$3:$C$58,3,FALSE))</f>
        <v>5</v>
      </c>
      <c r="K54" s="14">
        <v>0</v>
      </c>
      <c r="L54" s="14">
        <f>IF(ISNA(VLOOKUP($B54,'Race 8'!$A$3:$C$58,3,FALSE)),0,VLOOKUP($B54,'Race 8'!$A$3:$C$58,3,FALSE))</f>
        <v>0</v>
      </c>
    </row>
    <row r="55" spans="1:12" x14ac:dyDescent="0.25">
      <c r="A55" s="14">
        <v>53</v>
      </c>
      <c r="B55" s="1" t="s">
        <v>59</v>
      </c>
      <c r="C55" s="13">
        <f>SUM(E55:L55)</f>
        <v>20</v>
      </c>
      <c r="D55" s="23" t="s">
        <v>156</v>
      </c>
      <c r="E55" s="14">
        <f>IF(ISNA(VLOOKUP($B55,'Race 1'!$A$3:$C$62,3,FALSE)),0,VLOOKUP($B55,'Race 1'!$A$3:$C$62,3,FALSE))</f>
        <v>0</v>
      </c>
      <c r="F55" s="14">
        <f>IF(ISNA(VLOOKUP($B55,'Race 2'!$A$3:$C$46,3,FALSE)),0,VLOOKUP($B55,'Race 2'!$A$3:$C$46,3,FALSE))</f>
        <v>5</v>
      </c>
      <c r="G55" s="14">
        <f>IF(ISNA(VLOOKUP($B55,'Race 3'!$A$3:$C$56,3,FALSE)),0,VLOOKUP($B55,'Race 3'!$A$3:$C$56,3,FALSE))</f>
        <v>0</v>
      </c>
      <c r="H55" s="14">
        <f>IF(ISNA(VLOOKUP($B55,'Race 4'!$A$3:$C$64,3,FALSE)),0,VLOOKUP($B55,'Race 4'!$A$3:$C$64,3,FALSE))</f>
        <v>0</v>
      </c>
      <c r="I55" s="14">
        <f>IF(ISNA(VLOOKUP($B55,'Race 5'!$A$3:$C$54,3,FALSE)),0,VLOOKUP($B55,'Race 5'!$A$3:$C$54,3,FALSE))</f>
        <v>5</v>
      </c>
      <c r="J55" s="14">
        <f>IF(ISNA(VLOOKUP($B55,'Race 6'!$A$3:$C$58,3,FALSE)),0,VLOOKUP($B55,'Race 6'!$A$3:$C$58,3,FALSE))</f>
        <v>5</v>
      </c>
      <c r="K55" s="14">
        <v>0</v>
      </c>
      <c r="L55" s="14">
        <f>IF(ISNA(VLOOKUP($B55,'Race 8'!$A$3:$C$58,3,FALSE)),0,VLOOKUP($B55,'Race 8'!$A$3:$C$58,3,FALSE))</f>
        <v>5</v>
      </c>
    </row>
    <row r="56" spans="1:12" x14ac:dyDescent="0.25">
      <c r="A56" s="14">
        <v>54</v>
      </c>
      <c r="B56" s="1" t="s">
        <v>69</v>
      </c>
      <c r="C56" s="13">
        <f>SUM(E56:L56)</f>
        <v>20</v>
      </c>
      <c r="D56" s="23" t="s">
        <v>157</v>
      </c>
      <c r="E56" s="14">
        <f>IF(ISNA(VLOOKUP($B56,'Race 1'!$A$3:$C$62,3,FALSE)),0,VLOOKUP($B56,'Race 1'!$A$3:$C$62,3,FALSE))</f>
        <v>0</v>
      </c>
      <c r="F56" s="14">
        <f>IF(ISNA(VLOOKUP($B56,'Race 2'!$A$3:$C$46,3,FALSE)),0,VLOOKUP($B56,'Race 2'!$A$3:$C$46,3,FALSE))</f>
        <v>0</v>
      </c>
      <c r="G56" s="14">
        <f>IF(ISNA(VLOOKUP($B56,'Race 3'!$A$3:$C$56,3,FALSE)),0,VLOOKUP($B56,'Race 3'!$A$3:$C$56,3,FALSE))</f>
        <v>5</v>
      </c>
      <c r="H56" s="14">
        <f>IF(ISNA(VLOOKUP($B56,'Race 4'!$A$3:$C$64,3,FALSE)),0,VLOOKUP($B56,'Race 4'!$A$3:$C$64,3,FALSE))</f>
        <v>5</v>
      </c>
      <c r="I56" s="14">
        <f>IF(ISNA(VLOOKUP($B56,'Race 5'!$A$3:$C$54,3,FALSE)),0,VLOOKUP($B56,'Race 5'!$A$3:$C$54,3,FALSE))</f>
        <v>0</v>
      </c>
      <c r="J56" s="14">
        <f>IF(ISNA(VLOOKUP($B56,'Race 6'!$A$3:$C$58,3,FALSE)),0,VLOOKUP($B56,'Race 6'!$A$3:$C$58,3,FALSE))</f>
        <v>5</v>
      </c>
      <c r="K56" s="14">
        <v>0</v>
      </c>
      <c r="L56" s="14">
        <f>IF(ISNA(VLOOKUP($B56,'Race 8'!$A$3:$C$58,3,FALSE)),0,VLOOKUP($B56,'Race 8'!$A$3:$C$58,3,FALSE))</f>
        <v>5</v>
      </c>
    </row>
    <row r="57" spans="1:12" x14ac:dyDescent="0.25">
      <c r="A57" s="14">
        <v>55</v>
      </c>
      <c r="B57" s="1" t="s">
        <v>45</v>
      </c>
      <c r="C57" s="13">
        <f>SUM(E57:L57)</f>
        <v>20</v>
      </c>
      <c r="D57" s="23" t="s">
        <v>124</v>
      </c>
      <c r="E57" s="14">
        <f>IF(ISNA(VLOOKUP($B57,'Race 1'!$A$3:$C$62,3,FALSE)),0,VLOOKUP($B57,'Race 1'!$A$3:$C$62,3,FALSE))</f>
        <v>5</v>
      </c>
      <c r="F57" s="14">
        <f>IF(ISNA(VLOOKUP($B57,'Race 2'!$A$3:$C$46,3,FALSE)),0,VLOOKUP($B57,'Race 2'!$A$3:$C$46,3,FALSE))</f>
        <v>5</v>
      </c>
      <c r="G57" s="14">
        <f>IF(ISNA(VLOOKUP($B57,'Race 3'!$A$3:$C$56,3,FALSE)),0,VLOOKUP($B57,'Race 3'!$A$3:$C$56,3,FALSE))</f>
        <v>5</v>
      </c>
      <c r="H57" s="14">
        <f>IF(ISNA(VLOOKUP($B57,'Race 4'!$A$3:$C$64,3,FALSE)),0,VLOOKUP($B57,'Race 4'!$A$3:$C$64,3,FALSE))</f>
        <v>0</v>
      </c>
      <c r="I57" s="14">
        <f>IF(ISNA(VLOOKUP($B57,'Race 5'!$A$3:$C$54,3,FALSE)),0,VLOOKUP($B57,'Race 5'!$A$3:$C$54,3,FALSE))</f>
        <v>0</v>
      </c>
      <c r="J57" s="14">
        <f>IF(ISNA(VLOOKUP($B57,'Race 6'!$A$3:$C$58,3,FALSE)),0,VLOOKUP($B57,'Race 6'!$A$3:$C$58,3,FALSE))</f>
        <v>5</v>
      </c>
      <c r="K57" s="14">
        <v>0</v>
      </c>
      <c r="L57" s="14">
        <f>IF(ISNA(VLOOKUP($B57,'Race 8'!$A$3:$C$58,3,FALSE)),0,VLOOKUP($B57,'Race 8'!$A$3:$C$58,3,FALSE))</f>
        <v>0</v>
      </c>
    </row>
    <row r="58" spans="1:12" x14ac:dyDescent="0.25">
      <c r="A58" s="14">
        <v>56</v>
      </c>
      <c r="B58" s="1" t="s">
        <v>231</v>
      </c>
      <c r="C58" s="13">
        <f>SUM(E58:L58)</f>
        <v>20</v>
      </c>
      <c r="D58" s="23" t="s">
        <v>252</v>
      </c>
      <c r="E58" s="14">
        <f>IF(ISNA(VLOOKUP($B58,'Race 1'!$A$3:$C$62,3,FALSE)),0,VLOOKUP($B58,'Race 1'!$A$3:$C$62,3,FALSE))</f>
        <v>0</v>
      </c>
      <c r="F58" s="14">
        <f>IF(ISNA(VLOOKUP($B58,'Race 2'!$A$3:$C$46,3,FALSE)),0,VLOOKUP($B58,'Race 2'!$A$3:$C$46,3,FALSE))</f>
        <v>0</v>
      </c>
      <c r="G58" s="14">
        <f>IF(ISNA(VLOOKUP($B58,'Race 3'!$A$3:$C$56,3,FALSE)),0,VLOOKUP($B58,'Race 3'!$A$3:$C$56,3,FALSE))</f>
        <v>0</v>
      </c>
      <c r="H58" s="14">
        <f>IF(ISNA(VLOOKUP($B58,'Race 4'!$A$3:$C$64,3,FALSE)),0,VLOOKUP($B58,'Race 4'!$A$3:$C$64,3,FALSE))</f>
        <v>5</v>
      </c>
      <c r="I58" s="14">
        <f>IF(ISNA(VLOOKUP($B58,'Race 5'!$A$3:$C$54,3,FALSE)),0,VLOOKUP($B58,'Race 5'!$A$3:$C$54,3,FALSE))</f>
        <v>5</v>
      </c>
      <c r="J58" s="14">
        <f>IF(ISNA(VLOOKUP($B58,'Race 6'!$A$3:$C$58,3,FALSE)),0,VLOOKUP($B58,'Race 6'!$A$3:$C$58,3,FALSE))</f>
        <v>5</v>
      </c>
      <c r="K58" s="14">
        <v>0</v>
      </c>
      <c r="L58" s="14">
        <f>IF(ISNA(VLOOKUP($B58,'Race 8'!$A$3:$C$58,3,FALSE)),0,VLOOKUP($B58,'Race 8'!$A$3:$C$58,3,FALSE))</f>
        <v>5</v>
      </c>
    </row>
    <row r="59" spans="1:12" x14ac:dyDescent="0.25">
      <c r="A59" s="14">
        <v>57</v>
      </c>
      <c r="B59" s="1" t="s">
        <v>60</v>
      </c>
      <c r="C59" s="13">
        <f>SUM(E59:L59)</f>
        <v>20</v>
      </c>
      <c r="D59" s="23" t="s">
        <v>161</v>
      </c>
      <c r="E59" s="14">
        <f>IF(ISNA(VLOOKUP($B59,'Race 1'!$A$3:$C$62,3,FALSE)),0,VLOOKUP($B59,'Race 1'!$A$3:$C$62,3,FALSE))</f>
        <v>0</v>
      </c>
      <c r="F59" s="14">
        <f>IF(ISNA(VLOOKUP($B59,'Race 2'!$A$3:$C$46,3,FALSE)),0,VLOOKUP($B59,'Race 2'!$A$3:$C$46,3,FALSE))</f>
        <v>5</v>
      </c>
      <c r="G59" s="14">
        <f>IF(ISNA(VLOOKUP($B59,'Race 3'!$A$3:$C$56,3,FALSE)),0,VLOOKUP($B59,'Race 3'!$A$3:$C$56,3,FALSE))</f>
        <v>0</v>
      </c>
      <c r="H59" s="14">
        <f>IF(ISNA(VLOOKUP($B59,'Race 4'!$A$3:$C$64,3,FALSE)),0,VLOOKUP($B59,'Race 4'!$A$3:$C$64,3,FALSE))</f>
        <v>0</v>
      </c>
      <c r="I59" s="14">
        <f>IF(ISNA(VLOOKUP($B59,'Race 5'!$A$3:$C$54,3,FALSE)),0,VLOOKUP($B59,'Race 5'!$A$3:$C$54,3,FALSE))</f>
        <v>5</v>
      </c>
      <c r="J59" s="14">
        <f>IF(ISNA(VLOOKUP($B59,'Race 6'!$A$3:$C$58,3,FALSE)),0,VLOOKUP($B59,'Race 6'!$A$3:$C$58,3,FALSE))</f>
        <v>5</v>
      </c>
      <c r="K59" s="14">
        <v>0</v>
      </c>
      <c r="L59" s="14">
        <f>IF(ISNA(VLOOKUP($B59,'Race 8'!$A$3:$C$58,3,FALSE)),0,VLOOKUP($B59,'Race 8'!$A$3:$C$58,3,FALSE))</f>
        <v>5</v>
      </c>
    </row>
    <row r="60" spans="1:12" x14ac:dyDescent="0.25">
      <c r="A60" s="14">
        <v>58</v>
      </c>
      <c r="B60" s="1" t="s">
        <v>70</v>
      </c>
      <c r="C60" s="13">
        <f>SUM(E60:L60)</f>
        <v>20</v>
      </c>
      <c r="D60" s="23" t="s">
        <v>167</v>
      </c>
      <c r="E60" s="14">
        <f>IF(ISNA(VLOOKUP($B60,'Race 1'!$A$3:$C$62,3,FALSE)),0,VLOOKUP($B60,'Race 1'!$A$3:$C$62,3,FALSE))</f>
        <v>0</v>
      </c>
      <c r="F60" s="14">
        <f>IF(ISNA(VLOOKUP($B60,'Race 2'!$A$3:$C$46,3,FALSE)),0,VLOOKUP($B60,'Race 2'!$A$3:$C$46,3,FALSE))</f>
        <v>0</v>
      </c>
      <c r="G60" s="14">
        <f>IF(ISNA(VLOOKUP($B60,'Race 3'!$A$3:$C$56,3,FALSE)),0,VLOOKUP($B60,'Race 3'!$A$3:$C$56,3,FALSE))</f>
        <v>5</v>
      </c>
      <c r="H60" s="14">
        <f>IF(ISNA(VLOOKUP($B60,'Race 4'!$A$3:$C$64,3,FALSE)),0,VLOOKUP($B60,'Race 4'!$A$3:$C$64,3,FALSE))</f>
        <v>5</v>
      </c>
      <c r="I60" s="14">
        <f>IF(ISNA(VLOOKUP($B60,'Race 5'!$A$3:$C$54,3,FALSE)),0,VLOOKUP($B60,'Race 5'!$A$3:$C$54,3,FALSE))</f>
        <v>5</v>
      </c>
      <c r="J60" s="14">
        <f>IF(ISNA(VLOOKUP($B60,'Race 6'!$A$3:$C$58,3,FALSE)),0,VLOOKUP($B60,'Race 6'!$A$3:$C$58,3,FALSE))</f>
        <v>0</v>
      </c>
      <c r="K60" s="14">
        <v>0</v>
      </c>
      <c r="L60" s="14">
        <f>IF(ISNA(VLOOKUP($B60,'Race 8'!$A$3:$C$58,3,FALSE)),0,VLOOKUP($B60,'Race 8'!$A$3:$C$58,3,FALSE))</f>
        <v>5</v>
      </c>
    </row>
    <row r="61" spans="1:12" x14ac:dyDescent="0.25">
      <c r="A61" s="14">
        <v>59</v>
      </c>
      <c r="B61" s="1" t="s">
        <v>62</v>
      </c>
      <c r="C61" s="13">
        <f>SUM(E61:L61)</f>
        <v>20</v>
      </c>
      <c r="D61" s="23" t="s">
        <v>145</v>
      </c>
      <c r="E61" s="14">
        <f>IF(ISNA(VLOOKUP($B61,'Race 1'!$A$3:$C$62,3,FALSE)),0,VLOOKUP($B61,'Race 1'!$A$3:$C$62,3,FALSE))</f>
        <v>0</v>
      </c>
      <c r="F61" s="14">
        <f>IF(ISNA(VLOOKUP($B61,'Race 2'!$A$3:$C$46,3,FALSE)),0,VLOOKUP($B61,'Race 2'!$A$3:$C$46,3,FALSE))</f>
        <v>5</v>
      </c>
      <c r="G61" s="14">
        <f>IF(ISNA(VLOOKUP($B61,'Race 3'!$A$3:$C$56,3,FALSE)),0,VLOOKUP($B61,'Race 3'!$A$3:$C$56,3,FALSE))</f>
        <v>5</v>
      </c>
      <c r="H61" s="14">
        <f>IF(ISNA(VLOOKUP($B61,'Race 4'!$A$3:$C$64,3,FALSE)),0,VLOOKUP($B61,'Race 4'!$A$3:$C$64,3,FALSE))</f>
        <v>5</v>
      </c>
      <c r="I61" s="14">
        <f>IF(ISNA(VLOOKUP($B61,'Race 5'!$A$3:$C$54,3,FALSE)),0,VLOOKUP($B61,'Race 5'!$A$3:$C$54,3,FALSE))</f>
        <v>0</v>
      </c>
      <c r="J61" s="14">
        <f>IF(ISNA(VLOOKUP($B61,'Race 6'!$A$3:$C$58,3,FALSE)),0,VLOOKUP($B61,'Race 6'!$A$3:$C$58,3,FALSE))</f>
        <v>5</v>
      </c>
      <c r="K61" s="14">
        <v>0</v>
      </c>
      <c r="L61" s="14">
        <f>IF(ISNA(VLOOKUP($B61,'Race 8'!$A$3:$C$58,3,FALSE)),0,VLOOKUP($B61,'Race 8'!$A$3:$C$58,3,FALSE))</f>
        <v>0</v>
      </c>
    </row>
    <row r="62" spans="1:12" x14ac:dyDescent="0.25">
      <c r="A62" s="14">
        <v>60</v>
      </c>
      <c r="B62" s="1" t="s">
        <v>222</v>
      </c>
      <c r="C62" s="13">
        <f>SUM(E62:L62)</f>
        <v>20</v>
      </c>
      <c r="D62" s="23" t="s">
        <v>251</v>
      </c>
      <c r="E62" s="14">
        <f>IF(ISNA(VLOOKUP($B62,'Race 1'!$A$3:$C$62,3,FALSE)),0,VLOOKUP($B62,'Race 1'!$A$3:$C$62,3,FALSE))</f>
        <v>0</v>
      </c>
      <c r="F62" s="14">
        <f>IF(ISNA(VLOOKUP($B62,'Race 2'!$A$3:$C$46,3,FALSE)),0,VLOOKUP($B62,'Race 2'!$A$3:$C$46,3,FALSE))</f>
        <v>0</v>
      </c>
      <c r="G62" s="14">
        <f>IF(ISNA(VLOOKUP($B62,'Race 3'!$A$3:$C$56,3,FALSE)),0,VLOOKUP($B62,'Race 3'!$A$3:$C$56,3,FALSE))</f>
        <v>0</v>
      </c>
      <c r="H62" s="14">
        <f>IF(ISNA(VLOOKUP($B62,'Race 4'!$A$3:$C$64,3,FALSE)),0,VLOOKUP($B62,'Race 4'!$A$3:$C$64,3,FALSE))</f>
        <v>5</v>
      </c>
      <c r="I62" s="14">
        <f>IF(ISNA(VLOOKUP($B62,'Race 5'!$A$3:$C$54,3,FALSE)),0,VLOOKUP($B62,'Race 5'!$A$3:$C$54,3,FALSE))</f>
        <v>5</v>
      </c>
      <c r="J62" s="14">
        <f>IF(ISNA(VLOOKUP($B62,'Race 6'!$A$3:$C$58,3,FALSE)),0,VLOOKUP($B62,'Race 6'!$A$3:$C$58,3,FALSE))</f>
        <v>5</v>
      </c>
      <c r="K62" s="14">
        <v>0</v>
      </c>
      <c r="L62" s="14">
        <f>IF(ISNA(VLOOKUP($B62,'Race 8'!$A$3:$C$58,3,FALSE)),0,VLOOKUP($B62,'Race 8'!$A$3:$C$58,3,FALSE))</f>
        <v>5</v>
      </c>
    </row>
    <row r="63" spans="1:12" x14ac:dyDescent="0.25">
      <c r="A63" s="14">
        <v>61</v>
      </c>
      <c r="B63" s="1" t="s">
        <v>90</v>
      </c>
      <c r="C63" s="13">
        <f>SUM(E63:L63)</f>
        <v>17</v>
      </c>
      <c r="D63" s="23" t="s">
        <v>131</v>
      </c>
      <c r="E63" s="14">
        <f>IF(ISNA(VLOOKUP($B63,'Race 1'!$A$3:$C$62,3,FALSE)),0,VLOOKUP($B63,'Race 1'!$A$3:$C$62,3,FALSE))</f>
        <v>12</v>
      </c>
      <c r="F63" s="14">
        <f>IF(ISNA(VLOOKUP($B63,'Race 2'!$A$3:$C$46,3,FALSE)),0,VLOOKUP($B63,'Race 2'!$A$3:$C$46,3,FALSE))</f>
        <v>0</v>
      </c>
      <c r="G63" s="14">
        <f>IF(ISNA(VLOOKUP($B63,'Race 3'!$A$3:$C$56,3,FALSE)),0,VLOOKUP($B63,'Race 3'!$A$3:$C$56,3,FALSE))</f>
        <v>0</v>
      </c>
      <c r="H63" s="14">
        <f>IF(ISNA(VLOOKUP($B63,'Race 4'!$A$3:$C$64,3,FALSE)),0,VLOOKUP($B63,'Race 4'!$A$3:$C$64,3,FALSE))</f>
        <v>0</v>
      </c>
      <c r="I63" s="14">
        <f>IF(ISNA(VLOOKUP($B63,'Race 5'!$A$3:$C$54,3,FALSE)),0,VLOOKUP($B63,'Race 5'!$A$3:$C$54,3,FALSE))</f>
        <v>0</v>
      </c>
      <c r="J63" s="14">
        <f>IF(ISNA(VLOOKUP($B63,'Race 6'!$A$3:$C$58,3,FALSE)),0,VLOOKUP($B63,'Race 6'!$A$3:$C$58,3,FALSE))</f>
        <v>5</v>
      </c>
      <c r="K63" s="14">
        <v>0</v>
      </c>
      <c r="L63" s="14">
        <f>IF(ISNA(VLOOKUP($B63,'Race 8'!$A$3:$C$58,3,FALSE)),0,VLOOKUP($B63,'Race 8'!$A$3:$C$58,3,FALSE))</f>
        <v>0</v>
      </c>
    </row>
    <row r="64" spans="1:12" x14ac:dyDescent="0.25">
      <c r="A64" s="14">
        <v>62</v>
      </c>
      <c r="B64" s="1" t="s">
        <v>11</v>
      </c>
      <c r="C64" s="13">
        <f>SUM(E64:L64)</f>
        <v>16</v>
      </c>
      <c r="D64" s="23" t="s">
        <v>116</v>
      </c>
      <c r="E64" s="14">
        <f>IF(ISNA(VLOOKUP($B64,'Race 1'!$A$3:$C$62,3,FALSE)),0,VLOOKUP($B64,'Race 1'!$A$3:$C$62,3,FALSE))</f>
        <v>16</v>
      </c>
      <c r="F64" s="14">
        <f>IF(ISNA(VLOOKUP($B64,'Race 2'!$A$3:$C$46,3,FALSE)),0,VLOOKUP($B64,'Race 2'!$A$3:$C$46,3,FALSE))</f>
        <v>0</v>
      </c>
      <c r="G64" s="14">
        <f>IF(ISNA(VLOOKUP($B64,'Race 3'!$A$3:$C$56,3,FALSE)),0,VLOOKUP($B64,'Race 3'!$A$3:$C$56,3,FALSE))</f>
        <v>0</v>
      </c>
      <c r="H64" s="14">
        <f>IF(ISNA(VLOOKUP($B64,'Race 4'!$A$3:$C$64,3,FALSE)),0,VLOOKUP($B64,'Race 4'!$A$3:$C$64,3,FALSE))</f>
        <v>0</v>
      </c>
      <c r="I64" s="14">
        <f>IF(ISNA(VLOOKUP($B64,'Race 5'!$A$3:$C$54,3,FALSE)),0,VLOOKUP($B64,'Race 5'!$A$3:$C$54,3,FALSE))</f>
        <v>0</v>
      </c>
      <c r="J64" s="14">
        <f>IF(ISNA(VLOOKUP($B64,'Race 6'!$A$3:$C$58,3,FALSE)),0,VLOOKUP($B64,'Race 6'!$A$3:$C$58,3,FALSE))</f>
        <v>0</v>
      </c>
      <c r="K64" s="14">
        <v>0</v>
      </c>
      <c r="L64" s="14">
        <f>IF(ISNA(VLOOKUP($B64,'Race 8'!$A$3:$C$58,3,FALSE)),0,VLOOKUP($B64,'Race 8'!$A$3:$C$58,3,FALSE))</f>
        <v>0</v>
      </c>
    </row>
    <row r="65" spans="1:12" x14ac:dyDescent="0.25">
      <c r="A65" s="14">
        <v>63</v>
      </c>
      <c r="B65" s="1" t="s">
        <v>36</v>
      </c>
      <c r="C65" s="13">
        <f>SUM(E65:L65)</f>
        <v>15</v>
      </c>
      <c r="D65" s="23" t="s">
        <v>133</v>
      </c>
      <c r="E65" s="14">
        <f>IF(ISNA(VLOOKUP($B65,'Race 1'!$A$3:$C$62,3,FALSE)),0,VLOOKUP($B65,'Race 1'!$A$3:$C$62,3,FALSE))</f>
        <v>5</v>
      </c>
      <c r="F65" s="14">
        <f>IF(ISNA(VLOOKUP($B65,'Race 2'!$A$3:$C$46,3,FALSE)),0,VLOOKUP($B65,'Race 2'!$A$3:$C$46,3,FALSE))</f>
        <v>0</v>
      </c>
      <c r="G65" s="14">
        <f>IF(ISNA(VLOOKUP($B65,'Race 3'!$A$3:$C$56,3,FALSE)),0,VLOOKUP($B65,'Race 3'!$A$3:$C$56,3,FALSE))</f>
        <v>5</v>
      </c>
      <c r="H65" s="14">
        <f>IF(ISNA(VLOOKUP($B65,'Race 4'!$A$3:$C$64,3,FALSE)),0,VLOOKUP($B65,'Race 4'!$A$3:$C$64,3,FALSE))</f>
        <v>5</v>
      </c>
      <c r="I65" s="14">
        <f>IF(ISNA(VLOOKUP($B65,'Race 5'!$A$3:$C$54,3,FALSE)),0,VLOOKUP($B65,'Race 5'!$A$3:$C$54,3,FALSE))</f>
        <v>0</v>
      </c>
      <c r="J65" s="14">
        <f>IF(ISNA(VLOOKUP($B65,'Race 6'!$A$3:$C$58,3,FALSE)),0,VLOOKUP($B65,'Race 6'!$A$3:$C$58,3,FALSE))</f>
        <v>0</v>
      </c>
      <c r="K65" s="14">
        <v>0</v>
      </c>
      <c r="L65" s="14">
        <f>IF(ISNA(VLOOKUP($B65,'Race 8'!$A$3:$C$58,3,FALSE)),0,VLOOKUP($B65,'Race 8'!$A$3:$C$58,3,FALSE))</f>
        <v>0</v>
      </c>
    </row>
    <row r="66" spans="1:12" x14ac:dyDescent="0.25">
      <c r="A66" s="14">
        <v>64</v>
      </c>
      <c r="B66" s="1" t="s">
        <v>61</v>
      </c>
      <c r="C66" s="13">
        <f>SUM(E66:L66)</f>
        <v>15</v>
      </c>
      <c r="D66" s="23" t="s">
        <v>137</v>
      </c>
      <c r="E66" s="14">
        <f>IF(ISNA(VLOOKUP($B66,'Race 1'!$A$3:$C$62,3,FALSE)),0,VLOOKUP($B66,'Race 1'!$A$3:$C$62,3,FALSE))</f>
        <v>0</v>
      </c>
      <c r="F66" s="14">
        <f>IF(ISNA(VLOOKUP($B66,'Race 2'!$A$3:$C$46,3,FALSE)),0,VLOOKUP($B66,'Race 2'!$A$3:$C$46,3,FALSE))</f>
        <v>5</v>
      </c>
      <c r="G66" s="14">
        <f>IF(ISNA(VLOOKUP($B66,'Race 3'!$A$3:$C$56,3,FALSE)),0,VLOOKUP($B66,'Race 3'!$A$3:$C$56,3,FALSE))</f>
        <v>5</v>
      </c>
      <c r="H66" s="14">
        <f>IF(ISNA(VLOOKUP($B66,'Race 4'!$A$3:$C$64,3,FALSE)),0,VLOOKUP($B66,'Race 4'!$A$3:$C$64,3,FALSE))</f>
        <v>5</v>
      </c>
      <c r="I66" s="14">
        <f>IF(ISNA(VLOOKUP($B66,'Race 5'!$A$3:$C$54,3,FALSE)),0,VLOOKUP($B66,'Race 5'!$A$3:$C$54,3,FALSE))</f>
        <v>0</v>
      </c>
      <c r="J66" s="14">
        <f>IF(ISNA(VLOOKUP($B66,'Race 6'!$A$3:$C$58,3,FALSE)),0,VLOOKUP($B66,'Race 6'!$A$3:$C$58,3,FALSE))</f>
        <v>0</v>
      </c>
      <c r="K66" s="14">
        <v>0</v>
      </c>
      <c r="L66" s="14">
        <f>IF(ISNA(VLOOKUP($B66,'Race 8'!$A$3:$C$58,3,FALSE)),0,VLOOKUP($B66,'Race 8'!$A$3:$C$58,3,FALSE))</f>
        <v>0</v>
      </c>
    </row>
    <row r="67" spans="1:12" x14ac:dyDescent="0.25">
      <c r="A67" s="14">
        <v>65</v>
      </c>
      <c r="B67" s="1" t="s">
        <v>19</v>
      </c>
      <c r="C67" s="13">
        <f>SUM(E67:L67)</f>
        <v>15</v>
      </c>
      <c r="D67" s="23" t="s">
        <v>138</v>
      </c>
      <c r="E67" s="14">
        <f>IF(ISNA(VLOOKUP($B67,'Race 1'!$A$3:$C$62,3,FALSE)),0,VLOOKUP($B67,'Race 1'!$A$3:$C$62,3,FALSE))</f>
        <v>5</v>
      </c>
      <c r="F67" s="14">
        <f>IF(ISNA(VLOOKUP($B67,'Race 2'!$A$3:$C$46,3,FALSE)),0,VLOOKUP($B67,'Race 2'!$A$3:$C$46,3,FALSE))</f>
        <v>5</v>
      </c>
      <c r="G67" s="14">
        <f>IF(ISNA(VLOOKUP($B67,'Race 3'!$A$3:$C$56,3,FALSE)),0,VLOOKUP($B67,'Race 3'!$A$3:$C$56,3,FALSE))</f>
        <v>0</v>
      </c>
      <c r="H67" s="14">
        <f>IF(ISNA(VLOOKUP($B67,'Race 4'!$A$3:$C$64,3,FALSE)),0,VLOOKUP($B67,'Race 4'!$A$3:$C$64,3,FALSE))</f>
        <v>0</v>
      </c>
      <c r="I67" s="14">
        <f>IF(ISNA(VLOOKUP($B67,'Race 5'!$A$3:$C$54,3,FALSE)),0,VLOOKUP($B67,'Race 5'!$A$3:$C$54,3,FALSE))</f>
        <v>5</v>
      </c>
      <c r="J67" s="14">
        <f>IF(ISNA(VLOOKUP($B67,'Race 6'!$A$3:$C$58,3,FALSE)),0,VLOOKUP($B67,'Race 6'!$A$3:$C$58,3,FALSE))</f>
        <v>0</v>
      </c>
      <c r="K67" s="14">
        <v>0</v>
      </c>
      <c r="L67" s="14">
        <f>IF(ISNA(VLOOKUP($B67,'Race 8'!$A$3:$C$58,3,FALSE)),0,VLOOKUP($B67,'Race 8'!$A$3:$C$58,3,FALSE))</f>
        <v>0</v>
      </c>
    </row>
    <row r="68" spans="1:12" x14ac:dyDescent="0.25">
      <c r="A68" s="14">
        <v>66</v>
      </c>
      <c r="B68" s="1" t="s">
        <v>46</v>
      </c>
      <c r="C68" s="13">
        <f>SUM(E68:L68)</f>
        <v>15</v>
      </c>
      <c r="D68" s="23" t="s">
        <v>139</v>
      </c>
      <c r="E68" s="14">
        <f>IF(ISNA(VLOOKUP($B68,'Race 1'!$A$3:$C$62,3,FALSE)),0,VLOOKUP($B68,'Race 1'!$A$3:$C$62,3,FALSE))</f>
        <v>5</v>
      </c>
      <c r="F68" s="14">
        <f>IF(ISNA(VLOOKUP($B68,'Race 2'!$A$3:$C$46,3,FALSE)),0,VLOOKUP($B68,'Race 2'!$A$3:$C$46,3,FALSE))</f>
        <v>5</v>
      </c>
      <c r="G68" s="14">
        <f>IF(ISNA(VLOOKUP($B68,'Race 3'!$A$3:$C$56,3,FALSE)),0,VLOOKUP($B68,'Race 3'!$A$3:$C$56,3,FALSE))</f>
        <v>0</v>
      </c>
      <c r="H68" s="14">
        <f>IF(ISNA(VLOOKUP($B68,'Race 4'!$A$3:$C$64,3,FALSE)),0,VLOOKUP($B68,'Race 4'!$A$3:$C$64,3,FALSE))</f>
        <v>5</v>
      </c>
      <c r="I68" s="14">
        <f>IF(ISNA(VLOOKUP($B68,'Race 5'!$A$3:$C$54,3,FALSE)),0,VLOOKUP($B68,'Race 5'!$A$3:$C$54,3,FALSE))</f>
        <v>0</v>
      </c>
      <c r="J68" s="14">
        <f>IF(ISNA(VLOOKUP($B68,'Race 6'!$A$3:$C$58,3,FALSE)),0,VLOOKUP($B68,'Race 6'!$A$3:$C$58,3,FALSE))</f>
        <v>0</v>
      </c>
      <c r="K68" s="14">
        <v>0</v>
      </c>
      <c r="L68" s="14">
        <f>IF(ISNA(VLOOKUP($B68,'Race 8'!$A$3:$C$58,3,FALSE)),0,VLOOKUP($B68,'Race 8'!$A$3:$C$58,3,FALSE))</f>
        <v>0</v>
      </c>
    </row>
    <row r="69" spans="1:12" x14ac:dyDescent="0.25">
      <c r="A69" s="14">
        <v>67</v>
      </c>
      <c r="B69" s="1" t="s">
        <v>85</v>
      </c>
      <c r="C69" s="13">
        <f>SUM(E69:L69)</f>
        <v>15</v>
      </c>
      <c r="D69" s="23" t="s">
        <v>140</v>
      </c>
      <c r="E69" s="14">
        <f>IF(ISNA(VLOOKUP($B69,'Race 1'!$A$3:$C$62,3,FALSE)),0,VLOOKUP($B69,'Race 1'!$A$3:$C$62,3,FALSE))</f>
        <v>5</v>
      </c>
      <c r="F69" s="14">
        <f>IF(ISNA(VLOOKUP($B69,'Race 2'!$A$3:$C$46,3,FALSE)),0,VLOOKUP($B69,'Race 2'!$A$3:$C$46,3,FALSE))</f>
        <v>5</v>
      </c>
      <c r="G69" s="14">
        <f>IF(ISNA(VLOOKUP($B69,'Race 3'!$A$3:$C$56,3,FALSE)),0,VLOOKUP($B69,'Race 3'!$A$3:$C$56,3,FALSE))</f>
        <v>0</v>
      </c>
      <c r="H69" s="14">
        <f>IF(ISNA(VLOOKUP($B69,'Race 4'!$A$3:$C$64,3,FALSE)),0,VLOOKUP($B69,'Race 4'!$A$3:$C$64,3,FALSE))</f>
        <v>5</v>
      </c>
      <c r="I69" s="14">
        <f>IF(ISNA(VLOOKUP($B69,'Race 5'!$A$3:$C$54,3,FALSE)),0,VLOOKUP($B69,'Race 5'!$A$3:$C$54,3,FALSE))</f>
        <v>0</v>
      </c>
      <c r="J69" s="14">
        <f>IF(ISNA(VLOOKUP($B69,'Race 6'!$A$3:$C$58,3,FALSE)),0,VLOOKUP($B69,'Race 6'!$A$3:$C$58,3,FALSE))</f>
        <v>0</v>
      </c>
      <c r="K69" s="14">
        <v>0</v>
      </c>
      <c r="L69" s="14">
        <f>IF(ISNA(VLOOKUP($B69,'Race 8'!$A$3:$C$58,3,FALSE)),0,VLOOKUP($B69,'Race 8'!$A$3:$C$58,3,FALSE))</f>
        <v>0</v>
      </c>
    </row>
    <row r="70" spans="1:12" x14ac:dyDescent="0.25">
      <c r="A70" s="14">
        <v>68</v>
      </c>
      <c r="B70" s="1" t="s">
        <v>31</v>
      </c>
      <c r="C70" s="13">
        <f>SUM(E70:L70)</f>
        <v>15</v>
      </c>
      <c r="D70" s="23" t="s">
        <v>122</v>
      </c>
      <c r="E70" s="14">
        <f>IF(ISNA(VLOOKUP($B70,'Race 1'!$A$3:$C$62,3,FALSE)),0,VLOOKUP($B70,'Race 1'!$A$3:$C$62,3,FALSE))</f>
        <v>5</v>
      </c>
      <c r="F70" s="14">
        <f>IF(ISNA(VLOOKUP($B70,'Race 2'!$A$3:$C$46,3,FALSE)),0,VLOOKUP($B70,'Race 2'!$A$3:$C$46,3,FALSE))</f>
        <v>5</v>
      </c>
      <c r="G70" s="14">
        <f>IF(ISNA(VLOOKUP($B70,'Race 3'!$A$3:$C$56,3,FALSE)),0,VLOOKUP($B70,'Race 3'!$A$3:$C$56,3,FALSE))</f>
        <v>5</v>
      </c>
      <c r="H70" s="14">
        <f>IF(ISNA(VLOOKUP($B70,'Race 4'!$A$3:$C$64,3,FALSE)),0,VLOOKUP($B70,'Race 4'!$A$3:$C$64,3,FALSE))</f>
        <v>0</v>
      </c>
      <c r="I70" s="14">
        <f>IF(ISNA(VLOOKUP($B70,'Race 5'!$A$3:$C$54,3,FALSE)),0,VLOOKUP($B70,'Race 5'!$A$3:$C$54,3,FALSE))</f>
        <v>0</v>
      </c>
      <c r="J70" s="14">
        <f>IF(ISNA(VLOOKUP($B70,'Race 6'!$A$3:$C$58,3,FALSE)),0,VLOOKUP($B70,'Race 6'!$A$3:$C$58,3,FALSE))</f>
        <v>0</v>
      </c>
      <c r="K70" s="14">
        <v>0</v>
      </c>
      <c r="L70" s="14">
        <f>IF(ISNA(VLOOKUP($B70,'Race 8'!$A$3:$C$58,3,FALSE)),0,VLOOKUP($B70,'Race 8'!$A$3:$C$58,3,FALSE))</f>
        <v>0</v>
      </c>
    </row>
    <row r="71" spans="1:12" x14ac:dyDescent="0.25">
      <c r="A71" s="14">
        <v>69</v>
      </c>
      <c r="B71" s="1" t="s">
        <v>65</v>
      </c>
      <c r="C71" s="13">
        <f>SUM(E71:L71)</f>
        <v>15</v>
      </c>
      <c r="D71" s="23" t="s">
        <v>123</v>
      </c>
      <c r="E71" s="14">
        <f>IF(ISNA(VLOOKUP($B71,'Race 1'!$A$3:$C$62,3,FALSE)),0,VLOOKUP($B71,'Race 1'!$A$3:$C$62,3,FALSE))</f>
        <v>0</v>
      </c>
      <c r="F71" s="14">
        <f>IF(ISNA(VLOOKUP($B71,'Race 2'!$A$3:$C$46,3,FALSE)),0,VLOOKUP($B71,'Race 2'!$A$3:$C$46,3,FALSE))</f>
        <v>0</v>
      </c>
      <c r="G71" s="14">
        <f>IF(ISNA(VLOOKUP($B71,'Race 3'!$A$3:$C$56,3,FALSE)),0,VLOOKUP($B71,'Race 3'!$A$3:$C$56,3,FALSE))</f>
        <v>15</v>
      </c>
      <c r="H71" s="14">
        <f>IF(ISNA(VLOOKUP($B71,'Race 4'!$A$3:$C$64,3,FALSE)),0,VLOOKUP($B71,'Race 4'!$A$3:$C$64,3,FALSE))</f>
        <v>0</v>
      </c>
      <c r="I71" s="14">
        <f>IF(ISNA(VLOOKUP($B71,'Race 5'!$A$3:$C$54,3,FALSE)),0,VLOOKUP($B71,'Race 5'!$A$3:$C$54,3,FALSE))</f>
        <v>0</v>
      </c>
      <c r="J71" s="14">
        <f>IF(ISNA(VLOOKUP($B71,'Race 6'!$A$3:$C$58,3,FALSE)),0,VLOOKUP($B71,'Race 6'!$A$3:$C$58,3,FALSE))</f>
        <v>0</v>
      </c>
      <c r="K71" s="14">
        <v>0</v>
      </c>
      <c r="L71" s="14">
        <f>IF(ISNA(VLOOKUP($B71,'Race 8'!$A$3:$C$58,3,FALSE)),0,VLOOKUP($B71,'Race 8'!$A$3:$C$58,3,FALSE))</f>
        <v>0</v>
      </c>
    </row>
    <row r="72" spans="1:12" x14ac:dyDescent="0.25">
      <c r="A72" s="14">
        <v>70</v>
      </c>
      <c r="B72" s="1" t="s">
        <v>73</v>
      </c>
      <c r="C72" s="13">
        <f>SUM(E72:L72)</f>
        <v>15</v>
      </c>
      <c r="D72" s="23" t="s">
        <v>158</v>
      </c>
      <c r="E72" s="14">
        <f>IF(ISNA(VLOOKUP($B72,'Race 1'!$A$3:$C$62,3,FALSE)),0,VLOOKUP($B72,'Race 1'!$A$3:$C$62,3,FALSE))</f>
        <v>0</v>
      </c>
      <c r="F72" s="14">
        <f>IF(ISNA(VLOOKUP($B72,'Race 2'!$A$3:$C$46,3,FALSE)),0,VLOOKUP($B72,'Race 2'!$A$3:$C$46,3,FALSE))</f>
        <v>0</v>
      </c>
      <c r="G72" s="14">
        <f>IF(ISNA(VLOOKUP($B72,'Race 3'!$A$3:$C$56,3,FALSE)),0,VLOOKUP($B72,'Race 3'!$A$3:$C$56,3,FALSE))</f>
        <v>5</v>
      </c>
      <c r="H72" s="14">
        <f>IF(ISNA(VLOOKUP($B72,'Race 4'!$A$3:$C$64,3,FALSE)),0,VLOOKUP($B72,'Race 4'!$A$3:$C$64,3,FALSE))</f>
        <v>0</v>
      </c>
      <c r="I72" s="14">
        <f>IF(ISNA(VLOOKUP($B72,'Race 5'!$A$3:$C$54,3,FALSE)),0,VLOOKUP($B72,'Race 5'!$A$3:$C$54,3,FALSE))</f>
        <v>5</v>
      </c>
      <c r="J72" s="14">
        <f>IF(ISNA(VLOOKUP($B72,'Race 6'!$A$3:$C$58,3,FALSE)),0,VLOOKUP($B72,'Race 6'!$A$3:$C$58,3,FALSE))</f>
        <v>0</v>
      </c>
      <c r="K72" s="14">
        <v>0</v>
      </c>
      <c r="L72" s="14">
        <f>IF(ISNA(VLOOKUP($B72,'Race 8'!$A$3:$C$58,3,FALSE)),0,VLOOKUP($B72,'Race 8'!$A$3:$C$58,3,FALSE))</f>
        <v>5</v>
      </c>
    </row>
    <row r="73" spans="1:12" x14ac:dyDescent="0.25">
      <c r="A73" s="14">
        <v>71</v>
      </c>
      <c r="B73" s="1" t="s">
        <v>67</v>
      </c>
      <c r="C73" s="13">
        <f>SUM(E73:L73)</f>
        <v>15</v>
      </c>
      <c r="D73" s="23" t="s">
        <v>164</v>
      </c>
      <c r="E73" s="14">
        <f>IF(ISNA(VLOOKUP($B73,'Race 1'!$A$3:$C$62,3,FALSE)),0,VLOOKUP($B73,'Race 1'!$A$3:$C$62,3,FALSE))</f>
        <v>0</v>
      </c>
      <c r="F73" s="14">
        <f>IF(ISNA(VLOOKUP($B73,'Race 2'!$A$3:$C$46,3,FALSE)),0,VLOOKUP($B73,'Race 2'!$A$3:$C$46,3,FALSE))</f>
        <v>0</v>
      </c>
      <c r="G73" s="14">
        <f>IF(ISNA(VLOOKUP($B73,'Race 3'!$A$3:$C$56,3,FALSE)),0,VLOOKUP($B73,'Race 3'!$A$3:$C$56,3,FALSE))</f>
        <v>5</v>
      </c>
      <c r="H73" s="14">
        <f>IF(ISNA(VLOOKUP($B73,'Race 4'!$A$3:$C$64,3,FALSE)),0,VLOOKUP($B73,'Race 4'!$A$3:$C$64,3,FALSE))</f>
        <v>5</v>
      </c>
      <c r="I73" s="14">
        <f>IF(ISNA(VLOOKUP($B73,'Race 5'!$A$3:$C$54,3,FALSE)),0,VLOOKUP($B73,'Race 5'!$A$3:$C$54,3,FALSE))</f>
        <v>0</v>
      </c>
      <c r="J73" s="14">
        <f>IF(ISNA(VLOOKUP($B73,'Race 6'!$A$3:$C$58,3,FALSE)),0,VLOOKUP($B73,'Race 6'!$A$3:$C$58,3,FALSE))</f>
        <v>0</v>
      </c>
      <c r="K73" s="14">
        <v>0</v>
      </c>
      <c r="L73" s="14">
        <f>IF(ISNA(VLOOKUP($B73,'Race 8'!$A$3:$C$58,3,FALSE)),0,VLOOKUP($B73,'Race 8'!$A$3:$C$58,3,FALSE))</f>
        <v>5</v>
      </c>
    </row>
    <row r="74" spans="1:12" x14ac:dyDescent="0.25">
      <c r="A74" s="14">
        <v>72</v>
      </c>
      <c r="B74" s="1" t="s">
        <v>84</v>
      </c>
      <c r="C74" s="13">
        <f>SUM(E74:L74)</f>
        <v>15</v>
      </c>
      <c r="D74" s="23" t="s">
        <v>168</v>
      </c>
      <c r="E74" s="14">
        <f>IF(ISNA(VLOOKUP($B74,'Race 1'!$A$3:$C$62,3,FALSE)),0,VLOOKUP($B74,'Race 1'!$A$3:$C$62,3,FALSE))</f>
        <v>0</v>
      </c>
      <c r="F74" s="14">
        <f>IF(ISNA(VLOOKUP($B74,'Race 2'!$A$3:$C$46,3,FALSE)),0,VLOOKUP($B74,'Race 2'!$A$3:$C$46,3,FALSE))</f>
        <v>0</v>
      </c>
      <c r="G74" s="14">
        <f>IF(ISNA(VLOOKUP($B74,'Race 3'!$A$3:$C$56,3,FALSE)),0,VLOOKUP($B74,'Race 3'!$A$3:$C$56,3,FALSE))</f>
        <v>5</v>
      </c>
      <c r="H74" s="14">
        <f>IF(ISNA(VLOOKUP($B74,'Race 4'!$A$3:$C$64,3,FALSE)),0,VLOOKUP($B74,'Race 4'!$A$3:$C$64,3,FALSE))</f>
        <v>5</v>
      </c>
      <c r="I74" s="14">
        <f>IF(ISNA(VLOOKUP($B74,'Race 5'!$A$3:$C$54,3,FALSE)),0,VLOOKUP($B74,'Race 5'!$A$3:$C$54,3,FALSE))</f>
        <v>5</v>
      </c>
      <c r="J74" s="14">
        <f>IF(ISNA(VLOOKUP($B74,'Race 6'!$A$3:$C$58,3,FALSE)),0,VLOOKUP($B74,'Race 6'!$A$3:$C$58,3,FALSE))</f>
        <v>0</v>
      </c>
      <c r="K74" s="14">
        <v>0</v>
      </c>
      <c r="L74" s="14">
        <f>IF(ISNA(VLOOKUP($B74,'Race 8'!$A$3:$C$58,3,FALSE)),0,VLOOKUP($B74,'Race 8'!$A$3:$C$58,3,FALSE))</f>
        <v>0</v>
      </c>
    </row>
    <row r="75" spans="1:12" x14ac:dyDescent="0.25">
      <c r="A75" s="14">
        <v>73</v>
      </c>
      <c r="B75" s="1" t="s">
        <v>72</v>
      </c>
      <c r="C75" s="13">
        <f>SUM(E75:L75)</f>
        <v>15</v>
      </c>
      <c r="D75" s="23" t="s">
        <v>169</v>
      </c>
      <c r="E75" s="14">
        <f>IF(ISNA(VLOOKUP("Sarah Mann",'Race 1'!$A$3:$C$62,3,FALSE)),0,VLOOKUP("Sarah Mann",'Race 1'!$A$3:$C$62,3,FALSE))</f>
        <v>5</v>
      </c>
      <c r="F75" s="14">
        <f>IF(ISNA(VLOOKUP($B75,'Race 2'!$A$3:$C$46,3,FALSE)),0,VLOOKUP($B75,'Race 2'!$A$3:$C$46,3,FALSE))</f>
        <v>0</v>
      </c>
      <c r="G75" s="14">
        <f>IF(ISNA(VLOOKUP($B75,'Race 3'!$A$3:$C$56,3,FALSE)),0,VLOOKUP($B75,'Race 3'!$A$3:$C$56,3,FALSE))</f>
        <v>5</v>
      </c>
      <c r="H75" s="14">
        <f>IF(ISNA(VLOOKUP($B75,'Race 4'!$A$3:$C$64,3,FALSE)),0,VLOOKUP($B75,'Race 4'!$A$3:$C$64,3,FALSE))</f>
        <v>5</v>
      </c>
      <c r="I75" s="14">
        <f>IF(ISNA(VLOOKUP($B75,'Race 5'!$A$3:$C$54,3,FALSE)),0,VLOOKUP($B75,'Race 5'!$A$3:$C$54,3,FALSE))</f>
        <v>0</v>
      </c>
      <c r="J75" s="14">
        <f>IF(ISNA(VLOOKUP($B75,'Race 6'!$A$3:$C$58,3,FALSE)),0,VLOOKUP($B75,'Race 6'!$A$3:$C$58,3,FALSE))</f>
        <v>0</v>
      </c>
      <c r="K75" s="14">
        <v>0</v>
      </c>
      <c r="L75" s="14">
        <f>IF(ISNA(VLOOKUP($B75,'Race 8'!$A$3:$C$58,3,FALSE)),0,VLOOKUP($B75,'Race 8'!$A$3:$C$58,3,FALSE))</f>
        <v>0</v>
      </c>
    </row>
    <row r="76" spans="1:12" x14ac:dyDescent="0.25">
      <c r="A76" s="14">
        <v>74</v>
      </c>
      <c r="B76" s="1" t="s">
        <v>34</v>
      </c>
      <c r="C76" s="13">
        <f>SUM(E76:L76)</f>
        <v>15</v>
      </c>
      <c r="D76" s="23" t="s">
        <v>172</v>
      </c>
      <c r="E76" s="14">
        <f>IF(ISNA(VLOOKUP($B76,'Race 1'!$A$3:$C$62,3,FALSE)),0,VLOOKUP($B76,'Race 1'!$A$3:$C$62,3,FALSE))</f>
        <v>5</v>
      </c>
      <c r="F76" s="14">
        <f>IF(ISNA(VLOOKUP($B76,'Race 2'!$A$3:$C$46,3,FALSE)),0,VLOOKUP($B76,'Race 2'!$A$3:$C$46,3,FALSE))</f>
        <v>0</v>
      </c>
      <c r="G76" s="14">
        <f>IF(ISNA(VLOOKUP($B76,'Race 3'!$A$3:$C$56,3,FALSE)),0,VLOOKUP($B76,'Race 3'!$A$3:$C$56,3,FALSE))</f>
        <v>0</v>
      </c>
      <c r="H76" s="14">
        <f>IF(ISNA(VLOOKUP($B76,'Race 4'!$A$3:$C$64,3,FALSE)),0,VLOOKUP($B76,'Race 4'!$A$3:$C$64,3,FALSE))</f>
        <v>5</v>
      </c>
      <c r="I76" s="14">
        <f>IF(ISNA(VLOOKUP($B76,'Race 5'!$A$3:$C$54,3,FALSE)),0,VLOOKUP($B76,'Race 5'!$A$3:$C$54,3,FALSE))</f>
        <v>0</v>
      </c>
      <c r="J76" s="14">
        <f>IF(ISNA(VLOOKUP($B76,'Race 6'!$A$3:$C$58,3,FALSE)),0,VLOOKUP($B76,'Race 6'!$A$3:$C$58,3,FALSE))</f>
        <v>5</v>
      </c>
      <c r="K76" s="14">
        <v>0</v>
      </c>
      <c r="L76" s="14">
        <f>IF(ISNA(VLOOKUP($B76,'Race 8'!$A$3:$C$58,3,FALSE)),0,VLOOKUP($B76,'Race 8'!$A$3:$C$58,3,FALSE))</f>
        <v>0</v>
      </c>
    </row>
    <row r="77" spans="1:12" x14ac:dyDescent="0.25">
      <c r="A77" s="14">
        <v>75</v>
      </c>
      <c r="B77" s="1" t="s">
        <v>243</v>
      </c>
      <c r="C77" s="13">
        <f>SUM(E77:L77)</f>
        <v>15</v>
      </c>
      <c r="D77" s="23" t="s">
        <v>253</v>
      </c>
      <c r="E77" s="14">
        <f>IF(ISNA(VLOOKUP($B77,'Race 1'!$A$3:$C$62,3,FALSE)),0,VLOOKUP($B77,'Race 1'!$A$3:$C$62,3,FALSE))</f>
        <v>0</v>
      </c>
      <c r="F77" s="14">
        <f>IF(ISNA(VLOOKUP($B77,'Race 2'!$A$3:$C$46,3,FALSE)),0,VLOOKUP($B77,'Race 2'!$A$3:$C$46,3,FALSE))</f>
        <v>0</v>
      </c>
      <c r="G77" s="14">
        <f>IF(ISNA(VLOOKUP($B77,'Race 3'!$A$3:$C$56,3,FALSE)),0,VLOOKUP($B77,'Race 3'!$A$3:$C$56,3,FALSE))</f>
        <v>0</v>
      </c>
      <c r="H77" s="14">
        <f>IF(ISNA(VLOOKUP($B77,'Race 4'!$A$3:$C$64,3,FALSE)),0,VLOOKUP($B77,'Race 4'!$A$3:$C$64,3,FALSE))</f>
        <v>5</v>
      </c>
      <c r="I77" s="14">
        <f>IF(ISNA(VLOOKUP($B77,'Race 5'!$A$3:$C$54,3,FALSE)),0,VLOOKUP($B77,'Race 5'!$A$3:$C$54,3,FALSE))</f>
        <v>5</v>
      </c>
      <c r="J77" s="14">
        <f>IF(ISNA(VLOOKUP($B77,'Race 6'!$A$3:$C$58,3,FALSE)),0,VLOOKUP($B77,'Race 6'!$A$3:$C$58,3,FALSE))</f>
        <v>5</v>
      </c>
      <c r="K77" s="14">
        <v>0</v>
      </c>
      <c r="L77" s="14">
        <f>IF(ISNA(VLOOKUP($B77,'Race 8'!$A$3:$C$58,3,FALSE)),0,VLOOKUP($B77,'Race 8'!$A$3:$C$58,3,FALSE))</f>
        <v>0</v>
      </c>
    </row>
    <row r="78" spans="1:12" x14ac:dyDescent="0.25">
      <c r="A78" s="14">
        <v>76</v>
      </c>
      <c r="B78" s="1" t="s">
        <v>271</v>
      </c>
      <c r="C78" s="13">
        <f>SUM(E78:L78)</f>
        <v>13</v>
      </c>
      <c r="D78" s="23" t="s">
        <v>306</v>
      </c>
      <c r="E78" s="14">
        <f>IF(ISNA(VLOOKUP($B78,'Race 1'!$A$3:$C$62,3,FALSE)),0,VLOOKUP($B78,'Race 1'!$A$3:$C$62,3,FALSE))</f>
        <v>0</v>
      </c>
      <c r="F78" s="14">
        <f>IF(ISNA(VLOOKUP($B78,'Race 2'!$A$3:$C$46,3,FALSE)),0,VLOOKUP($B78,'Race 2'!$A$3:$C$46,3,FALSE))</f>
        <v>0</v>
      </c>
      <c r="G78" s="14">
        <f>IF(ISNA(VLOOKUP($B78,'Race 3'!$A$3:$C$56,3,FALSE)),0,VLOOKUP($B78,'Race 3'!$A$3:$C$56,3,FALSE))</f>
        <v>0</v>
      </c>
      <c r="H78" s="14">
        <f>IF(ISNA(VLOOKUP($B78,'Race 4'!$A$3:$C$64,3,FALSE)),0,VLOOKUP($B78,'Race 4'!$A$3:$C$64,3,FALSE))</f>
        <v>0</v>
      </c>
      <c r="I78" s="14">
        <f>IF(ISNA(VLOOKUP($B78,'Race 5'!$A$3:$C$54,3,FALSE)),0,VLOOKUP($B78,'Race 5'!$A$3:$C$54,3,FALSE))</f>
        <v>8</v>
      </c>
      <c r="J78" s="14">
        <f>IF(ISNA(VLOOKUP($B78,'Race 6'!$A$3:$C$58,3,FALSE)),0,VLOOKUP($B78,'Race 6'!$A$3:$C$58,3,FALSE))</f>
        <v>0</v>
      </c>
      <c r="K78" s="14">
        <v>0</v>
      </c>
      <c r="L78" s="14">
        <f>IF(ISNA(VLOOKUP($B78,'Race 8'!$A$3:$C$58,3,FALSE)),0,VLOOKUP($B78,'Race 8'!$A$3:$C$58,3,FALSE))</f>
        <v>5</v>
      </c>
    </row>
    <row r="79" spans="1:12" x14ac:dyDescent="0.25">
      <c r="A79" s="14">
        <v>77</v>
      </c>
      <c r="B79" s="1" t="s">
        <v>22</v>
      </c>
      <c r="C79" s="13">
        <f>SUM(E79:L79)</f>
        <v>10</v>
      </c>
      <c r="D79" s="23" t="s">
        <v>153</v>
      </c>
      <c r="E79" s="14">
        <f>IF(ISNA(VLOOKUP($B79,'Race 1'!$A$3:$C$62,3,FALSE)),0,VLOOKUP($B79,'Race 1'!$A$3:$C$62,3,FALSE))</f>
        <v>5</v>
      </c>
      <c r="F79" s="14">
        <f>IF(ISNA(VLOOKUP($B79,'Race 2'!$A$3:$C$46,3,FALSE)),0,VLOOKUP($B79,'Race 2'!$A$3:$C$46,3,FALSE))</f>
        <v>0</v>
      </c>
      <c r="G79" s="14">
        <f>IF(ISNA(VLOOKUP($B79,'Race 3'!$A$3:$C$56,3,FALSE)),0,VLOOKUP($B79,'Race 3'!$A$3:$C$56,3,FALSE))</f>
        <v>0</v>
      </c>
      <c r="H79" s="14">
        <f>IF(ISNA(VLOOKUP($B79,'Race 4'!$A$3:$C$64,3,FALSE)),0,VLOOKUP($B79,'Race 4'!$A$3:$C$64,3,FALSE))</f>
        <v>0</v>
      </c>
      <c r="I79" s="14">
        <f>IF(ISNA(VLOOKUP($B79,'Race 5'!$A$3:$C$54,3,FALSE)),0,VLOOKUP($B79,'Race 5'!$A$3:$C$54,3,FALSE))</f>
        <v>0</v>
      </c>
      <c r="J79" s="14">
        <f>IF(ISNA(VLOOKUP($B79,'Race 6'!$A$3:$C$58,3,FALSE)),0,VLOOKUP($B79,'Race 6'!$A$3:$C$58,3,FALSE))</f>
        <v>0</v>
      </c>
      <c r="K79" s="14">
        <v>0</v>
      </c>
      <c r="L79" s="14">
        <f>IF(ISNA(VLOOKUP($B79,'Race 8'!$A$3:$C$58,3,FALSE)),0,VLOOKUP($B79,'Race 8'!$A$3:$C$58,3,FALSE))</f>
        <v>5</v>
      </c>
    </row>
    <row r="80" spans="1:12" x14ac:dyDescent="0.25">
      <c r="A80" s="14">
        <v>78</v>
      </c>
      <c r="B80" s="1" t="s">
        <v>312</v>
      </c>
      <c r="C80" s="13">
        <f>SUM(E80:L80)</f>
        <v>10</v>
      </c>
      <c r="D80" s="23" t="s">
        <v>319</v>
      </c>
      <c r="E80" s="14">
        <f>IF(ISNA(VLOOKUP($B80,'Race 1'!$A$3:$C$62,3,FALSE)),0,VLOOKUP($B80,'Race 1'!$A$3:$C$62,3,FALSE))</f>
        <v>0</v>
      </c>
      <c r="F80" s="14">
        <f>IF(ISNA(VLOOKUP($B80,'Race 2'!$A$3:$C$46,3,FALSE)),0,VLOOKUP($B80,'Race 2'!$A$3:$C$46,3,FALSE))</f>
        <v>0</v>
      </c>
      <c r="G80" s="14">
        <f>IF(ISNA(VLOOKUP($B80,'Race 3'!$A$3:$C$56,3,FALSE)),0,VLOOKUP($B80,'Race 3'!$A$3:$C$56,3,FALSE))</f>
        <v>0</v>
      </c>
      <c r="H80" s="14">
        <f>IF(ISNA(VLOOKUP($B80,'Race 4'!$A$3:$C$64,3,FALSE)),0,VLOOKUP($B80,'Race 4'!$A$3:$C$64,3,FALSE))</f>
        <v>0</v>
      </c>
      <c r="I80" s="14">
        <f>IF(ISNA(VLOOKUP($B80,'Race 5'!$A$3:$C$54,3,FALSE)),0,VLOOKUP($B80,'Race 5'!$A$3:$C$54,3,FALSE))</f>
        <v>0</v>
      </c>
      <c r="J80" s="14">
        <f>IF(ISNA(VLOOKUP($B80,'Race 6'!$A$3:$C$58,3,FALSE)),0,VLOOKUP($B80,'Race 6'!$A$3:$C$58,3,FALSE))</f>
        <v>10</v>
      </c>
      <c r="K80" s="14">
        <v>0</v>
      </c>
      <c r="L80" s="14">
        <f>IF(ISNA(VLOOKUP($B80,'Race 8'!$A$3:$C$58,3,FALSE)),0,VLOOKUP($B80,'Race 8'!$A$3:$C$58,3,FALSE))</f>
        <v>0</v>
      </c>
    </row>
    <row r="81" spans="1:12" x14ac:dyDescent="0.25">
      <c r="A81" s="14">
        <v>79</v>
      </c>
      <c r="B81" s="1" t="s">
        <v>74</v>
      </c>
      <c r="C81" s="13">
        <f>SUM(E81:L81)</f>
        <v>10</v>
      </c>
      <c r="D81" s="23" t="s">
        <v>155</v>
      </c>
      <c r="E81" s="14">
        <f>IF(ISNA(VLOOKUP($B81,'Race 1'!$A$3:$C$62,3,FALSE)),0,VLOOKUP($B81,'Race 1'!$A$3:$C$62,3,FALSE))</f>
        <v>0</v>
      </c>
      <c r="F81" s="14">
        <f>IF(ISNA(VLOOKUP($B81,'Race 2'!$A$3:$C$46,3,FALSE)),0,VLOOKUP($B81,'Race 2'!$A$3:$C$46,3,FALSE))</f>
        <v>0</v>
      </c>
      <c r="G81" s="14">
        <f>IF(ISNA(VLOOKUP($B81,'Race 3'!$A$3:$C$56,3,FALSE)),0,VLOOKUP($B81,'Race 3'!$A$3:$C$56,3,FALSE))</f>
        <v>5</v>
      </c>
      <c r="H81" s="14">
        <f>IF(ISNA(VLOOKUP($B81,'Race 4'!$A$3:$C$64,3,FALSE)),0,VLOOKUP($B81,'Race 4'!$A$3:$C$64,3,FALSE))</f>
        <v>5</v>
      </c>
      <c r="I81" s="14">
        <f>IF(ISNA(VLOOKUP($B81,'Race 5'!$A$3:$C$54,3,FALSE)),0,VLOOKUP($B81,'Race 5'!$A$3:$C$54,3,FALSE))</f>
        <v>0</v>
      </c>
      <c r="J81" s="14">
        <f>IF(ISNA(VLOOKUP($B81,'Race 6'!$A$3:$C$58,3,FALSE)),0,VLOOKUP($B81,'Race 6'!$A$3:$C$58,3,FALSE))</f>
        <v>0</v>
      </c>
      <c r="K81" s="14">
        <v>0</v>
      </c>
      <c r="L81" s="14">
        <f>IF(ISNA(VLOOKUP($B81,'Race 8'!$A$3:$C$58,3,FALSE)),0,VLOOKUP($B81,'Race 8'!$A$3:$C$58,3,FALSE))</f>
        <v>0</v>
      </c>
    </row>
    <row r="82" spans="1:12" x14ac:dyDescent="0.25">
      <c r="A82" s="14">
        <v>80</v>
      </c>
      <c r="B82" s="1" t="s">
        <v>327</v>
      </c>
      <c r="C82" s="13">
        <f>SUM(E82:L82)</f>
        <v>10</v>
      </c>
      <c r="D82" s="23" t="s">
        <v>333</v>
      </c>
      <c r="E82" s="14">
        <f>IF(ISNA(VLOOKUP($B82,'Race 1'!$A$3:$C$62,3,FALSE)),0,VLOOKUP($B82,'Race 1'!$A$3:$C$62,3,FALSE))</f>
        <v>0</v>
      </c>
      <c r="F82" s="14">
        <f>IF(ISNA(VLOOKUP($B82,'Race 2'!$A$3:$C$46,3,FALSE)),0,VLOOKUP($B82,'Race 2'!$A$3:$C$46,3,FALSE))</f>
        <v>0</v>
      </c>
      <c r="G82" s="14">
        <f>IF(ISNA(VLOOKUP($B82,'Race 3'!$A$3:$C$56,3,FALSE)),0,VLOOKUP($B82,'Race 3'!$A$3:$C$56,3,FALSE))</f>
        <v>0</v>
      </c>
      <c r="H82" s="14">
        <f>IF(ISNA(VLOOKUP($B82,'Race 4'!$A$3:$C$64,3,FALSE)),0,VLOOKUP($B82,'Race 4'!$A$3:$C$64,3,FALSE))</f>
        <v>0</v>
      </c>
      <c r="I82" s="14">
        <f>IF(ISNA(VLOOKUP($B82,'Race 5'!$A$3:$C$54,3,FALSE)),0,VLOOKUP($B82,'Race 5'!$A$3:$C$54,3,FALSE))</f>
        <v>0</v>
      </c>
      <c r="J82" s="14">
        <f>IF(ISNA(VLOOKUP($B82,'Race 6'!$A$3:$C$58,3,FALSE)),0,VLOOKUP($B82,'Race 6'!$A$3:$C$58,3,FALSE))</f>
        <v>0</v>
      </c>
      <c r="K82" s="14">
        <v>0</v>
      </c>
      <c r="L82" s="14">
        <f>IF(ISNA(VLOOKUP($B82,'Race 8'!$A$3:$C$58,3,FALSE)),0,VLOOKUP($B82,'Race 8'!$A$3:$C$58,3,FALSE))</f>
        <v>10</v>
      </c>
    </row>
    <row r="83" spans="1:12" x14ac:dyDescent="0.25">
      <c r="A83" s="14">
        <v>81</v>
      </c>
      <c r="B83" s="1" t="s">
        <v>29</v>
      </c>
      <c r="C83" s="13">
        <f>SUM(E83:L83)</f>
        <v>10</v>
      </c>
      <c r="D83" s="23" t="s">
        <v>136</v>
      </c>
      <c r="E83" s="14">
        <f>IF(ISNA(VLOOKUP($B83,'Race 1'!$A$3:$C$62,3,FALSE)),0,VLOOKUP($B83,'Race 1'!$A$3:$C$62,3,FALSE))</f>
        <v>5</v>
      </c>
      <c r="F83" s="14">
        <f>IF(ISNA(VLOOKUP($B83,'Race 2'!$A$3:$C$46,3,FALSE)),0,VLOOKUP($B83,'Race 2'!$A$3:$C$46,3,FALSE))</f>
        <v>5</v>
      </c>
      <c r="G83" s="14">
        <f>IF(ISNA(VLOOKUP($B83,'Race 3'!$A$3:$C$56,3,FALSE)),0,VLOOKUP($B83,'Race 3'!$A$3:$C$56,3,FALSE))</f>
        <v>0</v>
      </c>
      <c r="H83" s="14">
        <f>IF(ISNA(VLOOKUP($B83,'Race 4'!$A$3:$C$64,3,FALSE)),0,VLOOKUP($B83,'Race 4'!$A$3:$C$64,3,FALSE))</f>
        <v>0</v>
      </c>
      <c r="I83" s="14">
        <f>IF(ISNA(VLOOKUP($B83,'Race 5'!$A$3:$C$54,3,FALSE)),0,VLOOKUP($B83,'Race 5'!$A$3:$C$54,3,FALSE))</f>
        <v>0</v>
      </c>
      <c r="J83" s="14">
        <f>IF(ISNA(VLOOKUP($B83,'Race 6'!$A$3:$C$58,3,FALSE)),0,VLOOKUP($B83,'Race 6'!$A$3:$C$58,3,FALSE))</f>
        <v>0</v>
      </c>
      <c r="K83" s="14">
        <v>0</v>
      </c>
      <c r="L83" s="14">
        <f>IF(ISNA(VLOOKUP($B83,'Race 8'!$A$3:$C$58,3,FALSE)),0,VLOOKUP($B83,'Race 8'!$A$3:$C$58,3,FALSE))</f>
        <v>0</v>
      </c>
    </row>
    <row r="84" spans="1:12" x14ac:dyDescent="0.25">
      <c r="A84" s="14">
        <v>82</v>
      </c>
      <c r="B84" s="1" t="s">
        <v>315</v>
      </c>
      <c r="C84" s="13">
        <f>SUM(E84:L84)</f>
        <v>10</v>
      </c>
      <c r="D84" s="23" t="s">
        <v>322</v>
      </c>
      <c r="E84" s="14">
        <f>IF(ISNA(VLOOKUP($B84,'Race 1'!$A$3:$C$62,3,FALSE)),0,VLOOKUP($B84,'Race 1'!$A$3:$C$62,3,FALSE))</f>
        <v>0</v>
      </c>
      <c r="F84" s="14">
        <f>IF(ISNA(VLOOKUP($B84,'Race 2'!$A$3:$C$46,3,FALSE)),0,VLOOKUP($B84,'Race 2'!$A$3:$C$46,3,FALSE))</f>
        <v>0</v>
      </c>
      <c r="G84" s="14">
        <f>IF(ISNA(VLOOKUP($B84,'Race 3'!$A$3:$C$56,3,FALSE)),0,VLOOKUP($B84,'Race 3'!$A$3:$C$56,3,FALSE))</f>
        <v>0</v>
      </c>
      <c r="H84" s="14">
        <f>IF(ISNA(VLOOKUP($B84,'Race 4'!$A$3:$C$64,3,FALSE)),0,VLOOKUP($B84,'Race 4'!$A$3:$C$64,3,FALSE))</f>
        <v>0</v>
      </c>
      <c r="I84" s="14">
        <f>IF(ISNA(VLOOKUP($B84,'Race 5'!$A$3:$C$54,3,FALSE)),0,VLOOKUP($B84,'Race 5'!$A$3:$C$54,3,FALSE))</f>
        <v>0</v>
      </c>
      <c r="J84" s="14">
        <f>IF(ISNA(VLOOKUP($B84,'Race 6'!$A$3:$C$58,3,FALSE)),0,VLOOKUP($B84,'Race 6'!$A$3:$C$58,3,FALSE))</f>
        <v>5</v>
      </c>
      <c r="K84" s="14">
        <v>0</v>
      </c>
      <c r="L84" s="14">
        <f>IF(ISNA(VLOOKUP($B84,'Race 8'!$A$3:$C$58,3,FALSE)),0,VLOOKUP($B84,'Race 8'!$A$3:$C$58,3,FALSE))</f>
        <v>5</v>
      </c>
    </row>
    <row r="85" spans="1:12" x14ac:dyDescent="0.25">
      <c r="A85" s="14">
        <v>83</v>
      </c>
      <c r="B85" s="1" t="s">
        <v>52</v>
      </c>
      <c r="C85" s="13">
        <f>SUM(E85:L85)</f>
        <v>10</v>
      </c>
      <c r="D85" s="23" t="s">
        <v>142</v>
      </c>
      <c r="E85" s="14">
        <f>IF(ISNA(VLOOKUP($B85,'Race 1'!$A$3:$C$62,3,FALSE)),0,VLOOKUP($B85,'Race 1'!$A$3:$C$62,3,FALSE))</f>
        <v>5</v>
      </c>
      <c r="F85" s="14">
        <f>IF(ISNA(VLOOKUP($B85,'Race 2'!$A$3:$C$46,3,FALSE)),0,VLOOKUP($B85,'Race 2'!$A$3:$C$46,3,FALSE))</f>
        <v>5</v>
      </c>
      <c r="G85" s="14">
        <f>IF(ISNA(VLOOKUP($B85,'Race 3'!$A$3:$C$56,3,FALSE)),0,VLOOKUP($B85,'Race 3'!$A$3:$C$56,3,FALSE))</f>
        <v>0</v>
      </c>
      <c r="H85" s="14">
        <f>IF(ISNA(VLOOKUP($B85,'Race 4'!$A$3:$C$64,3,FALSE)),0,VLOOKUP($B85,'Race 4'!$A$3:$C$64,3,FALSE))</f>
        <v>0</v>
      </c>
      <c r="I85" s="14">
        <f>IF(ISNA(VLOOKUP($B85,'Race 5'!$A$3:$C$54,3,FALSE)),0,VLOOKUP($B85,'Race 5'!$A$3:$C$54,3,FALSE))</f>
        <v>0</v>
      </c>
      <c r="J85" s="14">
        <f>IF(ISNA(VLOOKUP($B85,'Race 6'!$A$3:$C$58,3,FALSE)),0,VLOOKUP($B85,'Race 6'!$A$3:$C$58,3,FALSE))</f>
        <v>0</v>
      </c>
      <c r="K85" s="14">
        <v>0</v>
      </c>
      <c r="L85" s="14">
        <f>IF(ISNA(VLOOKUP($B85,'Race 8'!$A$3:$C$58,3,FALSE)),0,VLOOKUP($B85,'Race 8'!$A$3:$C$58,3,FALSE))</f>
        <v>0</v>
      </c>
    </row>
    <row r="86" spans="1:12" x14ac:dyDescent="0.25">
      <c r="A86" s="14">
        <v>84</v>
      </c>
      <c r="B86" s="1" t="s">
        <v>317</v>
      </c>
      <c r="C86" s="13">
        <f>SUM(E86:L86)</f>
        <v>10</v>
      </c>
      <c r="D86" s="23" t="s">
        <v>324</v>
      </c>
      <c r="E86" s="14">
        <f>IF(ISNA(VLOOKUP($B86,'Race 1'!$A$3:$C$62,3,FALSE)),0,VLOOKUP($B86,'Race 1'!$A$3:$C$62,3,FALSE))</f>
        <v>0</v>
      </c>
      <c r="F86" s="14">
        <f>IF(ISNA(VLOOKUP($B86,'Race 2'!$A$3:$C$46,3,FALSE)),0,VLOOKUP($B86,'Race 2'!$A$3:$C$46,3,FALSE))</f>
        <v>0</v>
      </c>
      <c r="G86" s="14">
        <f>IF(ISNA(VLOOKUP($B86,'Race 3'!$A$3:$C$56,3,FALSE)),0,VLOOKUP($B86,'Race 3'!$A$3:$C$56,3,FALSE))</f>
        <v>0</v>
      </c>
      <c r="H86" s="14">
        <f>IF(ISNA(VLOOKUP($B86,'Race 4'!$A$3:$C$64,3,FALSE)),0,VLOOKUP($B86,'Race 4'!$A$3:$C$64,3,FALSE))</f>
        <v>0</v>
      </c>
      <c r="I86" s="14">
        <f>IF(ISNA(VLOOKUP($B86,'Race 5'!$A$3:$C$54,3,FALSE)),0,VLOOKUP($B86,'Race 5'!$A$3:$C$54,3,FALSE))</f>
        <v>0</v>
      </c>
      <c r="J86" s="14">
        <f>IF(ISNA(VLOOKUP($B86,'Race 6'!$A$3:$C$58,3,FALSE)),0,VLOOKUP($B86,'Race 6'!$A$3:$C$58,3,FALSE))</f>
        <v>5</v>
      </c>
      <c r="K86" s="14">
        <v>0</v>
      </c>
      <c r="L86" s="14">
        <f>IF(ISNA(VLOOKUP($B86,'Race 8'!$A$3:$C$58,3,FALSE)),0,VLOOKUP($B86,'Race 8'!$A$3:$C$58,3,FALSE))</f>
        <v>5</v>
      </c>
    </row>
    <row r="87" spans="1:12" x14ac:dyDescent="0.25">
      <c r="A87" s="14">
        <v>85</v>
      </c>
      <c r="B87" s="1" t="s">
        <v>58</v>
      </c>
      <c r="C87" s="13">
        <f>SUM(E87:L87)</f>
        <v>10</v>
      </c>
      <c r="D87" s="23" t="s">
        <v>162</v>
      </c>
      <c r="E87" s="14">
        <f>IF(ISNA(VLOOKUP($B87,'Race 1'!$A$3:$C$62,3,FALSE)),0,VLOOKUP($B87,'Race 1'!$A$3:$C$62,3,FALSE))</f>
        <v>0</v>
      </c>
      <c r="F87" s="14">
        <f>IF(ISNA(VLOOKUP($B87,'Race 2'!$A$3:$C$46,3,FALSE)),0,VLOOKUP($B87,'Race 2'!$A$3:$C$46,3,FALSE))</f>
        <v>5</v>
      </c>
      <c r="G87" s="14">
        <f>IF(ISNA(VLOOKUP($B87,'Race 3'!$A$3:$C$56,3,FALSE)),0,VLOOKUP($B87,'Race 3'!$A$3:$C$56,3,FALSE))</f>
        <v>0</v>
      </c>
      <c r="H87" s="14">
        <f>IF(ISNA(VLOOKUP($B87,'Race 4'!$A$3:$C$64,3,FALSE)),0,VLOOKUP($B87,'Race 4'!$A$3:$C$64,3,FALSE))</f>
        <v>0</v>
      </c>
      <c r="I87" s="14">
        <f>IF(ISNA(VLOOKUP($B87,'Race 5'!$A$3:$C$54,3,FALSE)),0,VLOOKUP($B87,'Race 5'!$A$3:$C$54,3,FALSE))</f>
        <v>0</v>
      </c>
      <c r="J87" s="14">
        <f>IF(ISNA(VLOOKUP($B87,'Race 6'!$A$3:$C$58,3,FALSE)),0,VLOOKUP($B87,'Race 6'!$A$3:$C$58,3,FALSE))</f>
        <v>5</v>
      </c>
      <c r="K87" s="14">
        <v>0</v>
      </c>
      <c r="L87" s="14">
        <f>IF(ISNA(VLOOKUP($B87,'Race 8'!$A$3:$C$58,3,FALSE)),0,VLOOKUP($B87,'Race 8'!$A$3:$C$58,3,FALSE))</f>
        <v>0</v>
      </c>
    </row>
    <row r="88" spans="1:12" x14ac:dyDescent="0.25">
      <c r="A88" s="14">
        <v>86</v>
      </c>
      <c r="B88" s="1" t="s">
        <v>86</v>
      </c>
      <c r="C88" s="13">
        <f>SUM(E88:L88)</f>
        <v>10</v>
      </c>
      <c r="D88" s="23" t="s">
        <v>144</v>
      </c>
      <c r="E88" s="14">
        <f>IF(ISNA(VLOOKUP($B88,'Race 1'!$A$3:$C$62,3,FALSE)),0,VLOOKUP($B88,'Race 1'!$A$3:$C$62,3,FALSE))</f>
        <v>5</v>
      </c>
      <c r="F88" s="14">
        <f>IF(ISNA(VLOOKUP($B88,'Race 2'!$A$3:$C$46,3,FALSE)),0,VLOOKUP($B88,'Race 2'!$A$3:$C$46,3,FALSE))</f>
        <v>5</v>
      </c>
      <c r="G88" s="14">
        <f>IF(ISNA(VLOOKUP($B88,'Race 3'!$A$3:$C$56,3,FALSE)),0,VLOOKUP($B88,'Race 3'!$A$3:$C$56,3,FALSE))</f>
        <v>0</v>
      </c>
      <c r="H88" s="14">
        <f>IF(ISNA(VLOOKUP($B88,'Race 4'!$A$3:$C$64,3,FALSE)),0,VLOOKUP($B88,'Race 4'!$A$3:$C$64,3,FALSE))</f>
        <v>0</v>
      </c>
      <c r="I88" s="14">
        <f>IF(ISNA(VLOOKUP($B88,'Race 5'!$A$3:$C$54,3,FALSE)),0,VLOOKUP($B88,'Race 5'!$A$3:$C$54,3,FALSE))</f>
        <v>0</v>
      </c>
      <c r="J88" s="14">
        <f>IF(ISNA(VLOOKUP($B88,'Race 6'!$A$3:$C$58,3,FALSE)),0,VLOOKUP($B88,'Race 6'!$A$3:$C$58,3,FALSE))</f>
        <v>0</v>
      </c>
      <c r="K88" s="14">
        <v>0</v>
      </c>
      <c r="L88" s="14">
        <f>IF(ISNA(VLOOKUP($B88,'Race 8'!$A$3:$C$58,3,FALSE)),0,VLOOKUP($B88,'Race 8'!$A$3:$C$58,3,FALSE))</f>
        <v>0</v>
      </c>
    </row>
    <row r="89" spans="1:12" x14ac:dyDescent="0.25">
      <c r="A89" s="14">
        <v>87</v>
      </c>
      <c r="B89" s="1" t="s">
        <v>71</v>
      </c>
      <c r="C89" s="13">
        <f>SUM(E89:L89)</f>
        <v>10</v>
      </c>
      <c r="D89" s="23" t="s">
        <v>171</v>
      </c>
      <c r="E89" s="14">
        <f>IF(ISNA(VLOOKUP($B89,'Race 1'!$A$3:$C$62,3,FALSE)),0,VLOOKUP($B89,'Race 1'!$A$3:$C$62,3,FALSE))</f>
        <v>0</v>
      </c>
      <c r="F89" s="14">
        <f>IF(ISNA(VLOOKUP($B89,'Race 2'!$A$3:$C$46,3,FALSE)),0,VLOOKUP($B89,'Race 2'!$A$3:$C$46,3,FALSE))</f>
        <v>0</v>
      </c>
      <c r="G89" s="14">
        <f>IF(ISNA(VLOOKUP($B89,'Race 3'!$A$3:$C$56,3,FALSE)),0,VLOOKUP($B89,'Race 3'!$A$3:$C$56,3,FALSE))</f>
        <v>5</v>
      </c>
      <c r="H89" s="14">
        <f>IF(ISNA(VLOOKUP($B89,'Race 4'!$A$3:$C$64,3,FALSE)),0,VLOOKUP($B89,'Race 4'!$A$3:$C$64,3,FALSE))</f>
        <v>0</v>
      </c>
      <c r="I89" s="14">
        <f>IF(ISNA(VLOOKUP($B89,'Race 5'!$A$3:$C$54,3,FALSE)),0,VLOOKUP($B89,'Race 5'!$A$3:$C$54,3,FALSE))</f>
        <v>0</v>
      </c>
      <c r="J89" s="14">
        <f>IF(ISNA(VLOOKUP($B89,'Race 6'!$A$3:$C$58,3,FALSE)),0,VLOOKUP($B89,'Race 6'!$A$3:$C$58,3,FALSE))</f>
        <v>5</v>
      </c>
      <c r="K89" s="14">
        <v>0</v>
      </c>
      <c r="L89" s="14">
        <f>IF(ISNA(VLOOKUP($B89,'Race 8'!$A$3:$C$58,3,FALSE)),0,VLOOKUP($B89,'Race 8'!$A$3:$C$58,3,FALSE))</f>
        <v>0</v>
      </c>
    </row>
    <row r="90" spans="1:12" x14ac:dyDescent="0.25">
      <c r="A90" s="14">
        <v>88</v>
      </c>
      <c r="B90" s="1" t="s">
        <v>83</v>
      </c>
      <c r="C90" s="13">
        <f>SUM(E90:L90)</f>
        <v>10</v>
      </c>
      <c r="D90" s="23" t="s">
        <v>148</v>
      </c>
      <c r="E90" s="14">
        <f>IF(ISNA(VLOOKUP($B90,'Race 1'!$A$3:$C$62,3,FALSE)),0,VLOOKUP($B90,'Race 1'!$A$3:$C$62,3,FALSE))</f>
        <v>5</v>
      </c>
      <c r="F90" s="14">
        <f>IF(ISNA(VLOOKUP($B90,'Race 2'!$A$3:$C$46,3,FALSE)),0,VLOOKUP($B90,'Race 2'!$A$3:$C$46,3,FALSE))</f>
        <v>0</v>
      </c>
      <c r="G90" s="14">
        <f>IF(ISNA(VLOOKUP($B90,'Race 3'!$A$3:$C$56,3,FALSE)),0,VLOOKUP($B90,'Race 3'!$A$3:$C$56,3,FALSE))</f>
        <v>5</v>
      </c>
      <c r="H90" s="14">
        <f>IF(ISNA(VLOOKUP($B90,'Race 4'!$A$3:$C$64,3,FALSE)),0,VLOOKUP($B90,'Race 4'!$A$3:$C$64,3,FALSE))</f>
        <v>0</v>
      </c>
      <c r="I90" s="14">
        <f>IF(ISNA(VLOOKUP($B90,'Race 5'!$A$3:$C$54,3,FALSE)),0,VLOOKUP($B90,'Race 5'!$A$3:$C$54,3,FALSE))</f>
        <v>0</v>
      </c>
      <c r="J90" s="14">
        <f>IF(ISNA(VLOOKUP($B90,'Race 6'!$A$3:$C$58,3,FALSE)),0,VLOOKUP($B90,'Race 6'!$A$3:$C$58,3,FALSE))</f>
        <v>0</v>
      </c>
      <c r="K90" s="14">
        <v>0</v>
      </c>
      <c r="L90" s="14">
        <f>IF(ISNA(VLOOKUP($B90,'Race 8'!$A$3:$C$58,3,FALSE)),0,VLOOKUP($B90,'Race 8'!$A$3:$C$58,3,FALSE))</f>
        <v>0</v>
      </c>
    </row>
    <row r="91" spans="1:12" x14ac:dyDescent="0.25">
      <c r="A91" s="14">
        <v>89</v>
      </c>
      <c r="B91" s="1" t="s">
        <v>39</v>
      </c>
      <c r="C91" s="13">
        <f>SUM(E91:L91)</f>
        <v>10</v>
      </c>
      <c r="D91" s="23" t="s">
        <v>150</v>
      </c>
      <c r="E91" s="14">
        <f>IF(ISNA(VLOOKUP($B91,'Race 1'!$A$3:$C$62,3,FALSE)),0,VLOOKUP($B91,'Race 1'!$A$3:$C$62,3,FALSE))</f>
        <v>5</v>
      </c>
      <c r="F91" s="14">
        <f>IF(ISNA(VLOOKUP($B91,'Race 2'!$A$3:$C$46,3,FALSE)),0,VLOOKUP($B91,'Race 2'!$A$3:$C$46,3,FALSE))</f>
        <v>5</v>
      </c>
      <c r="G91" s="14">
        <f>IF(ISNA(VLOOKUP($B91,'Race 3'!$A$3:$C$56,3,FALSE)),0,VLOOKUP($B91,'Race 3'!$A$3:$C$56,3,FALSE))</f>
        <v>0</v>
      </c>
      <c r="H91" s="14">
        <f>IF(ISNA(VLOOKUP($B91,'Race 4'!$A$3:$C$64,3,FALSE)),0,VLOOKUP($B91,'Race 4'!$A$3:$C$64,3,FALSE))</f>
        <v>0</v>
      </c>
      <c r="I91" s="14">
        <f>IF(ISNA(VLOOKUP($B91,'Race 5'!$A$3:$C$54,3,FALSE)),0,VLOOKUP($B91,'Race 5'!$A$3:$C$54,3,FALSE))</f>
        <v>0</v>
      </c>
      <c r="J91" s="14">
        <f>IF(ISNA(VLOOKUP($B91,'Race 6'!$A$3:$C$58,3,FALSE)),0,VLOOKUP($B91,'Race 6'!$A$3:$C$58,3,FALSE))</f>
        <v>0</v>
      </c>
      <c r="K91" s="14">
        <v>0</v>
      </c>
      <c r="L91" s="14">
        <f>IF(ISNA(VLOOKUP($B91,'Race 8'!$A$3:$C$58,3,FALSE)),0,VLOOKUP($B91,'Race 8'!$A$3:$C$58,3,FALSE))</f>
        <v>0</v>
      </c>
    </row>
    <row r="92" spans="1:12" x14ac:dyDescent="0.25">
      <c r="A92" s="14">
        <v>90</v>
      </c>
      <c r="B92" s="1" t="s">
        <v>16</v>
      </c>
      <c r="C92" s="13">
        <f>SUM(E92:L92)</f>
        <v>8</v>
      </c>
      <c r="D92" s="23" t="s">
        <v>151</v>
      </c>
      <c r="E92" s="14">
        <f>IF(ISNA(VLOOKUP($B92,'Race 1'!$A$3:$C$62,3,FALSE)),0,VLOOKUP($B92,'Race 1'!$A$3:$C$62,3,FALSE))</f>
        <v>8</v>
      </c>
      <c r="F92" s="14">
        <f>IF(ISNA(VLOOKUP($B92,'Race 2'!$A$3:$C$46,3,FALSE)),0,VLOOKUP($B92,'Race 2'!$A$3:$C$46,3,FALSE))</f>
        <v>0</v>
      </c>
      <c r="G92" s="14">
        <f>IF(ISNA(VLOOKUP($B92,'Race 3'!$A$3:$C$56,3,FALSE)),0,VLOOKUP($B92,'Race 3'!$A$3:$C$56,3,FALSE))</f>
        <v>0</v>
      </c>
      <c r="H92" s="14">
        <f>IF(ISNA(VLOOKUP($B92,'Race 4'!$A$3:$C$64,3,FALSE)),0,VLOOKUP($B92,'Race 4'!$A$3:$C$64,3,FALSE))</f>
        <v>0</v>
      </c>
      <c r="I92" s="14">
        <f>IF(ISNA(VLOOKUP($B92,'Race 5'!$A$3:$C$54,3,FALSE)),0,VLOOKUP($B92,'Race 5'!$A$3:$C$54,3,FALSE))</f>
        <v>0</v>
      </c>
      <c r="J92" s="14">
        <f>IF(ISNA(VLOOKUP($B92,'Race 6'!$A$3:$C$58,3,FALSE)),0,VLOOKUP($B92,'Race 6'!$A$3:$C$58,3,FALSE))</f>
        <v>0</v>
      </c>
      <c r="K92" s="14">
        <v>0</v>
      </c>
      <c r="L92" s="14">
        <f>IF(ISNA(VLOOKUP($B92,'Race 8'!$A$3:$C$58,3,FALSE)),0,VLOOKUP($B92,'Race 8'!$A$3:$C$58,3,FALSE))</f>
        <v>0</v>
      </c>
    </row>
    <row r="93" spans="1:12" x14ac:dyDescent="0.25">
      <c r="A93" s="14">
        <v>91</v>
      </c>
      <c r="B93" s="1" t="s">
        <v>198</v>
      </c>
      <c r="C93" s="13">
        <f>SUM(E93:L93)</f>
        <v>5</v>
      </c>
      <c r="D93" s="23" t="s">
        <v>247</v>
      </c>
      <c r="E93" s="14">
        <f>IF(ISNA(VLOOKUP($B93,'Race 1'!$A$3:$C$62,3,FALSE)),0,VLOOKUP($B93,'Race 1'!$A$3:$C$62,3,FALSE))</f>
        <v>0</v>
      </c>
      <c r="F93" s="14">
        <f>IF(ISNA(VLOOKUP($B93,'Race 2'!$A$3:$C$46,3,FALSE)),0,VLOOKUP($B93,'Race 2'!$A$3:$C$46,3,FALSE))</f>
        <v>0</v>
      </c>
      <c r="G93" s="14">
        <f>IF(ISNA(VLOOKUP($B93,'Race 3'!$A$3:$C$56,3,FALSE)),0,VLOOKUP($B93,'Race 3'!$A$3:$C$56,3,FALSE))</f>
        <v>0</v>
      </c>
      <c r="H93" s="14">
        <f>IF(ISNA(VLOOKUP($B93,'Race 4'!$A$3:$C$64,3,FALSE)),0,VLOOKUP($B93,'Race 4'!$A$3:$C$64,3,FALSE))</f>
        <v>5</v>
      </c>
      <c r="I93" s="14">
        <f>IF(ISNA(VLOOKUP($B93,'Race 5'!$A$3:$C$54,3,FALSE)),0,VLOOKUP($B93,'Race 5'!$A$3:$C$54,3,FALSE))</f>
        <v>0</v>
      </c>
      <c r="J93" s="14">
        <f>IF(ISNA(VLOOKUP($B93,'Race 6'!$A$3:$C$58,3,FALSE)),0,VLOOKUP($B93,'Race 6'!$A$3:$C$58,3,FALSE))</f>
        <v>0</v>
      </c>
      <c r="K93" s="14">
        <v>0</v>
      </c>
      <c r="L93" s="14">
        <f>IF(ISNA(VLOOKUP($B93,'Race 8'!$A$3:$C$58,3,FALSE)),0,VLOOKUP($B93,'Race 8'!$A$3:$C$58,3,FALSE))</f>
        <v>0</v>
      </c>
    </row>
    <row r="94" spans="1:12" x14ac:dyDescent="0.25">
      <c r="A94" s="14">
        <v>92</v>
      </c>
      <c r="B94" s="1" t="s">
        <v>313</v>
      </c>
      <c r="C94" s="13">
        <f>SUM(E94:L94)</f>
        <v>5</v>
      </c>
      <c r="D94" s="23" t="s">
        <v>320</v>
      </c>
      <c r="E94" s="14">
        <f>IF(ISNA(VLOOKUP($B94,'Race 1'!$A$3:$C$62,3,FALSE)),0,VLOOKUP($B94,'Race 1'!$A$3:$C$62,3,FALSE))</f>
        <v>0</v>
      </c>
      <c r="F94" s="14">
        <f>IF(ISNA(VLOOKUP($B94,'Race 2'!$A$3:$C$46,3,FALSE)),0,VLOOKUP($B94,'Race 2'!$A$3:$C$46,3,FALSE))</f>
        <v>0</v>
      </c>
      <c r="G94" s="14">
        <f>IF(ISNA(VLOOKUP($B94,'Race 3'!$A$3:$C$56,3,FALSE)),0,VLOOKUP($B94,'Race 3'!$A$3:$C$56,3,FALSE))</f>
        <v>0</v>
      </c>
      <c r="H94" s="14">
        <f>IF(ISNA(VLOOKUP($B94,'Race 4'!$A$3:$C$64,3,FALSE)),0,VLOOKUP($B94,'Race 4'!$A$3:$C$64,3,FALSE))</f>
        <v>0</v>
      </c>
      <c r="I94" s="14">
        <f>IF(ISNA(VLOOKUP($B94,'Race 5'!$A$3:$C$54,3,FALSE)),0,VLOOKUP($B94,'Race 5'!$A$3:$C$54,3,FALSE))</f>
        <v>0</v>
      </c>
      <c r="J94" s="14">
        <f>IF(ISNA(VLOOKUP($B94,'Race 6'!$A$3:$C$58,3,FALSE)),0,VLOOKUP($B94,'Race 6'!$A$3:$C$58,3,FALSE))</f>
        <v>5</v>
      </c>
      <c r="K94" s="14">
        <v>0</v>
      </c>
      <c r="L94" s="14">
        <f>IF(ISNA(VLOOKUP($B94,'Race 8'!$A$3:$C$58,3,FALSE)),0,VLOOKUP($B94,'Race 8'!$A$3:$C$58,3,FALSE))</f>
        <v>0</v>
      </c>
    </row>
    <row r="95" spans="1:12" x14ac:dyDescent="0.25">
      <c r="A95" s="14">
        <v>93</v>
      </c>
      <c r="B95" s="1" t="s">
        <v>35</v>
      </c>
      <c r="C95" s="13">
        <f>SUM(E95:L95)</f>
        <v>5</v>
      </c>
      <c r="D95" s="23" t="s">
        <v>159</v>
      </c>
      <c r="E95" s="14">
        <f>IF(ISNA(VLOOKUP($B95,'Race 1'!$A$3:$C$62,3,FALSE)),0,VLOOKUP($B95,'Race 1'!$A$3:$C$62,3,FALSE))</f>
        <v>5</v>
      </c>
      <c r="F95" s="14">
        <f>IF(ISNA(VLOOKUP($B95,'Race 2'!$A$3:$C$46,3,FALSE)),0,VLOOKUP($B95,'Race 2'!$A$3:$C$46,3,FALSE))</f>
        <v>0</v>
      </c>
      <c r="G95" s="14">
        <f>IF(ISNA(VLOOKUP($B95,'Race 3'!$A$3:$C$56,3,FALSE)),0,VLOOKUP($B95,'Race 3'!$A$3:$C$56,3,FALSE))</f>
        <v>0</v>
      </c>
      <c r="H95" s="14">
        <f>IF(ISNA(VLOOKUP($B95,'Race 4'!$A$3:$C$64,3,FALSE)),0,VLOOKUP($B95,'Race 4'!$A$3:$C$64,3,FALSE))</f>
        <v>0</v>
      </c>
      <c r="I95" s="14">
        <f>IF(ISNA(VLOOKUP($B95,'Race 5'!$A$3:$C$54,3,FALSE)),0,VLOOKUP($B95,'Race 5'!$A$3:$C$54,3,FALSE))</f>
        <v>0</v>
      </c>
      <c r="J95" s="14">
        <f>IF(ISNA(VLOOKUP($B95,'Race 6'!$A$3:$C$58,3,FALSE)),0,VLOOKUP($B95,'Race 6'!$A$3:$C$58,3,FALSE))</f>
        <v>0</v>
      </c>
      <c r="K95" s="14">
        <v>0</v>
      </c>
      <c r="L95" s="14">
        <f>IF(ISNA(VLOOKUP($B95,'Race 8'!$A$3:$C$58,3,FALSE)),0,VLOOKUP($B95,'Race 8'!$A$3:$C$58,3,FALSE))</f>
        <v>0</v>
      </c>
    </row>
    <row r="96" spans="1:12" x14ac:dyDescent="0.25">
      <c r="A96" s="14">
        <v>94</v>
      </c>
      <c r="B96" s="1" t="s">
        <v>207</v>
      </c>
      <c r="C96" s="13">
        <f>SUM(E96:L96)</f>
        <v>5</v>
      </c>
      <c r="D96" s="23" t="s">
        <v>250</v>
      </c>
      <c r="E96" s="14">
        <f>IF(ISNA(VLOOKUP($B96,'Race 1'!$A$3:$C$62,3,FALSE)),0,VLOOKUP($B96,'Race 1'!$A$3:$C$62,3,FALSE))</f>
        <v>0</v>
      </c>
      <c r="F96" s="14">
        <f>IF(ISNA(VLOOKUP($B96,'Race 2'!$A$3:$C$46,3,FALSE)),0,VLOOKUP($B96,'Race 2'!$A$3:$C$46,3,FALSE))</f>
        <v>0</v>
      </c>
      <c r="G96" s="14">
        <f>IF(ISNA(VLOOKUP($B96,'Race 3'!$A$3:$C$56,3,FALSE)),0,VLOOKUP($B96,'Race 3'!$A$3:$C$56,3,FALSE))</f>
        <v>0</v>
      </c>
      <c r="H96" s="14">
        <f>IF(ISNA(VLOOKUP($B96,'Race 4'!$A$3:$C$64,3,FALSE)),0,VLOOKUP($B96,'Race 4'!$A$3:$C$64,3,FALSE))</f>
        <v>5</v>
      </c>
      <c r="I96" s="14">
        <f>IF(ISNA(VLOOKUP($B96,'Race 5'!$A$3:$C$54,3,FALSE)),0,VLOOKUP($B96,'Race 5'!$A$3:$C$54,3,FALSE))</f>
        <v>0</v>
      </c>
      <c r="J96" s="14">
        <f>IF(ISNA(VLOOKUP($B96,'Race 6'!$A$3:$C$58,3,FALSE)),0,VLOOKUP($B96,'Race 6'!$A$3:$C$58,3,FALSE))</f>
        <v>0</v>
      </c>
      <c r="K96" s="14">
        <v>0</v>
      </c>
      <c r="L96" s="14">
        <f>IF(ISNA(VLOOKUP($B96,'Race 8'!$A$3:$C$58,3,FALSE)),0,VLOOKUP($B96,'Race 8'!$A$3:$C$58,3,FALSE))</f>
        <v>0</v>
      </c>
    </row>
    <row r="97" spans="1:12" x14ac:dyDescent="0.25">
      <c r="A97" s="14">
        <v>95</v>
      </c>
      <c r="B97" s="1" t="s">
        <v>44</v>
      </c>
      <c r="C97" s="13">
        <f>SUM(E97:L97)</f>
        <v>5</v>
      </c>
      <c r="D97" s="23" t="s">
        <v>165</v>
      </c>
      <c r="E97" s="14">
        <f>IF(ISNA(VLOOKUP($B97,'Race 1'!$A$3:$C$62,3,FALSE)),0,VLOOKUP($B97,'Race 1'!$A$3:$C$62,3,FALSE))</f>
        <v>5</v>
      </c>
      <c r="F97" s="14">
        <f>IF(ISNA(VLOOKUP($B97,'Race 2'!$A$3:$C$46,3,FALSE)),0,VLOOKUP($B97,'Race 2'!$A$3:$C$46,3,FALSE))</f>
        <v>0</v>
      </c>
      <c r="G97" s="14">
        <f>IF(ISNA(VLOOKUP($B97,'Race 3'!$A$3:$C$56,3,FALSE)),0,VLOOKUP($B97,'Race 3'!$A$3:$C$56,3,FALSE))</f>
        <v>0</v>
      </c>
      <c r="H97" s="14">
        <f>IF(ISNA(VLOOKUP($B97,'Race 4'!$A$3:$C$64,3,FALSE)),0,VLOOKUP($B97,'Race 4'!$A$3:$C$64,3,FALSE))</f>
        <v>0</v>
      </c>
      <c r="I97" s="14">
        <f>IF(ISNA(VLOOKUP($B97,'Race 5'!$A$3:$C$54,3,FALSE)),0,VLOOKUP($B97,'Race 5'!$A$3:$C$54,3,FALSE))</f>
        <v>0</v>
      </c>
      <c r="J97" s="14">
        <f>IF(ISNA(VLOOKUP($B97,'Race 6'!$A$3:$C$58,3,FALSE)),0,VLOOKUP($B97,'Race 6'!$A$3:$C$58,3,FALSE))</f>
        <v>0</v>
      </c>
      <c r="K97" s="14">
        <v>0</v>
      </c>
      <c r="L97" s="14">
        <f>IF(ISNA(VLOOKUP($B97,'Race 8'!$A$3:$C$58,3,FALSE)),0,VLOOKUP($B97,'Race 8'!$A$3:$C$58,3,FALSE))</f>
        <v>0</v>
      </c>
    </row>
    <row r="98" spans="1:12" x14ac:dyDescent="0.25">
      <c r="A98" s="14">
        <v>96</v>
      </c>
      <c r="B98" s="1" t="s">
        <v>48</v>
      </c>
      <c r="C98" s="13">
        <f>SUM(E98:L98)</f>
        <v>5</v>
      </c>
      <c r="D98" s="23" t="s">
        <v>166</v>
      </c>
      <c r="E98" s="14">
        <f>IF(ISNA(VLOOKUP($B98,'Race 1'!$A$3:$C$62,3,FALSE)),0,VLOOKUP($B98,'Race 1'!$A$3:$C$62,3,FALSE))</f>
        <v>5</v>
      </c>
      <c r="F98" s="14">
        <f>IF(ISNA(VLOOKUP($B98,'Race 2'!$A$3:$C$46,3,FALSE)),0,VLOOKUP($B98,'Race 2'!$A$3:$C$46,3,FALSE))</f>
        <v>0</v>
      </c>
      <c r="G98" s="14">
        <f>IF(ISNA(VLOOKUP($B98,'Race 3'!$A$3:$C$56,3,FALSE)),0,VLOOKUP($B98,'Race 3'!$A$3:$C$56,3,FALSE))</f>
        <v>0</v>
      </c>
      <c r="H98" s="14">
        <f>IF(ISNA(VLOOKUP($B98,'Race 4'!$A$3:$C$64,3,FALSE)),0,VLOOKUP($B98,'Race 4'!$A$3:$C$64,3,FALSE))</f>
        <v>0</v>
      </c>
      <c r="I98" s="14">
        <f>IF(ISNA(VLOOKUP($B98,'Race 5'!$A$3:$C$54,3,FALSE)),0,VLOOKUP($B98,'Race 5'!$A$3:$C$54,3,FALSE))</f>
        <v>0</v>
      </c>
      <c r="J98" s="14">
        <f>IF(ISNA(VLOOKUP($B98,'Race 6'!$A$3:$C$58,3,FALSE)),0,VLOOKUP($B98,'Race 6'!$A$3:$C$58,3,FALSE))</f>
        <v>0</v>
      </c>
      <c r="K98" s="14">
        <v>0</v>
      </c>
      <c r="L98" s="14">
        <f>IF(ISNA(VLOOKUP($B98,'Race 8'!$A$3:$C$58,3,FALSE)),0,VLOOKUP($B98,'Race 8'!$A$3:$C$58,3,FALSE))</f>
        <v>0</v>
      </c>
    </row>
    <row r="99" spans="1:12" x14ac:dyDescent="0.25">
      <c r="A99" s="14">
        <v>97</v>
      </c>
      <c r="B99" s="1" t="s">
        <v>305</v>
      </c>
      <c r="C99" s="13">
        <f>SUM(E99:L99)</f>
        <v>5</v>
      </c>
      <c r="D99" s="23" t="s">
        <v>307</v>
      </c>
      <c r="E99" s="14">
        <f>IF(ISNA(VLOOKUP($B99,'Race 1'!$A$3:$C$62,3,FALSE)),0,VLOOKUP($B99,'Race 1'!$A$3:$C$62,3,FALSE))</f>
        <v>0</v>
      </c>
      <c r="F99" s="14">
        <f>IF(ISNA(VLOOKUP($B99,'Race 2'!$A$3:$C$46,3,FALSE)),0,VLOOKUP($B99,'Race 2'!$A$3:$C$46,3,FALSE))</f>
        <v>0</v>
      </c>
      <c r="G99" s="14">
        <f>IF(ISNA(VLOOKUP($B99,'Race 3'!$A$3:$C$56,3,FALSE)),0,VLOOKUP($B99,'Race 3'!$A$3:$C$56,3,FALSE))</f>
        <v>0</v>
      </c>
      <c r="H99" s="14">
        <f>IF(ISNA(VLOOKUP($B99,'Race 4'!$A$3:$C$64,3,FALSE)),0,VLOOKUP($B99,'Race 4'!$A$3:$C$64,3,FALSE))</f>
        <v>0</v>
      </c>
      <c r="I99" s="14">
        <f>IF(ISNA(VLOOKUP($B99,'Race 5'!$A$3:$C$54,3,FALSE)),0,VLOOKUP($B99,'Race 5'!$A$3:$C$54,3,FALSE))</f>
        <v>5</v>
      </c>
      <c r="J99" s="14">
        <f>IF(ISNA(VLOOKUP($B99,'Race 6'!$A$3:$C$58,3,FALSE)),0,VLOOKUP($B99,'Race 6'!$A$3:$C$58,3,FALSE))</f>
        <v>0</v>
      </c>
      <c r="K99" s="14">
        <v>0</v>
      </c>
      <c r="L99" s="14">
        <f>IF(ISNA(VLOOKUP($B99,'Race 8'!$A$3:$C$58,3,FALSE)),0,VLOOKUP($B99,'Race 8'!$A$3:$C$58,3,FALSE))</f>
        <v>0</v>
      </c>
    </row>
    <row r="100" spans="1:12" x14ac:dyDescent="0.25">
      <c r="A100" s="14">
        <v>98</v>
      </c>
      <c r="B100" s="1" t="s">
        <v>202</v>
      </c>
      <c r="C100" s="13">
        <f>SUM(E100:L100)</f>
        <v>5</v>
      </c>
      <c r="D100" s="23" t="s">
        <v>249</v>
      </c>
      <c r="E100" s="14">
        <f>IF(ISNA(VLOOKUP($B100,'Race 1'!$A$3:$C$62,3,FALSE)),0,VLOOKUP($B100,'Race 1'!$A$3:$C$62,3,FALSE))</f>
        <v>0</v>
      </c>
      <c r="F100" s="14">
        <f>IF(ISNA(VLOOKUP($B100,'Race 2'!$A$3:$C$46,3,FALSE)),0,VLOOKUP($B100,'Race 2'!$A$3:$C$46,3,FALSE))</f>
        <v>0</v>
      </c>
      <c r="G100" s="14">
        <f>IF(ISNA(VLOOKUP($B100,'Race 3'!$A$3:$C$56,3,FALSE)),0,VLOOKUP($B100,'Race 3'!$A$3:$C$56,3,FALSE))</f>
        <v>0</v>
      </c>
      <c r="H100" s="14">
        <f>IF(ISNA(VLOOKUP($B100,'Race 4'!$A$3:$C$64,3,FALSE)),0,VLOOKUP($B100,'Race 4'!$A$3:$C$64,3,FALSE))</f>
        <v>5</v>
      </c>
      <c r="I100" s="14">
        <f>IF(ISNA(VLOOKUP($B100,'Race 5'!$A$3:$C$54,3,FALSE)),0,VLOOKUP($B100,'Race 5'!$A$3:$C$54,3,FALSE))</f>
        <v>0</v>
      </c>
      <c r="J100" s="14">
        <f>IF(ISNA(VLOOKUP($B100,'Race 6'!$A$3:$C$58,3,FALSE)),0,VLOOKUP($B100,'Race 6'!$A$3:$C$58,3,FALSE))</f>
        <v>0</v>
      </c>
      <c r="K100" s="14">
        <v>0</v>
      </c>
      <c r="L100" s="14">
        <f>IF(ISNA(VLOOKUP($B100,'Race 8'!$A$3:$C$58,3,FALSE)),0,VLOOKUP($B100,'Race 8'!$A$3:$C$58,3,FALSE))</f>
        <v>0</v>
      </c>
    </row>
    <row r="101" spans="1:12" x14ac:dyDescent="0.25">
      <c r="A101" s="14">
        <v>99</v>
      </c>
      <c r="B101" s="1" t="s">
        <v>47</v>
      </c>
      <c r="C101" s="13">
        <f>SUM(E101:L101)</f>
        <v>5</v>
      </c>
      <c r="D101" s="23" t="s">
        <v>170</v>
      </c>
      <c r="E101" s="14">
        <f>IF(ISNA(VLOOKUP($B101,'Race 1'!$A$3:$C$62,3,FALSE)),0,VLOOKUP($B101,'Race 1'!$A$3:$C$62,3,FALSE))</f>
        <v>5</v>
      </c>
      <c r="F101" s="14">
        <f>IF(ISNA(VLOOKUP($B101,'Race 2'!$A$3:$C$46,3,FALSE)),0,VLOOKUP($B101,'Race 2'!$A$3:$C$46,3,FALSE))</f>
        <v>0</v>
      </c>
      <c r="G101" s="14">
        <f>IF(ISNA(VLOOKUP($B101,'Race 3'!$A$3:$C$56,3,FALSE)),0,VLOOKUP($B101,'Race 3'!$A$3:$C$56,3,FALSE))</f>
        <v>0</v>
      </c>
      <c r="H101" s="14">
        <f>IF(ISNA(VLOOKUP($B101,'Race 4'!$A$3:$C$64,3,FALSE)),0,VLOOKUP($B101,'Race 4'!$A$3:$C$64,3,FALSE))</f>
        <v>0</v>
      </c>
      <c r="I101" s="14">
        <f>IF(ISNA(VLOOKUP($B101,'Race 5'!$A$3:$C$54,3,FALSE)),0,VLOOKUP($B101,'Race 5'!$A$3:$C$54,3,FALSE))</f>
        <v>0</v>
      </c>
      <c r="J101" s="14">
        <f>IF(ISNA(VLOOKUP($B101,'Race 6'!$A$3:$C$58,3,FALSE)),0,VLOOKUP($B101,'Race 6'!$A$3:$C$58,3,FALSE))</f>
        <v>0</v>
      </c>
      <c r="K101" s="14">
        <v>0</v>
      </c>
      <c r="L101" s="14">
        <f>IF(ISNA(VLOOKUP($B101,'Race 8'!$A$3:$C$58,3,FALSE)),0,VLOOKUP($B101,'Race 8'!$A$3:$C$58,3,FALSE))</f>
        <v>0</v>
      </c>
    </row>
    <row r="102" spans="1:12" x14ac:dyDescent="0.25">
      <c r="A102" s="14">
        <v>100</v>
      </c>
      <c r="B102" s="1" t="s">
        <v>328</v>
      </c>
      <c r="C102" s="13">
        <f>SUM(E102:L102)</f>
        <v>5</v>
      </c>
      <c r="D102" s="23" t="s">
        <v>334</v>
      </c>
      <c r="E102" s="14">
        <f>IF(ISNA(VLOOKUP($B102,'Race 1'!$A$3:$C$62,3,FALSE)),0,VLOOKUP($B102,'Race 1'!$A$3:$C$62,3,FALSE))</f>
        <v>0</v>
      </c>
      <c r="F102" s="14">
        <f>IF(ISNA(VLOOKUP($B102,'Race 2'!$A$3:$C$46,3,FALSE)),0,VLOOKUP($B102,'Race 2'!$A$3:$C$46,3,FALSE))</f>
        <v>0</v>
      </c>
      <c r="G102" s="14">
        <f>IF(ISNA(VLOOKUP($B102,'Race 3'!$A$3:$C$56,3,FALSE)),0,VLOOKUP($B102,'Race 3'!$A$3:$C$56,3,FALSE))</f>
        <v>0</v>
      </c>
      <c r="H102" s="14">
        <f>IF(ISNA(VLOOKUP($B102,'Race 4'!$A$3:$C$64,3,FALSE)),0,VLOOKUP($B102,'Race 4'!$A$3:$C$64,3,FALSE))</f>
        <v>0</v>
      </c>
      <c r="I102" s="14">
        <f>IF(ISNA(VLOOKUP($B102,'Race 5'!$A$3:$C$54,3,FALSE)),0,VLOOKUP($B102,'Race 5'!$A$3:$C$54,3,FALSE))</f>
        <v>0</v>
      </c>
      <c r="J102" s="14">
        <f>IF(ISNA(VLOOKUP($B102,'Race 6'!$A$3:$C$58,3,FALSE)),0,VLOOKUP($B102,'Race 6'!$A$3:$C$58,3,FALSE))</f>
        <v>0</v>
      </c>
      <c r="K102" s="14">
        <v>0</v>
      </c>
      <c r="L102" s="14">
        <f>IF(ISNA(VLOOKUP($B102,'Race 8'!$A$3:$C$58,3,FALSE)),0,VLOOKUP($B102,'Race 8'!$A$3:$C$58,3,FALSE))</f>
        <v>5</v>
      </c>
    </row>
    <row r="103" spans="1:12" x14ac:dyDescent="0.25">
      <c r="A103" s="14">
        <v>101</v>
      </c>
      <c r="B103" s="1" t="s">
        <v>314</v>
      </c>
      <c r="C103" s="13">
        <f>SUM(E103:L103)</f>
        <v>5</v>
      </c>
      <c r="D103" s="23" t="s">
        <v>321</v>
      </c>
      <c r="E103" s="14">
        <f>IF(ISNA(VLOOKUP($B103,'Race 1'!$A$3:$C$62,3,FALSE)),0,VLOOKUP($B103,'Race 1'!$A$3:$C$62,3,FALSE))</f>
        <v>0</v>
      </c>
      <c r="F103" s="14">
        <f>IF(ISNA(VLOOKUP($B103,'Race 2'!$A$3:$C$46,3,FALSE)),0,VLOOKUP($B103,'Race 2'!$A$3:$C$46,3,FALSE))</f>
        <v>0</v>
      </c>
      <c r="G103" s="14">
        <f>IF(ISNA(VLOOKUP($B103,'Race 3'!$A$3:$C$56,3,FALSE)),0,VLOOKUP($B103,'Race 3'!$A$3:$C$56,3,FALSE))</f>
        <v>0</v>
      </c>
      <c r="H103" s="14">
        <f>IF(ISNA(VLOOKUP($B103,'Race 4'!$A$3:$C$64,3,FALSE)),0,VLOOKUP($B103,'Race 4'!$A$3:$C$64,3,FALSE))</f>
        <v>0</v>
      </c>
      <c r="I103" s="14">
        <f>IF(ISNA(VLOOKUP($B103,'Race 5'!$A$3:$C$54,3,FALSE)),0,VLOOKUP($B103,'Race 5'!$A$3:$C$54,3,FALSE))</f>
        <v>0</v>
      </c>
      <c r="J103" s="14">
        <f>IF(ISNA(VLOOKUP($B103,'Race 6'!$A$3:$C$58,3,FALSE)),0,VLOOKUP($B103,'Race 6'!$A$3:$C$58,3,FALSE))</f>
        <v>5</v>
      </c>
      <c r="K103" s="14">
        <v>0</v>
      </c>
      <c r="L103" s="14">
        <f>IF(ISNA(VLOOKUP($B103,'Race 8'!$A$3:$C$58,3,FALSE)),0,VLOOKUP($B103,'Race 8'!$A$3:$C$58,3,FALSE))</f>
        <v>0</v>
      </c>
    </row>
    <row r="104" spans="1:12" x14ac:dyDescent="0.25">
      <c r="A104" s="14">
        <v>102</v>
      </c>
      <c r="B104" s="1" t="s">
        <v>316</v>
      </c>
      <c r="C104" s="13">
        <f>SUM(E104:L104)</f>
        <v>5</v>
      </c>
      <c r="D104" s="23" t="s">
        <v>323</v>
      </c>
      <c r="E104" s="14">
        <f>IF(ISNA(VLOOKUP($B104,'Race 1'!$A$3:$C$62,3,FALSE)),0,VLOOKUP($B104,'Race 1'!$A$3:$C$62,3,FALSE))</f>
        <v>0</v>
      </c>
      <c r="F104" s="14">
        <f>IF(ISNA(VLOOKUP($B104,'Race 2'!$A$3:$C$46,3,FALSE)),0,VLOOKUP($B104,'Race 2'!$A$3:$C$46,3,FALSE))</f>
        <v>0</v>
      </c>
      <c r="G104" s="14">
        <f>IF(ISNA(VLOOKUP($B104,'Race 3'!$A$3:$C$56,3,FALSE)),0,VLOOKUP($B104,'Race 3'!$A$3:$C$56,3,FALSE))</f>
        <v>0</v>
      </c>
      <c r="H104" s="14">
        <f>IF(ISNA(VLOOKUP($B104,'Race 4'!$A$3:$C$64,3,FALSE)),0,VLOOKUP($B104,'Race 4'!$A$3:$C$64,3,FALSE))</f>
        <v>0</v>
      </c>
      <c r="I104" s="14">
        <f>IF(ISNA(VLOOKUP($B104,'Race 5'!$A$3:$C$54,3,FALSE)),0,VLOOKUP($B104,'Race 5'!$A$3:$C$54,3,FALSE))</f>
        <v>0</v>
      </c>
      <c r="J104" s="14">
        <f>IF(ISNA(VLOOKUP($B104,'Race 6'!$A$3:$C$58,3,FALSE)),0,VLOOKUP($B104,'Race 6'!$A$3:$C$58,3,FALSE))</f>
        <v>5</v>
      </c>
      <c r="K104" s="14">
        <v>0</v>
      </c>
      <c r="L104" s="14">
        <f>IF(ISNA(VLOOKUP($B104,'Race 8'!$A$3:$C$58,3,FALSE)),0,VLOOKUP($B104,'Race 8'!$A$3:$C$58,3,FALSE))</f>
        <v>0</v>
      </c>
    </row>
  </sheetData>
  <sortState ref="B3:L104">
    <sortCondition descending="1" ref="C3:C104"/>
    <sortCondition ref="D3:D104"/>
  </sortState>
  <mergeCells count="1">
    <mergeCell ref="A1:C1"/>
  </mergeCells>
  <pageMargins left="0.75" right="0.75" top="1" bottom="1" header="0.5" footer="0.5"/>
  <pageSetup paperSize="9" orientation="portrait" horizontalDpi="1200" verticalDpi="1200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326</v>
      </c>
      <c r="B1" s="29"/>
      <c r="C1" s="29"/>
    </row>
    <row r="2" spans="1:3" x14ac:dyDescent="0.25">
      <c r="A2" s="9" t="s">
        <v>0</v>
      </c>
      <c r="B2" s="26" t="s">
        <v>3</v>
      </c>
      <c r="C2" s="26" t="s">
        <v>4</v>
      </c>
    </row>
    <row r="3" spans="1:3" x14ac:dyDescent="0.25">
      <c r="A3" s="5" t="s">
        <v>56</v>
      </c>
      <c r="B3" s="16">
        <v>1.8195352402550203E-2</v>
      </c>
      <c r="C3" s="17">
        <v>25</v>
      </c>
    </row>
    <row r="4" spans="1:3" x14ac:dyDescent="0.25">
      <c r="A4" s="5" t="s">
        <v>200</v>
      </c>
      <c r="B4" s="16">
        <v>1.8613918557487157E-2</v>
      </c>
      <c r="C4" s="17">
        <v>24</v>
      </c>
    </row>
    <row r="5" spans="1:3" x14ac:dyDescent="0.25">
      <c r="A5" s="5" t="s">
        <v>309</v>
      </c>
      <c r="B5" s="16">
        <v>1.8850937699554145E-2</v>
      </c>
      <c r="C5" s="17">
        <v>23</v>
      </c>
    </row>
    <row r="6" spans="1:3" x14ac:dyDescent="0.25">
      <c r="A6" s="1" t="s">
        <v>8</v>
      </c>
      <c r="B6" s="19">
        <v>1.8886389395704976E-2</v>
      </c>
      <c r="C6" s="20">
        <v>22</v>
      </c>
    </row>
    <row r="7" spans="1:3" x14ac:dyDescent="0.25">
      <c r="A7" s="1" t="s">
        <v>5</v>
      </c>
      <c r="B7" s="19">
        <v>1.9512909601132073E-2</v>
      </c>
      <c r="C7" s="20">
        <v>21</v>
      </c>
    </row>
    <row r="8" spans="1:3" x14ac:dyDescent="0.25">
      <c r="A8" s="1" t="s">
        <v>10</v>
      </c>
      <c r="B8" s="19">
        <v>1.9632708314392306E-2</v>
      </c>
      <c r="C8" s="20">
        <v>20</v>
      </c>
    </row>
    <row r="9" spans="1:3" x14ac:dyDescent="0.25">
      <c r="A9" s="1" t="s">
        <v>9</v>
      </c>
      <c r="B9" s="19">
        <v>1.9808037606654342E-2</v>
      </c>
      <c r="C9" s="20">
        <v>19</v>
      </c>
    </row>
    <row r="10" spans="1:3" x14ac:dyDescent="0.25">
      <c r="A10" s="1" t="s">
        <v>17</v>
      </c>
      <c r="B10" s="19">
        <v>2.0043541118502612E-2</v>
      </c>
      <c r="C10" s="20">
        <v>18</v>
      </c>
    </row>
    <row r="11" spans="1:3" x14ac:dyDescent="0.25">
      <c r="A11" s="1" t="s">
        <v>12</v>
      </c>
      <c r="B11" s="19">
        <v>2.0072961334415055E-2</v>
      </c>
      <c r="C11" s="20">
        <v>17</v>
      </c>
    </row>
    <row r="12" spans="1:3" x14ac:dyDescent="0.25">
      <c r="A12" s="1" t="s">
        <v>6</v>
      </c>
      <c r="B12" s="19">
        <v>2.0113248548435939E-2</v>
      </c>
      <c r="C12" s="20">
        <v>16</v>
      </c>
    </row>
    <row r="13" spans="1:3" x14ac:dyDescent="0.25">
      <c r="A13" s="1" t="s">
        <v>80</v>
      </c>
      <c r="B13" s="19">
        <v>2.0323694418701854E-2</v>
      </c>
      <c r="C13" s="20">
        <v>15</v>
      </c>
    </row>
    <row r="14" spans="1:3" x14ac:dyDescent="0.25">
      <c r="A14" s="1" t="s">
        <v>91</v>
      </c>
      <c r="B14" s="19">
        <v>2.038941921045383E-2</v>
      </c>
      <c r="C14" s="20">
        <v>14</v>
      </c>
    </row>
    <row r="15" spans="1:3" x14ac:dyDescent="0.25">
      <c r="A15" s="1" t="s">
        <v>79</v>
      </c>
      <c r="B15" s="19">
        <v>2.0521975212764956E-2</v>
      </c>
      <c r="C15" s="20">
        <v>13</v>
      </c>
    </row>
    <row r="16" spans="1:3" x14ac:dyDescent="0.25">
      <c r="A16" s="1" t="s">
        <v>177</v>
      </c>
      <c r="B16" s="19">
        <v>2.0672361665853744E-2</v>
      </c>
      <c r="C16" s="20">
        <v>12</v>
      </c>
    </row>
    <row r="17" spans="1:3" x14ac:dyDescent="0.25">
      <c r="A17" s="1" t="s">
        <v>88</v>
      </c>
      <c r="B17" s="19">
        <v>2.0743753705173729E-2</v>
      </c>
      <c r="C17" s="20">
        <v>11</v>
      </c>
    </row>
    <row r="18" spans="1:3" x14ac:dyDescent="0.25">
      <c r="A18" s="1" t="s">
        <v>327</v>
      </c>
      <c r="B18" s="19">
        <v>2.0926991277546794E-2</v>
      </c>
      <c r="C18" s="20">
        <v>10</v>
      </c>
    </row>
    <row r="19" spans="1:3" x14ac:dyDescent="0.25">
      <c r="A19" s="1" t="s">
        <v>57</v>
      </c>
      <c r="B19" s="19">
        <v>2.1067854377130664E-2</v>
      </c>
      <c r="C19" s="20">
        <v>9</v>
      </c>
    </row>
    <row r="20" spans="1:3" x14ac:dyDescent="0.25">
      <c r="A20" s="1" t="s">
        <v>20</v>
      </c>
      <c r="B20" s="19">
        <v>2.1145160144401921E-2</v>
      </c>
      <c r="C20" s="20">
        <v>8</v>
      </c>
    </row>
    <row r="21" spans="1:3" x14ac:dyDescent="0.25">
      <c r="A21" s="1" t="s">
        <v>13</v>
      </c>
      <c r="B21" s="19">
        <v>2.1165163821920199E-2</v>
      </c>
      <c r="C21" s="20">
        <v>7</v>
      </c>
    </row>
    <row r="22" spans="1:3" x14ac:dyDescent="0.25">
      <c r="A22" s="1" t="s">
        <v>66</v>
      </c>
      <c r="B22" s="19">
        <v>2.1224583602613877E-2</v>
      </c>
      <c r="C22" s="20">
        <v>6</v>
      </c>
    </row>
    <row r="23" spans="1:3" x14ac:dyDescent="0.25">
      <c r="A23" s="1" t="s">
        <v>68</v>
      </c>
      <c r="B23" s="19">
        <v>2.1396014102631145E-2</v>
      </c>
      <c r="C23" s="20">
        <v>5</v>
      </c>
    </row>
    <row r="24" spans="1:3" x14ac:dyDescent="0.25">
      <c r="A24" s="1" t="s">
        <v>14</v>
      </c>
      <c r="B24" s="19">
        <v>2.1681764521118668E-2</v>
      </c>
      <c r="C24" s="20">
        <v>5</v>
      </c>
    </row>
    <row r="25" spans="1:3" x14ac:dyDescent="0.25">
      <c r="A25" s="1" t="s">
        <v>271</v>
      </c>
      <c r="B25" s="19">
        <v>2.1857814678439391E-2</v>
      </c>
      <c r="C25" s="20">
        <v>5</v>
      </c>
    </row>
    <row r="26" spans="1:3" x14ac:dyDescent="0.25">
      <c r="A26" s="1" t="s">
        <v>18</v>
      </c>
      <c r="B26" s="19">
        <v>2.1969305834284542E-2</v>
      </c>
      <c r="C26" s="20">
        <v>5</v>
      </c>
    </row>
    <row r="27" spans="1:3" x14ac:dyDescent="0.25">
      <c r="A27" s="1" t="s">
        <v>81</v>
      </c>
      <c r="B27" s="19">
        <v>2.2618263735677359E-2</v>
      </c>
      <c r="C27" s="20">
        <v>5</v>
      </c>
    </row>
    <row r="28" spans="1:3" x14ac:dyDescent="0.25">
      <c r="A28" s="1" t="s">
        <v>87</v>
      </c>
      <c r="B28" s="19">
        <v>2.2623784579336642E-2</v>
      </c>
      <c r="C28" s="20">
        <v>5</v>
      </c>
    </row>
    <row r="29" spans="1:3" x14ac:dyDescent="0.25">
      <c r="A29" s="1" t="s">
        <v>24</v>
      </c>
      <c r="B29" s="19">
        <v>2.2746465202007033E-2</v>
      </c>
      <c r="C29" s="20">
        <v>5</v>
      </c>
    </row>
    <row r="30" spans="1:3" x14ac:dyDescent="0.25">
      <c r="A30" s="1" t="s">
        <v>30</v>
      </c>
      <c r="B30" s="19">
        <v>2.2766649958988031E-2</v>
      </c>
      <c r="C30" s="20">
        <v>5</v>
      </c>
    </row>
    <row r="31" spans="1:3" x14ac:dyDescent="0.25">
      <c r="A31" s="1" t="s">
        <v>23</v>
      </c>
      <c r="B31" s="19">
        <v>2.3474907687416786E-2</v>
      </c>
      <c r="C31" s="20">
        <v>5</v>
      </c>
    </row>
    <row r="32" spans="1:3" x14ac:dyDescent="0.25">
      <c r="A32" s="1" t="s">
        <v>67</v>
      </c>
      <c r="B32" s="19">
        <v>2.364350880461711E-2</v>
      </c>
      <c r="C32" s="20">
        <v>5</v>
      </c>
    </row>
    <row r="33" spans="1:3" x14ac:dyDescent="0.25">
      <c r="A33" s="1" t="s">
        <v>33</v>
      </c>
      <c r="B33" s="19">
        <v>2.3757222261693748E-2</v>
      </c>
      <c r="C33" s="20">
        <v>5</v>
      </c>
    </row>
    <row r="34" spans="1:3" x14ac:dyDescent="0.25">
      <c r="A34" s="1" t="s">
        <v>69</v>
      </c>
      <c r="B34" s="19">
        <v>2.4189814814814813E-2</v>
      </c>
      <c r="C34" s="20">
        <v>5</v>
      </c>
    </row>
    <row r="35" spans="1:3" x14ac:dyDescent="0.25">
      <c r="A35" s="1" t="s">
        <v>59</v>
      </c>
      <c r="B35" s="19">
        <v>2.4209131942027142E-2</v>
      </c>
      <c r="C35" s="20">
        <v>5</v>
      </c>
    </row>
    <row r="36" spans="1:3" x14ac:dyDescent="0.25">
      <c r="A36" s="1" t="s">
        <v>315</v>
      </c>
      <c r="B36" s="19">
        <v>2.4231240738321232E-2</v>
      </c>
      <c r="C36" s="20">
        <v>5</v>
      </c>
    </row>
    <row r="37" spans="1:3" x14ac:dyDescent="0.25">
      <c r="A37" s="1" t="s">
        <v>32</v>
      </c>
      <c r="B37" s="19">
        <v>2.423156872046767E-2</v>
      </c>
      <c r="C37" s="20">
        <v>5</v>
      </c>
    </row>
    <row r="38" spans="1:3" x14ac:dyDescent="0.25">
      <c r="A38" s="1" t="s">
        <v>222</v>
      </c>
      <c r="B38" s="19">
        <v>2.4545580403948272E-2</v>
      </c>
      <c r="C38" s="20">
        <v>5</v>
      </c>
    </row>
    <row r="39" spans="1:3" x14ac:dyDescent="0.25">
      <c r="A39" s="1" t="s">
        <v>25</v>
      </c>
      <c r="B39" s="19">
        <v>2.4686340125346627E-2</v>
      </c>
      <c r="C39" s="20">
        <v>5</v>
      </c>
    </row>
    <row r="40" spans="1:3" x14ac:dyDescent="0.25">
      <c r="A40" s="1" t="s">
        <v>27</v>
      </c>
      <c r="B40" s="19">
        <v>2.4693742522073014E-2</v>
      </c>
      <c r="C40" s="20">
        <v>5</v>
      </c>
    </row>
    <row r="41" spans="1:3" x14ac:dyDescent="0.25">
      <c r="A41" s="1" t="s">
        <v>22</v>
      </c>
      <c r="B41" s="19">
        <v>2.4758969012095972E-2</v>
      </c>
      <c r="C41" s="20">
        <v>5</v>
      </c>
    </row>
    <row r="42" spans="1:3" x14ac:dyDescent="0.25">
      <c r="A42" s="1" t="s">
        <v>231</v>
      </c>
      <c r="B42" s="19">
        <v>2.4992802060312694E-2</v>
      </c>
      <c r="C42" s="20">
        <v>5</v>
      </c>
    </row>
    <row r="43" spans="1:3" x14ac:dyDescent="0.25">
      <c r="A43" s="1" t="s">
        <v>82</v>
      </c>
      <c r="B43" s="19">
        <v>2.5100371076001059E-2</v>
      </c>
      <c r="C43" s="20">
        <v>5</v>
      </c>
    </row>
    <row r="44" spans="1:3" x14ac:dyDescent="0.25">
      <c r="A44" s="1" t="s">
        <v>328</v>
      </c>
      <c r="B44" s="19">
        <v>2.5399898709384375E-2</v>
      </c>
      <c r="C44" s="20">
        <v>5</v>
      </c>
    </row>
    <row r="45" spans="1:3" x14ac:dyDescent="0.25">
      <c r="A45" s="1" t="s">
        <v>38</v>
      </c>
      <c r="B45" s="19">
        <v>2.5767772586119401E-2</v>
      </c>
      <c r="C45" s="20">
        <v>5</v>
      </c>
    </row>
    <row r="46" spans="1:3" x14ac:dyDescent="0.25">
      <c r="A46" s="1" t="s">
        <v>60</v>
      </c>
      <c r="B46" s="19">
        <v>2.6144972907172308E-2</v>
      </c>
      <c r="C46" s="20">
        <v>5</v>
      </c>
    </row>
    <row r="47" spans="1:3" x14ac:dyDescent="0.25">
      <c r="A47" s="1" t="s">
        <v>73</v>
      </c>
      <c r="B47" s="19">
        <v>2.6165760414053999E-2</v>
      </c>
      <c r="C47" s="20">
        <v>5</v>
      </c>
    </row>
    <row r="48" spans="1:3" x14ac:dyDescent="0.25">
      <c r="A48" s="1" t="s">
        <v>70</v>
      </c>
      <c r="B48" s="19">
        <v>2.6182657320190362E-2</v>
      </c>
      <c r="C48" s="20">
        <v>5</v>
      </c>
    </row>
    <row r="49" spans="1:3" x14ac:dyDescent="0.25">
      <c r="A49" s="1" t="s">
        <v>317</v>
      </c>
      <c r="B49" s="19">
        <v>2.6428645807835788E-2</v>
      </c>
      <c r="C49" s="20">
        <v>5</v>
      </c>
    </row>
    <row r="50" spans="1:3" x14ac:dyDescent="0.25">
      <c r="A50" s="1" t="s">
        <v>43</v>
      </c>
      <c r="B50" s="19">
        <v>2.7106922780749977E-2</v>
      </c>
      <c r="C50" s="20">
        <v>5</v>
      </c>
    </row>
    <row r="51" spans="1:3" x14ac:dyDescent="0.25">
      <c r="A51" s="1" t="s">
        <v>49</v>
      </c>
      <c r="B51" s="19">
        <v>2.7735076633592447E-2</v>
      </c>
      <c r="C51" s="20">
        <v>5</v>
      </c>
    </row>
    <row r="52" spans="1:3" x14ac:dyDescent="0.25">
      <c r="A52" s="1" t="s">
        <v>50</v>
      </c>
      <c r="B52" s="19">
        <v>2.8705370809055039E-2</v>
      </c>
      <c r="C52" s="20">
        <v>5</v>
      </c>
    </row>
    <row r="53" spans="1:3" x14ac:dyDescent="0.25">
      <c r="A53" s="1" t="s">
        <v>51</v>
      </c>
      <c r="B53" s="19">
        <v>3.2164980862979538E-2</v>
      </c>
      <c r="C53" s="20">
        <v>5</v>
      </c>
    </row>
    <row r="54" spans="1:3" x14ac:dyDescent="0.25">
      <c r="A54" s="1" t="s">
        <v>53</v>
      </c>
      <c r="B54" s="19">
        <v>3.3630728411177792E-2</v>
      </c>
      <c r="C54" s="20">
        <v>5</v>
      </c>
    </row>
  </sheetData>
  <mergeCells count="1">
    <mergeCell ref="A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332</v>
      </c>
      <c r="B1" s="29"/>
      <c r="C1" s="29"/>
    </row>
    <row r="3" spans="1:3" x14ac:dyDescent="0.25">
      <c r="A3" s="30" t="s">
        <v>331</v>
      </c>
    </row>
  </sheetData>
  <mergeCells count="1"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310</v>
      </c>
      <c r="B1" s="29"/>
      <c r="C1" s="29"/>
    </row>
    <row r="2" spans="1:3" x14ac:dyDescent="0.25">
      <c r="A2" s="9" t="s">
        <v>0</v>
      </c>
      <c r="B2" s="25" t="s">
        <v>3</v>
      </c>
      <c r="C2" s="25" t="s">
        <v>4</v>
      </c>
    </row>
    <row r="3" spans="1:3" x14ac:dyDescent="0.25">
      <c r="A3" s="5" t="s">
        <v>200</v>
      </c>
      <c r="B3" s="16">
        <v>1.8576388888888889E-2</v>
      </c>
      <c r="C3" s="17">
        <v>25</v>
      </c>
    </row>
    <row r="4" spans="1:3" x14ac:dyDescent="0.25">
      <c r="A4" s="5" t="s">
        <v>56</v>
      </c>
      <c r="B4" s="16">
        <v>1.9016203703703705E-2</v>
      </c>
      <c r="C4" s="17">
        <v>24</v>
      </c>
    </row>
    <row r="5" spans="1:3" x14ac:dyDescent="0.25">
      <c r="A5" s="5" t="s">
        <v>15</v>
      </c>
      <c r="B5" s="16">
        <v>1.9444444444444445E-2</v>
      </c>
      <c r="C5" s="17">
        <v>23</v>
      </c>
    </row>
    <row r="6" spans="1:3" x14ac:dyDescent="0.25">
      <c r="A6" s="1" t="s">
        <v>311</v>
      </c>
      <c r="B6" s="19">
        <v>1.9699074074074074E-2</v>
      </c>
      <c r="C6" s="20">
        <v>22</v>
      </c>
    </row>
    <row r="7" spans="1:3" x14ac:dyDescent="0.25">
      <c r="A7" s="1" t="s">
        <v>8</v>
      </c>
      <c r="B7" s="19">
        <v>1.9745370370370371E-2</v>
      </c>
      <c r="C7" s="20">
        <v>21</v>
      </c>
    </row>
    <row r="8" spans="1:3" x14ac:dyDescent="0.25">
      <c r="A8" s="1" t="s">
        <v>6</v>
      </c>
      <c r="B8" s="19">
        <v>1.9872685185185188E-2</v>
      </c>
      <c r="C8" s="20">
        <v>20</v>
      </c>
    </row>
    <row r="9" spans="1:3" x14ac:dyDescent="0.25">
      <c r="A9" s="1" t="s">
        <v>5</v>
      </c>
      <c r="B9" s="19">
        <v>1.996527777777778E-2</v>
      </c>
      <c r="C9" s="20">
        <v>19</v>
      </c>
    </row>
    <row r="10" spans="1:3" x14ac:dyDescent="0.25">
      <c r="A10" s="1" t="s">
        <v>91</v>
      </c>
      <c r="B10" s="19">
        <v>2.0312500000000001E-2</v>
      </c>
      <c r="C10" s="20">
        <v>18</v>
      </c>
    </row>
    <row r="11" spans="1:3" x14ac:dyDescent="0.25">
      <c r="A11" s="1" t="s">
        <v>9</v>
      </c>
      <c r="B11" s="19">
        <v>2.0381944444444446E-2</v>
      </c>
      <c r="C11" s="20">
        <v>17</v>
      </c>
    </row>
    <row r="12" spans="1:3" x14ac:dyDescent="0.25">
      <c r="A12" s="1" t="s">
        <v>10</v>
      </c>
      <c r="B12" s="19">
        <v>2.0636574074074075E-2</v>
      </c>
      <c r="C12" s="20">
        <v>16</v>
      </c>
    </row>
    <row r="13" spans="1:3" x14ac:dyDescent="0.25">
      <c r="A13" s="1" t="s">
        <v>177</v>
      </c>
      <c r="B13" s="19">
        <v>2.074074074074074E-2</v>
      </c>
      <c r="C13" s="20">
        <v>15</v>
      </c>
    </row>
    <row r="14" spans="1:3" x14ac:dyDescent="0.25">
      <c r="A14" s="1" t="s">
        <v>20</v>
      </c>
      <c r="B14" s="19">
        <v>2.0821759259259262E-2</v>
      </c>
      <c r="C14" s="20">
        <v>14</v>
      </c>
    </row>
    <row r="15" spans="1:3" x14ac:dyDescent="0.25">
      <c r="A15" s="1" t="s">
        <v>88</v>
      </c>
      <c r="B15" s="19">
        <v>2.087962962962963E-2</v>
      </c>
      <c r="C15" s="20">
        <v>13</v>
      </c>
    </row>
    <row r="16" spans="1:3" x14ac:dyDescent="0.25">
      <c r="A16" s="1" t="s">
        <v>80</v>
      </c>
      <c r="B16" s="19">
        <v>2.1041666666666667E-2</v>
      </c>
      <c r="C16" s="20">
        <v>12</v>
      </c>
    </row>
    <row r="17" spans="1:3" x14ac:dyDescent="0.25">
      <c r="A17" s="1" t="s">
        <v>12</v>
      </c>
      <c r="B17" s="19">
        <v>2.1134259259259259E-2</v>
      </c>
      <c r="C17" s="20">
        <v>11</v>
      </c>
    </row>
    <row r="18" spans="1:3" x14ac:dyDescent="0.25">
      <c r="A18" s="1" t="s">
        <v>312</v>
      </c>
      <c r="B18" s="19">
        <v>2.1238425925925928E-2</v>
      </c>
      <c r="C18" s="20">
        <v>10</v>
      </c>
    </row>
    <row r="19" spans="1:3" x14ac:dyDescent="0.25">
      <c r="A19" s="1" t="s">
        <v>79</v>
      </c>
      <c r="B19" s="19">
        <v>2.1365740740740737E-2</v>
      </c>
      <c r="C19" s="20">
        <v>9</v>
      </c>
    </row>
    <row r="20" spans="1:3" x14ac:dyDescent="0.25">
      <c r="A20" s="1" t="s">
        <v>13</v>
      </c>
      <c r="B20" s="19">
        <v>2.1446759259259259E-2</v>
      </c>
      <c r="C20" s="20">
        <v>8</v>
      </c>
    </row>
    <row r="21" spans="1:3" x14ac:dyDescent="0.25">
      <c r="A21" s="1" t="s">
        <v>57</v>
      </c>
      <c r="B21" s="19">
        <v>2.1585648148148149E-2</v>
      </c>
      <c r="C21" s="20">
        <v>7</v>
      </c>
    </row>
    <row r="22" spans="1:3" x14ac:dyDescent="0.25">
      <c r="A22" s="1" t="s">
        <v>68</v>
      </c>
      <c r="B22" s="19">
        <v>2.1678240740740741E-2</v>
      </c>
      <c r="C22" s="20">
        <v>6</v>
      </c>
    </row>
    <row r="23" spans="1:3" x14ac:dyDescent="0.25">
      <c r="A23" s="1" t="s">
        <v>17</v>
      </c>
      <c r="B23" s="19">
        <v>2.179398148148148E-2</v>
      </c>
      <c r="C23" s="20">
        <v>5</v>
      </c>
    </row>
    <row r="24" spans="1:3" x14ac:dyDescent="0.25">
      <c r="A24" s="1" t="s">
        <v>26</v>
      </c>
      <c r="B24" s="19">
        <v>2.1874999999999999E-2</v>
      </c>
      <c r="C24" s="20">
        <v>5</v>
      </c>
    </row>
    <row r="25" spans="1:3" x14ac:dyDescent="0.25">
      <c r="A25" s="1" t="s">
        <v>313</v>
      </c>
      <c r="B25" s="19">
        <v>2.1898148148148149E-2</v>
      </c>
      <c r="C25" s="20">
        <v>5</v>
      </c>
    </row>
    <row r="26" spans="1:3" x14ac:dyDescent="0.25">
      <c r="A26" s="1" t="s">
        <v>41</v>
      </c>
      <c r="B26" s="19">
        <v>2.1909722222222223E-2</v>
      </c>
      <c r="C26" s="20">
        <v>5</v>
      </c>
    </row>
    <row r="27" spans="1:3" x14ac:dyDescent="0.25">
      <c r="A27" s="1" t="s">
        <v>14</v>
      </c>
      <c r="B27" s="19">
        <v>2.2013888888888888E-2</v>
      </c>
      <c r="C27" s="20">
        <v>5</v>
      </c>
    </row>
    <row r="28" spans="1:3" x14ac:dyDescent="0.25">
      <c r="A28" s="1" t="s">
        <v>23</v>
      </c>
      <c r="B28" s="19">
        <v>2.2337962962962962E-2</v>
      </c>
      <c r="C28" s="20">
        <v>5</v>
      </c>
    </row>
    <row r="29" spans="1:3" x14ac:dyDescent="0.25">
      <c r="A29" s="1" t="s">
        <v>90</v>
      </c>
      <c r="B29" s="19">
        <v>2.238425925925926E-2</v>
      </c>
      <c r="C29" s="20">
        <v>5</v>
      </c>
    </row>
    <row r="30" spans="1:3" x14ac:dyDescent="0.25">
      <c r="A30" s="1" t="s">
        <v>21</v>
      </c>
      <c r="B30" s="19">
        <v>2.2777777777777775E-2</v>
      </c>
      <c r="C30" s="20">
        <v>5</v>
      </c>
    </row>
    <row r="31" spans="1:3" x14ac:dyDescent="0.25">
      <c r="A31" s="1" t="s">
        <v>25</v>
      </c>
      <c r="B31" s="19">
        <v>2.2881944444444448E-2</v>
      </c>
      <c r="C31" s="20">
        <v>5</v>
      </c>
    </row>
    <row r="32" spans="1:3" x14ac:dyDescent="0.25">
      <c r="A32" s="1" t="s">
        <v>24</v>
      </c>
      <c r="B32" s="19">
        <v>2.3055555555555558E-2</v>
      </c>
      <c r="C32" s="20">
        <v>5</v>
      </c>
    </row>
    <row r="33" spans="1:3" x14ac:dyDescent="0.25">
      <c r="A33" s="1" t="s">
        <v>30</v>
      </c>
      <c r="B33" s="19">
        <v>2.3252314814814816E-2</v>
      </c>
      <c r="C33" s="20">
        <v>5</v>
      </c>
    </row>
    <row r="34" spans="1:3" x14ac:dyDescent="0.25">
      <c r="A34" s="1" t="s">
        <v>33</v>
      </c>
      <c r="B34" s="19">
        <v>2.3506944444444445E-2</v>
      </c>
      <c r="C34" s="20">
        <v>5</v>
      </c>
    </row>
    <row r="35" spans="1:3" x14ac:dyDescent="0.25">
      <c r="A35" s="1" t="s">
        <v>28</v>
      </c>
      <c r="B35" s="19">
        <v>2.3773148148148147E-2</v>
      </c>
      <c r="C35" s="20">
        <v>5</v>
      </c>
    </row>
    <row r="36" spans="1:3" x14ac:dyDescent="0.25">
      <c r="A36" s="1" t="s">
        <v>314</v>
      </c>
      <c r="B36" s="19">
        <v>2.4224537037037037E-2</v>
      </c>
      <c r="C36" s="20">
        <v>5</v>
      </c>
    </row>
    <row r="37" spans="1:3" x14ac:dyDescent="0.25">
      <c r="A37" s="1" t="s">
        <v>69</v>
      </c>
      <c r="B37" s="19">
        <v>2.4641203703703703E-2</v>
      </c>
      <c r="C37" s="20">
        <v>5</v>
      </c>
    </row>
    <row r="38" spans="1:3" x14ac:dyDescent="0.25">
      <c r="A38" s="1" t="s">
        <v>81</v>
      </c>
      <c r="B38" s="19">
        <v>2.4733796296296295E-2</v>
      </c>
      <c r="C38" s="20">
        <v>5</v>
      </c>
    </row>
    <row r="39" spans="1:3" x14ac:dyDescent="0.25">
      <c r="A39" s="1" t="s">
        <v>222</v>
      </c>
      <c r="B39" s="19">
        <v>2.521990740740741E-2</v>
      </c>
      <c r="C39" s="20">
        <v>5</v>
      </c>
    </row>
    <row r="40" spans="1:3" x14ac:dyDescent="0.25">
      <c r="A40" s="1" t="s">
        <v>71</v>
      </c>
      <c r="B40" s="19">
        <v>2.5324074074074075E-2</v>
      </c>
      <c r="C40" s="20">
        <v>5</v>
      </c>
    </row>
    <row r="41" spans="1:3" x14ac:dyDescent="0.25">
      <c r="A41" s="1" t="s">
        <v>60</v>
      </c>
      <c r="B41" s="19">
        <v>2.537037037037037E-2</v>
      </c>
      <c r="C41" s="20">
        <v>5</v>
      </c>
    </row>
    <row r="42" spans="1:3" x14ac:dyDescent="0.25">
      <c r="A42" s="1" t="s">
        <v>82</v>
      </c>
      <c r="B42" s="19">
        <v>2.5405092592592594E-2</v>
      </c>
      <c r="C42" s="20">
        <v>5</v>
      </c>
    </row>
    <row r="43" spans="1:3" x14ac:dyDescent="0.25">
      <c r="A43" s="1" t="s">
        <v>34</v>
      </c>
      <c r="B43" s="19">
        <v>2.5462962962962962E-2</v>
      </c>
      <c r="C43" s="20">
        <v>5</v>
      </c>
    </row>
    <row r="44" spans="1:3" x14ac:dyDescent="0.25">
      <c r="A44" s="1" t="s">
        <v>38</v>
      </c>
      <c r="B44" s="19">
        <v>2.5474537037037035E-2</v>
      </c>
      <c r="C44" s="20">
        <v>5</v>
      </c>
    </row>
    <row r="45" spans="1:3" x14ac:dyDescent="0.25">
      <c r="A45" s="1" t="s">
        <v>58</v>
      </c>
      <c r="B45" s="19">
        <v>2.5532407407407406E-2</v>
      </c>
      <c r="C45" s="20">
        <v>5</v>
      </c>
    </row>
    <row r="46" spans="1:3" x14ac:dyDescent="0.25">
      <c r="A46" s="1" t="s">
        <v>59</v>
      </c>
      <c r="B46" s="19">
        <v>2.554398148148148E-2</v>
      </c>
      <c r="C46" s="20">
        <v>5</v>
      </c>
    </row>
    <row r="47" spans="1:3" x14ac:dyDescent="0.25">
      <c r="A47" s="1" t="s">
        <v>231</v>
      </c>
      <c r="B47" s="19">
        <v>2.5567129629629634E-2</v>
      </c>
      <c r="C47" s="20">
        <v>5</v>
      </c>
    </row>
    <row r="48" spans="1:3" x14ac:dyDescent="0.25">
      <c r="A48" s="1" t="s">
        <v>315</v>
      </c>
      <c r="B48" s="19">
        <v>2.5740740740740741E-2</v>
      </c>
      <c r="C48" s="20">
        <v>5</v>
      </c>
    </row>
    <row r="49" spans="1:3" x14ac:dyDescent="0.25">
      <c r="A49" s="1" t="s">
        <v>316</v>
      </c>
      <c r="B49" s="19">
        <v>2.6018518518518517E-2</v>
      </c>
      <c r="C49" s="20">
        <v>5</v>
      </c>
    </row>
    <row r="50" spans="1:3" x14ac:dyDescent="0.25">
      <c r="A50" s="1" t="s">
        <v>50</v>
      </c>
      <c r="B50" s="19">
        <v>2.6562499999999999E-2</v>
      </c>
      <c r="C50" s="20">
        <v>5</v>
      </c>
    </row>
    <row r="51" spans="1:3" x14ac:dyDescent="0.25">
      <c r="A51" s="1" t="s">
        <v>317</v>
      </c>
      <c r="B51" s="19">
        <v>2.6932870370370367E-2</v>
      </c>
      <c r="C51" s="20">
        <v>5</v>
      </c>
    </row>
    <row r="52" spans="1:3" x14ac:dyDescent="0.25">
      <c r="A52" s="1" t="s">
        <v>40</v>
      </c>
      <c r="B52" s="19">
        <v>2.7094907407407404E-2</v>
      </c>
      <c r="C52" s="20">
        <v>5</v>
      </c>
    </row>
    <row r="53" spans="1:3" x14ac:dyDescent="0.25">
      <c r="A53" s="1" t="s">
        <v>49</v>
      </c>
      <c r="B53" s="19">
        <v>2.8576388888888891E-2</v>
      </c>
      <c r="C53" s="20">
        <v>5</v>
      </c>
    </row>
    <row r="54" spans="1:3" x14ac:dyDescent="0.25">
      <c r="A54" s="1" t="s">
        <v>51</v>
      </c>
      <c r="B54" s="19">
        <v>3.0925925925925923E-2</v>
      </c>
      <c r="C54" s="20">
        <v>5</v>
      </c>
    </row>
    <row r="55" spans="1:3" x14ac:dyDescent="0.25">
      <c r="A55" s="1" t="s">
        <v>45</v>
      </c>
      <c r="B55" s="19">
        <v>3.1793981481481479E-2</v>
      </c>
      <c r="C55" s="20">
        <v>5</v>
      </c>
    </row>
    <row r="56" spans="1:3" x14ac:dyDescent="0.25">
      <c r="A56" s="1" t="s">
        <v>53</v>
      </c>
      <c r="B56" s="19">
        <v>3.2418981481481479E-2</v>
      </c>
      <c r="C56" s="20">
        <v>5</v>
      </c>
    </row>
    <row r="57" spans="1:3" x14ac:dyDescent="0.25">
      <c r="A57" s="1" t="s">
        <v>243</v>
      </c>
      <c r="B57" s="19">
        <v>3.4351851851851856E-2</v>
      </c>
      <c r="C57" s="20">
        <v>5</v>
      </c>
    </row>
    <row r="58" spans="1:3" x14ac:dyDescent="0.25">
      <c r="A58" s="1" t="s">
        <v>62</v>
      </c>
      <c r="B58" s="19">
        <v>3.5324074074074077E-2</v>
      </c>
      <c r="C58" s="20">
        <v>5</v>
      </c>
    </row>
  </sheetData>
  <mergeCells count="1">
    <mergeCell ref="A1:C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254</v>
      </c>
      <c r="B1" s="29"/>
      <c r="C1" s="29"/>
    </row>
    <row r="2" spans="1:3" x14ac:dyDescent="0.25">
      <c r="A2" s="9" t="s">
        <v>0</v>
      </c>
      <c r="B2" s="24" t="s">
        <v>3</v>
      </c>
      <c r="C2" s="24" t="s">
        <v>4</v>
      </c>
    </row>
    <row r="3" spans="1:3" x14ac:dyDescent="0.25">
      <c r="A3" s="5" t="s">
        <v>5</v>
      </c>
      <c r="B3" s="16" t="s">
        <v>257</v>
      </c>
      <c r="C3" s="17">
        <v>25</v>
      </c>
    </row>
    <row r="4" spans="1:3" x14ac:dyDescent="0.25">
      <c r="A4" s="5" t="s">
        <v>7</v>
      </c>
      <c r="B4" s="16" t="s">
        <v>258</v>
      </c>
      <c r="C4" s="17">
        <v>24</v>
      </c>
    </row>
    <row r="5" spans="1:3" x14ac:dyDescent="0.25">
      <c r="A5" s="5" t="s">
        <v>15</v>
      </c>
      <c r="B5" s="16" t="s">
        <v>184</v>
      </c>
      <c r="C5" s="17">
        <v>23</v>
      </c>
    </row>
    <row r="6" spans="1:3" x14ac:dyDescent="0.25">
      <c r="A6" s="1" t="s">
        <v>177</v>
      </c>
      <c r="B6" s="19" t="s">
        <v>259</v>
      </c>
      <c r="C6" s="20">
        <v>22</v>
      </c>
    </row>
    <row r="7" spans="1:3" x14ac:dyDescent="0.25">
      <c r="A7" s="1" t="s">
        <v>55</v>
      </c>
      <c r="B7" s="19" t="s">
        <v>260</v>
      </c>
      <c r="C7" s="20">
        <v>21</v>
      </c>
    </row>
    <row r="8" spans="1:3" x14ac:dyDescent="0.25">
      <c r="A8" s="1" t="s">
        <v>10</v>
      </c>
      <c r="B8" s="19" t="s">
        <v>261</v>
      </c>
      <c r="C8" s="20">
        <v>20</v>
      </c>
    </row>
    <row r="9" spans="1:3" x14ac:dyDescent="0.25">
      <c r="A9" s="1" t="s">
        <v>87</v>
      </c>
      <c r="B9" s="19" t="s">
        <v>262</v>
      </c>
      <c r="C9" s="20">
        <v>19</v>
      </c>
    </row>
    <row r="10" spans="1:3" x14ac:dyDescent="0.25">
      <c r="A10" s="1" t="s">
        <v>9</v>
      </c>
      <c r="B10" s="19" t="s">
        <v>263</v>
      </c>
      <c r="C10" s="20">
        <v>18</v>
      </c>
    </row>
    <row r="11" spans="1:3" x14ac:dyDescent="0.25">
      <c r="A11" s="1" t="s">
        <v>79</v>
      </c>
      <c r="B11" s="19" t="s">
        <v>264</v>
      </c>
      <c r="C11" s="20">
        <v>17</v>
      </c>
    </row>
    <row r="12" spans="1:3" x14ac:dyDescent="0.25">
      <c r="A12" s="1" t="s">
        <v>18</v>
      </c>
      <c r="B12" s="19" t="s">
        <v>265</v>
      </c>
      <c r="C12" s="20">
        <v>16</v>
      </c>
    </row>
    <row r="13" spans="1:3" x14ac:dyDescent="0.25">
      <c r="A13" s="1" t="s">
        <v>56</v>
      </c>
      <c r="B13" s="19" t="s">
        <v>266</v>
      </c>
      <c r="C13" s="20">
        <v>15</v>
      </c>
    </row>
    <row r="14" spans="1:3" x14ac:dyDescent="0.25">
      <c r="A14" s="1" t="s">
        <v>66</v>
      </c>
      <c r="B14" s="19" t="s">
        <v>266</v>
      </c>
      <c r="C14" s="20">
        <v>14</v>
      </c>
    </row>
    <row r="15" spans="1:3" x14ac:dyDescent="0.25">
      <c r="A15" s="1" t="s">
        <v>80</v>
      </c>
      <c r="B15" s="19" t="s">
        <v>267</v>
      </c>
      <c r="C15" s="20">
        <v>13</v>
      </c>
    </row>
    <row r="16" spans="1:3" x14ac:dyDescent="0.25">
      <c r="A16" s="1" t="s">
        <v>20</v>
      </c>
      <c r="B16" s="19" t="s">
        <v>192</v>
      </c>
      <c r="C16" s="20">
        <v>12</v>
      </c>
    </row>
    <row r="17" spans="1:3" x14ac:dyDescent="0.25">
      <c r="A17" s="1" t="s">
        <v>13</v>
      </c>
      <c r="B17" s="19" t="s">
        <v>268</v>
      </c>
      <c r="C17" s="20">
        <v>11</v>
      </c>
    </row>
    <row r="18" spans="1:3" x14ac:dyDescent="0.25">
      <c r="A18" s="1" t="s">
        <v>14</v>
      </c>
      <c r="B18" s="19" t="s">
        <v>269</v>
      </c>
      <c r="C18" s="20">
        <v>10</v>
      </c>
    </row>
    <row r="19" spans="1:3" x14ac:dyDescent="0.25">
      <c r="A19" s="1" t="s">
        <v>17</v>
      </c>
      <c r="B19" s="19" t="s">
        <v>270</v>
      </c>
      <c r="C19" s="20">
        <v>9</v>
      </c>
    </row>
    <row r="20" spans="1:3" x14ac:dyDescent="0.25">
      <c r="A20" s="1" t="s">
        <v>271</v>
      </c>
      <c r="B20" s="19" t="s">
        <v>272</v>
      </c>
      <c r="C20" s="20">
        <v>8</v>
      </c>
    </row>
    <row r="21" spans="1:3" x14ac:dyDescent="0.25">
      <c r="A21" s="1" t="s">
        <v>41</v>
      </c>
      <c r="B21" s="19" t="s">
        <v>273</v>
      </c>
      <c r="C21" s="20">
        <v>7</v>
      </c>
    </row>
    <row r="22" spans="1:3" x14ac:dyDescent="0.25">
      <c r="A22" s="1" t="s">
        <v>57</v>
      </c>
      <c r="B22" s="19" t="s">
        <v>274</v>
      </c>
      <c r="C22" s="20">
        <v>6</v>
      </c>
    </row>
    <row r="23" spans="1:3" x14ac:dyDescent="0.25">
      <c r="A23" s="1" t="s">
        <v>68</v>
      </c>
      <c r="B23" s="19" t="s">
        <v>275</v>
      </c>
      <c r="C23" s="20">
        <v>5</v>
      </c>
    </row>
    <row r="24" spans="1:3" x14ac:dyDescent="0.25">
      <c r="A24" s="1" t="s">
        <v>200</v>
      </c>
      <c r="B24" s="19" t="s">
        <v>276</v>
      </c>
      <c r="C24" s="20">
        <v>5</v>
      </c>
    </row>
    <row r="25" spans="1:3" x14ac:dyDescent="0.25">
      <c r="A25" s="1" t="s">
        <v>81</v>
      </c>
      <c r="B25" s="19" t="s">
        <v>277</v>
      </c>
      <c r="C25" s="20">
        <v>5</v>
      </c>
    </row>
    <row r="26" spans="1:3" x14ac:dyDescent="0.25">
      <c r="A26" s="1" t="s">
        <v>23</v>
      </c>
      <c r="B26" s="19" t="s">
        <v>278</v>
      </c>
      <c r="C26" s="20">
        <v>5</v>
      </c>
    </row>
    <row r="27" spans="1:3" x14ac:dyDescent="0.25">
      <c r="A27" s="1" t="s">
        <v>26</v>
      </c>
      <c r="B27" s="19" t="s">
        <v>279</v>
      </c>
      <c r="C27" s="20">
        <v>5</v>
      </c>
    </row>
    <row r="28" spans="1:3" x14ac:dyDescent="0.25">
      <c r="A28" s="1" t="s">
        <v>24</v>
      </c>
      <c r="B28" s="19" t="s">
        <v>280</v>
      </c>
      <c r="C28" s="20">
        <v>5</v>
      </c>
    </row>
    <row r="29" spans="1:3" x14ac:dyDescent="0.25">
      <c r="A29" s="1" t="s">
        <v>25</v>
      </c>
      <c r="B29" s="19" t="s">
        <v>281</v>
      </c>
      <c r="C29" s="20">
        <v>5</v>
      </c>
    </row>
    <row r="30" spans="1:3" x14ac:dyDescent="0.25">
      <c r="A30" s="1" t="s">
        <v>30</v>
      </c>
      <c r="B30" s="19" t="s">
        <v>282</v>
      </c>
      <c r="C30" s="20">
        <v>5</v>
      </c>
    </row>
    <row r="31" spans="1:3" x14ac:dyDescent="0.25">
      <c r="A31" s="1" t="s">
        <v>21</v>
      </c>
      <c r="B31" s="19" t="s">
        <v>283</v>
      </c>
      <c r="C31" s="20">
        <v>5</v>
      </c>
    </row>
    <row r="32" spans="1:3" x14ac:dyDescent="0.25">
      <c r="A32" s="1" t="s">
        <v>70</v>
      </c>
      <c r="B32" s="19" t="s">
        <v>284</v>
      </c>
      <c r="C32" s="20">
        <v>5</v>
      </c>
    </row>
    <row r="33" spans="1:3" x14ac:dyDescent="0.25">
      <c r="A33" s="1" t="s">
        <v>19</v>
      </c>
      <c r="B33" s="19" t="s">
        <v>285</v>
      </c>
      <c r="C33" s="20">
        <v>5</v>
      </c>
    </row>
    <row r="34" spans="1:3" x14ac:dyDescent="0.25">
      <c r="A34" s="1" t="s">
        <v>27</v>
      </c>
      <c r="B34" s="19" t="s">
        <v>286</v>
      </c>
      <c r="C34" s="20">
        <v>5</v>
      </c>
    </row>
    <row r="35" spans="1:3" x14ac:dyDescent="0.25">
      <c r="A35" s="1" t="s">
        <v>32</v>
      </c>
      <c r="B35" s="19" t="s">
        <v>219</v>
      </c>
      <c r="C35" s="20">
        <v>5</v>
      </c>
    </row>
    <row r="36" spans="1:3" x14ac:dyDescent="0.25">
      <c r="A36" s="1" t="s">
        <v>28</v>
      </c>
      <c r="B36" s="19" t="s">
        <v>287</v>
      </c>
      <c r="C36" s="20">
        <v>5</v>
      </c>
    </row>
    <row r="37" spans="1:3" x14ac:dyDescent="0.25">
      <c r="A37" s="1" t="s">
        <v>33</v>
      </c>
      <c r="B37" s="19" t="s">
        <v>288</v>
      </c>
      <c r="C37" s="20">
        <v>5</v>
      </c>
    </row>
    <row r="38" spans="1:3" x14ac:dyDescent="0.25">
      <c r="A38" s="1" t="s">
        <v>59</v>
      </c>
      <c r="B38" s="19" t="s">
        <v>289</v>
      </c>
      <c r="C38" s="20">
        <v>5</v>
      </c>
    </row>
    <row r="39" spans="1:3" x14ac:dyDescent="0.25">
      <c r="A39" s="1" t="s">
        <v>222</v>
      </c>
      <c r="B39" s="19" t="s">
        <v>290</v>
      </c>
      <c r="C39" s="20">
        <v>5</v>
      </c>
    </row>
    <row r="40" spans="1:3" x14ac:dyDescent="0.25">
      <c r="A40" s="1" t="s">
        <v>82</v>
      </c>
      <c r="B40" s="19" t="s">
        <v>291</v>
      </c>
      <c r="C40" s="20">
        <v>5</v>
      </c>
    </row>
    <row r="41" spans="1:3" x14ac:dyDescent="0.25">
      <c r="A41" s="1" t="s">
        <v>38</v>
      </c>
      <c r="B41" s="19" t="s">
        <v>292</v>
      </c>
      <c r="C41" s="20">
        <v>5</v>
      </c>
    </row>
    <row r="42" spans="1:3" x14ac:dyDescent="0.25">
      <c r="A42" s="1" t="s">
        <v>231</v>
      </c>
      <c r="B42" s="19" t="s">
        <v>293</v>
      </c>
      <c r="C42" s="20">
        <v>5</v>
      </c>
    </row>
    <row r="43" spans="1:3" x14ac:dyDescent="0.25">
      <c r="A43" s="1" t="s">
        <v>305</v>
      </c>
      <c r="B43" s="19" t="s">
        <v>294</v>
      </c>
      <c r="C43" s="20">
        <v>5</v>
      </c>
    </row>
    <row r="44" spans="1:3" x14ac:dyDescent="0.25">
      <c r="A44" s="1" t="s">
        <v>50</v>
      </c>
      <c r="B44" s="19" t="s">
        <v>295</v>
      </c>
      <c r="C44" s="20">
        <v>5</v>
      </c>
    </row>
    <row r="45" spans="1:3" x14ac:dyDescent="0.25">
      <c r="A45" s="1" t="s">
        <v>60</v>
      </c>
      <c r="B45" s="19" t="s">
        <v>296</v>
      </c>
      <c r="C45" s="20">
        <v>5</v>
      </c>
    </row>
    <row r="46" spans="1:3" x14ac:dyDescent="0.25">
      <c r="A46" s="1" t="s">
        <v>43</v>
      </c>
      <c r="B46" s="19" t="s">
        <v>234</v>
      </c>
      <c r="C46" s="20">
        <v>5</v>
      </c>
    </row>
    <row r="47" spans="1:3" x14ac:dyDescent="0.25">
      <c r="A47" s="1" t="s">
        <v>40</v>
      </c>
      <c r="B47" s="19" t="s">
        <v>297</v>
      </c>
      <c r="C47" s="20">
        <v>5</v>
      </c>
    </row>
    <row r="48" spans="1:3" x14ac:dyDescent="0.25">
      <c r="A48" s="1" t="s">
        <v>84</v>
      </c>
      <c r="B48" s="19" t="s">
        <v>298</v>
      </c>
      <c r="C48" s="20">
        <v>5</v>
      </c>
    </row>
    <row r="49" spans="1:3" x14ac:dyDescent="0.25">
      <c r="A49" s="1" t="s">
        <v>42</v>
      </c>
      <c r="B49" s="19" t="s">
        <v>299</v>
      </c>
      <c r="C49" s="20">
        <v>5</v>
      </c>
    </row>
    <row r="50" spans="1:3" x14ac:dyDescent="0.25">
      <c r="A50" s="1" t="s">
        <v>49</v>
      </c>
      <c r="B50" s="19" t="s">
        <v>300</v>
      </c>
      <c r="C50" s="20">
        <v>5</v>
      </c>
    </row>
    <row r="51" spans="1:3" x14ac:dyDescent="0.25">
      <c r="A51" s="1" t="s">
        <v>51</v>
      </c>
      <c r="B51" s="19" t="s">
        <v>301</v>
      </c>
      <c r="C51" s="20">
        <v>5</v>
      </c>
    </row>
    <row r="52" spans="1:3" x14ac:dyDescent="0.25">
      <c r="A52" s="1" t="s">
        <v>73</v>
      </c>
      <c r="B52" s="19" t="s">
        <v>302</v>
      </c>
      <c r="C52" s="20">
        <v>5</v>
      </c>
    </row>
    <row r="53" spans="1:3" x14ac:dyDescent="0.25">
      <c r="A53" s="1" t="s">
        <v>53</v>
      </c>
      <c r="B53" s="19" t="s">
        <v>303</v>
      </c>
      <c r="C53" s="20">
        <v>5</v>
      </c>
    </row>
    <row r="54" spans="1:3" x14ac:dyDescent="0.25">
      <c r="A54" s="1" t="s">
        <v>243</v>
      </c>
      <c r="B54" s="19" t="s">
        <v>304</v>
      </c>
      <c r="C54" s="20">
        <v>5</v>
      </c>
    </row>
  </sheetData>
  <mergeCells count="1">
    <mergeCell ref="A1:C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174</v>
      </c>
      <c r="B1" s="29"/>
      <c r="C1" s="29"/>
    </row>
    <row r="2" spans="1:3" x14ac:dyDescent="0.25">
      <c r="A2" s="9" t="s">
        <v>0</v>
      </c>
      <c r="B2" s="22" t="s">
        <v>3</v>
      </c>
      <c r="C2" s="22" t="s">
        <v>4</v>
      </c>
    </row>
    <row r="3" spans="1:3" x14ac:dyDescent="0.25">
      <c r="A3" s="5" t="s">
        <v>309</v>
      </c>
      <c r="B3" s="16" t="s">
        <v>175</v>
      </c>
      <c r="C3" s="17">
        <v>25</v>
      </c>
    </row>
    <row r="4" spans="1:3" x14ac:dyDescent="0.25">
      <c r="A4" s="5" t="s">
        <v>63</v>
      </c>
      <c r="B4" s="16" t="s">
        <v>176</v>
      </c>
      <c r="C4" s="17">
        <v>24</v>
      </c>
    </row>
    <row r="5" spans="1:3" x14ac:dyDescent="0.25">
      <c r="A5" s="5" t="s">
        <v>177</v>
      </c>
      <c r="B5" s="16" t="s">
        <v>178</v>
      </c>
      <c r="C5" s="17">
        <v>23</v>
      </c>
    </row>
    <row r="6" spans="1:3" x14ac:dyDescent="0.25">
      <c r="A6" s="1" t="s">
        <v>56</v>
      </c>
      <c r="B6" s="19" t="s">
        <v>179</v>
      </c>
      <c r="C6" s="20">
        <v>22</v>
      </c>
    </row>
    <row r="7" spans="1:3" x14ac:dyDescent="0.25">
      <c r="A7" s="1" t="s">
        <v>180</v>
      </c>
      <c r="B7" s="19" t="s">
        <v>181</v>
      </c>
      <c r="C7" s="20">
        <v>21</v>
      </c>
    </row>
    <row r="8" spans="1:3" x14ac:dyDescent="0.25">
      <c r="A8" s="1" t="s">
        <v>5</v>
      </c>
      <c r="B8" s="19" t="s">
        <v>182</v>
      </c>
      <c r="C8" s="20">
        <v>20</v>
      </c>
    </row>
    <row r="9" spans="1:3" x14ac:dyDescent="0.25">
      <c r="A9" s="1" t="s">
        <v>9</v>
      </c>
      <c r="B9" s="19" t="s">
        <v>183</v>
      </c>
      <c r="C9" s="20">
        <v>19</v>
      </c>
    </row>
    <row r="10" spans="1:3" x14ac:dyDescent="0.25">
      <c r="A10" s="1" t="s">
        <v>89</v>
      </c>
      <c r="B10" s="19" t="s">
        <v>184</v>
      </c>
      <c r="C10" s="20">
        <v>18</v>
      </c>
    </row>
    <row r="11" spans="1:3" x14ac:dyDescent="0.25">
      <c r="A11" s="1" t="s">
        <v>55</v>
      </c>
      <c r="B11" s="19" t="s">
        <v>184</v>
      </c>
      <c r="C11" s="20">
        <v>17</v>
      </c>
    </row>
    <row r="12" spans="1:3" x14ac:dyDescent="0.25">
      <c r="A12" s="1" t="s">
        <v>17</v>
      </c>
      <c r="B12" s="19" t="s">
        <v>185</v>
      </c>
      <c r="C12" s="20">
        <v>16</v>
      </c>
    </row>
    <row r="13" spans="1:3" x14ac:dyDescent="0.25">
      <c r="A13" s="1" t="s">
        <v>12</v>
      </c>
      <c r="B13" s="19" t="s">
        <v>186</v>
      </c>
      <c r="C13" s="20">
        <v>15</v>
      </c>
    </row>
    <row r="14" spans="1:3" x14ac:dyDescent="0.25">
      <c r="A14" s="1" t="s">
        <v>88</v>
      </c>
      <c r="B14" s="19" t="s">
        <v>187</v>
      </c>
      <c r="C14" s="20">
        <v>14</v>
      </c>
    </row>
    <row r="15" spans="1:3" x14ac:dyDescent="0.25">
      <c r="A15" s="1" t="s">
        <v>87</v>
      </c>
      <c r="B15" s="19" t="s">
        <v>188</v>
      </c>
      <c r="C15" s="20">
        <v>13</v>
      </c>
    </row>
    <row r="16" spans="1:3" x14ac:dyDescent="0.25">
      <c r="A16" s="1" t="s">
        <v>79</v>
      </c>
      <c r="B16" s="19" t="s">
        <v>189</v>
      </c>
      <c r="C16" s="20">
        <v>12</v>
      </c>
    </row>
    <row r="17" spans="1:3" x14ac:dyDescent="0.25">
      <c r="A17" s="1" t="s">
        <v>66</v>
      </c>
      <c r="B17" s="19" t="s">
        <v>190</v>
      </c>
      <c r="C17" s="20">
        <v>11</v>
      </c>
    </row>
    <row r="18" spans="1:3" x14ac:dyDescent="0.25">
      <c r="A18" s="1" t="s">
        <v>80</v>
      </c>
      <c r="B18" s="19" t="s">
        <v>191</v>
      </c>
      <c r="C18" s="20">
        <v>10</v>
      </c>
    </row>
    <row r="19" spans="1:3" x14ac:dyDescent="0.25">
      <c r="A19" s="1" t="s">
        <v>14</v>
      </c>
      <c r="B19" s="19" t="s">
        <v>192</v>
      </c>
      <c r="C19" s="20">
        <v>9</v>
      </c>
    </row>
    <row r="20" spans="1:3" x14ac:dyDescent="0.25">
      <c r="A20" s="1" t="s">
        <v>20</v>
      </c>
      <c r="B20" s="19" t="s">
        <v>193</v>
      </c>
      <c r="C20" s="20">
        <v>8</v>
      </c>
    </row>
    <row r="21" spans="1:3" x14ac:dyDescent="0.25">
      <c r="A21" s="1" t="s">
        <v>41</v>
      </c>
      <c r="B21" s="19" t="s">
        <v>194</v>
      </c>
      <c r="C21" s="20">
        <v>7</v>
      </c>
    </row>
    <row r="22" spans="1:3" x14ac:dyDescent="0.25">
      <c r="A22" s="1" t="s">
        <v>68</v>
      </c>
      <c r="B22" s="19" t="s">
        <v>195</v>
      </c>
      <c r="C22" s="20">
        <v>6</v>
      </c>
    </row>
    <row r="23" spans="1:3" x14ac:dyDescent="0.25">
      <c r="A23" s="1" t="s">
        <v>18</v>
      </c>
      <c r="B23" s="19" t="s">
        <v>196</v>
      </c>
      <c r="C23" s="20">
        <v>5</v>
      </c>
    </row>
    <row r="24" spans="1:3" x14ac:dyDescent="0.25">
      <c r="A24" s="1" t="s">
        <v>57</v>
      </c>
      <c r="B24" s="19" t="s">
        <v>197</v>
      </c>
      <c r="C24" s="20">
        <v>5</v>
      </c>
    </row>
    <row r="25" spans="1:3" x14ac:dyDescent="0.25">
      <c r="A25" s="1" t="s">
        <v>198</v>
      </c>
      <c r="B25" s="19" t="s">
        <v>199</v>
      </c>
      <c r="C25" s="20">
        <v>5</v>
      </c>
    </row>
    <row r="26" spans="1:3" x14ac:dyDescent="0.25">
      <c r="A26" s="1" t="s">
        <v>200</v>
      </c>
      <c r="B26" s="19" t="s">
        <v>201</v>
      </c>
      <c r="C26" s="20">
        <v>5</v>
      </c>
    </row>
    <row r="27" spans="1:3" x14ac:dyDescent="0.25">
      <c r="A27" s="1" t="s">
        <v>202</v>
      </c>
      <c r="B27" s="19" t="s">
        <v>203</v>
      </c>
      <c r="C27" s="20">
        <v>5</v>
      </c>
    </row>
    <row r="28" spans="1:3" x14ac:dyDescent="0.25">
      <c r="A28" s="1" t="s">
        <v>24</v>
      </c>
      <c r="B28" s="19" t="s">
        <v>204</v>
      </c>
      <c r="C28" s="20">
        <v>5</v>
      </c>
    </row>
    <row r="29" spans="1:3" x14ac:dyDescent="0.25">
      <c r="A29" s="1" t="s">
        <v>23</v>
      </c>
      <c r="B29" s="19" t="s">
        <v>205</v>
      </c>
      <c r="C29" s="20">
        <v>5</v>
      </c>
    </row>
    <row r="30" spans="1:3" x14ac:dyDescent="0.25">
      <c r="A30" s="1" t="s">
        <v>7</v>
      </c>
      <c r="B30" s="19" t="s">
        <v>206</v>
      </c>
      <c r="C30" s="20">
        <v>5</v>
      </c>
    </row>
    <row r="31" spans="1:3" x14ac:dyDescent="0.25">
      <c r="A31" s="1" t="s">
        <v>207</v>
      </c>
      <c r="B31" s="19" t="s">
        <v>208</v>
      </c>
      <c r="C31" s="20">
        <v>5</v>
      </c>
    </row>
    <row r="32" spans="1:3" x14ac:dyDescent="0.25">
      <c r="A32" s="1" t="s">
        <v>26</v>
      </c>
      <c r="B32" s="19" t="s">
        <v>209</v>
      </c>
      <c r="C32" s="20">
        <v>5</v>
      </c>
    </row>
    <row r="33" spans="1:3" x14ac:dyDescent="0.25">
      <c r="A33" s="1" t="s">
        <v>67</v>
      </c>
      <c r="B33" s="19" t="s">
        <v>210</v>
      </c>
      <c r="C33" s="20">
        <v>5</v>
      </c>
    </row>
    <row r="34" spans="1:3" x14ac:dyDescent="0.25">
      <c r="A34" s="1" t="s">
        <v>21</v>
      </c>
      <c r="B34" s="19" t="s">
        <v>211</v>
      </c>
      <c r="C34" s="20">
        <v>5</v>
      </c>
    </row>
    <row r="35" spans="1:3" x14ac:dyDescent="0.25">
      <c r="A35" s="1" t="s">
        <v>81</v>
      </c>
      <c r="B35" s="19" t="s">
        <v>212</v>
      </c>
      <c r="C35" s="20">
        <v>5</v>
      </c>
    </row>
    <row r="36" spans="1:3" x14ac:dyDescent="0.25">
      <c r="A36" s="1" t="s">
        <v>30</v>
      </c>
      <c r="B36" s="19" t="s">
        <v>213</v>
      </c>
      <c r="C36" s="20">
        <v>5</v>
      </c>
    </row>
    <row r="37" spans="1:3" x14ac:dyDescent="0.25">
      <c r="A37" s="1" t="s">
        <v>70</v>
      </c>
      <c r="B37" s="19" t="s">
        <v>214</v>
      </c>
      <c r="C37" s="20">
        <v>5</v>
      </c>
    </row>
    <row r="38" spans="1:3" x14ac:dyDescent="0.25">
      <c r="A38" s="1" t="s">
        <v>25</v>
      </c>
      <c r="B38" s="19" t="s">
        <v>215</v>
      </c>
      <c r="C38" s="20">
        <v>5</v>
      </c>
    </row>
    <row r="39" spans="1:3" x14ac:dyDescent="0.25">
      <c r="A39" s="1" t="s">
        <v>27</v>
      </c>
      <c r="B39" s="19" t="s">
        <v>216</v>
      </c>
      <c r="C39" s="20">
        <v>5</v>
      </c>
    </row>
    <row r="40" spans="1:3" x14ac:dyDescent="0.25">
      <c r="A40" s="1" t="s">
        <v>69</v>
      </c>
      <c r="B40" s="19" t="s">
        <v>217</v>
      </c>
      <c r="C40" s="20">
        <v>5</v>
      </c>
    </row>
    <row r="41" spans="1:3" x14ac:dyDescent="0.25">
      <c r="A41" s="1" t="s">
        <v>36</v>
      </c>
      <c r="B41" s="19" t="s">
        <v>218</v>
      </c>
      <c r="C41" s="20">
        <v>5</v>
      </c>
    </row>
    <row r="42" spans="1:3" x14ac:dyDescent="0.25">
      <c r="A42" s="1" t="s">
        <v>32</v>
      </c>
      <c r="B42" s="19" t="s">
        <v>219</v>
      </c>
      <c r="C42" s="20">
        <v>5</v>
      </c>
    </row>
    <row r="43" spans="1:3" x14ac:dyDescent="0.25">
      <c r="A43" s="1" t="s">
        <v>28</v>
      </c>
      <c r="B43" s="19" t="s">
        <v>220</v>
      </c>
      <c r="C43" s="20">
        <v>5</v>
      </c>
    </row>
    <row r="44" spans="1:3" x14ac:dyDescent="0.25">
      <c r="A44" s="1" t="s">
        <v>33</v>
      </c>
      <c r="B44" s="19" t="s">
        <v>221</v>
      </c>
      <c r="C44" s="20">
        <v>5</v>
      </c>
    </row>
    <row r="45" spans="1:3" x14ac:dyDescent="0.25">
      <c r="A45" s="1" t="s">
        <v>222</v>
      </c>
      <c r="B45" s="19" t="s">
        <v>223</v>
      </c>
      <c r="C45" s="20">
        <v>5</v>
      </c>
    </row>
    <row r="46" spans="1:3" x14ac:dyDescent="0.25">
      <c r="A46" s="1" t="s">
        <v>91</v>
      </c>
      <c r="B46" s="19" t="s">
        <v>224</v>
      </c>
      <c r="C46" s="20">
        <v>5</v>
      </c>
    </row>
    <row r="47" spans="1:3" x14ac:dyDescent="0.25">
      <c r="A47" s="1" t="s">
        <v>38</v>
      </c>
      <c r="B47" s="19" t="s">
        <v>225</v>
      </c>
      <c r="C47" s="20">
        <v>5</v>
      </c>
    </row>
    <row r="48" spans="1:3" x14ac:dyDescent="0.25">
      <c r="A48" s="1" t="s">
        <v>82</v>
      </c>
      <c r="B48" s="19" t="s">
        <v>226</v>
      </c>
      <c r="C48" s="20">
        <v>5</v>
      </c>
    </row>
    <row r="49" spans="1:3" x14ac:dyDescent="0.25">
      <c r="A49" s="1" t="s">
        <v>85</v>
      </c>
      <c r="B49" s="19" t="s">
        <v>227</v>
      </c>
      <c r="C49" s="20">
        <v>5</v>
      </c>
    </row>
    <row r="50" spans="1:3" x14ac:dyDescent="0.25">
      <c r="A50" s="1" t="s">
        <v>34</v>
      </c>
      <c r="B50" s="19" t="s">
        <v>228</v>
      </c>
      <c r="C50" s="20">
        <v>5</v>
      </c>
    </row>
    <row r="51" spans="1:3" x14ac:dyDescent="0.25">
      <c r="A51" s="1" t="s">
        <v>72</v>
      </c>
      <c r="B51" s="19" t="s">
        <v>229</v>
      </c>
      <c r="C51" s="20">
        <v>5</v>
      </c>
    </row>
    <row r="52" spans="1:3" x14ac:dyDescent="0.25">
      <c r="A52" s="1" t="s">
        <v>74</v>
      </c>
      <c r="B52" s="19" t="s">
        <v>230</v>
      </c>
      <c r="C52" s="20">
        <v>5</v>
      </c>
    </row>
    <row r="53" spans="1:3" x14ac:dyDescent="0.25">
      <c r="A53" s="1" t="s">
        <v>231</v>
      </c>
      <c r="B53" s="19" t="s">
        <v>232</v>
      </c>
      <c r="C53" s="20">
        <v>5</v>
      </c>
    </row>
    <row r="54" spans="1:3" x14ac:dyDescent="0.25">
      <c r="A54" s="1" t="s">
        <v>84</v>
      </c>
      <c r="B54" s="19" t="s">
        <v>233</v>
      </c>
      <c r="C54" s="20">
        <v>5</v>
      </c>
    </row>
    <row r="55" spans="1:3" x14ac:dyDescent="0.25">
      <c r="A55" s="1" t="s">
        <v>43</v>
      </c>
      <c r="B55" s="19" t="s">
        <v>234</v>
      </c>
      <c r="C55" s="20">
        <v>5</v>
      </c>
    </row>
    <row r="56" spans="1:3" x14ac:dyDescent="0.25">
      <c r="A56" s="1" t="s">
        <v>40</v>
      </c>
      <c r="B56" s="19" t="s">
        <v>235</v>
      </c>
      <c r="C56" s="20">
        <v>5</v>
      </c>
    </row>
    <row r="57" spans="1:3" x14ac:dyDescent="0.25">
      <c r="A57" s="1" t="s">
        <v>49</v>
      </c>
      <c r="B57" s="19" t="s">
        <v>236</v>
      </c>
      <c r="C57" s="20">
        <v>5</v>
      </c>
    </row>
    <row r="58" spans="1:3" x14ac:dyDescent="0.25">
      <c r="A58" s="1" t="s">
        <v>50</v>
      </c>
      <c r="B58" s="19" t="s">
        <v>237</v>
      </c>
      <c r="C58" s="20">
        <v>5</v>
      </c>
    </row>
    <row r="59" spans="1:3" x14ac:dyDescent="0.25">
      <c r="A59" s="1" t="s">
        <v>61</v>
      </c>
      <c r="B59" s="19" t="s">
        <v>238</v>
      </c>
      <c r="C59" s="20">
        <v>5</v>
      </c>
    </row>
    <row r="60" spans="1:3" x14ac:dyDescent="0.25">
      <c r="A60" s="1" t="s">
        <v>46</v>
      </c>
      <c r="B60" s="19" t="s">
        <v>239</v>
      </c>
      <c r="C60" s="20">
        <v>5</v>
      </c>
    </row>
    <row r="61" spans="1:3" x14ac:dyDescent="0.25">
      <c r="A61" s="1" t="s">
        <v>51</v>
      </c>
      <c r="B61" s="19" t="s">
        <v>240</v>
      </c>
      <c r="C61" s="20">
        <v>5</v>
      </c>
    </row>
    <row r="62" spans="1:3" x14ac:dyDescent="0.25">
      <c r="A62" s="1" t="s">
        <v>53</v>
      </c>
      <c r="B62" s="19" t="s">
        <v>241</v>
      </c>
      <c r="C62" s="20">
        <v>5</v>
      </c>
    </row>
    <row r="63" spans="1:3" x14ac:dyDescent="0.25">
      <c r="A63" s="1" t="s">
        <v>62</v>
      </c>
      <c r="B63" s="19" t="s">
        <v>242</v>
      </c>
      <c r="C63" s="20">
        <v>5</v>
      </c>
    </row>
    <row r="64" spans="1:3" x14ac:dyDescent="0.25">
      <c r="A64" s="1" t="s">
        <v>243</v>
      </c>
      <c r="B64" s="19" t="s">
        <v>244</v>
      </c>
      <c r="C64" s="20">
        <v>5</v>
      </c>
    </row>
  </sheetData>
  <mergeCells count="1">
    <mergeCell ref="A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1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4" x14ac:dyDescent="0.25">
      <c r="A1" s="29" t="s">
        <v>64</v>
      </c>
      <c r="B1" s="29"/>
      <c r="C1" s="29"/>
    </row>
    <row r="2" spans="1:4" x14ac:dyDescent="0.25">
      <c r="A2" s="9" t="s">
        <v>0</v>
      </c>
      <c r="B2" s="10" t="s">
        <v>3</v>
      </c>
      <c r="C2" s="10" t="s">
        <v>4</v>
      </c>
    </row>
    <row r="3" spans="1:4" x14ac:dyDescent="0.25">
      <c r="A3" s="5" t="s">
        <v>309</v>
      </c>
      <c r="B3" s="16">
        <v>1.8506944444444444E-2</v>
      </c>
      <c r="C3" s="17">
        <v>25</v>
      </c>
      <c r="D3" s="18"/>
    </row>
    <row r="4" spans="1:4" x14ac:dyDescent="0.25">
      <c r="A4" s="5" t="s">
        <v>63</v>
      </c>
      <c r="B4" s="16">
        <v>1.8784722222222223E-2</v>
      </c>
      <c r="C4" s="17">
        <v>24</v>
      </c>
      <c r="D4" s="18"/>
    </row>
    <row r="5" spans="1:4" x14ac:dyDescent="0.25">
      <c r="A5" s="5" t="s">
        <v>5</v>
      </c>
      <c r="B5" s="16">
        <v>1.8993055555555558E-2</v>
      </c>
      <c r="C5" s="17">
        <v>23</v>
      </c>
      <c r="D5" s="18"/>
    </row>
    <row r="6" spans="1:4" x14ac:dyDescent="0.25">
      <c r="A6" s="1" t="s">
        <v>8</v>
      </c>
      <c r="B6" s="19">
        <v>1.9374999999999996E-2</v>
      </c>
      <c r="C6" s="20">
        <v>22</v>
      </c>
      <c r="D6" s="18"/>
    </row>
    <row r="7" spans="1:4" x14ac:dyDescent="0.25">
      <c r="A7" s="1" t="s">
        <v>6</v>
      </c>
      <c r="B7" s="19">
        <v>1.9733796296296298E-2</v>
      </c>
      <c r="C7" s="20">
        <v>21</v>
      </c>
      <c r="D7" s="18"/>
    </row>
    <row r="8" spans="1:4" x14ac:dyDescent="0.25">
      <c r="A8" s="1" t="s">
        <v>55</v>
      </c>
      <c r="B8" s="19">
        <v>1.9768518518518519E-2</v>
      </c>
      <c r="C8" s="20">
        <v>20</v>
      </c>
      <c r="D8" s="18"/>
    </row>
    <row r="9" spans="1:4" x14ac:dyDescent="0.25">
      <c r="A9" s="1" t="s">
        <v>89</v>
      </c>
      <c r="B9" s="19">
        <v>1.997685185185185E-2</v>
      </c>
      <c r="C9" s="20">
        <v>19</v>
      </c>
      <c r="D9" s="18"/>
    </row>
    <row r="10" spans="1:4" x14ac:dyDescent="0.25">
      <c r="A10" s="1" t="s">
        <v>13</v>
      </c>
      <c r="B10" s="19">
        <v>2.0185185185185184E-2</v>
      </c>
      <c r="C10" s="20">
        <v>18</v>
      </c>
      <c r="D10" s="18"/>
    </row>
    <row r="11" spans="1:4" x14ac:dyDescent="0.25">
      <c r="A11" s="1" t="s">
        <v>12</v>
      </c>
      <c r="B11" s="19">
        <v>2.0266203703703703E-2</v>
      </c>
      <c r="C11" s="20">
        <v>17</v>
      </c>
      <c r="D11" s="18"/>
    </row>
    <row r="12" spans="1:4" x14ac:dyDescent="0.25">
      <c r="A12" s="1" t="s">
        <v>9</v>
      </c>
      <c r="B12" s="19">
        <v>2.0289351851851854E-2</v>
      </c>
      <c r="C12" s="20">
        <v>16</v>
      </c>
      <c r="D12" s="18"/>
    </row>
    <row r="13" spans="1:4" x14ac:dyDescent="0.25">
      <c r="A13" s="1" t="s">
        <v>65</v>
      </c>
      <c r="B13" s="19">
        <v>2.0358796296296295E-2</v>
      </c>
      <c r="C13" s="20">
        <v>15</v>
      </c>
      <c r="D13" s="18"/>
    </row>
    <row r="14" spans="1:4" x14ac:dyDescent="0.25">
      <c r="A14" s="1" t="s">
        <v>17</v>
      </c>
      <c r="B14" s="19">
        <v>2.0416666666666663E-2</v>
      </c>
      <c r="C14" s="20">
        <v>14</v>
      </c>
      <c r="D14" s="18"/>
    </row>
    <row r="15" spans="1:4" x14ac:dyDescent="0.25">
      <c r="A15" s="1" t="s">
        <v>15</v>
      </c>
      <c r="B15" s="19">
        <v>2.042824074074074E-2</v>
      </c>
      <c r="C15" s="20">
        <v>13</v>
      </c>
      <c r="D15" s="18"/>
    </row>
    <row r="16" spans="1:4" x14ac:dyDescent="0.25">
      <c r="A16" s="1" t="s">
        <v>88</v>
      </c>
      <c r="B16" s="19">
        <v>2.0590277777777777E-2</v>
      </c>
      <c r="C16" s="20">
        <v>12</v>
      </c>
      <c r="D16" s="18"/>
    </row>
    <row r="17" spans="1:4" x14ac:dyDescent="0.25">
      <c r="A17" s="1" t="s">
        <v>14</v>
      </c>
      <c r="B17" s="19">
        <v>2.0625000000000001E-2</v>
      </c>
      <c r="C17" s="20">
        <v>11</v>
      </c>
      <c r="D17" s="18"/>
    </row>
    <row r="18" spans="1:4" x14ac:dyDescent="0.25">
      <c r="A18" s="1" t="s">
        <v>87</v>
      </c>
      <c r="B18" s="19">
        <v>2.0787037037037038E-2</v>
      </c>
      <c r="C18" s="20">
        <v>10</v>
      </c>
      <c r="D18" s="18"/>
    </row>
    <row r="19" spans="1:4" x14ac:dyDescent="0.25">
      <c r="A19" s="1" t="s">
        <v>79</v>
      </c>
      <c r="B19" s="19">
        <v>2.087962962962963E-2</v>
      </c>
      <c r="C19" s="20">
        <v>9</v>
      </c>
      <c r="D19" s="18"/>
    </row>
    <row r="20" spans="1:4" x14ac:dyDescent="0.25">
      <c r="A20" s="1" t="s">
        <v>80</v>
      </c>
      <c r="B20" s="19">
        <v>2.1180555555555553E-2</v>
      </c>
      <c r="C20" s="20">
        <v>8</v>
      </c>
      <c r="D20" s="18"/>
    </row>
    <row r="21" spans="1:4" x14ac:dyDescent="0.25">
      <c r="A21" s="1" t="s">
        <v>66</v>
      </c>
      <c r="B21" s="19">
        <v>2.1296296296296299E-2</v>
      </c>
      <c r="C21" s="20">
        <v>7</v>
      </c>
      <c r="D21" s="18"/>
    </row>
    <row r="22" spans="1:4" x14ac:dyDescent="0.25">
      <c r="A22" s="1" t="s">
        <v>18</v>
      </c>
      <c r="B22" s="19">
        <v>2.1608796296296296E-2</v>
      </c>
      <c r="C22" s="20">
        <v>6</v>
      </c>
      <c r="D22" s="18"/>
    </row>
    <row r="23" spans="1:4" x14ac:dyDescent="0.25">
      <c r="A23" s="1" t="s">
        <v>78</v>
      </c>
      <c r="B23" s="19">
        <v>2.1886574074074072E-2</v>
      </c>
      <c r="C23" s="20">
        <v>5</v>
      </c>
      <c r="D23" s="18"/>
    </row>
    <row r="24" spans="1:4" x14ac:dyDescent="0.25">
      <c r="A24" s="1" t="s">
        <v>41</v>
      </c>
      <c r="B24" s="19">
        <v>2.1898148148148149E-2</v>
      </c>
      <c r="C24" s="20">
        <v>5</v>
      </c>
      <c r="D24" s="18"/>
    </row>
    <row r="25" spans="1:4" x14ac:dyDescent="0.25">
      <c r="A25" s="1" t="s">
        <v>24</v>
      </c>
      <c r="B25" s="19">
        <v>2.2569444444444444E-2</v>
      </c>
      <c r="C25" s="20">
        <v>5</v>
      </c>
      <c r="D25" s="18"/>
    </row>
    <row r="26" spans="1:4" x14ac:dyDescent="0.25">
      <c r="A26" s="1" t="s">
        <v>23</v>
      </c>
      <c r="B26" s="19">
        <v>2.2916666666666665E-2</v>
      </c>
      <c r="C26" s="20">
        <v>5</v>
      </c>
      <c r="D26" s="18"/>
    </row>
    <row r="27" spans="1:4" x14ac:dyDescent="0.25">
      <c r="A27" s="1" t="s">
        <v>67</v>
      </c>
      <c r="B27" s="19">
        <v>2.3599537037037037E-2</v>
      </c>
      <c r="C27" s="20">
        <v>5</v>
      </c>
      <c r="D27" s="18"/>
    </row>
    <row r="28" spans="1:4" x14ac:dyDescent="0.25">
      <c r="A28" s="1" t="s">
        <v>30</v>
      </c>
      <c r="B28" s="19">
        <v>2.3622685185185184E-2</v>
      </c>
      <c r="C28" s="20">
        <v>5</v>
      </c>
      <c r="D28" s="18"/>
    </row>
    <row r="29" spans="1:4" x14ac:dyDescent="0.25">
      <c r="A29" s="1" t="s">
        <v>25</v>
      </c>
      <c r="B29" s="19">
        <v>2.3634259259259258E-2</v>
      </c>
      <c r="C29" s="20">
        <v>5</v>
      </c>
      <c r="D29" s="18"/>
    </row>
    <row r="30" spans="1:4" x14ac:dyDescent="0.25">
      <c r="A30" s="1" t="s">
        <v>81</v>
      </c>
      <c r="B30" s="19">
        <v>2.3668981481481485E-2</v>
      </c>
      <c r="C30" s="20">
        <v>5</v>
      </c>
      <c r="D30" s="18"/>
    </row>
    <row r="31" spans="1:4" x14ac:dyDescent="0.25">
      <c r="A31" s="1" t="s">
        <v>68</v>
      </c>
      <c r="B31" s="19">
        <v>2.3773148148148147E-2</v>
      </c>
      <c r="C31" s="20">
        <v>5</v>
      </c>
      <c r="D31" s="18"/>
    </row>
    <row r="32" spans="1:4" x14ac:dyDescent="0.25">
      <c r="A32" s="1" t="s">
        <v>69</v>
      </c>
      <c r="B32" s="19">
        <v>2.4074074074074074E-2</v>
      </c>
      <c r="C32" s="20">
        <v>5</v>
      </c>
      <c r="D32" s="18"/>
    </row>
    <row r="33" spans="1:4" x14ac:dyDescent="0.25">
      <c r="A33" s="1" t="s">
        <v>27</v>
      </c>
      <c r="B33" s="19">
        <v>2.4259259259259258E-2</v>
      </c>
      <c r="C33" s="20">
        <v>5</v>
      </c>
      <c r="D33" s="18"/>
    </row>
    <row r="34" spans="1:4" x14ac:dyDescent="0.25">
      <c r="A34" s="1" t="s">
        <v>70</v>
      </c>
      <c r="B34" s="19">
        <v>2.4421296296296295E-2</v>
      </c>
      <c r="C34" s="20">
        <v>5</v>
      </c>
      <c r="D34" s="18"/>
    </row>
    <row r="35" spans="1:4" x14ac:dyDescent="0.25">
      <c r="A35" s="1" t="s">
        <v>71</v>
      </c>
      <c r="B35" s="19">
        <v>2.4525462962962968E-2</v>
      </c>
      <c r="C35" s="20">
        <v>5</v>
      </c>
      <c r="D35" s="18"/>
    </row>
    <row r="36" spans="1:4" x14ac:dyDescent="0.25">
      <c r="A36" s="1" t="s">
        <v>31</v>
      </c>
      <c r="B36" s="19">
        <v>2.4583333333333332E-2</v>
      </c>
      <c r="C36" s="20">
        <v>5</v>
      </c>
      <c r="D36" s="18"/>
    </row>
    <row r="37" spans="1:4" x14ac:dyDescent="0.25">
      <c r="A37" s="1" t="s">
        <v>28</v>
      </c>
      <c r="B37" s="19">
        <v>2.4849537037037035E-2</v>
      </c>
      <c r="C37" s="20">
        <v>5</v>
      </c>
      <c r="D37" s="18"/>
    </row>
    <row r="38" spans="1:4" x14ac:dyDescent="0.25">
      <c r="A38" s="1" t="s">
        <v>36</v>
      </c>
      <c r="B38" s="19">
        <v>2.4895833333333336E-2</v>
      </c>
      <c r="C38" s="20">
        <v>5</v>
      </c>
      <c r="D38" s="18"/>
    </row>
    <row r="39" spans="1:4" x14ac:dyDescent="0.25">
      <c r="A39" s="1" t="s">
        <v>32</v>
      </c>
      <c r="B39" s="19">
        <v>2.4918981481481479E-2</v>
      </c>
      <c r="C39" s="20">
        <v>5</v>
      </c>
      <c r="D39" s="18"/>
    </row>
    <row r="40" spans="1:4" x14ac:dyDescent="0.25">
      <c r="A40" s="1" t="s">
        <v>33</v>
      </c>
      <c r="B40" s="19">
        <v>2.4942129629629627E-2</v>
      </c>
      <c r="C40" s="20">
        <v>5</v>
      </c>
      <c r="D40" s="18"/>
    </row>
    <row r="41" spans="1:4" x14ac:dyDescent="0.25">
      <c r="A41" s="1" t="s">
        <v>82</v>
      </c>
      <c r="B41" s="19">
        <v>2.5671296296296296E-2</v>
      </c>
      <c r="C41" s="20">
        <v>5</v>
      </c>
      <c r="D41" s="18"/>
    </row>
    <row r="42" spans="1:4" x14ac:dyDescent="0.25">
      <c r="A42" s="1" t="s">
        <v>72</v>
      </c>
      <c r="B42" s="19">
        <v>2.5694444444444447E-2</v>
      </c>
      <c r="C42" s="20">
        <v>5</v>
      </c>
      <c r="D42" s="18"/>
    </row>
    <row r="43" spans="1:4" x14ac:dyDescent="0.25">
      <c r="A43" s="1" t="s">
        <v>38</v>
      </c>
      <c r="B43" s="19">
        <v>2.5995370370370367E-2</v>
      </c>
      <c r="C43" s="20">
        <v>5</v>
      </c>
      <c r="D43" s="18"/>
    </row>
    <row r="44" spans="1:4" x14ac:dyDescent="0.25">
      <c r="A44" s="1" t="s">
        <v>50</v>
      </c>
      <c r="B44" s="19">
        <v>2.6296296296296297E-2</v>
      </c>
      <c r="C44" s="20">
        <v>5</v>
      </c>
      <c r="D44" s="18"/>
    </row>
    <row r="45" spans="1:4" x14ac:dyDescent="0.25">
      <c r="A45" s="1" t="s">
        <v>42</v>
      </c>
      <c r="B45" s="19">
        <v>2.6678240740740742E-2</v>
      </c>
      <c r="C45" s="20">
        <v>5</v>
      </c>
      <c r="D45" s="18"/>
    </row>
    <row r="46" spans="1:4" x14ac:dyDescent="0.25">
      <c r="A46" s="1" t="s">
        <v>45</v>
      </c>
      <c r="B46" s="19">
        <v>2.7152777777777779E-2</v>
      </c>
      <c r="C46" s="20">
        <v>5</v>
      </c>
      <c r="D46" s="18"/>
    </row>
    <row r="47" spans="1:4" x14ac:dyDescent="0.25">
      <c r="A47" s="1" t="s">
        <v>83</v>
      </c>
      <c r="B47" s="19">
        <v>2.7164351851851853E-2</v>
      </c>
      <c r="C47" s="20">
        <v>5</v>
      </c>
      <c r="D47" s="18"/>
    </row>
    <row r="48" spans="1:4" x14ac:dyDescent="0.25">
      <c r="A48" s="1" t="s">
        <v>84</v>
      </c>
      <c r="B48" s="19">
        <v>2.7222222222222224E-2</v>
      </c>
      <c r="C48" s="20">
        <v>5</v>
      </c>
      <c r="D48" s="18"/>
    </row>
    <row r="49" spans="1:4" x14ac:dyDescent="0.25">
      <c r="A49" s="1" t="s">
        <v>40</v>
      </c>
      <c r="B49" s="19">
        <v>2.7615740740740739E-2</v>
      </c>
      <c r="C49" s="20">
        <v>5</v>
      </c>
      <c r="D49" s="18"/>
    </row>
    <row r="50" spans="1:4" x14ac:dyDescent="0.25">
      <c r="A50" s="1" t="s">
        <v>43</v>
      </c>
      <c r="B50" s="19">
        <v>2.7766203703703703E-2</v>
      </c>
      <c r="C50" s="20">
        <v>5</v>
      </c>
      <c r="D50" s="18"/>
    </row>
    <row r="51" spans="1:4" x14ac:dyDescent="0.25">
      <c r="A51" s="1" t="s">
        <v>73</v>
      </c>
      <c r="B51" s="19">
        <v>2.8275462962962964E-2</v>
      </c>
      <c r="C51" s="20">
        <v>5</v>
      </c>
      <c r="D51" s="18"/>
    </row>
    <row r="52" spans="1:4" x14ac:dyDescent="0.25">
      <c r="A52" s="1" t="s">
        <v>49</v>
      </c>
      <c r="B52" s="19">
        <v>2.841435185185185E-2</v>
      </c>
      <c r="C52" s="20">
        <v>5</v>
      </c>
      <c r="D52" s="18"/>
    </row>
    <row r="53" spans="1:4" x14ac:dyDescent="0.25">
      <c r="A53" s="1" t="s">
        <v>74</v>
      </c>
      <c r="B53" s="19">
        <v>2.8854166666666667E-2</v>
      </c>
      <c r="C53" s="20">
        <v>5</v>
      </c>
      <c r="D53" s="18"/>
    </row>
    <row r="54" spans="1:4" x14ac:dyDescent="0.25">
      <c r="A54" s="1" t="s">
        <v>61</v>
      </c>
      <c r="B54" s="19">
        <v>3.0243055555555554E-2</v>
      </c>
      <c r="C54" s="20">
        <v>5</v>
      </c>
      <c r="D54" s="18"/>
    </row>
    <row r="55" spans="1:4" x14ac:dyDescent="0.25">
      <c r="A55" s="1" t="s">
        <v>51</v>
      </c>
      <c r="B55" s="19">
        <v>3.0694444444444448E-2</v>
      </c>
      <c r="C55" s="20">
        <v>5</v>
      </c>
      <c r="D55" s="18"/>
    </row>
    <row r="56" spans="1:4" x14ac:dyDescent="0.25">
      <c r="A56" s="1" t="s">
        <v>62</v>
      </c>
      <c r="B56" s="19">
        <v>3.4212962962962959E-2</v>
      </c>
      <c r="C56" s="20">
        <v>5</v>
      </c>
      <c r="D56" s="18"/>
    </row>
    <row r="57" spans="1:4" x14ac:dyDescent="0.25">
      <c r="B57" s="8"/>
      <c r="C57" s="8"/>
    </row>
    <row r="58" spans="1:4" x14ac:dyDescent="0.25">
      <c r="B58" s="8"/>
      <c r="C58" s="8"/>
    </row>
    <row r="59" spans="1:4" x14ac:dyDescent="0.25">
      <c r="B59" s="8"/>
      <c r="C59" s="8"/>
    </row>
    <row r="60" spans="1:4" x14ac:dyDescent="0.25">
      <c r="B60" s="8"/>
      <c r="C60" s="8"/>
    </row>
    <row r="61" spans="1:4" x14ac:dyDescent="0.25">
      <c r="B61" s="8"/>
      <c r="C61" s="8"/>
    </row>
  </sheetData>
  <mergeCells count="1">
    <mergeCell ref="A1:C1"/>
  </mergeCells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9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54</v>
      </c>
      <c r="B1" s="29"/>
      <c r="C1" s="29"/>
    </row>
    <row r="2" spans="1:3" x14ac:dyDescent="0.25">
      <c r="A2" s="9" t="s">
        <v>0</v>
      </c>
      <c r="B2" s="10" t="s">
        <v>3</v>
      </c>
      <c r="C2" s="10" t="s">
        <v>4</v>
      </c>
    </row>
    <row r="3" spans="1:3" x14ac:dyDescent="0.25">
      <c r="A3" s="5" t="s">
        <v>5</v>
      </c>
      <c r="B3" s="16">
        <v>1.9270833333333334E-2</v>
      </c>
      <c r="C3" s="17">
        <v>25</v>
      </c>
    </row>
    <row r="4" spans="1:3" x14ac:dyDescent="0.25">
      <c r="A4" s="5" t="s">
        <v>78</v>
      </c>
      <c r="B4" s="16">
        <v>1.9351851851851853E-2</v>
      </c>
      <c r="C4" s="17">
        <v>24</v>
      </c>
    </row>
    <row r="5" spans="1:3" x14ac:dyDescent="0.25">
      <c r="A5" s="5" t="s">
        <v>6</v>
      </c>
      <c r="B5" s="16">
        <v>1.9814814814814816E-2</v>
      </c>
      <c r="C5" s="17">
        <v>23</v>
      </c>
    </row>
    <row r="6" spans="1:3" x14ac:dyDescent="0.25">
      <c r="A6" s="1" t="s">
        <v>9</v>
      </c>
      <c r="B6" s="19">
        <v>1.996527777777778E-2</v>
      </c>
      <c r="C6" s="20">
        <v>22</v>
      </c>
    </row>
    <row r="7" spans="1:3" x14ac:dyDescent="0.25">
      <c r="A7" s="1" t="s">
        <v>55</v>
      </c>
      <c r="B7" s="19">
        <v>2.0138888888888887E-2</v>
      </c>
      <c r="C7" s="20">
        <v>21</v>
      </c>
    </row>
    <row r="8" spans="1:3" x14ac:dyDescent="0.25">
      <c r="A8" s="1" t="s">
        <v>87</v>
      </c>
      <c r="B8" s="19">
        <v>2.0405092592592593E-2</v>
      </c>
      <c r="C8" s="20">
        <v>20</v>
      </c>
    </row>
    <row r="9" spans="1:3" x14ac:dyDescent="0.25">
      <c r="A9" s="1" t="s">
        <v>89</v>
      </c>
      <c r="B9" s="19">
        <v>2.0659722222222222E-2</v>
      </c>
      <c r="C9" s="20">
        <v>19</v>
      </c>
    </row>
    <row r="10" spans="1:3" x14ac:dyDescent="0.25">
      <c r="A10" s="1" t="s">
        <v>13</v>
      </c>
      <c r="B10" s="19">
        <v>2.0937499999999998E-2</v>
      </c>
      <c r="C10" s="20">
        <v>18</v>
      </c>
    </row>
    <row r="11" spans="1:3" x14ac:dyDescent="0.25">
      <c r="A11" s="1" t="s">
        <v>12</v>
      </c>
      <c r="B11" s="19">
        <v>2.0949074074074075E-2</v>
      </c>
      <c r="C11" s="20">
        <v>17</v>
      </c>
    </row>
    <row r="12" spans="1:3" x14ac:dyDescent="0.25">
      <c r="A12" s="1" t="s">
        <v>88</v>
      </c>
      <c r="B12" s="19">
        <v>2.0949074074074075E-2</v>
      </c>
      <c r="C12" s="20">
        <v>16</v>
      </c>
    </row>
    <row r="13" spans="1:3" x14ac:dyDescent="0.25">
      <c r="A13" s="1" t="s">
        <v>80</v>
      </c>
      <c r="B13" s="19">
        <v>2.1261574074074075E-2</v>
      </c>
      <c r="C13" s="20">
        <v>15</v>
      </c>
    </row>
    <row r="14" spans="1:3" x14ac:dyDescent="0.25">
      <c r="A14" s="1" t="s">
        <v>56</v>
      </c>
      <c r="B14" s="19">
        <v>2.133101851851852E-2</v>
      </c>
      <c r="C14" s="20">
        <v>14</v>
      </c>
    </row>
    <row r="15" spans="1:3" x14ac:dyDescent="0.25">
      <c r="A15" s="1" t="s">
        <v>18</v>
      </c>
      <c r="B15" s="19">
        <v>2.1458333333333333E-2</v>
      </c>
      <c r="C15" s="20">
        <v>13</v>
      </c>
    </row>
    <row r="16" spans="1:3" x14ac:dyDescent="0.25">
      <c r="A16" s="1" t="s">
        <v>14</v>
      </c>
      <c r="B16" s="19">
        <v>2.2060185185185186E-2</v>
      </c>
      <c r="C16" s="20">
        <v>12</v>
      </c>
    </row>
    <row r="17" spans="1:3" x14ac:dyDescent="0.25">
      <c r="A17" s="1" t="s">
        <v>57</v>
      </c>
      <c r="B17" s="19">
        <v>2.2164351851851852E-2</v>
      </c>
      <c r="C17" s="20">
        <v>11</v>
      </c>
    </row>
    <row r="18" spans="1:3" x14ac:dyDescent="0.25">
      <c r="A18" s="1" t="s">
        <v>24</v>
      </c>
      <c r="B18" s="19">
        <v>2.3356481481481482E-2</v>
      </c>
      <c r="C18" s="20">
        <v>10</v>
      </c>
    </row>
    <row r="19" spans="1:3" x14ac:dyDescent="0.25">
      <c r="A19" s="1" t="s">
        <v>21</v>
      </c>
      <c r="B19" s="19">
        <v>2.3379629629629629E-2</v>
      </c>
      <c r="C19" s="20">
        <v>9</v>
      </c>
    </row>
    <row r="20" spans="1:3" x14ac:dyDescent="0.25">
      <c r="A20" s="1" t="s">
        <v>41</v>
      </c>
      <c r="B20" s="19"/>
      <c r="C20" s="20">
        <v>8</v>
      </c>
    </row>
    <row r="21" spans="1:3" x14ac:dyDescent="0.25">
      <c r="A21" s="1" t="s">
        <v>23</v>
      </c>
      <c r="B21" s="19">
        <v>2.3530092592592592E-2</v>
      </c>
      <c r="C21" s="20">
        <v>7</v>
      </c>
    </row>
    <row r="22" spans="1:3" x14ac:dyDescent="0.25">
      <c r="A22" s="1" t="s">
        <v>81</v>
      </c>
      <c r="B22" s="19">
        <v>2.3854166666666669E-2</v>
      </c>
      <c r="C22" s="20">
        <v>6</v>
      </c>
    </row>
    <row r="23" spans="1:3" x14ac:dyDescent="0.25">
      <c r="A23" s="1" t="s">
        <v>25</v>
      </c>
      <c r="B23" s="19">
        <v>2.4224537037037037E-2</v>
      </c>
      <c r="C23" s="20">
        <v>5</v>
      </c>
    </row>
    <row r="24" spans="1:3" x14ac:dyDescent="0.25">
      <c r="A24" s="1" t="s">
        <v>79</v>
      </c>
      <c r="B24" s="19">
        <v>2.4351851851851854E-2</v>
      </c>
      <c r="C24" s="20">
        <v>5</v>
      </c>
    </row>
    <row r="25" spans="1:3" x14ac:dyDescent="0.25">
      <c r="A25" s="1" t="s">
        <v>29</v>
      </c>
      <c r="B25" s="19">
        <v>2.4421296296296295E-2</v>
      </c>
      <c r="C25" s="20">
        <v>5</v>
      </c>
    </row>
    <row r="26" spans="1:3" x14ac:dyDescent="0.25">
      <c r="A26" s="1" t="s">
        <v>31</v>
      </c>
      <c r="B26" s="19">
        <v>2.462962962962963E-2</v>
      </c>
      <c r="C26" s="20">
        <v>5</v>
      </c>
    </row>
    <row r="27" spans="1:3" x14ac:dyDescent="0.25">
      <c r="A27" s="1" t="s">
        <v>28</v>
      </c>
      <c r="B27" s="19">
        <v>2.4733796296296295E-2</v>
      </c>
      <c r="C27" s="20">
        <v>5</v>
      </c>
    </row>
    <row r="28" spans="1:3" x14ac:dyDescent="0.25">
      <c r="A28" s="1" t="s">
        <v>58</v>
      </c>
      <c r="B28" s="19">
        <v>2.4780092592592593E-2</v>
      </c>
      <c r="C28" s="20">
        <v>5</v>
      </c>
    </row>
    <row r="29" spans="1:3" x14ac:dyDescent="0.25">
      <c r="A29" s="1" t="s">
        <v>39</v>
      </c>
      <c r="B29" s="19">
        <v>2.4861111111111108E-2</v>
      </c>
      <c r="C29" s="20">
        <v>5</v>
      </c>
    </row>
    <row r="30" spans="1:3" x14ac:dyDescent="0.25">
      <c r="A30" s="1" t="s">
        <v>27</v>
      </c>
      <c r="B30" s="19">
        <v>2.5023148148148149E-2</v>
      </c>
      <c r="C30" s="20">
        <v>5</v>
      </c>
    </row>
    <row r="31" spans="1:3" x14ac:dyDescent="0.25">
      <c r="A31" s="1" t="s">
        <v>33</v>
      </c>
      <c r="B31" s="19">
        <v>2.508101851851852E-2</v>
      </c>
      <c r="C31" s="20">
        <v>5</v>
      </c>
    </row>
    <row r="32" spans="1:3" x14ac:dyDescent="0.25">
      <c r="A32" s="1" t="s">
        <v>59</v>
      </c>
      <c r="B32" s="19">
        <v>2.5243055555555557E-2</v>
      </c>
      <c r="C32" s="20">
        <v>5</v>
      </c>
    </row>
    <row r="33" spans="1:3" x14ac:dyDescent="0.25">
      <c r="A33" s="1" t="s">
        <v>85</v>
      </c>
      <c r="B33" s="19">
        <v>2.554398148148148E-2</v>
      </c>
      <c r="C33" s="20">
        <v>5</v>
      </c>
    </row>
    <row r="34" spans="1:3" x14ac:dyDescent="0.25">
      <c r="A34" s="1" t="s">
        <v>60</v>
      </c>
      <c r="B34" s="19">
        <v>2.644675925925926E-2</v>
      </c>
      <c r="C34" s="20">
        <v>5</v>
      </c>
    </row>
    <row r="35" spans="1:3" x14ac:dyDescent="0.25">
      <c r="A35" s="1" t="s">
        <v>82</v>
      </c>
      <c r="B35" s="19">
        <v>2.7222222222222224E-2</v>
      </c>
      <c r="C35" s="20">
        <v>5</v>
      </c>
    </row>
    <row r="36" spans="1:3" x14ac:dyDescent="0.25">
      <c r="A36" s="1" t="s">
        <v>19</v>
      </c>
      <c r="B36" s="19">
        <v>2.7372685185185184E-2</v>
      </c>
      <c r="C36" s="20">
        <v>5</v>
      </c>
    </row>
    <row r="37" spans="1:3" x14ac:dyDescent="0.25">
      <c r="A37" s="1" t="s">
        <v>40</v>
      </c>
      <c r="B37" s="19">
        <v>2.7847222222222225E-2</v>
      </c>
      <c r="C37" s="20">
        <v>5</v>
      </c>
    </row>
    <row r="38" spans="1:3" x14ac:dyDescent="0.25">
      <c r="A38" s="1" t="s">
        <v>42</v>
      </c>
      <c r="B38" s="19">
        <v>2.8055555555555556E-2</v>
      </c>
      <c r="C38" s="20">
        <v>5</v>
      </c>
    </row>
    <row r="39" spans="1:3" x14ac:dyDescent="0.25">
      <c r="A39" s="1" t="s">
        <v>45</v>
      </c>
      <c r="B39" s="19">
        <v>2.8576388888888891E-2</v>
      </c>
      <c r="C39" s="20">
        <v>5</v>
      </c>
    </row>
    <row r="40" spans="1:3" x14ac:dyDescent="0.25">
      <c r="A40" s="1" t="s">
        <v>50</v>
      </c>
      <c r="B40" s="19">
        <v>2.8703703703703707E-2</v>
      </c>
      <c r="C40" s="20">
        <v>5</v>
      </c>
    </row>
    <row r="41" spans="1:3" x14ac:dyDescent="0.25">
      <c r="A41" s="1" t="s">
        <v>46</v>
      </c>
      <c r="B41" s="19">
        <v>2.9768518518518521E-2</v>
      </c>
      <c r="C41" s="20">
        <v>5</v>
      </c>
    </row>
    <row r="42" spans="1:3" x14ac:dyDescent="0.25">
      <c r="A42" s="1" t="s">
        <v>86</v>
      </c>
      <c r="B42" s="19">
        <v>3.0925925925925923E-2</v>
      </c>
      <c r="C42" s="20">
        <v>5</v>
      </c>
    </row>
    <row r="43" spans="1:3" x14ac:dyDescent="0.25">
      <c r="A43" s="1" t="s">
        <v>51</v>
      </c>
      <c r="B43" s="19">
        <v>3.1111111111111107E-2</v>
      </c>
      <c r="C43" s="20">
        <v>5</v>
      </c>
    </row>
    <row r="44" spans="1:3" x14ac:dyDescent="0.25">
      <c r="A44" s="1" t="s">
        <v>52</v>
      </c>
      <c r="B44" s="19">
        <v>3.1469907407407412E-2</v>
      </c>
      <c r="C44" s="20">
        <v>5</v>
      </c>
    </row>
    <row r="45" spans="1:3" x14ac:dyDescent="0.25">
      <c r="A45" s="1" t="s">
        <v>61</v>
      </c>
      <c r="B45" s="19">
        <v>3.2280092592592596E-2</v>
      </c>
      <c r="C45" s="20">
        <v>5</v>
      </c>
    </row>
    <row r="46" spans="1:3" x14ac:dyDescent="0.25">
      <c r="A46" s="1" t="s">
        <v>62</v>
      </c>
      <c r="B46" s="19">
        <v>3.4594907407407414E-2</v>
      </c>
      <c r="C46" s="20">
        <v>5</v>
      </c>
    </row>
    <row r="47" spans="1:3" x14ac:dyDescent="0.25">
      <c r="B47" s="8"/>
      <c r="C47" s="8"/>
    </row>
    <row r="48" spans="1:3" x14ac:dyDescent="0.25">
      <c r="B48" s="8"/>
      <c r="C48" s="8"/>
    </row>
    <row r="49" spans="2:3" x14ac:dyDescent="0.25">
      <c r="B49" s="8"/>
      <c r="C49" s="8"/>
    </row>
  </sheetData>
  <mergeCells count="1">
    <mergeCell ref="A1:C1"/>
  </mergeCells>
  <pageMargins left="0.7" right="0.7" top="0.75" bottom="0.75" header="0.3" footer="0.3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2"/>
  <sheetViews>
    <sheetView workbookViewId="0">
      <selection sqref="A1:C1"/>
    </sheetView>
  </sheetViews>
  <sheetFormatPr defaultColWidth="11" defaultRowHeight="15" x14ac:dyDescent="0.25"/>
  <cols>
    <col min="1" max="1" width="25" style="8" customWidth="1"/>
    <col min="2" max="3" width="12.5" style="21" customWidth="1"/>
    <col min="4" max="16384" width="11" style="8"/>
  </cols>
  <sheetData>
    <row r="1" spans="1:3" x14ac:dyDescent="0.25">
      <c r="A1" s="29" t="s">
        <v>2</v>
      </c>
      <c r="B1" s="29"/>
      <c r="C1" s="29"/>
    </row>
    <row r="2" spans="1:3" x14ac:dyDescent="0.25">
      <c r="A2" s="9" t="s">
        <v>0</v>
      </c>
      <c r="B2" s="10" t="s">
        <v>3</v>
      </c>
      <c r="C2" s="10" t="s">
        <v>4</v>
      </c>
    </row>
    <row r="3" spans="1:3" x14ac:dyDescent="0.25">
      <c r="A3" s="5" t="s">
        <v>5</v>
      </c>
      <c r="B3" s="16">
        <v>1.892361111111111E-2</v>
      </c>
      <c r="C3" s="17">
        <v>25</v>
      </c>
    </row>
    <row r="4" spans="1:3" x14ac:dyDescent="0.25">
      <c r="A4" s="5" t="s">
        <v>63</v>
      </c>
      <c r="B4" s="16">
        <v>1.8981481481481481E-2</v>
      </c>
      <c r="C4" s="17">
        <v>24</v>
      </c>
    </row>
    <row r="5" spans="1:3" x14ac:dyDescent="0.25">
      <c r="A5" s="5" t="s">
        <v>6</v>
      </c>
      <c r="B5" s="16">
        <v>1.9120370370370374E-2</v>
      </c>
      <c r="C5" s="17">
        <v>23</v>
      </c>
    </row>
    <row r="6" spans="1:3" x14ac:dyDescent="0.25">
      <c r="A6" s="1" t="s">
        <v>7</v>
      </c>
      <c r="B6" s="19">
        <v>1.9328703703703702E-2</v>
      </c>
      <c r="C6" s="20">
        <v>22</v>
      </c>
    </row>
    <row r="7" spans="1:3" x14ac:dyDescent="0.25">
      <c r="A7" s="1" t="s">
        <v>8</v>
      </c>
      <c r="B7" s="19">
        <v>1.9456018518518518E-2</v>
      </c>
      <c r="C7" s="20">
        <v>21</v>
      </c>
    </row>
    <row r="8" spans="1:3" x14ac:dyDescent="0.25">
      <c r="A8" s="1" t="s">
        <v>9</v>
      </c>
      <c r="B8" s="19">
        <v>1.9502314814814813E-2</v>
      </c>
      <c r="C8" s="20">
        <v>20</v>
      </c>
    </row>
    <row r="9" spans="1:3" x14ac:dyDescent="0.25">
      <c r="A9" s="1" t="s">
        <v>10</v>
      </c>
      <c r="B9" s="19">
        <v>1.9791666666666666E-2</v>
      </c>
      <c r="C9" s="20">
        <v>19</v>
      </c>
    </row>
    <row r="10" spans="1:3" x14ac:dyDescent="0.25">
      <c r="A10" s="1" t="s">
        <v>78</v>
      </c>
      <c r="B10" s="19">
        <v>1.9895833333333331E-2</v>
      </c>
      <c r="C10" s="20">
        <v>18</v>
      </c>
    </row>
    <row r="11" spans="1:3" x14ac:dyDescent="0.25">
      <c r="A11" s="1" t="s">
        <v>87</v>
      </c>
      <c r="B11" s="19">
        <v>2.0023148148148148E-2</v>
      </c>
      <c r="C11" s="20">
        <v>17</v>
      </c>
    </row>
    <row r="12" spans="1:3" x14ac:dyDescent="0.25">
      <c r="A12" s="1" t="s">
        <v>11</v>
      </c>
      <c r="B12" s="19">
        <v>2.0023148148148148E-2</v>
      </c>
      <c r="C12" s="20">
        <v>16</v>
      </c>
    </row>
    <row r="13" spans="1:3" x14ac:dyDescent="0.25">
      <c r="A13" s="1" t="s">
        <v>88</v>
      </c>
      <c r="B13" s="19">
        <v>2.0081018518518519E-2</v>
      </c>
      <c r="C13" s="20">
        <v>15</v>
      </c>
    </row>
    <row r="14" spans="1:3" x14ac:dyDescent="0.25">
      <c r="A14" s="1" t="s">
        <v>12</v>
      </c>
      <c r="B14" s="19">
        <v>2.0324074074074071E-2</v>
      </c>
      <c r="C14" s="20">
        <v>14</v>
      </c>
    </row>
    <row r="15" spans="1:3" x14ac:dyDescent="0.25">
      <c r="A15" s="1" t="s">
        <v>13</v>
      </c>
      <c r="B15" s="19">
        <v>2.0393518518518519E-2</v>
      </c>
      <c r="C15" s="20">
        <v>13</v>
      </c>
    </row>
    <row r="16" spans="1:3" x14ac:dyDescent="0.25">
      <c r="A16" s="1" t="s">
        <v>90</v>
      </c>
      <c r="B16" s="19">
        <v>2.0451388888888887E-2</v>
      </c>
      <c r="C16" s="20">
        <v>12</v>
      </c>
    </row>
    <row r="17" spans="1:3" x14ac:dyDescent="0.25">
      <c r="A17" s="1" t="s">
        <v>14</v>
      </c>
      <c r="B17" s="19">
        <v>2.0520833333333332E-2</v>
      </c>
      <c r="C17" s="20">
        <v>11</v>
      </c>
    </row>
    <row r="18" spans="1:3" x14ac:dyDescent="0.25">
      <c r="A18" s="1" t="s">
        <v>91</v>
      </c>
      <c r="B18" s="19">
        <v>2.0682870370370372E-2</v>
      </c>
      <c r="C18" s="20">
        <v>10</v>
      </c>
    </row>
    <row r="19" spans="1:3" x14ac:dyDescent="0.25">
      <c r="A19" s="1" t="s">
        <v>15</v>
      </c>
      <c r="B19" s="19">
        <v>2.0787037037037038E-2</v>
      </c>
      <c r="C19" s="20">
        <v>9</v>
      </c>
    </row>
    <row r="20" spans="1:3" x14ac:dyDescent="0.25">
      <c r="A20" s="1" t="s">
        <v>16</v>
      </c>
      <c r="B20" s="19">
        <v>2.0902777777777777E-2</v>
      </c>
      <c r="C20" s="20">
        <v>8</v>
      </c>
    </row>
    <row r="21" spans="1:3" x14ac:dyDescent="0.25">
      <c r="A21" s="1" t="s">
        <v>80</v>
      </c>
      <c r="B21" s="19">
        <v>2.1250000000000002E-2</v>
      </c>
      <c r="C21" s="20">
        <v>7</v>
      </c>
    </row>
    <row r="22" spans="1:3" x14ac:dyDescent="0.25">
      <c r="A22" s="1" t="s">
        <v>17</v>
      </c>
      <c r="B22" s="19">
        <v>2.1365740740740737E-2</v>
      </c>
      <c r="C22" s="20">
        <v>6</v>
      </c>
    </row>
    <row r="23" spans="1:3" x14ac:dyDescent="0.25">
      <c r="A23" s="1" t="s">
        <v>18</v>
      </c>
      <c r="B23" s="19">
        <v>2.1678240740740741E-2</v>
      </c>
      <c r="C23" s="20">
        <v>5</v>
      </c>
    </row>
    <row r="24" spans="1:3" x14ac:dyDescent="0.25">
      <c r="A24" s="1" t="s">
        <v>19</v>
      </c>
      <c r="B24" s="19">
        <v>2.1747685185185182E-2</v>
      </c>
      <c r="C24" s="20">
        <v>5</v>
      </c>
    </row>
    <row r="25" spans="1:3" x14ac:dyDescent="0.25">
      <c r="A25" s="1" t="s">
        <v>20</v>
      </c>
      <c r="B25" s="19">
        <v>2.1944444444444444E-2</v>
      </c>
      <c r="C25" s="20">
        <v>5</v>
      </c>
    </row>
    <row r="26" spans="1:3" x14ac:dyDescent="0.25">
      <c r="A26" s="1" t="s">
        <v>21</v>
      </c>
      <c r="B26" s="19">
        <v>2.238425925925926E-2</v>
      </c>
      <c r="C26" s="20">
        <v>5</v>
      </c>
    </row>
    <row r="27" spans="1:3" x14ac:dyDescent="0.25">
      <c r="A27" s="1" t="s">
        <v>22</v>
      </c>
      <c r="B27" s="19">
        <v>2.2881944444444448E-2</v>
      </c>
      <c r="C27" s="20">
        <v>5</v>
      </c>
    </row>
    <row r="28" spans="1:3" x14ac:dyDescent="0.25">
      <c r="A28" s="1" t="s">
        <v>23</v>
      </c>
      <c r="B28" s="19">
        <v>2.2905092592592595E-2</v>
      </c>
      <c r="C28" s="20">
        <v>5</v>
      </c>
    </row>
    <row r="29" spans="1:3" x14ac:dyDescent="0.25">
      <c r="A29" s="1" t="s">
        <v>24</v>
      </c>
      <c r="B29" s="19">
        <v>2.3020833333333331E-2</v>
      </c>
      <c r="C29" s="20">
        <v>5</v>
      </c>
    </row>
    <row r="30" spans="1:3" x14ac:dyDescent="0.25">
      <c r="A30" s="1" t="s">
        <v>25</v>
      </c>
      <c r="B30" s="19">
        <v>2.3182870370370371E-2</v>
      </c>
      <c r="C30" s="20">
        <v>5</v>
      </c>
    </row>
    <row r="31" spans="1:3" x14ac:dyDescent="0.25">
      <c r="A31" s="1" t="s">
        <v>26</v>
      </c>
      <c r="B31" s="19">
        <v>2.3576388888888893E-2</v>
      </c>
      <c r="C31" s="20">
        <v>5</v>
      </c>
    </row>
    <row r="32" spans="1:3" x14ac:dyDescent="0.25">
      <c r="A32" s="1" t="s">
        <v>27</v>
      </c>
      <c r="B32" s="19">
        <v>2.3692129629629629E-2</v>
      </c>
      <c r="C32" s="20">
        <v>5</v>
      </c>
    </row>
    <row r="33" spans="1:3" x14ac:dyDescent="0.25">
      <c r="A33" s="1" t="s">
        <v>28</v>
      </c>
      <c r="B33" s="19">
        <v>2.4027777777777776E-2</v>
      </c>
      <c r="C33" s="20">
        <v>5</v>
      </c>
    </row>
    <row r="34" spans="1:3" x14ac:dyDescent="0.25">
      <c r="A34" s="1" t="s">
        <v>29</v>
      </c>
      <c r="B34" s="19">
        <v>2.4062499999999997E-2</v>
      </c>
      <c r="C34" s="20">
        <v>5</v>
      </c>
    </row>
    <row r="35" spans="1:3" x14ac:dyDescent="0.25">
      <c r="A35" s="1" t="s">
        <v>30</v>
      </c>
      <c r="B35" s="19">
        <v>2.4120370370370368E-2</v>
      </c>
      <c r="C35" s="20">
        <v>5</v>
      </c>
    </row>
    <row r="36" spans="1:3" x14ac:dyDescent="0.25">
      <c r="A36" s="1" t="s">
        <v>31</v>
      </c>
      <c r="B36" s="19">
        <v>2.4259259259259258E-2</v>
      </c>
      <c r="C36" s="20">
        <v>5</v>
      </c>
    </row>
    <row r="37" spans="1:3" x14ac:dyDescent="0.25">
      <c r="A37" s="1" t="s">
        <v>81</v>
      </c>
      <c r="B37" s="19">
        <v>2.4293981481481482E-2</v>
      </c>
      <c r="C37" s="20">
        <v>5</v>
      </c>
    </row>
    <row r="38" spans="1:3" x14ac:dyDescent="0.25">
      <c r="A38" s="1" t="s">
        <v>32</v>
      </c>
      <c r="B38" s="19">
        <v>2.4409722222222222E-2</v>
      </c>
      <c r="C38" s="20">
        <v>5</v>
      </c>
    </row>
    <row r="39" spans="1:3" x14ac:dyDescent="0.25">
      <c r="A39" s="1" t="s">
        <v>33</v>
      </c>
      <c r="B39" s="19">
        <v>2.4756944444444443E-2</v>
      </c>
      <c r="C39" s="20">
        <v>5</v>
      </c>
    </row>
    <row r="40" spans="1:3" x14ac:dyDescent="0.25">
      <c r="A40" s="1" t="s">
        <v>85</v>
      </c>
      <c r="B40" s="19">
        <v>2.5138888888888891E-2</v>
      </c>
      <c r="C40" s="20">
        <v>5</v>
      </c>
    </row>
    <row r="41" spans="1:3" x14ac:dyDescent="0.25">
      <c r="A41" s="1" t="s">
        <v>34</v>
      </c>
      <c r="B41" s="19">
        <v>2.521990740740741E-2</v>
      </c>
      <c r="C41" s="20">
        <v>5</v>
      </c>
    </row>
    <row r="42" spans="1:3" x14ac:dyDescent="0.25">
      <c r="A42" s="1" t="s">
        <v>35</v>
      </c>
      <c r="B42" s="19">
        <v>2.5497685185185186E-2</v>
      </c>
      <c r="C42" s="20">
        <v>5</v>
      </c>
    </row>
    <row r="43" spans="1:3" x14ac:dyDescent="0.25">
      <c r="A43" s="1" t="s">
        <v>36</v>
      </c>
      <c r="B43" s="19">
        <v>2.5555555555555554E-2</v>
      </c>
      <c r="C43" s="20">
        <v>5</v>
      </c>
    </row>
    <row r="44" spans="1:3" x14ac:dyDescent="0.25">
      <c r="A44" s="1" t="s">
        <v>37</v>
      </c>
      <c r="B44" s="19">
        <v>2.5740740740740741E-2</v>
      </c>
      <c r="C44" s="20">
        <v>5</v>
      </c>
    </row>
    <row r="45" spans="1:3" x14ac:dyDescent="0.25">
      <c r="A45" s="1" t="s">
        <v>38</v>
      </c>
      <c r="B45" s="19">
        <v>2.6087962962962966E-2</v>
      </c>
      <c r="C45" s="20">
        <v>5</v>
      </c>
    </row>
    <row r="46" spans="1:3" x14ac:dyDescent="0.25">
      <c r="A46" s="1" t="s">
        <v>39</v>
      </c>
      <c r="B46" s="19">
        <v>2.6238425925925922E-2</v>
      </c>
      <c r="C46" s="20">
        <v>5</v>
      </c>
    </row>
    <row r="47" spans="1:3" x14ac:dyDescent="0.25">
      <c r="A47" s="1" t="s">
        <v>40</v>
      </c>
      <c r="B47" s="19">
        <v>2.6620370370370371E-2</v>
      </c>
      <c r="C47" s="20">
        <v>5</v>
      </c>
    </row>
    <row r="48" spans="1:3" x14ac:dyDescent="0.25">
      <c r="A48" s="1" t="s">
        <v>41</v>
      </c>
      <c r="B48" s="19">
        <v>2.6875E-2</v>
      </c>
      <c r="C48" s="20">
        <v>5</v>
      </c>
    </row>
    <row r="49" spans="1:3" x14ac:dyDescent="0.25">
      <c r="A49" s="1" t="s">
        <v>42</v>
      </c>
      <c r="B49" s="19">
        <v>2.7048611111111114E-2</v>
      </c>
      <c r="C49" s="20">
        <v>5</v>
      </c>
    </row>
    <row r="50" spans="1:3" x14ac:dyDescent="0.25">
      <c r="A50" s="1" t="s">
        <v>43</v>
      </c>
      <c r="B50" s="19">
        <v>2.7060185185185184E-2</v>
      </c>
      <c r="C50" s="20">
        <v>5</v>
      </c>
    </row>
    <row r="51" spans="1:3" x14ac:dyDescent="0.25">
      <c r="A51" s="1" t="s">
        <v>44</v>
      </c>
      <c r="B51" s="19">
        <v>2.7314814814814816E-2</v>
      </c>
      <c r="C51" s="20">
        <v>5</v>
      </c>
    </row>
    <row r="52" spans="1:3" x14ac:dyDescent="0.25">
      <c r="A52" s="1" t="s">
        <v>83</v>
      </c>
      <c r="B52" s="19">
        <v>2.7442129629629629E-2</v>
      </c>
      <c r="C52" s="20">
        <v>5</v>
      </c>
    </row>
    <row r="53" spans="1:3" x14ac:dyDescent="0.25">
      <c r="A53" s="1" t="s">
        <v>45</v>
      </c>
      <c r="B53" s="19">
        <v>2.7523148148148147E-2</v>
      </c>
      <c r="C53" s="20">
        <v>5</v>
      </c>
    </row>
    <row r="54" spans="1:3" x14ac:dyDescent="0.25">
      <c r="A54" s="1" t="s">
        <v>46</v>
      </c>
      <c r="B54" s="19">
        <v>2.7685185185185188E-2</v>
      </c>
      <c r="C54" s="20">
        <v>5</v>
      </c>
    </row>
    <row r="55" spans="1:3" x14ac:dyDescent="0.25">
      <c r="A55" s="1" t="s">
        <v>47</v>
      </c>
      <c r="B55" s="19">
        <v>2.809027777777778E-2</v>
      </c>
      <c r="C55" s="20">
        <v>5</v>
      </c>
    </row>
    <row r="56" spans="1:3" x14ac:dyDescent="0.25">
      <c r="A56" s="1" t="s">
        <v>48</v>
      </c>
      <c r="B56" s="19">
        <v>2.8101851851851854E-2</v>
      </c>
      <c r="C56" s="20">
        <v>5</v>
      </c>
    </row>
    <row r="57" spans="1:3" x14ac:dyDescent="0.25">
      <c r="A57" s="1" t="s">
        <v>49</v>
      </c>
      <c r="B57" s="19">
        <v>2.8125000000000001E-2</v>
      </c>
      <c r="C57" s="20">
        <v>5</v>
      </c>
    </row>
    <row r="58" spans="1:3" x14ac:dyDescent="0.25">
      <c r="A58" s="1" t="s">
        <v>50</v>
      </c>
      <c r="B58" s="19">
        <v>2.9016203703703704E-2</v>
      </c>
      <c r="C58" s="20">
        <v>5</v>
      </c>
    </row>
    <row r="59" spans="1:3" x14ac:dyDescent="0.25">
      <c r="A59" s="1" t="s">
        <v>86</v>
      </c>
      <c r="B59" s="19">
        <v>2.9108796296296296E-2</v>
      </c>
      <c r="C59" s="20">
        <v>5</v>
      </c>
    </row>
    <row r="60" spans="1:3" x14ac:dyDescent="0.25">
      <c r="A60" s="1" t="s">
        <v>51</v>
      </c>
      <c r="B60" s="19">
        <v>3.0555555555555555E-2</v>
      </c>
      <c r="C60" s="20">
        <v>5</v>
      </c>
    </row>
    <row r="61" spans="1:3" x14ac:dyDescent="0.25">
      <c r="A61" s="1" t="s">
        <v>52</v>
      </c>
      <c r="B61" s="19">
        <v>3.2245370370370369E-2</v>
      </c>
      <c r="C61" s="20">
        <v>5</v>
      </c>
    </row>
    <row r="62" spans="1:3" x14ac:dyDescent="0.25">
      <c r="A62" s="1" t="s">
        <v>53</v>
      </c>
      <c r="B62" s="19">
        <v>3.3900462962962966E-2</v>
      </c>
      <c r="C62" s="20">
        <v>5</v>
      </c>
    </row>
  </sheetData>
  <mergeCells count="1">
    <mergeCell ref="A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Totals</vt:lpstr>
      <vt:lpstr>Race 8</vt:lpstr>
      <vt:lpstr>Race 7</vt:lpstr>
      <vt:lpstr>Race 6</vt:lpstr>
      <vt:lpstr>Race 5</vt:lpstr>
      <vt:lpstr>Race 4</vt:lpstr>
      <vt:lpstr>Race 3</vt:lpstr>
      <vt:lpstr>Race 2</vt:lpstr>
      <vt:lpstr>Race 1</vt:lpstr>
    </vt:vector>
  </TitlesOfParts>
  <Company>Keith Gordon Ltd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Gordon</dc:creator>
  <cp:lastModifiedBy>Paul Fryers</cp:lastModifiedBy>
  <dcterms:created xsi:type="dcterms:W3CDTF">2014-10-26T10:09:07Z</dcterms:created>
  <dcterms:modified xsi:type="dcterms:W3CDTF">2015-03-28T14:43:14Z</dcterms:modified>
</cp:coreProperties>
</file>