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3b9dc05c9a701/Desktop/Maprun events/Summer 2022/"/>
    </mc:Choice>
  </mc:AlternateContent>
  <xr:revisionPtr revIDLastSave="1" documentId="13_ncr:40009_{D5782D91-84A6-4D46-B277-99185E8C3B78}" xr6:coauthVersionLast="47" xr6:coauthVersionMax="47" xr10:uidLastSave="{2E0AFE6A-E521-43B0-9827-F5D5D05352B4}"/>
  <bookViews>
    <workbookView xWindow="4884" yWindow="3396" windowWidth="17280" windowHeight="8964" activeTab="7" xr2:uid="{00000000-000D-0000-FFFF-FFFF00000000}"/>
  </bookViews>
  <sheets>
    <sheet name="Cawthorne" sheetId="5" r:id="rId1"/>
    <sheet name="Penistone" sheetId="4" r:id="rId2"/>
    <sheet name="Bolsterstone" sheetId="3" r:id="rId3"/>
    <sheet name="Langsett" sheetId="1" r:id="rId4"/>
    <sheet name="Sikstone Common" sheetId="2" r:id="rId5"/>
    <sheet name="Sheet6" sheetId="7" r:id="rId6"/>
    <sheet name="Combined" sheetId="8" r:id="rId7"/>
    <sheet name="All" sheetId="6" r:id="rId8"/>
  </sheets>
  <definedNames>
    <definedName name="_xlnm._FilterDatabase" localSheetId="7" hidden="1">All!$A$1:$N$164</definedName>
    <definedName name="_xlnm._FilterDatabase" localSheetId="2" hidden="1">Bolsterstone!$A$1:$L$25</definedName>
    <definedName name="_xlnm._FilterDatabase" localSheetId="0" hidden="1">Cawthorne!$A$1:$L$35</definedName>
    <definedName name="_xlnm._FilterDatabase" localSheetId="6" hidden="1">Combined!$B$2:$H$29</definedName>
    <definedName name="_xlnm._FilterDatabase" localSheetId="3" hidden="1">Langsett!$A$1:$L$37</definedName>
    <definedName name="_xlnm._FilterDatabase" localSheetId="1" hidden="1">Penistone!$A$1:$L$34</definedName>
    <definedName name="_xlnm._FilterDatabase" localSheetId="4" hidden="1">'Sikstone Common'!$A$1:$L$37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8" l="1"/>
  <c r="H15" i="8"/>
  <c r="H25" i="8"/>
  <c r="H26" i="8"/>
  <c r="H13" i="8"/>
  <c r="H27" i="8"/>
  <c r="H4" i="8"/>
  <c r="H10" i="8"/>
  <c r="H19" i="8"/>
  <c r="H28" i="8"/>
  <c r="H17" i="8"/>
  <c r="H29" i="8"/>
  <c r="H6" i="8"/>
  <c r="H23" i="8"/>
  <c r="H16" i="8"/>
  <c r="H8" i="8"/>
  <c r="H24" i="8"/>
  <c r="H11" i="8"/>
  <c r="H5" i="8"/>
  <c r="H14" i="8"/>
  <c r="H9" i="8"/>
  <c r="H12" i="8"/>
  <c r="H20" i="8"/>
  <c r="H21" i="8"/>
  <c r="H18" i="8"/>
  <c r="H3" i="8"/>
  <c r="H7" i="8"/>
  <c r="M43" i="6"/>
  <c r="M108" i="6"/>
  <c r="M8" i="6"/>
  <c r="M109" i="6"/>
  <c r="M85" i="6"/>
  <c r="M36" i="6"/>
  <c r="M143" i="6"/>
  <c r="M122" i="6"/>
  <c r="M69" i="6"/>
  <c r="M44" i="6"/>
  <c r="M51" i="6"/>
  <c r="M144" i="6"/>
  <c r="M123" i="6"/>
  <c r="M110" i="6"/>
  <c r="M9" i="6"/>
  <c r="M24" i="6"/>
  <c r="M25" i="6"/>
  <c r="M154" i="6"/>
  <c r="M62" i="6"/>
  <c r="M124" i="6"/>
  <c r="M145" i="6"/>
  <c r="M29" i="6"/>
  <c r="M26" i="6"/>
  <c r="M67" i="6"/>
  <c r="M128" i="6"/>
  <c r="M68" i="6"/>
  <c r="M94" i="6"/>
  <c r="M7" i="6"/>
  <c r="M106" i="6"/>
  <c r="M41" i="6"/>
  <c r="M42" i="6"/>
  <c r="M78" i="6"/>
  <c r="M83" i="6"/>
  <c r="M50" i="6"/>
  <c r="M139" i="6"/>
  <c r="M119" i="6"/>
  <c r="M120" i="6"/>
  <c r="M140" i="6"/>
  <c r="M37" i="6"/>
  <c r="M72" i="6"/>
  <c r="M14" i="6"/>
  <c r="M84" i="6"/>
  <c r="M35" i="6"/>
  <c r="M55" i="6"/>
  <c r="M158" i="6"/>
  <c r="M153" i="6"/>
  <c r="M141" i="6"/>
  <c r="M61" i="6"/>
  <c r="M150" i="6"/>
  <c r="M142" i="6"/>
  <c r="M121" i="6"/>
  <c r="M22" i="6"/>
  <c r="M95" i="6"/>
  <c r="M107" i="6"/>
  <c r="M28" i="6"/>
  <c r="M56" i="6"/>
  <c r="M159" i="6"/>
  <c r="M23" i="6"/>
  <c r="M164" i="6"/>
  <c r="M82" i="6"/>
  <c r="M40" i="6"/>
  <c r="M127" i="6"/>
  <c r="M103" i="6"/>
  <c r="M76" i="6"/>
  <c r="M92" i="6"/>
  <c r="M104" i="6"/>
  <c r="M6" i="6"/>
  <c r="M66" i="6"/>
  <c r="M77" i="6"/>
  <c r="M105" i="6"/>
  <c r="M48" i="6"/>
  <c r="M87" i="6"/>
  <c r="M137" i="6"/>
  <c r="M116" i="6"/>
  <c r="M49" i="6"/>
  <c r="M20" i="6"/>
  <c r="M12" i="6"/>
  <c r="M138" i="6"/>
  <c r="M149" i="6"/>
  <c r="M117" i="6"/>
  <c r="M34" i="6"/>
  <c r="M157" i="6"/>
  <c r="M54" i="6"/>
  <c r="M93" i="6"/>
  <c r="M152" i="6"/>
  <c r="M60" i="6"/>
  <c r="M21" i="6"/>
  <c r="M57" i="6"/>
  <c r="M63" i="6"/>
  <c r="M118" i="6"/>
  <c r="M13" i="6"/>
  <c r="M163" i="6"/>
  <c r="M161" i="6"/>
  <c r="M99" i="6"/>
  <c r="M89" i="6"/>
  <c r="M39" i="6"/>
  <c r="M90" i="6"/>
  <c r="M100" i="6"/>
  <c r="M65" i="6"/>
  <c r="M101" i="6"/>
  <c r="M4" i="6"/>
  <c r="M70" i="6"/>
  <c r="M33" i="6"/>
  <c r="M81" i="6"/>
  <c r="M134" i="6"/>
  <c r="M47" i="6"/>
  <c r="M18" i="6"/>
  <c r="M91" i="6"/>
  <c r="M114" i="6"/>
  <c r="M10" i="6"/>
  <c r="M53" i="6"/>
  <c r="M156" i="6"/>
  <c r="M59" i="6"/>
  <c r="M151" i="6"/>
  <c r="M11" i="6"/>
  <c r="M135" i="6"/>
  <c r="M19" i="6"/>
  <c r="M115" i="6"/>
  <c r="M102" i="6"/>
  <c r="M75" i="6"/>
  <c r="M148" i="6"/>
  <c r="M136" i="6"/>
  <c r="M71" i="6"/>
  <c r="M5" i="6"/>
  <c r="M31" i="6"/>
  <c r="M162" i="6"/>
  <c r="M64" i="6"/>
  <c r="M38" i="6"/>
  <c r="M96" i="6"/>
  <c r="M125" i="6"/>
  <c r="M73" i="6"/>
  <c r="M88" i="6"/>
  <c r="M30" i="6"/>
  <c r="M2" i="6"/>
  <c r="M79" i="6"/>
  <c r="M45" i="6"/>
  <c r="M32" i="6"/>
  <c r="M80" i="6"/>
  <c r="M155" i="6"/>
  <c r="M15" i="6"/>
  <c r="M97" i="6"/>
  <c r="M46" i="6"/>
  <c r="M129" i="6"/>
  <c r="M74" i="6"/>
  <c r="M146" i="6"/>
  <c r="M130" i="6"/>
  <c r="M131" i="6"/>
  <c r="M111" i="6"/>
  <c r="M98" i="6"/>
  <c r="M52" i="6"/>
  <c r="M27" i="6"/>
  <c r="M58" i="6"/>
  <c r="M86" i="6"/>
  <c r="M16" i="6"/>
  <c r="M3" i="6"/>
  <c r="M147" i="6"/>
  <c r="M132" i="6"/>
  <c r="M112" i="6"/>
  <c r="M17" i="6"/>
  <c r="M133" i="6"/>
  <c r="M113" i="6"/>
  <c r="M126" i="6"/>
  <c r="M160" i="6"/>
</calcChain>
</file>

<file path=xl/sharedStrings.xml><?xml version="1.0" encoding="utf-8"?>
<sst xmlns="http://schemas.openxmlformats.org/spreadsheetml/2006/main" count="1932" uniqueCount="295">
  <si>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</si>
  <si>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</si>
  <si>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</si>
  <si>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</si>
  <si>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</si>
  <si>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</si>
  <si>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</si>
  <si>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</si>
  <si>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</si>
  <si>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</si>
  <si>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</si>
  <si>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</si>
  <si>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Tom</t>
  </si>
  <si>
    <t>Fryers</t>
  </si>
  <si>
    <t>12;24;16;15;25;41;31;23;22;32;21;11</t>
  </si>
  <si>
    <t>SM:1</t>
  </si>
  <si>
    <t>M20-24:1</t>
  </si>
  <si>
    <t>Jon</t>
  </si>
  <si>
    <t>Hallam</t>
  </si>
  <si>
    <t>11;17;21;32;22;23;31;14;15;16;24;12</t>
  </si>
  <si>
    <t>SM:2</t>
  </si>
  <si>
    <t>M45-49:1</t>
  </si>
  <si>
    <t>Steve</t>
  </si>
  <si>
    <t>Sanders</t>
  </si>
  <si>
    <t>12;24;16;15;25;41;31;23;13;22;11</t>
  </si>
  <si>
    <t>SM:3</t>
  </si>
  <si>
    <t>M50-54:1</t>
  </si>
  <si>
    <t>17;21;32;22;23;13;14;15;16;24;12</t>
  </si>
  <si>
    <t>SM:4</t>
  </si>
  <si>
    <t>M45-49:2</t>
  </si>
  <si>
    <t>Shaun</t>
  </si>
  <si>
    <t>Seallow</t>
  </si>
  <si>
    <t>SM:5</t>
  </si>
  <si>
    <t>M50-54:2</t>
  </si>
  <si>
    <t>Alan</t>
  </si>
  <si>
    <t>Knox</t>
  </si>
  <si>
    <t>17;11;21;32;22;23;14;15;16;24;12</t>
  </si>
  <si>
    <t>SM:6</t>
  </si>
  <si>
    <t>M65-69:1</t>
  </si>
  <si>
    <t>Dickinson</t>
  </si>
  <si>
    <t>SM:7</t>
  </si>
  <si>
    <t>M55-59:1</t>
  </si>
  <si>
    <t>Ian</t>
  </si>
  <si>
    <t>Charlesworth</t>
  </si>
  <si>
    <t>12;24;16;15;14;13;23;22;11;21;17</t>
  </si>
  <si>
    <t>SM:8</t>
  </si>
  <si>
    <t>M55-59:2</t>
  </si>
  <si>
    <t>11;22;23;31;41;25;15;14;13</t>
  </si>
  <si>
    <t>SM:9</t>
  </si>
  <si>
    <t>M55-59:3</t>
  </si>
  <si>
    <t>Matthew</t>
  </si>
  <si>
    <t>Coldwell</t>
  </si>
  <si>
    <t>17;11;21;32;22;23;31;14;13;12</t>
  </si>
  <si>
    <t>SM:10</t>
  </si>
  <si>
    <t>M45-49:3</t>
  </si>
  <si>
    <t>Paul</t>
  </si>
  <si>
    <t>12;24;16;15;14;31;23;22;11;17</t>
  </si>
  <si>
    <t>SM:11</t>
  </si>
  <si>
    <t>M55-59:4</t>
  </si>
  <si>
    <t>Wragg</t>
  </si>
  <si>
    <t>12;24;16;15;14;31;23;22;11</t>
  </si>
  <si>
    <t>SM:12</t>
  </si>
  <si>
    <t>M60-64:1</t>
  </si>
  <si>
    <t>Stu</t>
  </si>
  <si>
    <t>Smith</t>
  </si>
  <si>
    <t>11;17;21;22;23;14;15;16;24;12</t>
  </si>
  <si>
    <t>SM:13</t>
  </si>
  <si>
    <t>M65-69:2</t>
  </si>
  <si>
    <t>Dommett</t>
  </si>
  <si>
    <t>SM:14</t>
  </si>
  <si>
    <t>M60-64:2</t>
  </si>
  <si>
    <t>11;21;22;23;14;15;16;24;12</t>
  </si>
  <si>
    <t>SM:15</t>
  </si>
  <si>
    <t>M60-64:3</t>
  </si>
  <si>
    <t>SM:16</t>
  </si>
  <si>
    <t>M65-69:3</t>
  </si>
  <si>
    <t>Helen</t>
  </si>
  <si>
    <t>Turner</t>
  </si>
  <si>
    <t>11;21;32;22;23;31;14;13</t>
  </si>
  <si>
    <t>SW:1</t>
  </si>
  <si>
    <t>W40-44:1</t>
  </si>
  <si>
    <t>Martyn</t>
  </si>
  <si>
    <t>Goodwin</t>
  </si>
  <si>
    <t>11;17;22;23;14;15;16;24;12</t>
  </si>
  <si>
    <t>SM:17</t>
  </si>
  <si>
    <t>M60-64:4</t>
  </si>
  <si>
    <t>Brent</t>
  </si>
  <si>
    <t>Lindsay</t>
  </si>
  <si>
    <t>17;11;21;32;22;23;13;12</t>
  </si>
  <si>
    <t>SM:18</t>
  </si>
  <si>
    <t>M60-64:5</t>
  </si>
  <si>
    <t>17;11;21;32;22;23;14;13</t>
  </si>
  <si>
    <t>SM:19</t>
  </si>
  <si>
    <t>M55-59:5</t>
  </si>
  <si>
    <t>17;11;21;21;32;22;23;14;13</t>
  </si>
  <si>
    <t>SW:2</t>
  </si>
  <si>
    <t>W50-54:1</t>
  </si>
  <si>
    <t>Jane</t>
  </si>
  <si>
    <t>Cockerton</t>
  </si>
  <si>
    <t>12;24;16;15;14;23;22;11</t>
  </si>
  <si>
    <t>SW:3</t>
  </si>
  <si>
    <t>W60-64:1</t>
  </si>
  <si>
    <t>Susan</t>
  </si>
  <si>
    <t>SW:4</t>
  </si>
  <si>
    <t>W55-59:1</t>
  </si>
  <si>
    <t>Sue</t>
  </si>
  <si>
    <t>Higham</t>
  </si>
  <si>
    <t>SW:5</t>
  </si>
  <si>
    <t>W70-74:1</t>
  </si>
  <si>
    <t>SM:20</t>
  </si>
  <si>
    <t>M65-69:4</t>
  </si>
  <si>
    <t>Jill</t>
  </si>
  <si>
    <t>Davis</t>
  </si>
  <si>
    <t>SW:6</t>
  </si>
  <si>
    <t>W70-74:2</t>
  </si>
  <si>
    <t>Hall</t>
  </si>
  <si>
    <t>11;22;23;14;15;16;24;12</t>
  </si>
  <si>
    <t>SW:7</t>
  </si>
  <si>
    <t>W60-64:2</t>
  </si>
  <si>
    <t>SM:21</t>
  </si>
  <si>
    <t>M65-69:5</t>
  </si>
  <si>
    <t>SM:22</t>
  </si>
  <si>
    <t>M60-64:6</t>
  </si>
  <si>
    <t>Brown</t>
  </si>
  <si>
    <t>Ray</t>
  </si>
  <si>
    <t>SM:23</t>
  </si>
  <si>
    <t>M80-84:1</t>
  </si>
  <si>
    <t>11;17;21;32;22;23;13;14;15;16;24</t>
  </si>
  <si>
    <t>SM:24</t>
  </si>
  <si>
    <t>M50-54:3</t>
  </si>
  <si>
    <t>11;21;32;22;23;13</t>
  </si>
  <si>
    <t>SM:25</t>
  </si>
  <si>
    <t>M55-59:6</t>
  </si>
  <si>
    <t>Dave</t>
  </si>
  <si>
    <t>Foster</t>
  </si>
  <si>
    <t>24;16;15;14;13</t>
  </si>
  <si>
    <t>SM:26</t>
  </si>
  <si>
    <t>M70-74:1</t>
  </si>
  <si>
    <t>SW:8</t>
  </si>
  <si>
    <t>W60-64:3</t>
  </si>
  <si>
    <t>SW:9</t>
  </si>
  <si>
    <t>W55-59:2</t>
  </si>
  <si>
    <t>13;23;31;14;15;16;24;12</t>
  </si>
  <si>
    <t>SM:29</t>
  </si>
  <si>
    <t>11;42;15;26;32</t>
  </si>
  <si>
    <t>M65-69:7</t>
  </si>
  <si>
    <t>SM:28</t>
  </si>
  <si>
    <t>M80-84:3</t>
  </si>
  <si>
    <t>SM:27</t>
  </si>
  <si>
    <t>42;25;14;24;13;22;21;11</t>
  </si>
  <si>
    <t>25;14;24</t>
  </si>
  <si>
    <t>M65-69:6</t>
  </si>
  <si>
    <t>11;25;12;21;26;15</t>
  </si>
  <si>
    <t>11;15;26;21;32;22;11 (Extra)</t>
  </si>
  <si>
    <t>M80-84:2</t>
  </si>
  <si>
    <t>42;25;14;12;22;11</t>
  </si>
  <si>
    <t>11;42;25;14;24;13;22;11 (Extra)</t>
  </si>
  <si>
    <t>Rich</t>
  </si>
  <si>
    <t>42;11;21;32;27;26;15</t>
  </si>
  <si>
    <t>11;42;25;14;12;21;32</t>
  </si>
  <si>
    <t>15;26;27;22;11;21;12;25</t>
  </si>
  <si>
    <t>15;26;27;22;21;12;25;11</t>
  </si>
  <si>
    <t>42;25;11;21;27;26;15</t>
  </si>
  <si>
    <t>25;14;24;13;31;22;21;11</t>
  </si>
  <si>
    <t>42;25;14;12;21;27;26;15</t>
  </si>
  <si>
    <t>42;25;14;24;13;31;22;11</t>
  </si>
  <si>
    <t>42;25;12;21;32;27;26;15</t>
  </si>
  <si>
    <t>25;14;24;23;41;31;13;22;21;11</t>
  </si>
  <si>
    <t>42;25;14;24;13;31;22;21;11</t>
  </si>
  <si>
    <t>42;25;14;23;41;31;24;13;11</t>
  </si>
  <si>
    <t>11;42;25;14;12;21;32;27;26;15</t>
  </si>
  <si>
    <t>W30-34:1</t>
  </si>
  <si>
    <t>11;42;25;14;24;22;32;27;26;15</t>
  </si>
  <si>
    <t>Moore</t>
  </si>
  <si>
    <t>Emma</t>
  </si>
  <si>
    <t>42;25;14;23;41;31;24;13;22;21;11</t>
  </si>
  <si>
    <t>11;42;25;14;12;21;22;32;27;26;15</t>
  </si>
  <si>
    <t>42;25;14;24;13;22;32;21;27;26;15</t>
  </si>
  <si>
    <t>15;26;27;32;22;24;13;31;41;23;14;25;11</t>
  </si>
  <si>
    <t>15;26;27;32;21;22;24;13;31;41;23;14;25;42;11</t>
  </si>
  <si>
    <t>11;33;41;16;51;24;23;22;15;31;14;32;13;21;12</t>
  </si>
  <si>
    <t>11;33;41;24;51;23;22;13;12;21</t>
  </si>
  <si>
    <t>11;33;41;24;23;22;15;31;14;32</t>
  </si>
  <si>
    <t>11;33;41;24;23;22;14;32;13;12</t>
  </si>
  <si>
    <t>11;21;24;23;22;15;31;14;32;13</t>
  </si>
  <si>
    <t>11;11;21;24;23;22;15;31;14;32;13</t>
  </si>
  <si>
    <t>32;14;31;15;22;23;24;21;13;12</t>
  </si>
  <si>
    <t>32;14;31;15;22;51;16;24;12</t>
  </si>
  <si>
    <t>11;21;13;22;23;24;51;15;12;22 (Extra);13 (Extra)</t>
  </si>
  <si>
    <t>32;14;31;15;22;23;24;21;12</t>
  </si>
  <si>
    <t>32;31;15;22;23;24;21;12</t>
  </si>
  <si>
    <t>11;12;21;24;23;22;14;32</t>
  </si>
  <si>
    <t>11;33;41;24;23;21;12;13</t>
  </si>
  <si>
    <t>11;33;41;21;12</t>
  </si>
  <si>
    <t>21;41;24;23;12</t>
  </si>
  <si>
    <t>32;22;23;24;21;13</t>
  </si>
  <si>
    <t>32;23;24;21;13</t>
  </si>
  <si>
    <t>11;12;21;41;24;23;13</t>
  </si>
  <si>
    <t>M60-64:7</t>
  </si>
  <si>
    <t>14;16;23;25;33;18;17;32;21;15;11</t>
  </si>
  <si>
    <t>14;16;15;12;26;34;13;11</t>
  </si>
  <si>
    <t>Lawcock</t>
  </si>
  <si>
    <t>John</t>
  </si>
  <si>
    <t>W50-54:2</t>
  </si>
  <si>
    <t>22;13;42;34;26;15;11</t>
  </si>
  <si>
    <t>14;16;21;15;26;34;13;12;11</t>
  </si>
  <si>
    <t>M50-54:4</t>
  </si>
  <si>
    <t>11;12;15;21;32;17;31;24</t>
  </si>
  <si>
    <t>22;13;34;26;12;15;21;16;11</t>
  </si>
  <si>
    <t>11;13;42;34;26;12;15;21</t>
  </si>
  <si>
    <t>11;13;42;34;26;12;15;21;16</t>
  </si>
  <si>
    <t>14;22;13;42;34;26;12;15;11</t>
  </si>
  <si>
    <t>22;13;42;34;26;21;15;12;11</t>
  </si>
  <si>
    <t>16;23;24;32;21;15;12;26;34;11</t>
  </si>
  <si>
    <t>11;13;42;34;26;12;15;21;16;14</t>
  </si>
  <si>
    <t>14;22;13;42;34;26;21;15;12;11</t>
  </si>
  <si>
    <t>Mackie</t>
  </si>
  <si>
    <t>11;12;13;42;34;26;15;21;32;24</t>
  </si>
  <si>
    <t>14;16;41;25;33;18;31;17;32;11</t>
  </si>
  <si>
    <t>14;22;13;42;34;26;12;15;21;16;11</t>
  </si>
  <si>
    <t>11;13;42;34;26;12;15;21;32;17;31;24</t>
  </si>
  <si>
    <t>16;41;25;33;18;17;31;24;32;21;11</t>
  </si>
  <si>
    <t>14;16;41;25;33;18;31;17;32;21;15</t>
  </si>
  <si>
    <t>22;13;34;26;12;15;21;32;24;23;16;11</t>
  </si>
  <si>
    <t>11;16;24;31;17;32;21;15;12;26;34;42;13</t>
  </si>
  <si>
    <t>11;13;34;26;15;21;32;24;33;25;41;16</t>
  </si>
  <si>
    <t>16;41;25;33;18;17;31;24;32;21;15;12;11</t>
  </si>
  <si>
    <t>11;16;41;25;33;18;17;31;24;32;21;15;12;26;34;42;13;22</t>
  </si>
  <si>
    <t>13;21;12;22;26;35;17;11;16</t>
  </si>
  <si>
    <t>13;21;33;12;34;17;11;24;16;21 (Extra);12 (Extra)</t>
  </si>
  <si>
    <t>13;21;33;34;12;11;17;24;16</t>
  </si>
  <si>
    <t>16;15;25;37;14;24;11;17;26;41;22;26 (Extra)</t>
  </si>
  <si>
    <t>13;21;12;22;26;41;27;35;26 (Extra);22 (Extra)</t>
  </si>
  <si>
    <t>15;25;37;14;24;23;24 (Extra);17;11;12;21;13;24 (Extra);24 (Extra) (Extra)</t>
  </si>
  <si>
    <t>13;21;33;34;12;22;26;35;11</t>
  </si>
  <si>
    <t>15;25;37;14;23;24;17;11;12;21;13</t>
  </si>
  <si>
    <t>16;15;25;37;14;24;11;12;21;33;13</t>
  </si>
  <si>
    <t>16;15;25;37;14;24;23;17;11;12;21;13</t>
  </si>
  <si>
    <t>16;15;25;37;14;24;11;17;12;21;33;13</t>
  </si>
  <si>
    <t>15;25;37;24;23;17;11;12;34;33;21;13;24 (Extra)</t>
  </si>
  <si>
    <t>16;15;25;37;14;24;23;35;26;22;12;34;12 (Extra)</t>
  </si>
  <si>
    <t>13;21;33;12;34;22;26;41;35;23;24;16;21 (Extra)</t>
  </si>
  <si>
    <t>16;15;25;37;14;24;23;35;26;22;17;11;12;13</t>
  </si>
  <si>
    <t>15;25;37;14;23;24;17;11;12;34;33;21;13;16</t>
  </si>
  <si>
    <t>16;15;25;37;14;24;23;17;11;12;34;21;33;13</t>
  </si>
  <si>
    <t>16;15;25;37;14;24;23;17;11;12;34;21;33;21;13</t>
  </si>
  <si>
    <t>13;21;33;34;12;17;35;26;22;11;24;23;14;16;21 (Extra);17 (Extra);24 (Extra)</t>
  </si>
  <si>
    <t>13;21;33;34;12;22;26;41;35;17;11;24;16</t>
  </si>
  <si>
    <t>13;21;33;12;34;22;26;41;27;35;23;24;14;16;21 (Extra);12 (Extra)</t>
  </si>
  <si>
    <t>13;21;33;34;12;22;26;41;27;35;17;11;24;14;16</t>
  </si>
  <si>
    <t>16;15;25;37;14;24;23;35;26;22;12;34;21;33;13;21 (Extra)</t>
  </si>
  <si>
    <t>16;15;25;37;14;24;23;27;41;35;26;22;17;11;12;13</t>
  </si>
  <si>
    <t>16;15;25;37;14;24;23;27;35;26;22;12;34;21;33;21 (Extra);13</t>
  </si>
  <si>
    <t>13;21;33;34;12;22;26;41;27;35;17;11;24;14;37;16</t>
  </si>
  <si>
    <t>13;21;33;12;34;22;35;26;41;27;23;24;14;37;25;15;16;21 (Extra);12 (Extra)</t>
  </si>
  <si>
    <t>13;33;21;12;34;22;26;35;41;27;23;24;14;37;25;15;16;12 (Extra)</t>
  </si>
  <si>
    <t>Name</t>
  </si>
  <si>
    <t>Course</t>
  </si>
  <si>
    <t>S Common</t>
  </si>
  <si>
    <t>Cawthorne</t>
  </si>
  <si>
    <t>Penistone</t>
  </si>
  <si>
    <t>Langsett</t>
  </si>
  <si>
    <t>Bolsterstone</t>
  </si>
  <si>
    <t>Row Labels</t>
  </si>
  <si>
    <t>Alan Knox</t>
  </si>
  <si>
    <t>Brent Lindsay</t>
  </si>
  <si>
    <t>Brown Ray</t>
  </si>
  <si>
    <t>Dave Foster</t>
  </si>
  <si>
    <t>Emma Moore</t>
  </si>
  <si>
    <t>Helen Fryers</t>
  </si>
  <si>
    <t>Helen Turner</t>
  </si>
  <si>
    <t>Ian Charlesworth</t>
  </si>
  <si>
    <t>Ian Wragg</t>
  </si>
  <si>
    <t>Jane Cockerton</t>
  </si>
  <si>
    <t>Jane Lawcock</t>
  </si>
  <si>
    <t>Jill Davis</t>
  </si>
  <si>
    <t>John Lawcock</t>
  </si>
  <si>
    <t>Jon Hallam</t>
  </si>
  <si>
    <t>Martyn Goodwin</t>
  </si>
  <si>
    <t>Matthew Coldwell</t>
  </si>
  <si>
    <t>Paul Fryers</t>
  </si>
  <si>
    <t>Rich Mackie</t>
  </si>
  <si>
    <t>Shaun Seallow</t>
  </si>
  <si>
    <t>Steve Dickinson</t>
  </si>
  <si>
    <t>Steve Dommett</t>
  </si>
  <si>
    <t>Steve Sanders</t>
  </si>
  <si>
    <t>Stu Smith</t>
  </si>
  <si>
    <t>Sue Hall</t>
  </si>
  <si>
    <t>Sue Higham</t>
  </si>
  <si>
    <t>Susan Charlesworth</t>
  </si>
  <si>
    <t>Tom Fryers</t>
  </si>
  <si>
    <t>Max of NetPoints</t>
  </si>
  <si>
    <t>Column Labels</t>
  </si>
  <si>
    <t>Runner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</si>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</sst>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sanders" refreshedDate="44914.549294444441" createdVersion="8" refreshedVersion="8" minRefreshableVersion="3" recordCount="163" xr:uid="{00000000-000A-0000-FFFF-FFFF08000000}">
  <cacheSource type="worksheet">
    <worksheetSource ref="A1:N164" sheet="All"/>
  </cacheSource>
  <cacheFields count="14">
    <cacheField name="No" numFmtId="0">
      <sharedItems containsString="0" containsBlank="1" containsNumber="1" containsInteger="1" minValue="1" maxValue="36"/>
    </cacheField>
    <cacheField name="FirstName" numFmtId="0">
      <sharedItems/>
    </cacheField>
    <cacheField name="Surname" numFmtId="0">
      <sharedItems/>
    </cacheField>
    <cacheField name="Controls" numFmtId="0">
      <sharedItems containsBlank="1"/>
    </cacheField>
    <cacheField name="Time" numFmtId="0">
      <sharedItems containsSemiMixedTypes="0" containsNonDate="0" containsDate="1" containsString="0" minDate="1899-12-30T00:00:00" maxDate="1900-01-01T11:54:00"/>
    </cacheField>
    <cacheField name="GrossPoints" numFmtId="0">
      <sharedItems containsSemiMixedTypes="0" containsString="0" containsNumber="1" containsInteger="1" minValue="0" maxValue="550"/>
    </cacheField>
    <cacheField name="NetPoints" numFmtId="0">
      <sharedItems containsSemiMixedTypes="0" containsString="0" containsNumber="1" containsInteger="1" minValue="-50" maxValue="540"/>
    </cacheField>
    <cacheField name="Km" numFmtId="0">
      <sharedItems containsString="0" containsBlank="1" containsNumber="1" minValue="0.04" maxValue="17.78"/>
    </cacheField>
    <cacheField name="OverallPosition" numFmtId="0">
      <sharedItems containsBlank="1"/>
    </cacheField>
    <cacheField name="AgeCatPosition" numFmtId="0">
      <sharedItems/>
    </cacheField>
    <cacheField name="RunDate" numFmtId="14">
      <sharedItems containsSemiMixedTypes="0" containsNonDate="0" containsDate="1" containsString="0" minDate="2022-08-25T00:00:00" maxDate="2022-12-19T00:00:00"/>
    </cacheField>
    <cacheField name="RunnerId" numFmtId="0">
      <sharedItems containsString="0" containsBlank="1" containsNumber="1" containsInteger="1" minValue="2" maxValue="37"/>
    </cacheField>
    <cacheField name="Name" numFmtId="0">
      <sharedItems count="28">
        <s v="Tom Fryers"/>
        <s v="Jon Hallam"/>
        <s v="Ian Charlesworth"/>
        <s v="Steve Dickinson"/>
        <s v="Steve Sanders"/>
        <s v="Matthew Coldwell"/>
        <s v="Shaun Seallow"/>
        <s v="Emma Moore"/>
        <s v="Alan Knox"/>
        <s v="Paul Fryers"/>
        <s v="Ian Wragg"/>
        <s v="Helen Fryers"/>
        <s v="Susan Charlesworth"/>
        <s v="Brown Ray"/>
        <s v="Stu Smith"/>
        <s v="Sue Hall"/>
        <s v="Steve Dommett"/>
        <s v="Jane Cockerton"/>
        <s v="Dave Foster"/>
        <s v="Jill Davis"/>
        <s v="Rich Mackie"/>
        <s v="Martyn Goodwin"/>
        <s v="Brent Lindsay"/>
        <s v="Sue Higham"/>
        <s v="Jane Lawcock"/>
        <s v="John Lawcock"/>
        <s v="Helen Turner"/>
        <s v="Rich Mackie (Rev30)" u="1"/>
      </sharedItems>
    </cacheField>
    <cacheField name="Course" numFmtId="0">
      <sharedItems count="5">
        <s v="S Common"/>
        <s v="Cawthorne"/>
        <s v="Penistone"/>
        <s v="Langsett"/>
        <s v="Bolsterst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n v="1"/>
    <s v="Tom"/>
    <s v="Fryers"/>
    <s v="15;26;27;32;21;22;24;13;31;41;23;14;25;42;11"/>
    <d v="1899-12-30T01:00:20"/>
    <n v="470"/>
    <n v="460"/>
    <n v="12.96"/>
    <s v="SM:1"/>
    <s v="M20-24:1"/>
    <d v="2022-12-09T00:00:00"/>
    <n v="22"/>
    <x v="0"/>
    <x v="0"/>
  </r>
  <r>
    <n v="2"/>
    <s v="Jon"/>
    <s v="Hallam"/>
    <s v="15;26;27;32;22;24;13;31;41;23;14;25;11"/>
    <d v="1900-01-01T07:31:00"/>
    <n v="390"/>
    <n v="390"/>
    <n v="10.37"/>
    <s v="SM:2"/>
    <s v="M45-49:1"/>
    <d v="2022-12-04T00:00:00"/>
    <n v="19"/>
    <x v="1"/>
    <x v="0"/>
  </r>
  <r>
    <n v="3"/>
    <s v="Ian"/>
    <s v="Charlesworth"/>
    <s v="42;25;14;24;13;22;32;21;27;26;15"/>
    <d v="1900-01-01T08:31:00"/>
    <n v="330"/>
    <n v="330"/>
    <n v="9.93"/>
    <s v="SM:3"/>
    <s v="M55-59:1"/>
    <d v="2022-11-06T00:00:00"/>
    <n v="31"/>
    <x v="2"/>
    <x v="0"/>
  </r>
  <r>
    <n v="4"/>
    <s v="Steve"/>
    <s v="Dickinson"/>
    <s v="11;42;25;14;12;21;22;32;27;26;15"/>
    <d v="1900-01-01T06:33:00"/>
    <n v="320"/>
    <n v="320"/>
    <n v="9.17"/>
    <s v="SM:4"/>
    <s v="M55-59:2"/>
    <d v="2022-10-25T00:00:00"/>
    <n v="27"/>
    <x v="3"/>
    <x v="0"/>
  </r>
  <r>
    <n v="5"/>
    <s v="Steve"/>
    <s v="Sanders"/>
    <s v="42;25;14;23;41;31;24;13;22;21;11"/>
    <d v="1899-12-30T01:02:19"/>
    <n v="350"/>
    <n v="320"/>
    <n v="10.68"/>
    <s v="SM:5"/>
    <s v="M50-54:1"/>
    <d v="2022-12-13T00:00:00"/>
    <n v="8"/>
    <x v="4"/>
    <x v="0"/>
  </r>
  <r>
    <n v="6"/>
    <s v="Matthew"/>
    <s v="Coldwell"/>
    <s v="11;42;25;14;24;22;32;27;26;15"/>
    <d v="1900-01-01T07:16:00"/>
    <n v="300"/>
    <n v="300"/>
    <n v="9.35"/>
    <s v="SM:6"/>
    <s v="M45-49:2"/>
    <d v="2022-11-11T00:00:00"/>
    <n v="18"/>
    <x v="5"/>
    <x v="0"/>
  </r>
  <r>
    <n v="7"/>
    <s v="Shaun"/>
    <s v="Seallow"/>
    <s v="11;42;25;14;24;22;32;27;26;15"/>
    <d v="1900-01-01T07:39:00"/>
    <n v="300"/>
    <n v="300"/>
    <n v="9.15"/>
    <s v="SM:7"/>
    <s v="M50-54:2"/>
    <d v="2022-11-11T00:00:00"/>
    <n v="3"/>
    <x v="6"/>
    <x v="0"/>
  </r>
  <r>
    <n v="8"/>
    <s v="Emma"/>
    <s v="Moore"/>
    <s v="11;42;25;14;24;22;32;27;26;15"/>
    <d v="1900-01-01T07:42:00"/>
    <n v="300"/>
    <n v="300"/>
    <n v="8.66"/>
    <s v="SW:1"/>
    <s v="W30-34:1"/>
    <d v="2022-11-11T00:00:00"/>
    <n v="4"/>
    <x v="7"/>
    <x v="0"/>
  </r>
  <r>
    <n v="9"/>
    <s v="Alan"/>
    <s v="Knox"/>
    <s v="11;42;25;14;12;21;32;27;26;15"/>
    <d v="1900-01-01T07:36:00"/>
    <n v="290"/>
    <n v="290"/>
    <n v="8.1300000000000008"/>
    <s v="SM:8"/>
    <s v="M65-69:1"/>
    <d v="2022-11-18T00:00:00"/>
    <n v="20"/>
    <x v="8"/>
    <x v="0"/>
  </r>
  <r>
    <n v="10"/>
    <s v="Paul"/>
    <s v="Fryers"/>
    <s v="42;25;14;23;41;31;24;13;11"/>
    <d v="1900-01-01T11:12:00"/>
    <n v="290"/>
    <n v="290"/>
    <n v="9.69"/>
    <s v="SM:9"/>
    <s v="M55-59:3"/>
    <d v="2022-12-13T00:00:00"/>
    <n v="26"/>
    <x v="9"/>
    <x v="0"/>
  </r>
  <r>
    <n v="11"/>
    <s v="Ian"/>
    <s v="Wragg"/>
    <s v="42;25;14;24;13;31;22;21;11"/>
    <d v="1900-01-01T08:39:00"/>
    <n v="270"/>
    <n v="270"/>
    <n v="8.09"/>
    <s v="SM:10"/>
    <s v="M60-64:1"/>
    <d v="2022-11-27T00:00:00"/>
    <n v="6"/>
    <x v="10"/>
    <x v="0"/>
  </r>
  <r>
    <n v="12"/>
    <s v="Helen"/>
    <s v="Fryers"/>
    <s v="25;14;24;23;41;31;13;22;21;11"/>
    <d v="1899-12-30T01:02:06"/>
    <n v="300"/>
    <n v="270"/>
    <n v="8.4"/>
    <s v="SW:2"/>
    <s v="W50-54:1"/>
    <d v="2022-10-28T00:00:00"/>
    <n v="25"/>
    <x v="11"/>
    <x v="0"/>
  </r>
  <r>
    <n v="13"/>
    <s v="Paul"/>
    <s v="Fryers"/>
    <s v="25;14;24;23;41;31;13;22;21;11"/>
    <d v="1899-12-30T01:02:09"/>
    <n v="300"/>
    <n v="270"/>
    <n v="8.39"/>
    <s v="SM:11"/>
    <s v="M55-59:4"/>
    <d v="2022-10-28T00:00:00"/>
    <n v="36"/>
    <x v="9"/>
    <x v="0"/>
  </r>
  <r>
    <n v="14"/>
    <s v="Susan"/>
    <s v="Charlesworth"/>
    <s v="42;25;12;21;32;27;26;15"/>
    <d v="1900-01-01T01:16:00"/>
    <n v="250"/>
    <n v="250"/>
    <n v="7.57"/>
    <s v="SW:3"/>
    <s v="W55-59:1"/>
    <d v="2022-12-04T00:00:00"/>
    <n v="24"/>
    <x v="12"/>
    <x v="0"/>
  </r>
  <r>
    <n v="15"/>
    <s v="Brown"/>
    <s v="Ray"/>
    <s v="42;25;14;24;13;31;22;11"/>
    <d v="1900-01-01T09:35:00"/>
    <n v="240"/>
    <n v="240"/>
    <n v="7.95"/>
    <s v="SM:12"/>
    <s v="M80-84:1"/>
    <d v="2022-11-06T00:00:00"/>
    <n v="34"/>
    <x v="13"/>
    <x v="0"/>
  </r>
  <r>
    <n v="16"/>
    <s v="Steve"/>
    <s v="Dickinson"/>
    <s v="42;25;14;12;21;27;26;15"/>
    <d v="1900-01-01T10:58:00"/>
    <n v="230"/>
    <n v="230"/>
    <n v="8.1300000000000008"/>
    <s v="SM:13"/>
    <s v="M55-59:5"/>
    <d v="2022-10-13T00:00:00"/>
    <n v="11"/>
    <x v="3"/>
    <x v="0"/>
  </r>
  <r>
    <n v="17"/>
    <s v="Ian"/>
    <s v="Wragg"/>
    <s v="25;14;24;13;31;22;21;11"/>
    <d v="1900-01-01T01:03:00"/>
    <n v="220"/>
    <n v="220"/>
    <n v="7.15"/>
    <s v="SM:14"/>
    <s v="M60-64:2"/>
    <d v="2022-10-22T00:00:00"/>
    <n v="15"/>
    <x v="10"/>
    <x v="0"/>
  </r>
  <r>
    <n v="18"/>
    <s v="Stu"/>
    <s v="Smith"/>
    <s v="25;14;24;13;31;22;21;11"/>
    <d v="1900-01-01T08:33:00"/>
    <n v="220"/>
    <n v="220"/>
    <n v="7.55"/>
    <s v="SM:15"/>
    <s v="M65-69:2"/>
    <d v="2022-10-21T00:00:00"/>
    <n v="29"/>
    <x v="14"/>
    <x v="0"/>
  </r>
  <r>
    <n v="19"/>
    <s v="Matthew"/>
    <s v="Coldwell"/>
    <s v="42;25;11;21;27;26;15"/>
    <d v="1900-01-01T05:16:00"/>
    <n v="210"/>
    <n v="210"/>
    <n v="8.6999999999999993"/>
    <s v="SM:16"/>
    <s v="M45-49:3"/>
    <d v="2022-10-13T00:00:00"/>
    <n v="35"/>
    <x v="5"/>
    <x v="0"/>
  </r>
  <r>
    <n v="20"/>
    <s v="Sue"/>
    <s v="Hall"/>
    <s v="15;26;27;22;21;12;25;11"/>
    <d v="1900-01-01T07:58:00"/>
    <n v="210"/>
    <n v="210"/>
    <n v="7.63"/>
    <s v="SW:4"/>
    <s v="W60-64:1"/>
    <d v="2022-10-27T00:00:00"/>
    <n v="23"/>
    <x v="15"/>
    <x v="0"/>
  </r>
  <r>
    <n v="21"/>
    <s v="Stu"/>
    <s v="Smith"/>
    <s v="15;26;27;22;21;12;25;11"/>
    <d v="1900-01-01T08:02:00"/>
    <n v="210"/>
    <n v="210"/>
    <n v="7.48"/>
    <s v="SM:17"/>
    <s v="M65-69:3"/>
    <d v="2022-10-27T00:00:00"/>
    <n v="12"/>
    <x v="14"/>
    <x v="0"/>
  </r>
  <r>
    <n v="22"/>
    <s v="Stu"/>
    <s v="Smith"/>
    <s v="15;26;27;22;11;21;12;25"/>
    <d v="1900-01-01T09:25:00"/>
    <n v="210"/>
    <n v="210"/>
    <n v="8.8800000000000008"/>
    <s v="SM:18"/>
    <s v="M65-69:4"/>
    <d v="2022-10-28T00:00:00"/>
    <n v="5"/>
    <x v="14"/>
    <x v="0"/>
  </r>
  <r>
    <n v="23"/>
    <s v="Steve"/>
    <s v="Dommett"/>
    <s v="15;26;27;22;11;21;12;25"/>
    <d v="1900-01-01T10:53:00"/>
    <n v="210"/>
    <n v="210"/>
    <n v="8.77"/>
    <s v="SM:19"/>
    <s v="M60-64:3"/>
    <d v="2022-10-28T00:00:00"/>
    <n v="7"/>
    <x v="16"/>
    <x v="0"/>
  </r>
  <r>
    <n v="24"/>
    <s v="Steve"/>
    <s v="Dickinson"/>
    <s v="11;42;25;14;12;21;32"/>
    <d v="1900-01-01T10:55:00"/>
    <n v="210"/>
    <n v="210"/>
    <n v="8.81"/>
    <s v="SM:20"/>
    <s v="M55-59:6"/>
    <d v="2022-10-20T00:00:00"/>
    <n v="2"/>
    <x v="3"/>
    <x v="0"/>
  </r>
  <r>
    <n v="25"/>
    <s v="Jane"/>
    <s v="Cockerton"/>
    <s v="42;11;21;32;27;26;15"/>
    <d v="1899-12-30T01:00:38"/>
    <n v="220"/>
    <n v="210"/>
    <n v="7.36"/>
    <s v="SW:5"/>
    <s v="W60-64:2"/>
    <d v="2022-12-04T00:00:00"/>
    <n v="28"/>
    <x v="17"/>
    <x v="0"/>
  </r>
  <r>
    <n v="26"/>
    <s v="Dave"/>
    <s v="Foster"/>
    <s v="42;11;21;32;27;26;15"/>
    <d v="1899-12-30T01:00:58"/>
    <n v="220"/>
    <n v="210"/>
    <n v="7.26"/>
    <s v="SM:21"/>
    <s v="M70-74:1"/>
    <d v="2022-12-04T00:00:00"/>
    <n v="16"/>
    <x v="18"/>
    <x v="0"/>
  </r>
  <r>
    <n v="27"/>
    <s v="Jill"/>
    <s v="Davis"/>
    <s v="42;11;21;32;27;26;15"/>
    <d v="1899-12-30T01:00:58"/>
    <n v="220"/>
    <n v="210"/>
    <n v="7.26"/>
    <s v="SW:6"/>
    <s v="W70-74:1"/>
    <d v="2022-12-04T00:00:00"/>
    <n v="21"/>
    <x v="19"/>
    <x v="0"/>
  </r>
  <r>
    <n v="28"/>
    <s v="Rich"/>
    <s v="Mackie"/>
    <s v="11;42;25;14;24;13;22;11 (Extra)"/>
    <d v="1900-01-01T07:53:00"/>
    <n v="200"/>
    <n v="200"/>
    <n v="7.55"/>
    <s v="SM:22"/>
    <s v="M50-54:3"/>
    <d v="2022-12-15T00:00:00"/>
    <n v="37"/>
    <x v="20"/>
    <x v="0"/>
  </r>
  <r>
    <n v="29"/>
    <s v="Brown"/>
    <s v="Ray"/>
    <s v="42;25;14;12;22;11"/>
    <d v="1900-01-01T09:33:00"/>
    <n v="170"/>
    <n v="170"/>
    <n v="7.11"/>
    <s v="SM:23"/>
    <s v="M80-84:2"/>
    <d v="2022-10-31T00:00:00"/>
    <n v="33"/>
    <x v="13"/>
    <x v="0"/>
  </r>
  <r>
    <n v="30"/>
    <s v="Alan"/>
    <s v="Knox"/>
    <s v="11;15;26;21;32;22;11 (Extra)"/>
    <d v="1900-01-01T11:50:00"/>
    <n v="170"/>
    <n v="170"/>
    <n v="8.19"/>
    <s v="SM:24"/>
    <s v="M65-69:5"/>
    <d v="2022-11-04T00:00:00"/>
    <n v="30"/>
    <x v="8"/>
    <x v="0"/>
  </r>
  <r>
    <n v="31"/>
    <s v="Sue"/>
    <s v="Hall"/>
    <s v="11;25;12;21;26;15"/>
    <d v="1899-12-31T15:43:00"/>
    <n v="150"/>
    <n v="150"/>
    <n v="5.4"/>
    <s v="SW:7"/>
    <s v="W60-64:3"/>
    <d v="2022-10-26T00:00:00"/>
    <n v="9"/>
    <x v="15"/>
    <x v="0"/>
  </r>
  <r>
    <n v="32"/>
    <s v="Stu"/>
    <s v="Smith"/>
    <s v="11;25;12;21;26;15"/>
    <d v="1899-12-31T15:44:00"/>
    <n v="150"/>
    <n v="150"/>
    <n v="5.21"/>
    <s v="SM:25"/>
    <s v="M65-69:6"/>
    <d v="2022-10-26T00:00:00"/>
    <n v="14"/>
    <x v="14"/>
    <x v="0"/>
  </r>
  <r>
    <n v="33"/>
    <s v="Steve"/>
    <s v="Dommett"/>
    <s v="25;14;24"/>
    <d v="1899-12-30T01:03:38"/>
    <n v="80"/>
    <n v="40"/>
    <n v="5.01"/>
    <s v="SM:26"/>
    <s v="M60-64:4"/>
    <d v="2022-10-21T00:00:00"/>
    <n v="10"/>
    <x v="16"/>
    <x v="0"/>
  </r>
  <r>
    <n v="34"/>
    <s v="Brown"/>
    <s v="Ray"/>
    <s v="42;25;14;24;13;22;21;11"/>
    <d v="1899-12-30T01:21:20"/>
    <n v="230"/>
    <n v="10"/>
    <n v="9.4700000000000006"/>
    <s v="SM:27"/>
    <s v="M80-84:3"/>
    <d v="2022-11-03T00:00:00"/>
    <n v="17"/>
    <x v="13"/>
    <x v="0"/>
  </r>
  <r>
    <n v="35"/>
    <s v="Stu"/>
    <s v="Smith"/>
    <s v="11;42;15;26;32"/>
    <d v="1899-12-30T01:20:38"/>
    <n v="160"/>
    <n v="-50"/>
    <n v="10.29"/>
    <s v="SM:28"/>
    <s v="M65-69:7"/>
    <d v="2022-10-26T00:00:00"/>
    <n v="32"/>
    <x v="14"/>
    <x v="0"/>
  </r>
  <r>
    <n v="36"/>
    <s v="Steve"/>
    <s v="Dommett"/>
    <s v="11;42;15;26;32"/>
    <d v="1899-12-30T01:20:49"/>
    <n v="160"/>
    <n v="-50"/>
    <n v="10.15"/>
    <s v="SM:29"/>
    <s v="M60-64:5"/>
    <d v="2022-10-26T00:00:00"/>
    <n v="13"/>
    <x v="16"/>
    <x v="0"/>
  </r>
  <r>
    <n v="1"/>
    <s v="Steve"/>
    <s v="Sanders"/>
    <s v="13;33;21;12;34;22;26;35;41;27;23;24;14;37;25;15;16;12 (Extra)"/>
    <d v="1899-12-30T01:25:28"/>
    <n v="520"/>
    <n v="520"/>
    <n v="16.02"/>
    <s v="SM:1"/>
    <s v="M50-54:1"/>
    <d v="2022-09-18T00:00:00"/>
    <n v="15"/>
    <x v="4"/>
    <x v="1"/>
  </r>
  <r>
    <n v="2"/>
    <s v="Tom"/>
    <s v="Fryers"/>
    <s v="13;21;33;12;34;22;35;26;41;27;23;24;14;37;25;15;16;21 (Extra);12 (Extra)"/>
    <d v="1899-12-30T01:26:26"/>
    <n v="520"/>
    <n v="520"/>
    <n v="16.41"/>
    <s v="SM:2"/>
    <s v="M20-24:1"/>
    <d v="2022-08-28T00:00:00"/>
    <n v="23"/>
    <x v="0"/>
    <x v="1"/>
  </r>
  <r>
    <n v="3"/>
    <s v="Steve"/>
    <s v="Dickinson"/>
    <s v="13;21;33;34;12;22;26;41;27;35;17;11;24;14;37;16"/>
    <d v="1899-12-30T01:26:21"/>
    <n v="480"/>
    <n v="480"/>
    <n v="14.85"/>
    <s v="SM:3"/>
    <s v="M55-59:1"/>
    <d v="2022-10-18T00:00:00"/>
    <n v="29"/>
    <x v="3"/>
    <x v="1"/>
  </r>
  <r>
    <n v="4"/>
    <s v="Shaun"/>
    <s v="Seallow"/>
    <s v="16;15;25;37;14;24;23;27;35;26;22;12;34;21;33;21 (Extra);13"/>
    <d v="1899-12-30T01:25:07"/>
    <n v="470"/>
    <n v="470"/>
    <n v="15.19"/>
    <s v="SM:4"/>
    <s v="M50-54:2"/>
    <d v="2022-10-05T00:00:00"/>
    <n v="7"/>
    <x v="6"/>
    <x v="1"/>
  </r>
  <r>
    <n v="5"/>
    <s v="Ian"/>
    <s v="Charlesworth"/>
    <s v="16;15;25;37;14;24;23;27;41;35;26;22;17;11;12;13"/>
    <d v="1899-12-30T01:23:53"/>
    <n v="450"/>
    <n v="450"/>
    <n v="14.44"/>
    <s v="SM:5"/>
    <s v="M55-59:2"/>
    <d v="2022-09-11T00:00:00"/>
    <n v="14"/>
    <x v="2"/>
    <x v="1"/>
  </r>
  <r>
    <n v="6"/>
    <s v="Shaun"/>
    <s v="Seallow"/>
    <s v="16;15;25;37;14;24;23;35;26;22;12;34;21;33;13;21 (Extra)"/>
    <d v="1899-12-30T01:21:49"/>
    <n v="440"/>
    <n v="440"/>
    <n v="13.89"/>
    <s v="SM:6"/>
    <s v="M50-54:3"/>
    <d v="2022-09-30T00:00:00"/>
    <n v="33"/>
    <x v="6"/>
    <x v="1"/>
  </r>
  <r>
    <n v="7"/>
    <s v="Steve"/>
    <s v="Dickinson"/>
    <s v="13;21;33;34;12;22;26;41;27;35;17;11;24;14;16"/>
    <d v="1899-12-30T01:22:01"/>
    <n v="440"/>
    <n v="440"/>
    <n v="13.9"/>
    <s v="SM:7"/>
    <s v="M55-59:3"/>
    <d v="2022-10-11T00:00:00"/>
    <n v="26"/>
    <x v="3"/>
    <x v="1"/>
  </r>
  <r>
    <n v="8"/>
    <s v="Jon"/>
    <s v="Hallam"/>
    <s v="13;21;33;12;34;22;26;41;27;35;23;24;14;16;21 (Extra);12 (Extra)"/>
    <d v="1899-12-30T01:27:30"/>
    <n v="430"/>
    <n v="430"/>
    <n v="14.97"/>
    <s v="SM:8"/>
    <s v="M45-49:1"/>
    <d v="2022-09-26T00:00:00"/>
    <n v="20"/>
    <x v="1"/>
    <x v="1"/>
  </r>
  <r>
    <n v="9"/>
    <s v="Steve"/>
    <s v="Dickinson"/>
    <s v="13;21;33;34;12;22;26;41;35;17;11;24;16"/>
    <d v="1899-12-30T01:20:35"/>
    <n v="390"/>
    <n v="390"/>
    <n v="12.73"/>
    <s v="SM:9"/>
    <s v="M55-59:4"/>
    <d v="2022-09-07T00:00:00"/>
    <n v="24"/>
    <x v="3"/>
    <x v="1"/>
  </r>
  <r>
    <n v="10"/>
    <s v="Alan"/>
    <s v="Knox"/>
    <s v="13;21;33;34;12;22;26;41;35;17;11;24;16"/>
    <d v="1899-12-30T01:20:44"/>
    <n v="390"/>
    <n v="390"/>
    <n v="12.67"/>
    <s v="SM:10"/>
    <s v="M65-69:1"/>
    <d v="2022-09-07T00:00:00"/>
    <n v="25"/>
    <x v="8"/>
    <x v="1"/>
  </r>
  <r>
    <n v="11"/>
    <s v="Martyn"/>
    <s v="Goodwin"/>
    <s v="13;21;33;34;12;17;35;26;22;11;24;23;14;16;21 (Extra);17 (Extra);24 (Extra)"/>
    <d v="1899-12-30T01:24:57"/>
    <n v="390"/>
    <n v="390"/>
    <n v="14.08"/>
    <s v="SM:11"/>
    <s v="M60-64:1"/>
    <d v="2022-08-27T00:00:00"/>
    <n v="19"/>
    <x v="21"/>
    <x v="1"/>
  </r>
  <r>
    <n v="12"/>
    <s v="Helen"/>
    <s v="Fryers"/>
    <s v="16;15;25;37;14;24;23;17;11;12;34;21;33;21;13"/>
    <d v="1899-12-30T01:26:19"/>
    <n v="380"/>
    <n v="380"/>
    <n v="11.96"/>
    <s v="SW:1"/>
    <s v="W50-54:1"/>
    <d v="2022-08-28T00:00:00"/>
    <n v="6"/>
    <x v="11"/>
    <x v="1"/>
  </r>
  <r>
    <n v="13"/>
    <s v="Paul"/>
    <s v="Fryers"/>
    <s v="16;15;25;37;14;24;23;17;11;12;34;21;33;13"/>
    <d v="1899-12-30T01:26:21"/>
    <n v="380"/>
    <n v="380"/>
    <n v="12.07"/>
    <s v="SM:12"/>
    <s v="M55-59:5"/>
    <d v="2022-08-28T00:00:00"/>
    <n v="9"/>
    <x v="9"/>
    <x v="1"/>
  </r>
  <r>
    <n v="14"/>
    <s v="Stu"/>
    <s v="Smith"/>
    <s v="15;25;37;14;23;24;17;11;12;34;33;21;13;16"/>
    <d v="1899-12-30T01:26:51"/>
    <n v="380"/>
    <n v="380"/>
    <n v="13.37"/>
    <s v="SM:13"/>
    <s v="M65-69:2"/>
    <d v="2022-10-12T00:00:00"/>
    <n v="11"/>
    <x v="14"/>
    <x v="1"/>
  </r>
  <r>
    <n v="15"/>
    <s v="Ian"/>
    <s v="Wragg"/>
    <s v="16;15;25;37;14;24;23;35;26;22;17;11;12;13"/>
    <d v="1899-12-30T01:22:33"/>
    <n v="370"/>
    <n v="370"/>
    <n v="11.33"/>
    <s v="SM:14"/>
    <s v="M60-64:2"/>
    <d v="2022-10-02T00:00:00"/>
    <n v="22"/>
    <x v="10"/>
    <x v="1"/>
  </r>
  <r>
    <n v="16"/>
    <s v="Brown"/>
    <s v="Ray"/>
    <s v="13;21;33;12;34;22;26;41;35;23;24;16;21 (Extra)"/>
    <d v="1899-12-30T01:30:46"/>
    <n v="380"/>
    <n v="370"/>
    <n v="12.19"/>
    <s v="SM:15"/>
    <s v="M80-84:1"/>
    <d v="2022-10-10T00:00:00"/>
    <n v="4"/>
    <x v="13"/>
    <x v="1"/>
  </r>
  <r>
    <n v="17"/>
    <s v="Shaun"/>
    <s v="Seallow"/>
    <s v="16;15;25;37;14;24;23;35;26;22;12;34;12 (Extra)"/>
    <d v="1899-12-30T01:24:21"/>
    <n v="350"/>
    <n v="350"/>
    <n v="13.06"/>
    <s v="SM:16"/>
    <s v="M50-54:4"/>
    <d v="2022-09-28T00:00:00"/>
    <n v="8"/>
    <x v="6"/>
    <x v="1"/>
  </r>
  <r>
    <n v="18"/>
    <s v="Steve"/>
    <s v="Dommett"/>
    <s v="15;25;37;24;23;17;11;12;34;33;21;13;24 (Extra)"/>
    <d v="1899-12-30T01:22:26"/>
    <n v="340"/>
    <n v="340"/>
    <n v="11.82"/>
    <s v="SM:17"/>
    <s v="M60-64:3"/>
    <d v="2022-10-12T00:00:00"/>
    <n v="13"/>
    <x v="16"/>
    <x v="1"/>
  </r>
  <r>
    <n v="19"/>
    <s v="Brent"/>
    <s v="Lindsay"/>
    <s v="16;15;25;37;14;24;11;17;12;21;33;13"/>
    <d v="1899-12-30T01:21:07"/>
    <n v="310"/>
    <n v="310"/>
    <n v="11.54"/>
    <s v="SM:18"/>
    <s v="M60-64:4"/>
    <d v="2022-09-29T00:00:00"/>
    <n v="10"/>
    <x v="22"/>
    <x v="1"/>
  </r>
  <r>
    <n v="20"/>
    <s v="Jane"/>
    <s v="Cockerton"/>
    <s v="16;15;25;37;14;24;23;17;11;12;21;13"/>
    <d v="1899-12-30T01:15:15"/>
    <n v="300"/>
    <n v="300"/>
    <n v="9.82"/>
    <s v="SW:3"/>
    <s v="W55-59:2"/>
    <d v="2022-10-16T00:00:00"/>
    <n v="5"/>
    <x v="17"/>
    <x v="1"/>
  </r>
  <r>
    <n v="21"/>
    <s v="Susan"/>
    <s v="Charlesworth"/>
    <s v="16;15;25;37;14;24;23;17;11;12;21;13"/>
    <d v="1899-12-30T01:15:15"/>
    <n v="300"/>
    <n v="300"/>
    <n v="9.82"/>
    <s v="SW:2"/>
    <s v="W55-59:1"/>
    <d v="2022-10-16T00:00:00"/>
    <n v="21"/>
    <x v="12"/>
    <x v="1"/>
  </r>
  <r>
    <n v="22"/>
    <s v="Jill"/>
    <s v="Davis"/>
    <s v="16;15;25;37;14;24;23;17;11;12;21;13"/>
    <d v="1899-12-30T01:24:08"/>
    <n v="300"/>
    <n v="300"/>
    <n v="9.39"/>
    <s v="SW:4"/>
    <s v="W70-74:1"/>
    <d v="2022-10-16T00:00:00"/>
    <n v="12"/>
    <x v="19"/>
    <x v="1"/>
  </r>
  <r>
    <n v="23"/>
    <s v="Sue"/>
    <s v="Higham"/>
    <s v="16;15;25;37;14;24;23;17;11;12;21;13"/>
    <d v="1899-12-30T01:24:16"/>
    <n v="300"/>
    <n v="300"/>
    <n v="9.76"/>
    <s v="SW:5"/>
    <s v="W70-74:2"/>
    <d v="2022-10-16T00:00:00"/>
    <n v="32"/>
    <x v="23"/>
    <x v="1"/>
  </r>
  <r>
    <n v="24"/>
    <s v="Brent"/>
    <s v="Lindsay"/>
    <s v="16;15;25;37;14;24;11;12;21;33;13"/>
    <d v="1899-12-30T01:21:07"/>
    <n v="290"/>
    <n v="290"/>
    <n v="11.54"/>
    <s v="SM:18"/>
    <s v="M60-64:4"/>
    <d v="2022-09-29T00:00:00"/>
    <n v="31"/>
    <x v="22"/>
    <x v="1"/>
  </r>
  <r>
    <n v="25"/>
    <s v="Stu"/>
    <s v="Smith"/>
    <s v="15;25;37;14;23;24;17;11;12;21;13"/>
    <d v="1899-12-30T01:19:39"/>
    <n v="280"/>
    <n v="280"/>
    <n v="10.82"/>
    <s v="SM:19"/>
    <s v="M65-69:3"/>
    <d v="2022-09-27T00:00:00"/>
    <n v="27"/>
    <x v="14"/>
    <x v="1"/>
  </r>
  <r>
    <n v="26"/>
    <s v="Brown"/>
    <s v="Ray"/>
    <s v="13;21;33;34;12;22;26;35;11"/>
    <d v="1899-12-30T01:29:52"/>
    <n v="270"/>
    <n v="270"/>
    <n v="11.3"/>
    <s v="SM:20"/>
    <s v="M80-84:2"/>
    <d v="2022-08-29T00:00:00"/>
    <n v="17"/>
    <x v="13"/>
    <x v="1"/>
  </r>
  <r>
    <n v="27"/>
    <s v="Steve"/>
    <s v="Dommett"/>
    <s v="15;25;37;14;24;23;24 (Extra);17;11;12;21;13;24 (Extra);24 (Extra) (Extra)"/>
    <d v="1899-12-30T01:21:01"/>
    <n v="260"/>
    <n v="260"/>
    <n v="10.36"/>
    <s v="SM:21"/>
    <s v="M60-64:5"/>
    <d v="2022-09-27T00:00:00"/>
    <n v="18"/>
    <x v="16"/>
    <x v="1"/>
  </r>
  <r>
    <n v="28"/>
    <s v="Steve"/>
    <s v="Dickinson"/>
    <s v="13;21;12;22;26;41;27;35;26 (Extra);22 (Extra)"/>
    <d v="1899-12-30T01:18:12"/>
    <n v="250"/>
    <n v="250"/>
    <n v="10.57"/>
    <s v="SM:22"/>
    <s v="M55-59:6"/>
    <d v="2022-08-31T00:00:00"/>
    <n v="3"/>
    <x v="3"/>
    <x v="1"/>
  </r>
  <r>
    <n v="29"/>
    <s v="Matthew"/>
    <s v="Coldwell"/>
    <s v="16;15;25;37;14;24;11;17;26;41;22;26 (Extra)"/>
    <d v="1899-12-30T01:35:15"/>
    <n v="310"/>
    <n v="250"/>
    <n v="15.9"/>
    <s v="SM:23"/>
    <s v="M45-49:2"/>
    <d v="2022-10-31T00:00:00"/>
    <n v="34"/>
    <x v="5"/>
    <x v="1"/>
  </r>
  <r>
    <n v="30"/>
    <s v="Sue"/>
    <s v="Hall"/>
    <s v="13;21;33;34;12;11;17;24;16"/>
    <d v="1899-12-30T01:18:19"/>
    <n v="240"/>
    <n v="240"/>
    <n v="10.67"/>
    <s v="SW:6"/>
    <s v="W60-64:1"/>
    <d v="2022-09-26T00:00:00"/>
    <n v="30"/>
    <x v="15"/>
    <x v="1"/>
  </r>
  <r>
    <n v="31"/>
    <s v="Stu"/>
    <s v="Smith"/>
    <s v="13;21;33;34;12;11;17;24;16"/>
    <d v="1899-12-30T01:18:23"/>
    <n v="240"/>
    <n v="240"/>
    <n v="10.33"/>
    <s v="SM:24"/>
    <s v="M65-69:4"/>
    <d v="2022-09-26T00:00:00"/>
    <n v="28"/>
    <x v="14"/>
    <x v="1"/>
  </r>
  <r>
    <n v="32"/>
    <s v="Martyn"/>
    <s v="Goodwin"/>
    <s v="13;21;33;12;34;17;11;24;16;21 (Extra);12 (Extra)"/>
    <d v="1899-12-30T01:20:30"/>
    <n v="240"/>
    <n v="240"/>
    <n v="9.16"/>
    <s v="SM:25"/>
    <s v="M60-64:6"/>
    <d v="2022-08-25T00:00:00"/>
    <n v="2"/>
    <x v="21"/>
    <x v="1"/>
  </r>
  <r>
    <n v="33"/>
    <s v="Alan"/>
    <s v="Knox"/>
    <s v="13;21;12;22;26;35;17;11;16"/>
    <d v="1899-12-30T01:10:25"/>
    <n v="230"/>
    <n v="230"/>
    <n v="8.31"/>
    <s v="SM:26"/>
    <s v="M65-69:5"/>
    <d v="2022-08-31T00:00:00"/>
    <n v="16"/>
    <x v="8"/>
    <x v="1"/>
  </r>
  <r>
    <n v="34"/>
    <s v="Emma"/>
    <s v="Moore"/>
    <m/>
    <d v="1899-12-30T00:00:00"/>
    <n v="0"/>
    <n v="0"/>
    <n v="0.04"/>
    <s v="SW:7"/>
    <s v="W30-34:1"/>
    <d v="2022-11-01T00:00:00"/>
    <n v="35"/>
    <x v="7"/>
    <x v="1"/>
  </r>
  <r>
    <n v="1"/>
    <s v="Tom"/>
    <s v="Fryers"/>
    <s v="11;16;41;25;33;18;17;31;24;32;21;15;12;26;34;42;13;22"/>
    <d v="1899-12-30T01:00:58"/>
    <n v="550"/>
    <n v="540"/>
    <n v="14.64"/>
    <s v="SM:1"/>
    <s v="M20-24:1"/>
    <d v="2022-12-07T00:00:00"/>
    <n v="7"/>
    <x v="0"/>
    <x v="2"/>
  </r>
  <r>
    <n v="2"/>
    <s v="Paul"/>
    <s v="Fryers"/>
    <s v="16;41;25;33;18;17;31;24;32;21;15;12;11"/>
    <d v="1900-01-01T11:22:00"/>
    <n v="380"/>
    <n v="380"/>
    <n v="10.57"/>
    <s v="SM:2"/>
    <s v="M55-59:1"/>
    <d v="2022-10-23T00:00:00"/>
    <n v="8"/>
    <x v="9"/>
    <x v="2"/>
  </r>
  <r>
    <n v="3"/>
    <s v="Ian"/>
    <s v="Charlesworth"/>
    <s v="11;13;34;26;15;21;32;24;33;25;41;16"/>
    <d v="1900-01-01T08:57:00"/>
    <n v="370"/>
    <n v="370"/>
    <n v="10.45"/>
    <s v="SM:3"/>
    <s v="M55-59:2"/>
    <d v="2022-12-10T00:00:00"/>
    <n v="6"/>
    <x v="2"/>
    <x v="2"/>
  </r>
  <r>
    <n v="4"/>
    <s v="Steve"/>
    <s v="Sanders"/>
    <s v="11;16;24;31;17;32;21;15;12;26;34;42;13"/>
    <d v="1899-12-30T01:00:36"/>
    <n v="380"/>
    <n v="370"/>
    <n v="12.12"/>
    <s v="SM:4"/>
    <s v="M50-54:1"/>
    <d v="2022-12-15T00:00:00"/>
    <n v="5"/>
    <x v="4"/>
    <x v="2"/>
  </r>
  <r>
    <n v="5"/>
    <s v="Steve"/>
    <s v="Dickinson"/>
    <s v="16;41;25;33;18;17;31;24;32;21;11"/>
    <d v="1900-01-01T11:34:00"/>
    <n v="340"/>
    <n v="340"/>
    <n v="9.81"/>
    <s v="SM:5"/>
    <s v="M55-59:3"/>
    <d v="2022-11-10T00:00:00"/>
    <n v="11"/>
    <x v="3"/>
    <x v="2"/>
  </r>
  <r>
    <n v="6"/>
    <s v="Matthew"/>
    <s v="Coldwell"/>
    <s v="22;13;34;26;12;15;21;32;24;23;16;11"/>
    <d v="1900-01-01T08:50:00"/>
    <n v="330"/>
    <n v="330"/>
    <n v="9.5299999999999994"/>
    <s v="SM:6"/>
    <s v="M45-49:1"/>
    <d v="2022-10-17T00:00:00"/>
    <n v="33"/>
    <x v="5"/>
    <x v="2"/>
  </r>
  <r>
    <n v="7"/>
    <s v="Shaun"/>
    <s v="Seallow"/>
    <s v="22;13;34;26;12;15;21;32;24;23;16;11"/>
    <d v="1900-01-01T09:01:00"/>
    <n v="330"/>
    <n v="330"/>
    <n v="10.17"/>
    <s v="SM:7"/>
    <s v="M50-54:2"/>
    <d v="2022-10-17T00:00:00"/>
    <n v="31"/>
    <x v="6"/>
    <x v="2"/>
  </r>
  <r>
    <n v="8"/>
    <s v="Steve"/>
    <s v="Dickinson"/>
    <s v="14;16;41;25;33;18;31;17;32;21;15"/>
    <d v="1900-01-01T11:54:00"/>
    <n v="330"/>
    <n v="330"/>
    <n v="9.7200000000000006"/>
    <s v="SM:8"/>
    <s v="M55-59:4"/>
    <d v="2022-09-29T00:00:00"/>
    <n v="19"/>
    <x v="3"/>
    <x v="2"/>
  </r>
  <r>
    <n v="9"/>
    <s v="Alan"/>
    <s v="Knox"/>
    <s v="16;41;25;33;18;17;31;24;32;21;11"/>
    <d v="1899-12-30T01:00:47"/>
    <n v="340"/>
    <n v="330"/>
    <n v="9.89"/>
    <s v="SM:9"/>
    <s v="M65-69:1"/>
    <d v="2022-11-10T00:00:00"/>
    <n v="24"/>
    <x v="8"/>
    <x v="2"/>
  </r>
  <r>
    <n v="10"/>
    <s v="Jon"/>
    <s v="Hallam"/>
    <s v="11;13;42;34;26;12;15;21;32;17;31;24"/>
    <d v="1899-12-30T01:03:37"/>
    <n v="360"/>
    <n v="320"/>
    <n v="12.15"/>
    <s v="SM:10"/>
    <s v="M45-49:2"/>
    <d v="2022-12-10T00:00:00"/>
    <n v="28"/>
    <x v="1"/>
    <x v="2"/>
  </r>
  <r>
    <n v="11"/>
    <s v="Matthew"/>
    <s v="Coldwell"/>
    <s v="14;22;13;42;34;26;12;15;21;16;11"/>
    <d v="1900-01-01T02:37:00"/>
    <n v="300"/>
    <n v="300"/>
    <n v="9.32"/>
    <s v="SM:11"/>
    <s v="M45-49:3"/>
    <d v="2022-10-06T00:00:00"/>
    <n v="2"/>
    <x v="5"/>
    <x v="2"/>
  </r>
  <r>
    <n v="12"/>
    <s v="Steve"/>
    <s v="Dickinson"/>
    <s v="14;16;41;25;33;18;31;17;32;11"/>
    <d v="1900-01-01T08:42:00"/>
    <n v="300"/>
    <n v="300"/>
    <n v="9.42"/>
    <s v="SM:12"/>
    <s v="M55-59:5"/>
    <d v="2022-09-22T00:00:00"/>
    <n v="29"/>
    <x v="3"/>
    <x v="2"/>
  </r>
  <r>
    <n v="13"/>
    <s v="Ian"/>
    <s v="Wragg"/>
    <s v="11;12;13;42;34;26;15;21;32;24"/>
    <d v="1900-01-01T11:44:00"/>
    <n v="300"/>
    <n v="300"/>
    <n v="9.3800000000000008"/>
    <s v="SM:13"/>
    <s v="M60-64:1"/>
    <d v="2022-11-29T00:00:00"/>
    <n v="9"/>
    <x v="10"/>
    <x v="2"/>
  </r>
  <r>
    <n v="14"/>
    <s v="Rich"/>
    <s v="Mackie"/>
    <s v="14;22;13;42;34;26;21;15;12;11"/>
    <d v="1900-01-01T02:13:00"/>
    <n v="280"/>
    <n v="280"/>
    <n v="8.09"/>
    <s v="SM:14"/>
    <s v="M50-54:3"/>
    <d v="2022-11-13T00:00:00"/>
    <n v="10"/>
    <x v="20"/>
    <x v="2"/>
  </r>
  <r>
    <n v="15"/>
    <s v="Stu"/>
    <s v="Smith"/>
    <s v="11;13;42;34;26;12;15;21;16;14"/>
    <d v="1900-01-01T08:29:00"/>
    <n v="270"/>
    <n v="270"/>
    <n v="8.2899999999999991"/>
    <s v="SM:15"/>
    <s v="M65-69:2"/>
    <d v="2022-10-17T00:00:00"/>
    <n v="32"/>
    <x v="14"/>
    <x v="2"/>
  </r>
  <r>
    <n v="16"/>
    <s v="Steve"/>
    <s v="Dommett"/>
    <s v="11;13;42;34;26;12;15;21;16;14"/>
    <d v="1900-01-01T09:04:00"/>
    <n v="270"/>
    <n v="270"/>
    <n v="8.0399999999999991"/>
    <s v="SM:16"/>
    <s v="M60-64:2"/>
    <d v="2022-10-17T00:00:00"/>
    <n v="22"/>
    <x v="16"/>
    <x v="2"/>
  </r>
  <r>
    <n v="17"/>
    <s v="Ian"/>
    <s v="Wragg"/>
    <s v="16;23;24;32;21;15;12;26;34;11"/>
    <d v="1899-12-30T01:00:37"/>
    <n v="280"/>
    <n v="270"/>
    <n v="8.83"/>
    <s v="SM:17"/>
    <s v="M60-64:3"/>
    <d v="2022-10-09T00:00:00"/>
    <n v="13"/>
    <x v="10"/>
    <x v="2"/>
  </r>
  <r>
    <n v="18"/>
    <s v="Brown"/>
    <s v="Ray"/>
    <s v="22;13;42;34;26;21;15;12;11"/>
    <d v="1900-01-01T09:16:00"/>
    <n v="260"/>
    <n v="260"/>
    <n v="7.53"/>
    <s v="SM:18"/>
    <s v="M80-84:1"/>
    <d v="2022-10-04T00:00:00"/>
    <n v="4"/>
    <x v="13"/>
    <x v="2"/>
  </r>
  <r>
    <n v="19"/>
    <s v="Brent"/>
    <s v="Lindsay"/>
    <s v="14;22;13;42;34;26;12;15;11"/>
    <d v="1899-12-31T22:14:00"/>
    <n v="250"/>
    <n v="250"/>
    <n v="7.06"/>
    <s v="SM:19"/>
    <s v="M60-64:4"/>
    <d v="2022-09-27T00:00:00"/>
    <n v="20"/>
    <x v="22"/>
    <x v="2"/>
  </r>
  <r>
    <n v="20"/>
    <s v="Stu"/>
    <s v="Smith"/>
    <s v="11;13;42;34;26;12;15;21;16"/>
    <d v="1900-01-01T00:47:00"/>
    <n v="250"/>
    <n v="250"/>
    <n v="7.76"/>
    <s v="SM:20"/>
    <s v="M65-69:3"/>
    <d v="2022-10-24T00:00:00"/>
    <n v="26"/>
    <x v="14"/>
    <x v="2"/>
  </r>
  <r>
    <n v="21"/>
    <s v="Sue"/>
    <s v="Hall"/>
    <s v="11;13;42;34;26;12;15;21;16"/>
    <d v="1900-01-01T00:51:00"/>
    <n v="250"/>
    <n v="250"/>
    <n v="7.78"/>
    <s v="SW:1"/>
    <s v="W60-64:1"/>
    <d v="2022-10-24T00:00:00"/>
    <n v="3"/>
    <x v="15"/>
    <x v="2"/>
  </r>
  <r>
    <n v="22"/>
    <s v="Steve"/>
    <s v="Dommett"/>
    <s v="11;13;42;34;26;12;15;21"/>
    <d v="1900-01-01T02:34:00"/>
    <n v="230"/>
    <n v="230"/>
    <n v="6.66"/>
    <s v="SM:21"/>
    <s v="M60-64:5"/>
    <d v="2022-09-21T00:00:00"/>
    <n v="14"/>
    <x v="16"/>
    <x v="2"/>
  </r>
  <r>
    <n v="23"/>
    <s v="Helen"/>
    <s v="Fryers"/>
    <s v="22;13;34;26;12;15;21;16;11"/>
    <d v="1900-01-01T06:24:00"/>
    <n v="230"/>
    <n v="230"/>
    <n v="7.38"/>
    <s v="SW:2"/>
    <s v="W50-54:1"/>
    <d v="2022-12-07T00:00:00"/>
    <n v="12"/>
    <x v="11"/>
    <x v="2"/>
  </r>
  <r>
    <n v="24"/>
    <s v="Susan"/>
    <s v="Charlesworth"/>
    <s v="14;16;21;15;26;34;13;12;11"/>
    <d v="1900-01-01T07:11:00"/>
    <n v="220"/>
    <n v="220"/>
    <n v="7.34"/>
    <s v="SW:3"/>
    <s v="W55-59:1"/>
    <d v="2022-11-13T00:00:00"/>
    <n v="17"/>
    <x v="12"/>
    <x v="2"/>
  </r>
  <r>
    <n v="25"/>
    <s v="Jane"/>
    <s v="Cockerton"/>
    <s v="14;16;21;15;26;34;13;12;11"/>
    <d v="1900-01-01T08:20:00"/>
    <n v="220"/>
    <n v="220"/>
    <n v="7.23"/>
    <s v="SW:4"/>
    <s v="W60-64:2"/>
    <d v="2022-11-13T00:00:00"/>
    <n v="18"/>
    <x v="17"/>
    <x v="2"/>
  </r>
  <r>
    <n v="26"/>
    <s v="Shaun"/>
    <s v="Seallow"/>
    <s v="11;12;15;21;32;17;31;24"/>
    <d v="1900-01-01T09:48:00"/>
    <n v="220"/>
    <n v="220"/>
    <n v="8.91"/>
    <s v="SM:22"/>
    <s v="M50-54:4"/>
    <d v="2022-10-16T00:00:00"/>
    <n v="25"/>
    <x v="6"/>
    <x v="2"/>
  </r>
  <r>
    <n v="27"/>
    <s v="Sue"/>
    <s v="Higham"/>
    <s v="14;16;21;15;26;34;13;12;11"/>
    <d v="1900-01-01T11:22:00"/>
    <n v="220"/>
    <n v="220"/>
    <n v="7.38"/>
    <s v="SW:5"/>
    <s v="W70-74:1"/>
    <d v="2022-11-13T00:00:00"/>
    <n v="16"/>
    <x v="23"/>
    <x v="2"/>
  </r>
  <r>
    <n v="28"/>
    <s v="Jill"/>
    <s v="Davis"/>
    <s v="14;16;21;15;26;34;13;12;11"/>
    <d v="1900-01-01T11:29:00"/>
    <n v="220"/>
    <n v="220"/>
    <n v="7.17"/>
    <s v="SW:6"/>
    <s v="W70-74:2"/>
    <d v="2022-11-13T00:00:00"/>
    <n v="27"/>
    <x v="19"/>
    <x v="2"/>
  </r>
  <r>
    <n v="29"/>
    <s v="Brown"/>
    <s v="Ray"/>
    <s v="22;13;42;34;26;15;11"/>
    <d v="1900-01-01T06:27:00"/>
    <n v="210"/>
    <n v="210"/>
    <n v="7.16"/>
    <s v="SM:23"/>
    <s v="M80-84:2"/>
    <d v="2022-10-02T00:00:00"/>
    <n v="30"/>
    <x v="13"/>
    <x v="2"/>
  </r>
  <r>
    <n v="30"/>
    <s v="Jane"/>
    <s v="Lawcock"/>
    <s v="14;16;15;12;26;34;13;11"/>
    <d v="1900-01-01T08:52:00"/>
    <n v="190"/>
    <n v="190"/>
    <n v="6.65"/>
    <s v="SW:7"/>
    <s v="W50-54:2"/>
    <d v="2022-10-06T00:00:00"/>
    <n v="21"/>
    <x v="24"/>
    <x v="2"/>
  </r>
  <r>
    <n v="31"/>
    <s v="John"/>
    <s v="Lawcock"/>
    <s v="14;16;15;12;26;34;13;11"/>
    <d v="1900-01-01T09:00:00"/>
    <n v="190"/>
    <n v="190"/>
    <n v="6.95"/>
    <s v="SM:24"/>
    <s v="M55-59:6"/>
    <d v="2022-10-06T00:00:00"/>
    <n v="34"/>
    <x v="25"/>
    <x v="2"/>
  </r>
  <r>
    <n v="32"/>
    <s v="Steve"/>
    <s v="Dommett"/>
    <s v="14;16;15;12;26;34;13;11"/>
    <d v="1900-01-01T09:10:00"/>
    <n v="190"/>
    <n v="190"/>
    <n v="6.52"/>
    <s v="SM:25"/>
    <s v="M60-64:6"/>
    <d v="2022-10-06T00:00:00"/>
    <n v="15"/>
    <x v="16"/>
    <x v="2"/>
  </r>
  <r>
    <n v="33"/>
    <s v="Brent"/>
    <s v="Lindsay"/>
    <s v="14;16;23;25;33;18;17;32;21;15;11"/>
    <d v="1899-12-30T01:17:18"/>
    <n v="290"/>
    <n v="110"/>
    <n v="10.57"/>
    <s v="SM:26"/>
    <s v="M60-64:7"/>
    <d v="2022-09-25T00:00:00"/>
    <n v="23"/>
    <x v="22"/>
    <x v="2"/>
  </r>
  <r>
    <n v="1"/>
    <s v="Tom"/>
    <s v="Fryers"/>
    <s v="12;24;16;15;25;41;31;23;22;32;21;11"/>
    <d v="1899-12-30T01:14:04"/>
    <n v="360"/>
    <n v="360"/>
    <n v="14.15"/>
    <s v="SM:1"/>
    <s v="M20-24:1"/>
    <d v="2022-12-18T00:00:00"/>
    <n v="35"/>
    <x v="0"/>
    <x v="3"/>
  </r>
  <r>
    <n v="2"/>
    <s v="Jon"/>
    <s v="Hallam"/>
    <s v="11;17;21;32;22;23;31;14;15;16;24;12"/>
    <d v="1899-12-30T01:07:46"/>
    <n v="320"/>
    <n v="320"/>
    <n v="12.98"/>
    <s v="SM:2"/>
    <s v="M45-49:1"/>
    <d v="2022-11-27T00:00:00"/>
    <n v="7"/>
    <x v="1"/>
    <x v="3"/>
  </r>
  <r>
    <n v="3"/>
    <s v="Steve"/>
    <s v="Sanders"/>
    <s v="12;24;16;15;25;41;31;23;13;22;11"/>
    <d v="1899-12-30T01:14:50"/>
    <n v="310"/>
    <n v="310"/>
    <n v="12.46"/>
    <s v="SM:3"/>
    <s v="M50-54:1"/>
    <d v="2022-12-05T00:00:00"/>
    <n v="24"/>
    <x v="4"/>
    <x v="3"/>
  </r>
  <r>
    <n v="4"/>
    <s v="Jon"/>
    <s v="Hallam"/>
    <s v="17;21;32;22;23;13;14;15;16;24;12"/>
    <d v="1899-12-30T01:06:25"/>
    <n v="280"/>
    <n v="280"/>
    <n v="11.62"/>
    <s v="SM:4"/>
    <s v="M45-49:2"/>
    <d v="2022-11-20T00:00:00"/>
    <n v="10"/>
    <x v="1"/>
    <x v="3"/>
  </r>
  <r>
    <n v="5"/>
    <s v="Shaun"/>
    <s v="Seallow"/>
    <s v="17;21;32;22;23;13;14;15;16;24;12"/>
    <d v="1899-12-30T01:09:00"/>
    <n v="280"/>
    <n v="280"/>
    <n v="12"/>
    <s v="SM:5"/>
    <s v="M50-54:2"/>
    <d v="2022-09-07T00:00:00"/>
    <n v="19"/>
    <x v="6"/>
    <x v="3"/>
  </r>
  <r>
    <n v="6"/>
    <s v="Alan"/>
    <s v="Knox"/>
    <s v="17;11;21;32;22;23;14;15;16;24;12"/>
    <d v="1899-12-30T01:11:25"/>
    <n v="280"/>
    <n v="280"/>
    <n v="11.03"/>
    <s v="SM:6"/>
    <s v="M65-69:1"/>
    <d v="2022-09-11T00:00:00"/>
    <n v="5"/>
    <x v="8"/>
    <x v="3"/>
  </r>
  <r>
    <n v="7"/>
    <s v="Steve"/>
    <s v="Dickinson"/>
    <s v="17;11;21;32;22;23;14;15;16;24;12"/>
    <d v="1899-12-30T01:11:37"/>
    <n v="280"/>
    <n v="280"/>
    <n v="10.95"/>
    <s v="SM:7"/>
    <s v="M55-59:1"/>
    <d v="2022-09-11T00:00:00"/>
    <n v="21"/>
    <x v="3"/>
    <x v="3"/>
  </r>
  <r>
    <n v="8"/>
    <s v="Ian"/>
    <s v="Charlesworth"/>
    <s v="12;24;16;15;14;13;23;22;11;21;17"/>
    <d v="1899-12-30T01:06:49"/>
    <n v="260"/>
    <n v="260"/>
    <n v="11.19"/>
    <s v="SM:8"/>
    <s v="M55-59:2"/>
    <d v="2022-09-27T00:00:00"/>
    <n v="23"/>
    <x v="2"/>
    <x v="3"/>
  </r>
  <r>
    <n v="9"/>
    <s v="Ian"/>
    <s v="Charlesworth"/>
    <s v="11;22;23;31;41;25;15;14;13"/>
    <d v="1899-12-30T01:07:25"/>
    <n v="260"/>
    <n v="260"/>
    <n v="10.5"/>
    <s v="SM:9"/>
    <s v="M55-59:3"/>
    <d v="2022-10-30T00:00:00"/>
    <n v="32"/>
    <x v="2"/>
    <x v="3"/>
  </r>
  <r>
    <n v="10"/>
    <s v="Matthew"/>
    <s v="Coldwell"/>
    <s v="17;11;21;32;22;23;31;14;13;12"/>
    <d v="1899-12-30T01:15:49"/>
    <n v="270"/>
    <n v="260"/>
    <n v="12.29"/>
    <s v="SM:10"/>
    <s v="M45-49:3"/>
    <d v="2022-10-10T00:00:00"/>
    <n v="29"/>
    <x v="5"/>
    <x v="3"/>
  </r>
  <r>
    <n v="11"/>
    <s v="Paul"/>
    <s v="Fryers"/>
    <s v="12;24;16;15;14;31;23;22;11;17"/>
    <d v="1899-12-30T01:10:53"/>
    <n v="250"/>
    <n v="250"/>
    <n v="10.35"/>
    <s v="SM:11"/>
    <s v="M55-59:4"/>
    <d v="2022-12-18T00:00:00"/>
    <n v="36"/>
    <x v="9"/>
    <x v="3"/>
  </r>
  <r>
    <n v="12"/>
    <s v="Ian"/>
    <s v="Wragg"/>
    <s v="12;24;16;15;14;31;23;22;11"/>
    <d v="1899-12-30T01:14:28"/>
    <n v="230"/>
    <n v="230"/>
    <n v="9.77"/>
    <s v="SM:12"/>
    <s v="M60-64:1"/>
    <d v="2022-10-13T00:00:00"/>
    <n v="17"/>
    <x v="10"/>
    <x v="3"/>
  </r>
  <r>
    <n v="13"/>
    <s v="Stu"/>
    <s v="Smith"/>
    <s v="11;17;21;22;23;14;15;16;24;12"/>
    <d v="1899-12-30T01:15:20"/>
    <n v="240"/>
    <n v="230"/>
    <n v="10.39"/>
    <s v="SM:13"/>
    <s v="M65-69:2"/>
    <d v="2022-12-12T00:00:00"/>
    <n v="34"/>
    <x v="14"/>
    <x v="3"/>
  </r>
  <r>
    <n v="14"/>
    <s v="Steve"/>
    <s v="Dommett"/>
    <s v="11;17;21;22;23;14;15;16;24;12"/>
    <d v="1899-12-30T01:15:21"/>
    <n v="240"/>
    <n v="230"/>
    <n v="10.1"/>
    <s v="SM:14"/>
    <s v="M60-64:2"/>
    <d v="2022-12-12T00:00:00"/>
    <n v="33"/>
    <x v="16"/>
    <x v="3"/>
  </r>
  <r>
    <n v="15"/>
    <s v="Steve"/>
    <s v="Dommett"/>
    <s v="11;21;22;23;14;15;16;24;12"/>
    <d v="1899-12-30T01:12:01"/>
    <n v="220"/>
    <n v="220"/>
    <n v="9.65"/>
    <s v="SM:15"/>
    <s v="M60-64:3"/>
    <d v="2022-12-05T00:00:00"/>
    <n v="11"/>
    <x v="16"/>
    <x v="3"/>
  </r>
  <r>
    <n v="16"/>
    <s v="Stu"/>
    <s v="Smith"/>
    <s v="11;21;22;23;14;15;16;24;12"/>
    <d v="1899-12-30T01:12:01"/>
    <n v="220"/>
    <n v="220"/>
    <n v="9.9"/>
    <s v="SM:16"/>
    <s v="M65-69:3"/>
    <d v="2022-12-05T00:00:00"/>
    <n v="15"/>
    <x v="14"/>
    <x v="3"/>
  </r>
  <r>
    <n v="17"/>
    <s v="Helen"/>
    <s v="Turner"/>
    <s v="11;21;32;22;23;31;14;13"/>
    <d v="1899-12-30T01:15:16"/>
    <n v="230"/>
    <n v="220"/>
    <n v="10.18"/>
    <s v="SW:1"/>
    <s v="W40-44:1"/>
    <d v="2022-08-28T00:00:00"/>
    <n v="9"/>
    <x v="26"/>
    <x v="3"/>
  </r>
  <r>
    <n v="18"/>
    <s v="Martyn"/>
    <s v="Goodwin"/>
    <s v="11;17;22;23;14;15;16;24;12"/>
    <d v="1899-12-30T01:02:15"/>
    <n v="210"/>
    <n v="210"/>
    <n v="9.68"/>
    <s v="SM:17"/>
    <s v="M60-64:4"/>
    <d v="2022-09-25T00:00:00"/>
    <n v="14"/>
    <x v="21"/>
    <x v="3"/>
  </r>
  <r>
    <n v="19"/>
    <s v="Brent"/>
    <s v="Lindsay"/>
    <s v="17;11;21;32;22;23;13;12"/>
    <d v="1899-12-30T01:09:06"/>
    <n v="210"/>
    <n v="210"/>
    <n v="9.52"/>
    <s v="SM:18"/>
    <s v="M60-64:5"/>
    <d v="2022-09-08T00:00:00"/>
    <n v="20"/>
    <x v="22"/>
    <x v="3"/>
  </r>
  <r>
    <n v="20"/>
    <s v="Paul"/>
    <s v="Fryers"/>
    <s v="17;11;21;32;22;23;14;13"/>
    <d v="1899-12-30T01:14:27"/>
    <n v="210"/>
    <n v="210"/>
    <n v="8.67"/>
    <s v="SM:19"/>
    <s v="M55-59:5"/>
    <d v="2022-10-15T00:00:00"/>
    <n v="6"/>
    <x v="9"/>
    <x v="3"/>
  </r>
  <r>
    <n v="21"/>
    <s v="Helen"/>
    <s v="Fryers"/>
    <s v="17;11;21;21;32;22;23;14;13"/>
    <d v="1899-12-30T01:14:27"/>
    <n v="210"/>
    <n v="210"/>
    <n v="8.81"/>
    <s v="SW:2"/>
    <s v="W50-54:1"/>
    <d v="2022-10-15T00:00:00"/>
    <n v="27"/>
    <x v="11"/>
    <x v="3"/>
  </r>
  <r>
    <n v="22"/>
    <s v="Jane"/>
    <s v="Cockerton"/>
    <s v="12;24;16;15;14;23;22;11"/>
    <d v="1899-12-30T01:07:00"/>
    <n v="190"/>
    <n v="190"/>
    <n v="7.62"/>
    <s v="SW:3"/>
    <s v="W60-64:1"/>
    <d v="2022-11-06T00:00:00"/>
    <n v="16"/>
    <x v="17"/>
    <x v="3"/>
  </r>
  <r>
    <n v="23"/>
    <s v="Susan"/>
    <s v="Charlesworth"/>
    <s v="12;24;16;15;14;23;22;11"/>
    <d v="1899-12-30T01:07:03"/>
    <n v="190"/>
    <n v="190"/>
    <n v="7.67"/>
    <s v="SW:4"/>
    <s v="W55-59:1"/>
    <d v="2022-11-06T00:00:00"/>
    <n v="31"/>
    <x v="12"/>
    <x v="3"/>
  </r>
  <r>
    <n v="24"/>
    <s v="Sue"/>
    <s v="Higham"/>
    <s v="12;24;16;15;14;23;22;11"/>
    <d v="1899-12-30T01:11:16"/>
    <n v="190"/>
    <n v="190"/>
    <n v="7.73"/>
    <s v="SW:5"/>
    <s v="W70-74:1"/>
    <d v="2022-10-30T00:00:00"/>
    <n v="4"/>
    <x v="23"/>
    <x v="3"/>
  </r>
  <r>
    <n v="25"/>
    <s v="Stu"/>
    <s v="Smith"/>
    <s v="12;24;16;15;14;23;22;11"/>
    <d v="1899-12-30T01:11:20"/>
    <n v="190"/>
    <n v="190"/>
    <n v="7.98"/>
    <s v="SM:20"/>
    <s v="M65-69:4"/>
    <d v="2022-09-12T00:00:00"/>
    <n v="2"/>
    <x v="14"/>
    <x v="3"/>
  </r>
  <r>
    <n v="26"/>
    <s v="Jill"/>
    <s v="Davis"/>
    <s v="12;24;16;15;14;23;22;11"/>
    <d v="1899-12-30T01:11:22"/>
    <n v="190"/>
    <n v="190"/>
    <n v="7.67"/>
    <s v="SW:6"/>
    <s v="W70-74:2"/>
    <d v="2022-10-30T00:00:00"/>
    <n v="25"/>
    <x v="19"/>
    <x v="3"/>
  </r>
  <r>
    <n v="27"/>
    <s v="Sue"/>
    <s v="Hall"/>
    <s v="11;22;23;14;15;16;24;12"/>
    <d v="1899-12-30T01:11:29"/>
    <n v="190"/>
    <n v="190"/>
    <n v="8.7100000000000009"/>
    <s v="SW:7"/>
    <s v="W60-64:2"/>
    <d v="2022-10-30T00:00:00"/>
    <n v="22"/>
    <x v="15"/>
    <x v="3"/>
  </r>
  <r>
    <n v="28"/>
    <s v="Stu"/>
    <s v="Smith"/>
    <s v="11;22;23;14;15;16;24;12"/>
    <d v="1899-12-30T01:11:38"/>
    <n v="190"/>
    <n v="190"/>
    <n v="8.3800000000000008"/>
    <s v="SM:21"/>
    <s v="M65-69:5"/>
    <d v="2022-10-30T00:00:00"/>
    <n v="30"/>
    <x v="14"/>
    <x v="3"/>
  </r>
  <r>
    <n v="29"/>
    <s v="Steve"/>
    <s v="Dommett"/>
    <s v="12;24;16;15;14;23;22;11"/>
    <d v="1899-12-30T01:11:50"/>
    <n v="190"/>
    <n v="190"/>
    <n v="7.81"/>
    <s v="SM:22"/>
    <s v="M60-64:6"/>
    <d v="2022-09-12T00:00:00"/>
    <n v="3"/>
    <x v="16"/>
    <x v="3"/>
  </r>
  <r>
    <n v="30"/>
    <s v="Brown"/>
    <s v="Ray"/>
    <s v="17;11;21;32;22;23;14;13"/>
    <d v="1899-12-30T01:16:51"/>
    <n v="210"/>
    <n v="190"/>
    <n v="9.0399999999999991"/>
    <s v="SM:23"/>
    <s v="M80-84:1"/>
    <d v="2022-10-06T00:00:00"/>
    <n v="8"/>
    <x v="13"/>
    <x v="3"/>
  </r>
  <r>
    <n v="31"/>
    <s v="Shaun"/>
    <s v="Seallow"/>
    <s v="11;17;21;32;22;23;13;14;15;16;24"/>
    <d v="1899-12-30T01:24:18"/>
    <n v="280"/>
    <n v="180"/>
    <n v="13.41"/>
    <s v="SM:24"/>
    <s v="M50-54:3"/>
    <d v="2022-09-01T00:00:00"/>
    <n v="12"/>
    <x v="6"/>
    <x v="3"/>
  </r>
  <r>
    <n v="32"/>
    <s v="Steve"/>
    <s v="Dickinson"/>
    <s v="11;21;32;22;23;13"/>
    <d v="1899-12-30T01:06:15"/>
    <n v="170"/>
    <n v="170"/>
    <n v="8.65"/>
    <s v="SM:25"/>
    <s v="M55-59:6"/>
    <d v="2022-08-25T00:00:00"/>
    <n v="18"/>
    <x v="3"/>
    <x v="3"/>
  </r>
  <r>
    <n v="33"/>
    <s v="Dave"/>
    <s v="Foster"/>
    <s v="24;16;15;14;13"/>
    <d v="1899-12-30T01:06:36"/>
    <n v="110"/>
    <n v="110"/>
    <n v="7.7859999999999996"/>
    <s v="SM:26"/>
    <s v="M70-74:1"/>
    <d v="2022-12-06T00:00:00"/>
    <n v="28"/>
    <x v="18"/>
    <x v="3"/>
  </r>
  <r>
    <n v="34"/>
    <s v="Jane"/>
    <s v="Cockerton"/>
    <s v="12;24;16;15;14;23;22;11"/>
    <d v="1899-12-30T01:28:26"/>
    <n v="190"/>
    <n v="50"/>
    <n v="9.23"/>
    <s v="SW:8"/>
    <s v="W60-64:3"/>
    <d v="2022-10-30T00:00:00"/>
    <n v="13"/>
    <x v="17"/>
    <x v="3"/>
  </r>
  <r>
    <n v="35"/>
    <s v="Susan"/>
    <s v="Charlesworth"/>
    <s v="12;24;16;15;14;23;22;11"/>
    <d v="1899-12-30T01:28:26"/>
    <n v="190"/>
    <n v="50"/>
    <n v="9.23"/>
    <s v="SW:9"/>
    <s v="W55-59:2"/>
    <d v="2022-10-30T00:00:00"/>
    <n v="26"/>
    <x v="12"/>
    <x v="3"/>
  </r>
  <r>
    <n v="36"/>
    <s v="Brown"/>
    <s v="Ray"/>
    <s v="13;23;31;14;15;16;24;12"/>
    <d v="1899-12-30T01:16:21"/>
    <n v="200"/>
    <n v="180"/>
    <m/>
    <m/>
    <s v="M80-84:1"/>
    <d v="2022-12-13T00:00:00"/>
    <m/>
    <x v="13"/>
    <x v="3"/>
  </r>
  <r>
    <n v="1"/>
    <s v="Tom"/>
    <s v="Fryers"/>
    <s v="11;33;41;16;51;24;23;22;15;31;14;32;13;21;12"/>
    <d v="1899-12-30T01:33:23"/>
    <n v="470"/>
    <n v="430"/>
    <n v="17.78"/>
    <s v="SM:1"/>
    <s v="M20-24:1"/>
    <d v="2022-12-15T00:00:00"/>
    <n v="23"/>
    <x v="0"/>
    <x v="4"/>
  </r>
  <r>
    <n v="2"/>
    <s v="Ian"/>
    <s v="Charlesworth"/>
    <s v="11;33;41;24;51;23;22;13;12;21"/>
    <d v="1899-12-30T01:27:54"/>
    <n v="330"/>
    <n v="330"/>
    <n v="12.82"/>
    <s v="SM:2"/>
    <s v="M55-59:1"/>
    <d v="2022-12-03T00:00:00"/>
    <n v="18"/>
    <x v="2"/>
    <x v="4"/>
  </r>
  <r>
    <n v="3"/>
    <s v="Steve"/>
    <s v="Dickinson"/>
    <s v="11;33;41;24;23;22;15;31;14;32"/>
    <d v="1899-12-30T01:24:00"/>
    <n v="320"/>
    <n v="320"/>
    <n v="12.46"/>
    <s v="SM:3"/>
    <s v="M55-59:2"/>
    <d v="2022-11-24T00:00:00"/>
    <n v="14"/>
    <x v="3"/>
    <x v="4"/>
  </r>
  <r>
    <n v="4"/>
    <s v="Alan"/>
    <s v="Knox"/>
    <s v="11;33;41;24;23;22;15;31;14;32"/>
    <d v="1899-12-30T01:24:15"/>
    <n v="320"/>
    <n v="320"/>
    <n v="12.44"/>
    <s v="SM:4"/>
    <s v="M65-69:1"/>
    <d v="2022-11-24T00:00:00"/>
    <n v="15"/>
    <x v="8"/>
    <x v="4"/>
  </r>
  <r>
    <n v="5"/>
    <s v="Steve"/>
    <s v="Dickinson"/>
    <s v="11;33;41;24;23;22;14;32;13;12"/>
    <d v="1899-12-30T01:27:34"/>
    <n v="300"/>
    <n v="300"/>
    <n v="12.58"/>
    <s v="SM:5"/>
    <s v="M55-59:3"/>
    <d v="2022-11-22T00:00:00"/>
    <n v="13"/>
    <x v="3"/>
    <x v="4"/>
  </r>
  <r>
    <n v="6"/>
    <s v="Paul"/>
    <s v="Fryers"/>
    <s v="11;21;24;23;22;15;31;14;32;13"/>
    <d v="1899-12-30T01:24:34"/>
    <n v="280"/>
    <n v="280"/>
    <n v="11.26"/>
    <s v="SM:6"/>
    <s v="M55-59:4"/>
    <d v="2022-11-05T00:00:00"/>
    <n v="2"/>
    <x v="9"/>
    <x v="4"/>
  </r>
  <r>
    <n v="7"/>
    <s v="Helen"/>
    <s v="Fryers"/>
    <s v="11;11;21;24;23;22;15;31;14;32;13"/>
    <d v="1899-12-30T01:24:34"/>
    <n v="280"/>
    <n v="280"/>
    <n v="11.31"/>
    <s v="SW:1"/>
    <s v="W50-54:1"/>
    <d v="2022-11-05T00:00:00"/>
    <n v="3"/>
    <x v="11"/>
    <x v="4"/>
  </r>
  <r>
    <n v="8"/>
    <s v="Stu"/>
    <s v="Smith"/>
    <s v="32;14;31;15;22;23;24;21;13;12"/>
    <d v="1899-12-30T01:24:53"/>
    <n v="280"/>
    <n v="280"/>
    <n v="11.56"/>
    <s v="SM:7"/>
    <s v="M65-69:2"/>
    <d v="2022-11-28T00:00:00"/>
    <n v="17"/>
    <x v="14"/>
    <x v="4"/>
  </r>
  <r>
    <n v="9"/>
    <s v="Steve"/>
    <s v="Dommett"/>
    <s v="32;14;31;15;22;23;24;21;13;12"/>
    <d v="1899-12-30T01:24:54"/>
    <n v="280"/>
    <n v="280"/>
    <n v="11.53"/>
    <s v="SM:8"/>
    <s v="M60-64:1"/>
    <d v="2022-11-28T00:00:00"/>
    <n v="16"/>
    <x v="16"/>
    <x v="4"/>
  </r>
  <r>
    <n v="10"/>
    <s v="Jon"/>
    <s v="Hallam"/>
    <s v="32;14;31;15;22;51;16;24;12"/>
    <d v="1899-12-30T01:30:08"/>
    <n v="280"/>
    <n v="270"/>
    <n v="13.3"/>
    <s v="SM:9"/>
    <s v="M45-49:1"/>
    <d v="2022-12-11T00:00:00"/>
    <n v="22"/>
    <x v="1"/>
    <x v="4"/>
  </r>
  <r>
    <n v="11"/>
    <s v="Ian"/>
    <s v="Charlesworth"/>
    <s v="11;21;13;22;23;24;51;15;12;22 (Extra);13 (Extra)"/>
    <d v="1899-12-30T01:24:36"/>
    <n v="260"/>
    <n v="260"/>
    <n v="11.8"/>
    <s v="SM:10"/>
    <s v="M55-59:5"/>
    <d v="2022-11-20T00:00:00"/>
    <n v="10"/>
    <x v="2"/>
    <x v="4"/>
  </r>
  <r>
    <n v="12"/>
    <s v="Ian"/>
    <s v="Wragg"/>
    <s v="32;14;31;15;22;23;24;21;12"/>
    <d v="1899-12-30T01:27:32"/>
    <n v="260"/>
    <n v="260"/>
    <n v="10.32"/>
    <s v="SM:11"/>
    <s v="M60-64:2"/>
    <d v="2022-11-12T00:00:00"/>
    <n v="7"/>
    <x v="10"/>
    <x v="4"/>
  </r>
  <r>
    <n v="13"/>
    <s v="Stu"/>
    <s v="Smith"/>
    <s v="32;31;15;22;23;24;21;12"/>
    <d v="1899-12-30T01:28:51"/>
    <n v="240"/>
    <n v="240"/>
    <n v="11.4"/>
    <s v="SM:12"/>
    <s v="M65-69:3"/>
    <d v="2022-11-21T00:00:00"/>
    <n v="12"/>
    <x v="14"/>
    <x v="4"/>
  </r>
  <r>
    <n v="14"/>
    <s v="Steve"/>
    <s v="Dommett"/>
    <s v="32;31;15;22;23;24;21;12"/>
    <d v="1899-12-30T01:28:55"/>
    <n v="240"/>
    <n v="240"/>
    <n v="11.3"/>
    <s v="SM:13"/>
    <s v="M60-64:3"/>
    <d v="2022-11-21T00:00:00"/>
    <n v="11"/>
    <x v="16"/>
    <x v="4"/>
  </r>
  <r>
    <n v="15"/>
    <s v="Steve"/>
    <s v="Dickinson"/>
    <s v="11;12;21;24;23;22;14;32"/>
    <d v="1899-12-30T01:17:57"/>
    <n v="220"/>
    <n v="220"/>
    <n v="9.75"/>
    <s v="SM:14"/>
    <s v="M55-59:6"/>
    <d v="2022-11-08T00:00:00"/>
    <n v="5"/>
    <x v="3"/>
    <x v="4"/>
  </r>
  <r>
    <n v="16"/>
    <s v="Alan"/>
    <s v="Knox"/>
    <s v="11;12;21;24;23;22;14;32"/>
    <d v="1899-12-30T01:18:01"/>
    <n v="220"/>
    <n v="220"/>
    <n v="9.86"/>
    <s v="SM:15"/>
    <s v="M65-69:4"/>
    <d v="2022-11-08T00:00:00"/>
    <n v="4"/>
    <x v="8"/>
    <x v="4"/>
  </r>
  <r>
    <n v="17"/>
    <s v="Brown"/>
    <s v="Ray"/>
    <s v="11;33;41;24;23;21;12;13"/>
    <d v="1899-12-30T01:32:30"/>
    <n v="240"/>
    <n v="210"/>
    <n v="10.63"/>
    <s v="SM:16"/>
    <s v="M80-84:1"/>
    <d v="2022-12-06T00:00:00"/>
    <n v="19"/>
    <x v="13"/>
    <x v="4"/>
  </r>
  <r>
    <n v="18"/>
    <s v="Brown"/>
    <s v="Ray"/>
    <s v="11;33;41;21;12"/>
    <d v="1899-12-30T01:14:56"/>
    <n v="160"/>
    <n v="160"/>
    <n v="8.59"/>
    <s v="SM:17"/>
    <s v="M80-84:2"/>
    <d v="2022-11-10T00:00:00"/>
    <n v="6"/>
    <x v="13"/>
    <x v="4"/>
  </r>
  <r>
    <n v="19"/>
    <s v="Sue"/>
    <s v="Higham"/>
    <s v="21;41;24;23;12"/>
    <d v="1899-12-30T01:18:30"/>
    <n v="160"/>
    <n v="160"/>
    <n v="8.1999999999999993"/>
    <s v="SW:2"/>
    <s v="W70-74:1"/>
    <d v="2022-12-11T00:00:00"/>
    <n v="21"/>
    <x v="23"/>
    <x v="4"/>
  </r>
  <r>
    <n v="20"/>
    <s v="Jill"/>
    <s v="Davis"/>
    <s v="21;41;24;23;12"/>
    <d v="1899-12-30T01:18:40"/>
    <n v="160"/>
    <n v="160"/>
    <n v="8.14"/>
    <s v="SW:3"/>
    <s v="W70-74:2"/>
    <d v="2022-12-11T00:00:00"/>
    <n v="20"/>
    <x v="19"/>
    <x v="4"/>
  </r>
  <r>
    <n v="21"/>
    <s v="Steve"/>
    <s v="Dommett"/>
    <s v="32;22;23;24;21;13"/>
    <d v="1899-12-30T01:32:07"/>
    <n v="180"/>
    <n v="150"/>
    <n v="11.06"/>
    <s v="SM:18"/>
    <s v="M60-64:4"/>
    <d v="2022-11-14T00:00:00"/>
    <n v="9"/>
    <x v="16"/>
    <x v="4"/>
  </r>
  <r>
    <n v="22"/>
    <s v="Stu"/>
    <s v="Smith"/>
    <s v="32;23;24;21;13"/>
    <d v="1899-12-30T01:30:15"/>
    <n v="150"/>
    <n v="140"/>
    <n v="11.27"/>
    <s v="SM:19"/>
    <s v="M65-69:5"/>
    <d v="2022-11-14T00:00:00"/>
    <n v="8"/>
    <x v="14"/>
    <x v="4"/>
  </r>
  <r>
    <n v="23"/>
    <s v="Dave"/>
    <s v="Foster"/>
    <s v="11;12;21;41;24;23;13"/>
    <d v="1899-12-30T01:35:03"/>
    <n v="200"/>
    <n v="140"/>
    <n v="10.66"/>
    <s v="SM:20"/>
    <s v="M70-74:1"/>
    <d v="2022-12-18T00:00:00"/>
    <n v="24"/>
    <x v="18"/>
    <x v="4"/>
  </r>
  <r>
    <m/>
    <s v="Brown"/>
    <s v="Ray"/>
    <s v="11;33;41;24;23;21;12;13"/>
    <d v="1899-12-30T01:20:51"/>
    <n v="240"/>
    <n v="240"/>
    <n v="10.63"/>
    <s v="SM:16"/>
    <s v="M80-84:1"/>
    <d v="2022-12-08T00:00:00"/>
    <m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3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axis="axisRow" showAll="0">
      <items count="29">
        <item x="8"/>
        <item x="22"/>
        <item x="13"/>
        <item x="18"/>
        <item x="7"/>
        <item x="11"/>
        <item x="26"/>
        <item x="2"/>
        <item x="10"/>
        <item x="17"/>
        <item x="24"/>
        <item x="19"/>
        <item x="25"/>
        <item x="1"/>
        <item x="21"/>
        <item x="5"/>
        <item x="9"/>
        <item x="20"/>
        <item m="1" x="27"/>
        <item x="6"/>
        <item x="3"/>
        <item x="16"/>
        <item x="4"/>
        <item x="14"/>
        <item x="15"/>
        <item x="23"/>
        <item x="12"/>
        <item x="0"/>
        <item t="default"/>
      </items>
    </pivotField>
    <pivotField axis="axisCol" showAll="0">
      <items count="6">
        <item x="4"/>
        <item x="1"/>
        <item x="3"/>
        <item x="2"/>
        <item x="0"/>
        <item t="default"/>
      </items>
    </pivotField>
  </pivotFields>
  <rowFields count="1">
    <field x="1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13"/>
  </colFields>
  <colItems count="5">
    <i>
      <x/>
    </i>
    <i>
      <x v="1"/>
    </i>
    <i>
      <x v="2"/>
    </i>
    <i>
      <x v="3"/>
    </i>
    <i>
      <x v="4"/>
    </i>
  </colItems>
  <dataFields count="1">
    <dataField name="Max of NetPoints" fld="6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P7" sqref="P7"/>
    </sheetView>
  </sheetViews>
  <sheetFormatPr defaultRowHeight="14.4" x14ac:dyDescent="0.3"/>
  <cols>
    <col min="11" max="11" width="1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34</v>
      </c>
      <c r="B2" t="s">
        <v>174</v>
      </c>
      <c r="C2" t="s">
        <v>173</v>
      </c>
      <c r="E2" s="4">
        <v>0</v>
      </c>
      <c r="F2">
        <v>0</v>
      </c>
      <c r="G2">
        <v>0</v>
      </c>
      <c r="H2">
        <v>0.04</v>
      </c>
      <c r="I2" t="s">
        <v>117</v>
      </c>
      <c r="J2" t="s">
        <v>171</v>
      </c>
      <c r="K2" s="2">
        <v>44866</v>
      </c>
      <c r="L2">
        <v>35</v>
      </c>
    </row>
    <row r="3" spans="1:12" x14ac:dyDescent="0.3">
      <c r="A3">
        <v>29</v>
      </c>
      <c r="B3" t="s">
        <v>50</v>
      </c>
      <c r="C3" t="s">
        <v>51</v>
      </c>
      <c r="D3" t="s">
        <v>231</v>
      </c>
      <c r="E3" s="1">
        <v>6.6145833333333334E-2</v>
      </c>
      <c r="F3">
        <v>310</v>
      </c>
      <c r="G3">
        <v>250</v>
      </c>
      <c r="H3">
        <v>15.9</v>
      </c>
      <c r="I3" t="s">
        <v>125</v>
      </c>
      <c r="J3" t="s">
        <v>29</v>
      </c>
      <c r="K3" s="2">
        <v>44865</v>
      </c>
      <c r="L3">
        <v>34</v>
      </c>
    </row>
    <row r="4" spans="1:12" x14ac:dyDescent="0.3">
      <c r="A4">
        <v>3</v>
      </c>
      <c r="B4" t="s">
        <v>22</v>
      </c>
      <c r="C4" t="s">
        <v>39</v>
      </c>
      <c r="D4" t="s">
        <v>253</v>
      </c>
      <c r="E4" s="1">
        <v>5.9965277777777777E-2</v>
      </c>
      <c r="F4">
        <v>480</v>
      </c>
      <c r="G4">
        <v>480</v>
      </c>
      <c r="H4">
        <v>14.85</v>
      </c>
      <c r="I4" t="s">
        <v>25</v>
      </c>
      <c r="J4" t="s">
        <v>41</v>
      </c>
      <c r="K4" s="2">
        <v>44852</v>
      </c>
      <c r="L4">
        <v>29</v>
      </c>
    </row>
    <row r="5" spans="1:12" x14ac:dyDescent="0.3">
      <c r="A5">
        <v>20</v>
      </c>
      <c r="B5" t="s">
        <v>97</v>
      </c>
      <c r="C5" t="s">
        <v>98</v>
      </c>
      <c r="D5" t="s">
        <v>237</v>
      </c>
      <c r="E5" s="1">
        <v>5.2256944444444446E-2</v>
      </c>
      <c r="F5">
        <v>300</v>
      </c>
      <c r="G5">
        <v>300</v>
      </c>
      <c r="H5">
        <v>9.82</v>
      </c>
      <c r="I5" t="s">
        <v>100</v>
      </c>
      <c r="J5" t="s">
        <v>141</v>
      </c>
      <c r="K5" s="2">
        <v>44850</v>
      </c>
      <c r="L5">
        <v>5</v>
      </c>
    </row>
    <row r="6" spans="1:12" x14ac:dyDescent="0.3">
      <c r="A6">
        <v>21</v>
      </c>
      <c r="B6" t="s">
        <v>102</v>
      </c>
      <c r="C6" t="s">
        <v>43</v>
      </c>
      <c r="D6" t="s">
        <v>237</v>
      </c>
      <c r="E6" s="1">
        <v>5.2256944444444446E-2</v>
      </c>
      <c r="F6">
        <v>300</v>
      </c>
      <c r="G6">
        <v>300</v>
      </c>
      <c r="H6">
        <v>9.82</v>
      </c>
      <c r="I6" t="s">
        <v>95</v>
      </c>
      <c r="J6" t="s">
        <v>104</v>
      </c>
      <c r="K6" s="2">
        <v>44850</v>
      </c>
      <c r="L6">
        <v>21</v>
      </c>
    </row>
    <row r="7" spans="1:12" x14ac:dyDescent="0.3">
      <c r="A7">
        <v>22</v>
      </c>
      <c r="B7" t="s">
        <v>111</v>
      </c>
      <c r="C7" t="s">
        <v>112</v>
      </c>
      <c r="D7" t="s">
        <v>237</v>
      </c>
      <c r="E7" s="1">
        <v>5.842592592592593E-2</v>
      </c>
      <c r="F7">
        <v>300</v>
      </c>
      <c r="G7">
        <v>300</v>
      </c>
      <c r="H7">
        <v>9.39</v>
      </c>
      <c r="I7" t="s">
        <v>103</v>
      </c>
      <c r="J7" t="s">
        <v>108</v>
      </c>
      <c r="K7" s="2">
        <v>44850</v>
      </c>
      <c r="L7">
        <v>12</v>
      </c>
    </row>
    <row r="8" spans="1:12" x14ac:dyDescent="0.3">
      <c r="A8">
        <v>23</v>
      </c>
      <c r="B8" t="s">
        <v>105</v>
      </c>
      <c r="C8" t="s">
        <v>106</v>
      </c>
      <c r="D8" t="s">
        <v>237</v>
      </c>
      <c r="E8" s="1">
        <v>5.8518518518518518E-2</v>
      </c>
      <c r="F8">
        <v>300</v>
      </c>
      <c r="G8">
        <v>300</v>
      </c>
      <c r="H8">
        <v>9.76</v>
      </c>
      <c r="I8" t="s">
        <v>107</v>
      </c>
      <c r="J8" t="s">
        <v>114</v>
      </c>
      <c r="K8" s="2">
        <v>44850</v>
      </c>
      <c r="L8">
        <v>32</v>
      </c>
    </row>
    <row r="9" spans="1:12" x14ac:dyDescent="0.3">
      <c r="A9">
        <v>14</v>
      </c>
      <c r="B9" t="s">
        <v>63</v>
      </c>
      <c r="C9" t="s">
        <v>64</v>
      </c>
      <c r="D9" t="s">
        <v>243</v>
      </c>
      <c r="E9" s="1">
        <v>6.0312499999999998E-2</v>
      </c>
      <c r="F9">
        <v>380</v>
      </c>
      <c r="G9">
        <v>380</v>
      </c>
      <c r="H9">
        <v>13.37</v>
      </c>
      <c r="I9" t="s">
        <v>66</v>
      </c>
      <c r="J9" t="s">
        <v>67</v>
      </c>
      <c r="K9" s="2">
        <v>44846</v>
      </c>
      <c r="L9">
        <v>11</v>
      </c>
    </row>
    <row r="10" spans="1:12" x14ac:dyDescent="0.3">
      <c r="A10">
        <v>18</v>
      </c>
      <c r="B10" t="s">
        <v>22</v>
      </c>
      <c r="C10" t="s">
        <v>68</v>
      </c>
      <c r="D10" t="s">
        <v>239</v>
      </c>
      <c r="E10" s="1">
        <v>5.724537037037037E-2</v>
      </c>
      <c r="F10">
        <v>340</v>
      </c>
      <c r="G10">
        <v>340</v>
      </c>
      <c r="H10">
        <v>11.82</v>
      </c>
      <c r="I10" t="s">
        <v>84</v>
      </c>
      <c r="J10" t="s">
        <v>73</v>
      </c>
      <c r="K10" s="2">
        <v>44846</v>
      </c>
      <c r="L10">
        <v>13</v>
      </c>
    </row>
    <row r="11" spans="1:12" x14ac:dyDescent="0.3">
      <c r="A11">
        <v>7</v>
      </c>
      <c r="B11" t="s">
        <v>22</v>
      </c>
      <c r="C11" t="s">
        <v>39</v>
      </c>
      <c r="D11" t="s">
        <v>249</v>
      </c>
      <c r="E11" s="1">
        <v>5.6956018518518524E-2</v>
      </c>
      <c r="F11">
        <v>440</v>
      </c>
      <c r="G11">
        <v>440</v>
      </c>
      <c r="H11">
        <v>13.9</v>
      </c>
      <c r="I11" t="s">
        <v>40</v>
      </c>
      <c r="J11" t="s">
        <v>49</v>
      </c>
      <c r="K11" s="2">
        <v>44845</v>
      </c>
      <c r="L11">
        <v>26</v>
      </c>
    </row>
    <row r="12" spans="1:12" x14ac:dyDescent="0.3">
      <c r="A12">
        <v>16</v>
      </c>
      <c r="B12" t="s">
        <v>123</v>
      </c>
      <c r="C12" t="s">
        <v>124</v>
      </c>
      <c r="D12" t="s">
        <v>241</v>
      </c>
      <c r="E12" s="1">
        <v>6.3032407407407412E-2</v>
      </c>
      <c r="F12">
        <v>380</v>
      </c>
      <c r="G12">
        <v>370</v>
      </c>
      <c r="H12">
        <v>12.19</v>
      </c>
      <c r="I12" t="s">
        <v>72</v>
      </c>
      <c r="J12" t="s">
        <v>126</v>
      </c>
      <c r="K12" s="2">
        <v>44844</v>
      </c>
      <c r="L12">
        <v>4</v>
      </c>
    </row>
    <row r="13" spans="1:12" x14ac:dyDescent="0.3">
      <c r="A13">
        <v>4</v>
      </c>
      <c r="B13" t="s">
        <v>30</v>
      </c>
      <c r="C13" t="s">
        <v>31</v>
      </c>
      <c r="D13" t="s">
        <v>252</v>
      </c>
      <c r="E13" s="1">
        <v>5.9108796296296291E-2</v>
      </c>
      <c r="F13">
        <v>470</v>
      </c>
      <c r="G13">
        <v>470</v>
      </c>
      <c r="H13">
        <v>15.19</v>
      </c>
      <c r="I13" t="s">
        <v>28</v>
      </c>
      <c r="J13" t="s">
        <v>33</v>
      </c>
      <c r="K13" s="2">
        <v>44839</v>
      </c>
      <c r="L13">
        <v>7</v>
      </c>
    </row>
    <row r="14" spans="1:12" x14ac:dyDescent="0.3">
      <c r="A14">
        <v>15</v>
      </c>
      <c r="B14" t="s">
        <v>42</v>
      </c>
      <c r="C14" t="s">
        <v>59</v>
      </c>
      <c r="D14" t="s">
        <v>242</v>
      </c>
      <c r="E14" s="1">
        <v>5.7326388888888892E-2</v>
      </c>
      <c r="F14">
        <v>370</v>
      </c>
      <c r="G14">
        <v>370</v>
      </c>
      <c r="H14">
        <v>11.33</v>
      </c>
      <c r="I14" t="s">
        <v>69</v>
      </c>
      <c r="J14" t="s">
        <v>70</v>
      </c>
      <c r="K14" s="2">
        <v>44836</v>
      </c>
      <c r="L14">
        <v>22</v>
      </c>
    </row>
    <row r="15" spans="1:12" x14ac:dyDescent="0.3">
      <c r="A15">
        <v>6</v>
      </c>
      <c r="B15" t="s">
        <v>30</v>
      </c>
      <c r="C15" t="s">
        <v>31</v>
      </c>
      <c r="D15" t="s">
        <v>250</v>
      </c>
      <c r="E15" s="1">
        <v>5.6817129629629627E-2</v>
      </c>
      <c r="F15">
        <v>440</v>
      </c>
      <c r="G15">
        <v>440</v>
      </c>
      <c r="H15">
        <v>13.89</v>
      </c>
      <c r="I15" t="s">
        <v>37</v>
      </c>
      <c r="J15" t="s">
        <v>129</v>
      </c>
      <c r="K15" s="2">
        <v>44834</v>
      </c>
      <c r="L15">
        <v>33</v>
      </c>
    </row>
    <row r="16" spans="1:12" x14ac:dyDescent="0.3">
      <c r="A16">
        <v>19</v>
      </c>
      <c r="B16" t="s">
        <v>86</v>
      </c>
      <c r="C16" t="s">
        <v>87</v>
      </c>
      <c r="D16" t="s">
        <v>238</v>
      </c>
      <c r="E16" s="1">
        <v>5.6331018518518516E-2</v>
      </c>
      <c r="F16">
        <v>310</v>
      </c>
      <c r="G16">
        <v>310</v>
      </c>
      <c r="H16">
        <v>11.54</v>
      </c>
      <c r="I16" t="s">
        <v>89</v>
      </c>
      <c r="J16" t="s">
        <v>85</v>
      </c>
      <c r="K16" s="2">
        <v>44833</v>
      </c>
      <c r="L16">
        <v>10</v>
      </c>
    </row>
    <row r="17" spans="1:12" x14ac:dyDescent="0.3">
      <c r="A17">
        <v>24</v>
      </c>
      <c r="B17" t="s">
        <v>86</v>
      </c>
      <c r="C17" t="s">
        <v>87</v>
      </c>
      <c r="D17" t="s">
        <v>236</v>
      </c>
      <c r="E17" s="1">
        <v>5.6331018518518516E-2</v>
      </c>
      <c r="F17">
        <v>290</v>
      </c>
      <c r="G17">
        <v>290</v>
      </c>
      <c r="H17">
        <v>11.54</v>
      </c>
      <c r="I17" t="s">
        <v>89</v>
      </c>
      <c r="J17" t="s">
        <v>85</v>
      </c>
      <c r="K17" s="2">
        <v>44833</v>
      </c>
      <c r="L17">
        <v>31</v>
      </c>
    </row>
    <row r="18" spans="1:12" x14ac:dyDescent="0.3">
      <c r="A18">
        <v>17</v>
      </c>
      <c r="B18" t="s">
        <v>30</v>
      </c>
      <c r="C18" t="s">
        <v>31</v>
      </c>
      <c r="D18" t="s">
        <v>240</v>
      </c>
      <c r="E18" s="1">
        <v>5.8576388888888886E-2</v>
      </c>
      <c r="F18">
        <v>350</v>
      </c>
      <c r="G18">
        <v>350</v>
      </c>
      <c r="H18">
        <v>13.06</v>
      </c>
      <c r="I18" t="s">
        <v>74</v>
      </c>
      <c r="J18" t="s">
        <v>206</v>
      </c>
      <c r="K18" s="2">
        <v>44832</v>
      </c>
      <c r="L18">
        <v>8</v>
      </c>
    </row>
    <row r="19" spans="1:12" x14ac:dyDescent="0.3">
      <c r="A19">
        <v>25</v>
      </c>
      <c r="B19" t="s">
        <v>63</v>
      </c>
      <c r="C19" t="s">
        <v>64</v>
      </c>
      <c r="D19" t="s">
        <v>235</v>
      </c>
      <c r="E19" s="1">
        <v>5.5312499999999994E-2</v>
      </c>
      <c r="F19">
        <v>280</v>
      </c>
      <c r="G19">
        <v>280</v>
      </c>
      <c r="H19">
        <v>10.82</v>
      </c>
      <c r="I19" t="s">
        <v>92</v>
      </c>
      <c r="J19" t="s">
        <v>75</v>
      </c>
      <c r="K19" s="2">
        <v>44831</v>
      </c>
      <c r="L19">
        <v>27</v>
      </c>
    </row>
    <row r="20" spans="1:12" x14ac:dyDescent="0.3">
      <c r="A20">
        <v>27</v>
      </c>
      <c r="B20" t="s">
        <v>22</v>
      </c>
      <c r="C20" t="s">
        <v>68</v>
      </c>
      <c r="D20" t="s">
        <v>233</v>
      </c>
      <c r="E20" s="1">
        <v>5.6261574074074068E-2</v>
      </c>
      <c r="F20">
        <v>260</v>
      </c>
      <c r="G20">
        <v>260</v>
      </c>
      <c r="H20">
        <v>10.36</v>
      </c>
      <c r="I20" t="s">
        <v>119</v>
      </c>
      <c r="J20" t="s">
        <v>90</v>
      </c>
      <c r="K20" s="2">
        <v>44831</v>
      </c>
      <c r="L20">
        <v>18</v>
      </c>
    </row>
    <row r="21" spans="1:12" x14ac:dyDescent="0.3">
      <c r="A21">
        <v>8</v>
      </c>
      <c r="B21" t="s">
        <v>17</v>
      </c>
      <c r="C21" t="s">
        <v>18</v>
      </c>
      <c r="D21" t="s">
        <v>248</v>
      </c>
      <c r="E21" s="1">
        <v>6.0763888888888888E-2</v>
      </c>
      <c r="F21">
        <v>430</v>
      </c>
      <c r="G21">
        <v>430</v>
      </c>
      <c r="H21">
        <v>14.97</v>
      </c>
      <c r="I21" t="s">
        <v>45</v>
      </c>
      <c r="J21" t="s">
        <v>21</v>
      </c>
      <c r="K21" s="2">
        <v>44830</v>
      </c>
      <c r="L21">
        <v>20</v>
      </c>
    </row>
    <row r="22" spans="1:12" x14ac:dyDescent="0.3">
      <c r="A22">
        <v>30</v>
      </c>
      <c r="B22" t="s">
        <v>105</v>
      </c>
      <c r="C22" t="s">
        <v>115</v>
      </c>
      <c r="D22" t="s">
        <v>230</v>
      </c>
      <c r="E22" s="1">
        <v>5.4386574074074073E-2</v>
      </c>
      <c r="F22">
        <v>240</v>
      </c>
      <c r="G22">
        <v>240</v>
      </c>
      <c r="H22">
        <v>10.67</v>
      </c>
      <c r="I22" t="s">
        <v>113</v>
      </c>
      <c r="J22" t="s">
        <v>101</v>
      </c>
      <c r="K22" s="2">
        <v>44830</v>
      </c>
      <c r="L22">
        <v>30</v>
      </c>
    </row>
    <row r="23" spans="1:12" x14ac:dyDescent="0.3">
      <c r="A23">
        <v>31</v>
      </c>
      <c r="B23" t="s">
        <v>63</v>
      </c>
      <c r="C23" t="s">
        <v>64</v>
      </c>
      <c r="D23" t="s">
        <v>230</v>
      </c>
      <c r="E23" s="1">
        <v>5.4432870370370368E-2</v>
      </c>
      <c r="F23">
        <v>240</v>
      </c>
      <c r="G23">
        <v>240</v>
      </c>
      <c r="H23">
        <v>10.33</v>
      </c>
      <c r="I23" t="s">
        <v>128</v>
      </c>
      <c r="J23" t="s">
        <v>110</v>
      </c>
      <c r="K23" s="2">
        <v>44830</v>
      </c>
      <c r="L23">
        <v>28</v>
      </c>
    </row>
    <row r="24" spans="1:12" x14ac:dyDescent="0.3">
      <c r="A24">
        <v>1</v>
      </c>
      <c r="B24" t="s">
        <v>22</v>
      </c>
      <c r="C24" t="s">
        <v>23</v>
      </c>
      <c r="D24" t="s">
        <v>255</v>
      </c>
      <c r="E24" s="1">
        <v>5.935185185185185E-2</v>
      </c>
      <c r="F24">
        <v>520</v>
      </c>
      <c r="G24">
        <v>520</v>
      </c>
      <c r="H24">
        <v>16.02</v>
      </c>
      <c r="I24" t="s">
        <v>15</v>
      </c>
      <c r="J24" t="s">
        <v>26</v>
      </c>
      <c r="K24" s="2">
        <v>44822</v>
      </c>
      <c r="L24">
        <v>15</v>
      </c>
    </row>
    <row r="25" spans="1:12" x14ac:dyDescent="0.3">
      <c r="A25">
        <v>5</v>
      </c>
      <c r="B25" t="s">
        <v>42</v>
      </c>
      <c r="C25" t="s">
        <v>43</v>
      </c>
      <c r="D25" t="s">
        <v>251</v>
      </c>
      <c r="E25" s="1">
        <v>5.8252314814814819E-2</v>
      </c>
      <c r="F25">
        <v>450</v>
      </c>
      <c r="G25">
        <v>450</v>
      </c>
      <c r="H25">
        <v>14.44</v>
      </c>
      <c r="I25" t="s">
        <v>32</v>
      </c>
      <c r="J25" t="s">
        <v>46</v>
      </c>
      <c r="K25" s="2">
        <v>44815</v>
      </c>
      <c r="L25">
        <v>14</v>
      </c>
    </row>
    <row r="26" spans="1:12" x14ac:dyDescent="0.3">
      <c r="A26">
        <v>9</v>
      </c>
      <c r="B26" t="s">
        <v>22</v>
      </c>
      <c r="C26" t="s">
        <v>39</v>
      </c>
      <c r="D26" t="s">
        <v>247</v>
      </c>
      <c r="E26" s="1">
        <v>5.5960648148148141E-2</v>
      </c>
      <c r="F26">
        <v>390</v>
      </c>
      <c r="G26">
        <v>390</v>
      </c>
      <c r="H26">
        <v>12.73</v>
      </c>
      <c r="I26" t="s">
        <v>48</v>
      </c>
      <c r="J26" t="s">
        <v>58</v>
      </c>
      <c r="K26" s="2">
        <v>44811</v>
      </c>
      <c r="L26">
        <v>24</v>
      </c>
    </row>
    <row r="27" spans="1:12" x14ac:dyDescent="0.3">
      <c r="A27">
        <v>10</v>
      </c>
      <c r="B27" t="s">
        <v>34</v>
      </c>
      <c r="C27" t="s">
        <v>35</v>
      </c>
      <c r="D27" t="s">
        <v>247</v>
      </c>
      <c r="E27" s="1">
        <v>5.6064814814814817E-2</v>
      </c>
      <c r="F27">
        <v>390</v>
      </c>
      <c r="G27">
        <v>390</v>
      </c>
      <c r="H27">
        <v>12.67</v>
      </c>
      <c r="I27" t="s">
        <v>53</v>
      </c>
      <c r="J27" t="s">
        <v>38</v>
      </c>
      <c r="K27" s="2">
        <v>44811</v>
      </c>
      <c r="L27">
        <v>25</v>
      </c>
    </row>
    <row r="28" spans="1:12" x14ac:dyDescent="0.3">
      <c r="A28">
        <v>28</v>
      </c>
      <c r="B28" t="s">
        <v>22</v>
      </c>
      <c r="C28" t="s">
        <v>39</v>
      </c>
      <c r="D28" t="s">
        <v>232</v>
      </c>
      <c r="E28" s="1">
        <v>5.4305555555555551E-2</v>
      </c>
      <c r="F28">
        <v>250</v>
      </c>
      <c r="G28">
        <v>250</v>
      </c>
      <c r="H28">
        <v>10.57</v>
      </c>
      <c r="I28" t="s">
        <v>121</v>
      </c>
      <c r="J28" t="s">
        <v>132</v>
      </c>
      <c r="K28" s="2">
        <v>44804</v>
      </c>
      <c r="L28">
        <v>3</v>
      </c>
    </row>
    <row r="29" spans="1:12" x14ac:dyDescent="0.3">
      <c r="A29">
        <v>33</v>
      </c>
      <c r="B29" t="s">
        <v>34</v>
      </c>
      <c r="C29" t="s">
        <v>35</v>
      </c>
      <c r="D29" t="s">
        <v>228</v>
      </c>
      <c r="E29" s="1">
        <v>4.8900462962962965E-2</v>
      </c>
      <c r="F29">
        <v>230</v>
      </c>
      <c r="G29">
        <v>230</v>
      </c>
      <c r="H29">
        <v>8.31</v>
      </c>
      <c r="I29" t="s">
        <v>136</v>
      </c>
      <c r="J29" t="s">
        <v>120</v>
      </c>
      <c r="K29" s="2">
        <v>44804</v>
      </c>
      <c r="L29">
        <v>16</v>
      </c>
    </row>
    <row r="30" spans="1:12" x14ac:dyDescent="0.3">
      <c r="A30">
        <v>26</v>
      </c>
      <c r="B30" t="s">
        <v>123</v>
      </c>
      <c r="C30" t="s">
        <v>124</v>
      </c>
      <c r="D30" t="s">
        <v>234</v>
      </c>
      <c r="E30" s="1">
        <v>6.2407407407407411E-2</v>
      </c>
      <c r="F30">
        <v>270</v>
      </c>
      <c r="G30">
        <v>270</v>
      </c>
      <c r="H30">
        <v>11.3</v>
      </c>
      <c r="I30" t="s">
        <v>109</v>
      </c>
      <c r="J30" t="s">
        <v>154</v>
      </c>
      <c r="K30" s="2">
        <v>44802</v>
      </c>
      <c r="L30">
        <v>17</v>
      </c>
    </row>
    <row r="31" spans="1:12" x14ac:dyDescent="0.3">
      <c r="A31">
        <v>2</v>
      </c>
      <c r="B31" t="s">
        <v>12</v>
      </c>
      <c r="C31" t="s">
        <v>13</v>
      </c>
      <c r="D31" t="s">
        <v>254</v>
      </c>
      <c r="E31" s="1">
        <v>6.0023148148148152E-2</v>
      </c>
      <c r="F31">
        <v>520</v>
      </c>
      <c r="G31">
        <v>520</v>
      </c>
      <c r="H31">
        <v>16.41</v>
      </c>
      <c r="I31" t="s">
        <v>20</v>
      </c>
      <c r="J31" t="s">
        <v>16</v>
      </c>
      <c r="K31" s="2">
        <v>44801</v>
      </c>
      <c r="L31">
        <v>23</v>
      </c>
    </row>
    <row r="32" spans="1:12" x14ac:dyDescent="0.3">
      <c r="A32">
        <v>12</v>
      </c>
      <c r="B32" t="s">
        <v>76</v>
      </c>
      <c r="C32" t="s">
        <v>13</v>
      </c>
      <c r="D32" t="s">
        <v>245</v>
      </c>
      <c r="E32" s="1">
        <v>5.994212962962963E-2</v>
      </c>
      <c r="F32">
        <v>380</v>
      </c>
      <c r="G32">
        <v>380</v>
      </c>
      <c r="H32">
        <v>11.96</v>
      </c>
      <c r="I32" t="s">
        <v>79</v>
      </c>
      <c r="J32" t="s">
        <v>96</v>
      </c>
      <c r="K32" s="2">
        <v>44801</v>
      </c>
      <c r="L32">
        <v>6</v>
      </c>
    </row>
    <row r="33" spans="1:12" x14ac:dyDescent="0.3">
      <c r="A33">
        <v>13</v>
      </c>
      <c r="B33" t="s">
        <v>55</v>
      </c>
      <c r="C33" t="s">
        <v>13</v>
      </c>
      <c r="D33" t="s">
        <v>244</v>
      </c>
      <c r="E33" s="1">
        <v>5.9965277777777777E-2</v>
      </c>
      <c r="F33">
        <v>380</v>
      </c>
      <c r="G33">
        <v>380</v>
      </c>
      <c r="H33">
        <v>12.07</v>
      </c>
      <c r="I33" t="s">
        <v>61</v>
      </c>
      <c r="J33" t="s">
        <v>93</v>
      </c>
      <c r="K33" s="2">
        <v>44801</v>
      </c>
      <c r="L33">
        <v>9</v>
      </c>
    </row>
    <row r="34" spans="1:12" x14ac:dyDescent="0.3">
      <c r="A34">
        <v>11</v>
      </c>
      <c r="B34" t="s">
        <v>81</v>
      </c>
      <c r="C34" t="s">
        <v>82</v>
      </c>
      <c r="D34" t="s">
        <v>246</v>
      </c>
      <c r="E34" s="1">
        <v>5.8993055555555556E-2</v>
      </c>
      <c r="F34">
        <v>390</v>
      </c>
      <c r="G34">
        <v>390</v>
      </c>
      <c r="H34">
        <v>14.08</v>
      </c>
      <c r="I34" t="s">
        <v>57</v>
      </c>
      <c r="J34" t="s">
        <v>62</v>
      </c>
      <c r="K34" s="2">
        <v>44800</v>
      </c>
      <c r="L34">
        <v>19</v>
      </c>
    </row>
    <row r="35" spans="1:12" x14ac:dyDescent="0.3">
      <c r="A35">
        <v>32</v>
      </c>
      <c r="B35" t="s">
        <v>81</v>
      </c>
      <c r="C35" t="s">
        <v>82</v>
      </c>
      <c r="D35" t="s">
        <v>229</v>
      </c>
      <c r="E35" s="1">
        <v>5.590277777777778E-2</v>
      </c>
      <c r="F35">
        <v>240</v>
      </c>
      <c r="G35">
        <v>240</v>
      </c>
      <c r="H35">
        <v>9.16</v>
      </c>
      <c r="I35" t="s">
        <v>131</v>
      </c>
      <c r="J35" t="s">
        <v>122</v>
      </c>
      <c r="K35" s="2">
        <v>44798</v>
      </c>
      <c r="L35">
        <v>2</v>
      </c>
    </row>
  </sheetData>
  <autoFilter ref="A1:L35" xr:uid="{00000000-0009-0000-0000-000000000000}">
    <sortState xmlns:xlrd2="http://schemas.microsoft.com/office/spreadsheetml/2017/richdata2" ref="A2:L35">
      <sortCondition descending="1" ref="K1:K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O6" sqref="O6"/>
    </sheetView>
  </sheetViews>
  <sheetFormatPr defaultRowHeight="14.4" x14ac:dyDescent="0.3"/>
  <cols>
    <col min="11" max="11" width="1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</v>
      </c>
      <c r="B2" t="s">
        <v>22</v>
      </c>
      <c r="C2" t="s">
        <v>23</v>
      </c>
      <c r="D2" t="s">
        <v>224</v>
      </c>
      <c r="E2" s="1">
        <v>4.2083333333333334E-2</v>
      </c>
      <c r="F2">
        <v>380</v>
      </c>
      <c r="G2">
        <v>370</v>
      </c>
      <c r="H2">
        <v>12.12</v>
      </c>
      <c r="I2" t="s">
        <v>28</v>
      </c>
      <c r="J2" t="s">
        <v>26</v>
      </c>
      <c r="K2" s="2">
        <v>44910</v>
      </c>
      <c r="L2">
        <v>5</v>
      </c>
    </row>
    <row r="3" spans="1:12" x14ac:dyDescent="0.3">
      <c r="A3">
        <v>3</v>
      </c>
      <c r="B3" t="s">
        <v>42</v>
      </c>
      <c r="C3" t="s">
        <v>43</v>
      </c>
      <c r="D3" t="s">
        <v>225</v>
      </c>
      <c r="E3" s="3">
        <v>2.3729166666666668</v>
      </c>
      <c r="F3">
        <v>370</v>
      </c>
      <c r="G3">
        <v>370</v>
      </c>
      <c r="H3">
        <v>10.45</v>
      </c>
      <c r="I3" t="s">
        <v>25</v>
      </c>
      <c r="J3" t="s">
        <v>46</v>
      </c>
      <c r="K3" s="2">
        <v>44905</v>
      </c>
      <c r="L3">
        <v>6</v>
      </c>
    </row>
    <row r="4" spans="1:12" x14ac:dyDescent="0.3">
      <c r="A4">
        <v>10</v>
      </c>
      <c r="B4" t="s">
        <v>17</v>
      </c>
      <c r="C4" t="s">
        <v>18</v>
      </c>
      <c r="D4" t="s">
        <v>220</v>
      </c>
      <c r="E4" s="1">
        <v>4.4178240740740747E-2</v>
      </c>
      <c r="F4">
        <v>360</v>
      </c>
      <c r="G4">
        <v>320</v>
      </c>
      <c r="H4">
        <v>12.15</v>
      </c>
      <c r="I4" t="s">
        <v>53</v>
      </c>
      <c r="J4" t="s">
        <v>29</v>
      </c>
      <c r="K4" s="2">
        <v>44905</v>
      </c>
      <c r="L4">
        <v>28</v>
      </c>
    </row>
    <row r="5" spans="1:12" x14ac:dyDescent="0.3">
      <c r="A5">
        <v>1</v>
      </c>
      <c r="B5" t="s">
        <v>12</v>
      </c>
      <c r="C5" t="s">
        <v>13</v>
      </c>
      <c r="D5" t="s">
        <v>227</v>
      </c>
      <c r="E5" s="1">
        <v>4.2337962962962966E-2</v>
      </c>
      <c r="F5">
        <v>550</v>
      </c>
      <c r="G5">
        <v>540</v>
      </c>
      <c r="H5">
        <v>14.64</v>
      </c>
      <c r="I5" t="s">
        <v>15</v>
      </c>
      <c r="J5" t="s">
        <v>16</v>
      </c>
      <c r="K5" s="2">
        <v>44902</v>
      </c>
      <c r="L5">
        <v>7</v>
      </c>
    </row>
    <row r="6" spans="1:12" x14ac:dyDescent="0.3">
      <c r="A6">
        <v>23</v>
      </c>
      <c r="B6" t="s">
        <v>76</v>
      </c>
      <c r="C6" t="s">
        <v>13</v>
      </c>
      <c r="D6" t="s">
        <v>208</v>
      </c>
      <c r="E6" s="3">
        <v>2.2666666666666666</v>
      </c>
      <c r="F6">
        <v>230</v>
      </c>
      <c r="G6">
        <v>230</v>
      </c>
      <c r="H6">
        <v>7.38</v>
      </c>
      <c r="I6" t="s">
        <v>95</v>
      </c>
      <c r="J6" t="s">
        <v>96</v>
      </c>
      <c r="K6" s="2">
        <v>44902</v>
      </c>
      <c r="L6">
        <v>12</v>
      </c>
    </row>
    <row r="7" spans="1:12" x14ac:dyDescent="0.3">
      <c r="A7">
        <v>13</v>
      </c>
      <c r="B7" t="s">
        <v>42</v>
      </c>
      <c r="C7" t="s">
        <v>59</v>
      </c>
      <c r="D7" t="s">
        <v>217</v>
      </c>
      <c r="E7" s="3">
        <v>2.4888888888888889</v>
      </c>
      <c r="F7">
        <v>300</v>
      </c>
      <c r="G7">
        <v>300</v>
      </c>
      <c r="H7">
        <v>9.3800000000000008</v>
      </c>
      <c r="I7" t="s">
        <v>66</v>
      </c>
      <c r="J7" t="s">
        <v>62</v>
      </c>
      <c r="K7" s="2">
        <v>44894</v>
      </c>
      <c r="L7">
        <v>9</v>
      </c>
    </row>
    <row r="8" spans="1:12" x14ac:dyDescent="0.3">
      <c r="A8">
        <v>14</v>
      </c>
      <c r="B8" t="s">
        <v>157</v>
      </c>
      <c r="C8" t="s">
        <v>216</v>
      </c>
      <c r="D8" t="s">
        <v>215</v>
      </c>
      <c r="E8" s="3">
        <v>2.0923611111111113</v>
      </c>
      <c r="F8">
        <v>280</v>
      </c>
      <c r="G8">
        <v>280</v>
      </c>
      <c r="H8">
        <v>8.09</v>
      </c>
      <c r="I8" t="s">
        <v>69</v>
      </c>
      <c r="J8" t="s">
        <v>129</v>
      </c>
      <c r="K8" s="2">
        <v>44878</v>
      </c>
      <c r="L8">
        <v>10</v>
      </c>
    </row>
    <row r="9" spans="1:12" x14ac:dyDescent="0.3">
      <c r="A9">
        <v>24</v>
      </c>
      <c r="B9" t="s">
        <v>102</v>
      </c>
      <c r="C9" t="s">
        <v>43</v>
      </c>
      <c r="D9" t="s">
        <v>205</v>
      </c>
      <c r="E9" s="3">
        <v>2.2993055555555553</v>
      </c>
      <c r="F9">
        <v>220</v>
      </c>
      <c r="G9">
        <v>220</v>
      </c>
      <c r="H9">
        <v>7.34</v>
      </c>
      <c r="I9" t="s">
        <v>100</v>
      </c>
      <c r="J9" t="s">
        <v>104</v>
      </c>
      <c r="K9" s="2">
        <v>44878</v>
      </c>
      <c r="L9">
        <v>17</v>
      </c>
    </row>
    <row r="10" spans="1:12" x14ac:dyDescent="0.3">
      <c r="A10">
        <v>25</v>
      </c>
      <c r="B10" t="s">
        <v>97</v>
      </c>
      <c r="C10" t="s">
        <v>98</v>
      </c>
      <c r="D10" t="s">
        <v>205</v>
      </c>
      <c r="E10" s="3">
        <v>2.3472222222222223</v>
      </c>
      <c r="F10">
        <v>220</v>
      </c>
      <c r="G10">
        <v>220</v>
      </c>
      <c r="H10">
        <v>7.23</v>
      </c>
      <c r="I10" t="s">
        <v>103</v>
      </c>
      <c r="J10" t="s">
        <v>118</v>
      </c>
      <c r="K10" s="2">
        <v>44878</v>
      </c>
      <c r="L10">
        <v>18</v>
      </c>
    </row>
    <row r="11" spans="1:12" x14ac:dyDescent="0.3">
      <c r="A11">
        <v>27</v>
      </c>
      <c r="B11" t="s">
        <v>105</v>
      </c>
      <c r="C11" t="s">
        <v>106</v>
      </c>
      <c r="D11" t="s">
        <v>205</v>
      </c>
      <c r="E11" s="3">
        <v>2.473611111111111</v>
      </c>
      <c r="F11">
        <v>220</v>
      </c>
      <c r="G11">
        <v>220</v>
      </c>
      <c r="H11">
        <v>7.38</v>
      </c>
      <c r="I11" t="s">
        <v>107</v>
      </c>
      <c r="J11" t="s">
        <v>108</v>
      </c>
      <c r="K11" s="2">
        <v>44878</v>
      </c>
      <c r="L11">
        <v>16</v>
      </c>
    </row>
    <row r="12" spans="1:12" x14ac:dyDescent="0.3">
      <c r="A12">
        <v>28</v>
      </c>
      <c r="B12" t="s">
        <v>111</v>
      </c>
      <c r="C12" t="s">
        <v>112</v>
      </c>
      <c r="D12" t="s">
        <v>205</v>
      </c>
      <c r="E12" s="3">
        <v>2.4784722222222224</v>
      </c>
      <c r="F12">
        <v>220</v>
      </c>
      <c r="G12">
        <v>220</v>
      </c>
      <c r="H12">
        <v>7.17</v>
      </c>
      <c r="I12" t="s">
        <v>113</v>
      </c>
      <c r="J12" t="s">
        <v>114</v>
      </c>
      <c r="K12" s="2">
        <v>44878</v>
      </c>
      <c r="L12">
        <v>27</v>
      </c>
    </row>
    <row r="13" spans="1:12" x14ac:dyDescent="0.3">
      <c r="A13">
        <v>5</v>
      </c>
      <c r="B13" t="s">
        <v>22</v>
      </c>
      <c r="C13" t="s">
        <v>39</v>
      </c>
      <c r="D13" t="s">
        <v>221</v>
      </c>
      <c r="E13" s="3">
        <v>2.4819444444444447</v>
      </c>
      <c r="F13">
        <v>340</v>
      </c>
      <c r="G13">
        <v>340</v>
      </c>
      <c r="H13">
        <v>9.81</v>
      </c>
      <c r="I13" t="s">
        <v>32</v>
      </c>
      <c r="J13" t="s">
        <v>49</v>
      </c>
      <c r="K13" s="2">
        <v>44875</v>
      </c>
      <c r="L13">
        <v>11</v>
      </c>
    </row>
    <row r="14" spans="1:12" x14ac:dyDescent="0.3">
      <c r="A14">
        <v>9</v>
      </c>
      <c r="B14" t="s">
        <v>34</v>
      </c>
      <c r="C14" t="s">
        <v>35</v>
      </c>
      <c r="D14" t="s">
        <v>221</v>
      </c>
      <c r="E14" s="1">
        <v>4.221064814814815E-2</v>
      </c>
      <c r="F14">
        <v>340</v>
      </c>
      <c r="G14">
        <v>330</v>
      </c>
      <c r="H14">
        <v>9.89</v>
      </c>
      <c r="I14" t="s">
        <v>48</v>
      </c>
      <c r="J14" t="s">
        <v>38</v>
      </c>
      <c r="K14" s="2">
        <v>44875</v>
      </c>
      <c r="L14">
        <v>24</v>
      </c>
    </row>
    <row r="15" spans="1:12" x14ac:dyDescent="0.3">
      <c r="A15">
        <v>20</v>
      </c>
      <c r="B15" t="s">
        <v>63</v>
      </c>
      <c r="C15" t="s">
        <v>64</v>
      </c>
      <c r="D15" t="s">
        <v>210</v>
      </c>
      <c r="E15" s="3">
        <v>2.0326388888888887</v>
      </c>
      <c r="F15">
        <v>250</v>
      </c>
      <c r="G15">
        <v>250</v>
      </c>
      <c r="H15">
        <v>7.76</v>
      </c>
      <c r="I15" t="s">
        <v>109</v>
      </c>
      <c r="J15" t="s">
        <v>75</v>
      </c>
      <c r="K15" s="2">
        <v>44858</v>
      </c>
      <c r="L15">
        <v>26</v>
      </c>
    </row>
    <row r="16" spans="1:12" x14ac:dyDescent="0.3">
      <c r="A16">
        <v>21</v>
      </c>
      <c r="B16" t="s">
        <v>105</v>
      </c>
      <c r="C16" t="s">
        <v>115</v>
      </c>
      <c r="D16" t="s">
        <v>210</v>
      </c>
      <c r="E16" s="3">
        <v>2.0354166666666669</v>
      </c>
      <c r="F16">
        <v>250</v>
      </c>
      <c r="G16">
        <v>250</v>
      </c>
      <c r="H16">
        <v>7.78</v>
      </c>
      <c r="I16" t="s">
        <v>79</v>
      </c>
      <c r="J16" t="s">
        <v>101</v>
      </c>
      <c r="K16" s="2">
        <v>44858</v>
      </c>
      <c r="L16">
        <v>3</v>
      </c>
    </row>
    <row r="17" spans="1:12" x14ac:dyDescent="0.3">
      <c r="A17">
        <v>2</v>
      </c>
      <c r="B17" t="s">
        <v>55</v>
      </c>
      <c r="C17" t="s">
        <v>13</v>
      </c>
      <c r="D17" t="s">
        <v>226</v>
      </c>
      <c r="E17" s="3">
        <v>2.473611111111111</v>
      </c>
      <c r="F17">
        <v>380</v>
      </c>
      <c r="G17">
        <v>380</v>
      </c>
      <c r="H17">
        <v>10.57</v>
      </c>
      <c r="I17" t="s">
        <v>20</v>
      </c>
      <c r="J17" t="s">
        <v>41</v>
      </c>
      <c r="K17" s="2">
        <v>44857</v>
      </c>
      <c r="L17">
        <v>8</v>
      </c>
    </row>
    <row r="18" spans="1:12" x14ac:dyDescent="0.3">
      <c r="A18">
        <v>6</v>
      </c>
      <c r="B18" t="s">
        <v>50</v>
      </c>
      <c r="C18" t="s">
        <v>51</v>
      </c>
      <c r="D18" t="s">
        <v>223</v>
      </c>
      <c r="E18" s="3">
        <v>2.3680555555555558</v>
      </c>
      <c r="F18">
        <v>330</v>
      </c>
      <c r="G18">
        <v>330</v>
      </c>
      <c r="H18">
        <v>9.5299999999999994</v>
      </c>
      <c r="I18" t="s">
        <v>37</v>
      </c>
      <c r="J18" t="s">
        <v>21</v>
      </c>
      <c r="K18" s="2">
        <v>44851</v>
      </c>
      <c r="L18">
        <v>33</v>
      </c>
    </row>
    <row r="19" spans="1:12" x14ac:dyDescent="0.3">
      <c r="A19">
        <v>7</v>
      </c>
      <c r="B19" t="s">
        <v>30</v>
      </c>
      <c r="C19" t="s">
        <v>31</v>
      </c>
      <c r="D19" t="s">
        <v>223</v>
      </c>
      <c r="E19" s="3">
        <v>2.3756944444444446</v>
      </c>
      <c r="F19">
        <v>330</v>
      </c>
      <c r="G19">
        <v>330</v>
      </c>
      <c r="H19">
        <v>10.17</v>
      </c>
      <c r="I19" t="s">
        <v>40</v>
      </c>
      <c r="J19" t="s">
        <v>33</v>
      </c>
      <c r="K19" s="2">
        <v>44851</v>
      </c>
      <c r="L19">
        <v>31</v>
      </c>
    </row>
    <row r="20" spans="1:12" x14ac:dyDescent="0.3">
      <c r="A20">
        <v>15</v>
      </c>
      <c r="B20" t="s">
        <v>63</v>
      </c>
      <c r="C20" t="s">
        <v>64</v>
      </c>
      <c r="D20" t="s">
        <v>214</v>
      </c>
      <c r="E20" s="3">
        <v>2.3534722222222224</v>
      </c>
      <c r="F20">
        <v>270</v>
      </c>
      <c r="G20">
        <v>270</v>
      </c>
      <c r="H20">
        <v>8.2899999999999991</v>
      </c>
      <c r="I20" t="s">
        <v>72</v>
      </c>
      <c r="J20" t="s">
        <v>67</v>
      </c>
      <c r="K20" s="2">
        <v>44851</v>
      </c>
      <c r="L20">
        <v>32</v>
      </c>
    </row>
    <row r="21" spans="1:12" x14ac:dyDescent="0.3">
      <c r="A21">
        <v>16</v>
      </c>
      <c r="B21" t="s">
        <v>22</v>
      </c>
      <c r="C21" t="s">
        <v>68</v>
      </c>
      <c r="D21" t="s">
        <v>214</v>
      </c>
      <c r="E21" s="3">
        <v>2.3777777777777778</v>
      </c>
      <c r="F21">
        <v>270</v>
      </c>
      <c r="G21">
        <v>270</v>
      </c>
      <c r="H21">
        <v>8.0399999999999991</v>
      </c>
      <c r="I21" t="s">
        <v>74</v>
      </c>
      <c r="J21" t="s">
        <v>70</v>
      </c>
      <c r="K21" s="2">
        <v>44851</v>
      </c>
      <c r="L21">
        <v>22</v>
      </c>
    </row>
    <row r="22" spans="1:12" x14ac:dyDescent="0.3">
      <c r="A22">
        <v>26</v>
      </c>
      <c r="B22" t="s">
        <v>30</v>
      </c>
      <c r="C22" t="s">
        <v>31</v>
      </c>
      <c r="D22" t="s">
        <v>207</v>
      </c>
      <c r="E22" s="3">
        <v>2.4083333333333332</v>
      </c>
      <c r="F22">
        <v>220</v>
      </c>
      <c r="G22">
        <v>220</v>
      </c>
      <c r="H22">
        <v>8.91</v>
      </c>
      <c r="I22" t="s">
        <v>121</v>
      </c>
      <c r="J22" t="s">
        <v>206</v>
      </c>
      <c r="K22" s="2">
        <v>44850</v>
      </c>
      <c r="L22">
        <v>25</v>
      </c>
    </row>
    <row r="23" spans="1:12" x14ac:dyDescent="0.3">
      <c r="A23">
        <v>17</v>
      </c>
      <c r="B23" t="s">
        <v>42</v>
      </c>
      <c r="C23" t="s">
        <v>59</v>
      </c>
      <c r="D23" t="s">
        <v>213</v>
      </c>
      <c r="E23" s="1">
        <v>4.2094907407407407E-2</v>
      </c>
      <c r="F23">
        <v>280</v>
      </c>
      <c r="G23">
        <v>270</v>
      </c>
      <c r="H23">
        <v>8.83</v>
      </c>
      <c r="I23" t="s">
        <v>84</v>
      </c>
      <c r="J23" t="s">
        <v>73</v>
      </c>
      <c r="K23" s="2">
        <v>44843</v>
      </c>
      <c r="L23">
        <v>13</v>
      </c>
    </row>
    <row r="24" spans="1:12" x14ac:dyDescent="0.3">
      <c r="A24">
        <v>11</v>
      </c>
      <c r="B24" t="s">
        <v>50</v>
      </c>
      <c r="C24" t="s">
        <v>51</v>
      </c>
      <c r="D24" t="s">
        <v>219</v>
      </c>
      <c r="E24" s="3">
        <v>2.1090277777777779</v>
      </c>
      <c r="F24">
        <v>300</v>
      </c>
      <c r="G24">
        <v>300</v>
      </c>
      <c r="H24">
        <v>9.32</v>
      </c>
      <c r="I24" t="s">
        <v>57</v>
      </c>
      <c r="J24" t="s">
        <v>54</v>
      </c>
      <c r="K24" s="2">
        <v>44840</v>
      </c>
      <c r="L24">
        <v>2</v>
      </c>
    </row>
    <row r="25" spans="1:12" x14ac:dyDescent="0.3">
      <c r="A25">
        <v>30</v>
      </c>
      <c r="B25" t="s">
        <v>97</v>
      </c>
      <c r="C25" t="s">
        <v>201</v>
      </c>
      <c r="D25" t="s">
        <v>200</v>
      </c>
      <c r="E25" s="3">
        <v>2.3694444444444445</v>
      </c>
      <c r="F25">
        <v>190</v>
      </c>
      <c r="G25">
        <v>190</v>
      </c>
      <c r="H25">
        <v>6.65</v>
      </c>
      <c r="I25" t="s">
        <v>117</v>
      </c>
      <c r="J25" t="s">
        <v>203</v>
      </c>
      <c r="K25" s="2">
        <v>44840</v>
      </c>
      <c r="L25">
        <v>21</v>
      </c>
    </row>
    <row r="26" spans="1:12" x14ac:dyDescent="0.3">
      <c r="A26">
        <v>31</v>
      </c>
      <c r="B26" t="s">
        <v>202</v>
      </c>
      <c r="C26" t="s">
        <v>201</v>
      </c>
      <c r="D26" t="s">
        <v>200</v>
      </c>
      <c r="E26" s="3">
        <v>2.375</v>
      </c>
      <c r="F26">
        <v>190</v>
      </c>
      <c r="G26">
        <v>190</v>
      </c>
      <c r="H26">
        <v>6.95</v>
      </c>
      <c r="I26" t="s">
        <v>128</v>
      </c>
      <c r="J26" t="s">
        <v>132</v>
      </c>
      <c r="K26" s="2">
        <v>44840</v>
      </c>
      <c r="L26">
        <v>34</v>
      </c>
    </row>
    <row r="27" spans="1:12" x14ac:dyDescent="0.3">
      <c r="A27">
        <v>32</v>
      </c>
      <c r="B27" t="s">
        <v>22</v>
      </c>
      <c r="C27" t="s">
        <v>68</v>
      </c>
      <c r="D27" t="s">
        <v>200</v>
      </c>
      <c r="E27" s="3">
        <v>2.3819444444444442</v>
      </c>
      <c r="F27">
        <v>190</v>
      </c>
      <c r="G27">
        <v>190</v>
      </c>
      <c r="H27">
        <v>6.52</v>
      </c>
      <c r="I27" t="s">
        <v>131</v>
      </c>
      <c r="J27" t="s">
        <v>122</v>
      </c>
      <c r="K27" s="2">
        <v>44840</v>
      </c>
      <c r="L27">
        <v>15</v>
      </c>
    </row>
    <row r="28" spans="1:12" x14ac:dyDescent="0.3">
      <c r="A28">
        <v>18</v>
      </c>
      <c r="B28" t="s">
        <v>123</v>
      </c>
      <c r="C28" t="s">
        <v>124</v>
      </c>
      <c r="D28" t="s">
        <v>212</v>
      </c>
      <c r="E28" s="3">
        <v>2.3861111111111111</v>
      </c>
      <c r="F28">
        <v>260</v>
      </c>
      <c r="G28">
        <v>260</v>
      </c>
      <c r="H28">
        <v>7.53</v>
      </c>
      <c r="I28" t="s">
        <v>89</v>
      </c>
      <c r="J28" t="s">
        <v>126</v>
      </c>
      <c r="K28" s="2">
        <v>44838</v>
      </c>
      <c r="L28">
        <v>4</v>
      </c>
    </row>
    <row r="29" spans="1:12" x14ac:dyDescent="0.3">
      <c r="A29">
        <v>29</v>
      </c>
      <c r="B29" t="s">
        <v>123</v>
      </c>
      <c r="C29" t="s">
        <v>124</v>
      </c>
      <c r="D29" t="s">
        <v>204</v>
      </c>
      <c r="E29" s="3">
        <v>2.2687500000000003</v>
      </c>
      <c r="F29">
        <v>210</v>
      </c>
      <c r="G29">
        <v>210</v>
      </c>
      <c r="H29">
        <v>7.16</v>
      </c>
      <c r="I29" t="s">
        <v>125</v>
      </c>
      <c r="J29" t="s">
        <v>154</v>
      </c>
      <c r="K29" s="2">
        <v>44836</v>
      </c>
      <c r="L29">
        <v>30</v>
      </c>
    </row>
    <row r="30" spans="1:12" x14ac:dyDescent="0.3">
      <c r="A30">
        <v>8</v>
      </c>
      <c r="B30" t="s">
        <v>22</v>
      </c>
      <c r="C30" t="s">
        <v>39</v>
      </c>
      <c r="D30" t="s">
        <v>222</v>
      </c>
      <c r="E30" s="3">
        <v>2.4958333333333331</v>
      </c>
      <c r="F30">
        <v>330</v>
      </c>
      <c r="G30">
        <v>330</v>
      </c>
      <c r="H30">
        <v>9.7200000000000006</v>
      </c>
      <c r="I30" t="s">
        <v>45</v>
      </c>
      <c r="J30" t="s">
        <v>58</v>
      </c>
      <c r="K30" s="2">
        <v>44833</v>
      </c>
      <c r="L30">
        <v>19</v>
      </c>
    </row>
    <row r="31" spans="1:12" x14ac:dyDescent="0.3">
      <c r="A31">
        <v>19</v>
      </c>
      <c r="B31" t="s">
        <v>86</v>
      </c>
      <c r="C31" t="s">
        <v>87</v>
      </c>
      <c r="D31" t="s">
        <v>211</v>
      </c>
      <c r="E31" s="3">
        <v>1.9263888888888889</v>
      </c>
      <c r="F31">
        <v>250</v>
      </c>
      <c r="G31">
        <v>250</v>
      </c>
      <c r="H31">
        <v>7.06</v>
      </c>
      <c r="I31" t="s">
        <v>92</v>
      </c>
      <c r="J31" t="s">
        <v>85</v>
      </c>
      <c r="K31" s="2">
        <v>44831</v>
      </c>
      <c r="L31">
        <v>20</v>
      </c>
    </row>
    <row r="32" spans="1:12" x14ac:dyDescent="0.3">
      <c r="A32">
        <v>33</v>
      </c>
      <c r="B32" t="s">
        <v>86</v>
      </c>
      <c r="C32" t="s">
        <v>87</v>
      </c>
      <c r="D32" t="s">
        <v>199</v>
      </c>
      <c r="E32" s="1">
        <v>5.3680555555555558E-2</v>
      </c>
      <c r="F32">
        <v>290</v>
      </c>
      <c r="G32">
        <v>110</v>
      </c>
      <c r="H32">
        <v>10.57</v>
      </c>
      <c r="I32" t="s">
        <v>136</v>
      </c>
      <c r="J32" t="s">
        <v>198</v>
      </c>
      <c r="K32" s="2">
        <v>44829</v>
      </c>
      <c r="L32">
        <v>23</v>
      </c>
    </row>
    <row r="33" spans="1:12" x14ac:dyDescent="0.3">
      <c r="A33">
        <v>12</v>
      </c>
      <c r="B33" t="s">
        <v>22</v>
      </c>
      <c r="C33" t="s">
        <v>39</v>
      </c>
      <c r="D33" t="s">
        <v>218</v>
      </c>
      <c r="E33" s="3">
        <v>2.3625000000000003</v>
      </c>
      <c r="F33">
        <v>300</v>
      </c>
      <c r="G33">
        <v>300</v>
      </c>
      <c r="H33">
        <v>9.42</v>
      </c>
      <c r="I33" t="s">
        <v>61</v>
      </c>
      <c r="J33" t="s">
        <v>93</v>
      </c>
      <c r="K33" s="2">
        <v>44826</v>
      </c>
      <c r="L33">
        <v>29</v>
      </c>
    </row>
    <row r="34" spans="1:12" x14ac:dyDescent="0.3">
      <c r="A34">
        <v>22</v>
      </c>
      <c r="B34" t="s">
        <v>22</v>
      </c>
      <c r="C34" t="s">
        <v>68</v>
      </c>
      <c r="D34" t="s">
        <v>209</v>
      </c>
      <c r="E34" s="3">
        <v>2.1069444444444447</v>
      </c>
      <c r="F34">
        <v>230</v>
      </c>
      <c r="G34">
        <v>230</v>
      </c>
      <c r="H34">
        <v>6.66</v>
      </c>
      <c r="I34" t="s">
        <v>119</v>
      </c>
      <c r="J34" t="s">
        <v>90</v>
      </c>
      <c r="K34" s="2">
        <v>44825</v>
      </c>
      <c r="L34">
        <v>14</v>
      </c>
    </row>
  </sheetData>
  <autoFilter ref="A1:L34" xr:uid="{00000000-0009-0000-0000-000001000000}">
    <sortState xmlns:xlrd2="http://schemas.microsoft.com/office/spreadsheetml/2017/richdata2" ref="A2:L34">
      <sortCondition descending="1" ref="K1:K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sqref="A1:L25"/>
    </sheetView>
  </sheetViews>
  <sheetFormatPr defaultRowHeight="14.4" x14ac:dyDescent="0.3"/>
  <cols>
    <col min="11" max="11" width="12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23</v>
      </c>
      <c r="B2" t="s">
        <v>133</v>
      </c>
      <c r="C2" t="s">
        <v>134</v>
      </c>
      <c r="D2" t="s">
        <v>197</v>
      </c>
      <c r="E2" s="1">
        <v>6.6006944444444438E-2</v>
      </c>
      <c r="F2">
        <v>200</v>
      </c>
      <c r="G2">
        <v>140</v>
      </c>
      <c r="H2">
        <v>10.66</v>
      </c>
      <c r="I2" t="s">
        <v>109</v>
      </c>
      <c r="J2" t="s">
        <v>137</v>
      </c>
      <c r="K2" s="2">
        <v>44913</v>
      </c>
      <c r="L2">
        <v>24</v>
      </c>
    </row>
    <row r="3" spans="1:12" x14ac:dyDescent="0.3">
      <c r="A3">
        <v>1</v>
      </c>
      <c r="B3" t="s">
        <v>12</v>
      </c>
      <c r="C3" t="s">
        <v>13</v>
      </c>
      <c r="D3" t="s">
        <v>180</v>
      </c>
      <c r="E3" s="1">
        <v>6.4849537037037039E-2</v>
      </c>
      <c r="F3">
        <v>470</v>
      </c>
      <c r="G3">
        <v>430</v>
      </c>
      <c r="H3">
        <v>17.78</v>
      </c>
      <c r="I3" t="s">
        <v>15</v>
      </c>
      <c r="J3" t="s">
        <v>16</v>
      </c>
      <c r="K3" s="2">
        <v>44910</v>
      </c>
      <c r="L3">
        <v>23</v>
      </c>
    </row>
    <row r="4" spans="1:12" x14ac:dyDescent="0.3">
      <c r="A4">
        <v>10</v>
      </c>
      <c r="B4" t="s">
        <v>17</v>
      </c>
      <c r="C4" t="s">
        <v>18</v>
      </c>
      <c r="D4" t="s">
        <v>187</v>
      </c>
      <c r="E4" s="1">
        <v>6.2592592592592589E-2</v>
      </c>
      <c r="F4">
        <v>280</v>
      </c>
      <c r="G4">
        <v>270</v>
      </c>
      <c r="H4">
        <v>13.3</v>
      </c>
      <c r="I4" t="s">
        <v>48</v>
      </c>
      <c r="J4" t="s">
        <v>21</v>
      </c>
      <c r="K4" s="2">
        <v>44906</v>
      </c>
      <c r="L4">
        <v>22</v>
      </c>
    </row>
    <row r="5" spans="1:12" x14ac:dyDescent="0.3">
      <c r="A5">
        <v>19</v>
      </c>
      <c r="B5" t="s">
        <v>105</v>
      </c>
      <c r="C5" t="s">
        <v>106</v>
      </c>
      <c r="D5" t="s">
        <v>194</v>
      </c>
      <c r="E5" s="1">
        <v>5.451388888888889E-2</v>
      </c>
      <c r="F5">
        <v>160</v>
      </c>
      <c r="G5">
        <v>160</v>
      </c>
      <c r="H5">
        <v>8.1999999999999993</v>
      </c>
      <c r="I5" t="s">
        <v>95</v>
      </c>
      <c r="J5" t="s">
        <v>108</v>
      </c>
      <c r="K5" s="2">
        <v>44906</v>
      </c>
      <c r="L5">
        <v>21</v>
      </c>
    </row>
    <row r="6" spans="1:12" x14ac:dyDescent="0.3">
      <c r="A6">
        <v>20</v>
      </c>
      <c r="B6" t="s">
        <v>111</v>
      </c>
      <c r="C6" t="s">
        <v>112</v>
      </c>
      <c r="D6" t="s">
        <v>194</v>
      </c>
      <c r="E6" s="1">
        <v>5.4629629629629632E-2</v>
      </c>
      <c r="F6">
        <v>160</v>
      </c>
      <c r="G6">
        <v>160</v>
      </c>
      <c r="H6">
        <v>8.14</v>
      </c>
      <c r="I6" t="s">
        <v>100</v>
      </c>
      <c r="J6" t="s">
        <v>114</v>
      </c>
      <c r="K6" s="2">
        <v>44906</v>
      </c>
      <c r="L6">
        <v>20</v>
      </c>
    </row>
    <row r="7" spans="1:12" x14ac:dyDescent="0.3">
      <c r="B7" t="s">
        <v>123</v>
      </c>
      <c r="C7" t="s">
        <v>124</v>
      </c>
      <c r="D7" t="s">
        <v>192</v>
      </c>
      <c r="E7" s="1">
        <v>5.6145833333333339E-2</v>
      </c>
      <c r="F7">
        <v>240</v>
      </c>
      <c r="G7">
        <v>240</v>
      </c>
      <c r="H7">
        <v>10.63</v>
      </c>
      <c r="I7" t="s">
        <v>74</v>
      </c>
      <c r="J7" t="s">
        <v>126</v>
      </c>
      <c r="K7" s="2">
        <v>44903</v>
      </c>
    </row>
    <row r="8" spans="1:12" x14ac:dyDescent="0.3">
      <c r="A8">
        <v>17</v>
      </c>
      <c r="B8" t="s">
        <v>123</v>
      </c>
      <c r="C8" t="s">
        <v>124</v>
      </c>
      <c r="D8" t="s">
        <v>192</v>
      </c>
      <c r="E8" s="1">
        <v>6.4236111111111105E-2</v>
      </c>
      <c r="F8">
        <v>240</v>
      </c>
      <c r="G8">
        <v>210</v>
      </c>
      <c r="H8">
        <v>10.63</v>
      </c>
      <c r="I8" t="s">
        <v>74</v>
      </c>
      <c r="J8" t="s">
        <v>126</v>
      </c>
      <c r="K8" s="2">
        <v>44901</v>
      </c>
      <c r="L8">
        <v>19</v>
      </c>
    </row>
    <row r="9" spans="1:12" x14ac:dyDescent="0.3">
      <c r="A9">
        <v>2</v>
      </c>
      <c r="B9" t="s">
        <v>42</v>
      </c>
      <c r="C9" t="s">
        <v>43</v>
      </c>
      <c r="D9" t="s">
        <v>181</v>
      </c>
      <c r="E9" s="1">
        <v>6.1041666666666661E-2</v>
      </c>
      <c r="F9">
        <v>330</v>
      </c>
      <c r="G9">
        <v>330</v>
      </c>
      <c r="H9">
        <v>12.82</v>
      </c>
      <c r="I9" t="s">
        <v>20</v>
      </c>
      <c r="J9" t="s">
        <v>41</v>
      </c>
      <c r="K9" s="2">
        <v>44898</v>
      </c>
      <c r="L9">
        <v>18</v>
      </c>
    </row>
    <row r="10" spans="1:12" x14ac:dyDescent="0.3">
      <c r="A10">
        <v>8</v>
      </c>
      <c r="B10" t="s">
        <v>63</v>
      </c>
      <c r="C10" t="s">
        <v>64</v>
      </c>
      <c r="D10" t="s">
        <v>186</v>
      </c>
      <c r="E10" s="1">
        <v>5.8946759259259261E-2</v>
      </c>
      <c r="F10">
        <v>280</v>
      </c>
      <c r="G10">
        <v>280</v>
      </c>
      <c r="H10">
        <v>11.56</v>
      </c>
      <c r="I10" t="s">
        <v>40</v>
      </c>
      <c r="J10" t="s">
        <v>67</v>
      </c>
      <c r="K10" s="2">
        <v>44893</v>
      </c>
      <c r="L10">
        <v>17</v>
      </c>
    </row>
    <row r="11" spans="1:12" x14ac:dyDescent="0.3">
      <c r="A11">
        <v>9</v>
      </c>
      <c r="B11" t="s">
        <v>22</v>
      </c>
      <c r="C11" t="s">
        <v>68</v>
      </c>
      <c r="D11" t="s">
        <v>186</v>
      </c>
      <c r="E11" s="1">
        <v>5.8958333333333335E-2</v>
      </c>
      <c r="F11">
        <v>280</v>
      </c>
      <c r="G11">
        <v>280</v>
      </c>
      <c r="H11">
        <v>11.53</v>
      </c>
      <c r="I11" t="s">
        <v>45</v>
      </c>
      <c r="J11" t="s">
        <v>62</v>
      </c>
      <c r="K11" s="2">
        <v>44893</v>
      </c>
      <c r="L11">
        <v>16</v>
      </c>
    </row>
    <row r="12" spans="1:12" x14ac:dyDescent="0.3">
      <c r="A12">
        <v>3</v>
      </c>
      <c r="B12" t="s">
        <v>22</v>
      </c>
      <c r="C12" t="s">
        <v>39</v>
      </c>
      <c r="D12" t="s">
        <v>182</v>
      </c>
      <c r="E12" s="1">
        <v>5.8333333333333327E-2</v>
      </c>
      <c r="F12">
        <v>320</v>
      </c>
      <c r="G12">
        <v>320</v>
      </c>
      <c r="H12">
        <v>12.46</v>
      </c>
      <c r="I12" t="s">
        <v>25</v>
      </c>
      <c r="J12" t="s">
        <v>46</v>
      </c>
      <c r="K12" s="2">
        <v>44889</v>
      </c>
      <c r="L12">
        <v>14</v>
      </c>
    </row>
    <row r="13" spans="1:12" x14ac:dyDescent="0.3">
      <c r="A13">
        <v>4</v>
      </c>
      <c r="B13" t="s">
        <v>34</v>
      </c>
      <c r="C13" t="s">
        <v>35</v>
      </c>
      <c r="D13" t="s">
        <v>182</v>
      </c>
      <c r="E13" s="1">
        <v>5.8506944444444452E-2</v>
      </c>
      <c r="F13">
        <v>320</v>
      </c>
      <c r="G13">
        <v>320</v>
      </c>
      <c r="H13">
        <v>12.44</v>
      </c>
      <c r="I13" t="s">
        <v>28</v>
      </c>
      <c r="J13" t="s">
        <v>38</v>
      </c>
      <c r="K13" s="2">
        <v>44889</v>
      </c>
      <c r="L13">
        <v>15</v>
      </c>
    </row>
    <row r="14" spans="1:12" x14ac:dyDescent="0.3">
      <c r="A14">
        <v>5</v>
      </c>
      <c r="B14" t="s">
        <v>22</v>
      </c>
      <c r="C14" t="s">
        <v>39</v>
      </c>
      <c r="D14" t="s">
        <v>183</v>
      </c>
      <c r="E14" s="1">
        <v>6.0810185185185182E-2</v>
      </c>
      <c r="F14">
        <v>300</v>
      </c>
      <c r="G14">
        <v>300</v>
      </c>
      <c r="H14">
        <v>12.58</v>
      </c>
      <c r="I14" t="s">
        <v>32</v>
      </c>
      <c r="J14" t="s">
        <v>49</v>
      </c>
      <c r="K14" s="2">
        <v>44887</v>
      </c>
      <c r="L14">
        <v>13</v>
      </c>
    </row>
    <row r="15" spans="1:12" x14ac:dyDescent="0.3">
      <c r="A15">
        <v>13</v>
      </c>
      <c r="B15" t="s">
        <v>63</v>
      </c>
      <c r="C15" t="s">
        <v>64</v>
      </c>
      <c r="D15" t="s">
        <v>190</v>
      </c>
      <c r="E15" s="1">
        <v>6.1701388888888896E-2</v>
      </c>
      <c r="F15">
        <v>240</v>
      </c>
      <c r="G15">
        <v>240</v>
      </c>
      <c r="H15">
        <v>11.4</v>
      </c>
      <c r="I15" t="s">
        <v>61</v>
      </c>
      <c r="J15" t="s">
        <v>75</v>
      </c>
      <c r="K15" s="2">
        <v>44886</v>
      </c>
      <c r="L15">
        <v>12</v>
      </c>
    </row>
    <row r="16" spans="1:12" x14ac:dyDescent="0.3">
      <c r="A16">
        <v>14</v>
      </c>
      <c r="B16" t="s">
        <v>22</v>
      </c>
      <c r="C16" t="s">
        <v>68</v>
      </c>
      <c r="D16" t="s">
        <v>190</v>
      </c>
      <c r="E16" s="1">
        <v>6.174768518518519E-2</v>
      </c>
      <c r="F16">
        <v>240</v>
      </c>
      <c r="G16">
        <v>240</v>
      </c>
      <c r="H16">
        <v>11.3</v>
      </c>
      <c r="I16" t="s">
        <v>66</v>
      </c>
      <c r="J16" t="s">
        <v>73</v>
      </c>
      <c r="K16" s="2">
        <v>44886</v>
      </c>
      <c r="L16">
        <v>11</v>
      </c>
    </row>
    <row r="17" spans="1:12" x14ac:dyDescent="0.3">
      <c r="A17">
        <v>11</v>
      </c>
      <c r="B17" t="s">
        <v>42</v>
      </c>
      <c r="C17" t="s">
        <v>43</v>
      </c>
      <c r="D17" t="s">
        <v>188</v>
      </c>
      <c r="E17" s="1">
        <v>5.8750000000000004E-2</v>
      </c>
      <c r="F17">
        <v>260</v>
      </c>
      <c r="G17">
        <v>260</v>
      </c>
      <c r="H17">
        <v>11.8</v>
      </c>
      <c r="I17" t="s">
        <v>53</v>
      </c>
      <c r="J17" t="s">
        <v>93</v>
      </c>
      <c r="K17" s="2">
        <v>44885</v>
      </c>
      <c r="L17">
        <v>10</v>
      </c>
    </row>
    <row r="18" spans="1:12" x14ac:dyDescent="0.3">
      <c r="A18">
        <v>21</v>
      </c>
      <c r="B18" t="s">
        <v>22</v>
      </c>
      <c r="C18" t="s">
        <v>68</v>
      </c>
      <c r="D18" t="s">
        <v>195</v>
      </c>
      <c r="E18" s="1">
        <v>6.3969907407407406E-2</v>
      </c>
      <c r="F18">
        <v>180</v>
      </c>
      <c r="G18">
        <v>150</v>
      </c>
      <c r="H18">
        <v>11.06</v>
      </c>
      <c r="I18" t="s">
        <v>89</v>
      </c>
      <c r="J18" t="s">
        <v>85</v>
      </c>
      <c r="K18" s="2">
        <v>44879</v>
      </c>
      <c r="L18">
        <v>9</v>
      </c>
    </row>
    <row r="19" spans="1:12" x14ac:dyDescent="0.3">
      <c r="A19">
        <v>22</v>
      </c>
      <c r="B19" t="s">
        <v>63</v>
      </c>
      <c r="C19" t="s">
        <v>64</v>
      </c>
      <c r="D19" t="s">
        <v>196</v>
      </c>
      <c r="E19" s="1">
        <v>6.267361111111111E-2</v>
      </c>
      <c r="F19">
        <v>150</v>
      </c>
      <c r="G19">
        <v>140</v>
      </c>
      <c r="H19">
        <v>11.27</v>
      </c>
      <c r="I19" t="s">
        <v>92</v>
      </c>
      <c r="J19" t="s">
        <v>120</v>
      </c>
      <c r="K19" s="2">
        <v>44879</v>
      </c>
      <c r="L19">
        <v>8</v>
      </c>
    </row>
    <row r="20" spans="1:12" x14ac:dyDescent="0.3">
      <c r="A20">
        <v>12</v>
      </c>
      <c r="B20" t="s">
        <v>42</v>
      </c>
      <c r="C20" t="s">
        <v>59</v>
      </c>
      <c r="D20" t="s">
        <v>189</v>
      </c>
      <c r="E20" s="1">
        <v>6.0787037037037035E-2</v>
      </c>
      <c r="F20">
        <v>260</v>
      </c>
      <c r="G20">
        <v>260</v>
      </c>
      <c r="H20">
        <v>10.32</v>
      </c>
      <c r="I20" t="s">
        <v>57</v>
      </c>
      <c r="J20" t="s">
        <v>70</v>
      </c>
      <c r="K20" s="2">
        <v>44877</v>
      </c>
      <c r="L20">
        <v>7</v>
      </c>
    </row>
    <row r="21" spans="1:12" x14ac:dyDescent="0.3">
      <c r="A21">
        <v>18</v>
      </c>
      <c r="B21" t="s">
        <v>123</v>
      </c>
      <c r="C21" t="s">
        <v>124</v>
      </c>
      <c r="D21" t="s">
        <v>193</v>
      </c>
      <c r="E21" s="1">
        <v>5.2037037037037041E-2</v>
      </c>
      <c r="F21">
        <v>160</v>
      </c>
      <c r="G21">
        <v>160</v>
      </c>
      <c r="H21">
        <v>8.59</v>
      </c>
      <c r="I21" t="s">
        <v>84</v>
      </c>
      <c r="J21" t="s">
        <v>154</v>
      </c>
      <c r="K21" s="2">
        <v>44875</v>
      </c>
      <c r="L21">
        <v>6</v>
      </c>
    </row>
    <row r="22" spans="1:12" x14ac:dyDescent="0.3">
      <c r="A22">
        <v>15</v>
      </c>
      <c r="B22" t="s">
        <v>22</v>
      </c>
      <c r="C22" t="s">
        <v>39</v>
      </c>
      <c r="D22" t="s">
        <v>191</v>
      </c>
      <c r="E22" s="1">
        <v>5.4131944444444441E-2</v>
      </c>
      <c r="F22">
        <v>220</v>
      </c>
      <c r="G22">
        <v>220</v>
      </c>
      <c r="H22">
        <v>9.75</v>
      </c>
      <c r="I22" t="s">
        <v>69</v>
      </c>
      <c r="J22" t="s">
        <v>132</v>
      </c>
      <c r="K22" s="2">
        <v>44873</v>
      </c>
      <c r="L22">
        <v>5</v>
      </c>
    </row>
    <row r="23" spans="1:12" x14ac:dyDescent="0.3">
      <c r="A23">
        <v>16</v>
      </c>
      <c r="B23" t="s">
        <v>34</v>
      </c>
      <c r="C23" t="s">
        <v>35</v>
      </c>
      <c r="D23" t="s">
        <v>191</v>
      </c>
      <c r="E23" s="1">
        <v>5.4178240740740735E-2</v>
      </c>
      <c r="F23">
        <v>220</v>
      </c>
      <c r="G23">
        <v>220</v>
      </c>
      <c r="H23">
        <v>9.86</v>
      </c>
      <c r="I23" t="s">
        <v>72</v>
      </c>
      <c r="J23" t="s">
        <v>110</v>
      </c>
      <c r="K23" s="2">
        <v>44873</v>
      </c>
      <c r="L23">
        <v>4</v>
      </c>
    </row>
    <row r="24" spans="1:12" x14ac:dyDescent="0.3">
      <c r="A24">
        <v>6</v>
      </c>
      <c r="B24" t="s">
        <v>55</v>
      </c>
      <c r="C24" t="s">
        <v>13</v>
      </c>
      <c r="D24" t="s">
        <v>184</v>
      </c>
      <c r="E24" s="1">
        <v>5.8726851851851856E-2</v>
      </c>
      <c r="F24">
        <v>280</v>
      </c>
      <c r="G24">
        <v>280</v>
      </c>
      <c r="H24">
        <v>11.26</v>
      </c>
      <c r="I24" t="s">
        <v>37</v>
      </c>
      <c r="J24" t="s">
        <v>58</v>
      </c>
      <c r="K24" s="2">
        <v>44870</v>
      </c>
      <c r="L24">
        <v>2</v>
      </c>
    </row>
    <row r="25" spans="1:12" x14ac:dyDescent="0.3">
      <c r="A25">
        <v>7</v>
      </c>
      <c r="B25" t="s">
        <v>76</v>
      </c>
      <c r="C25" t="s">
        <v>13</v>
      </c>
      <c r="D25" t="s">
        <v>185</v>
      </c>
      <c r="E25" s="1">
        <v>5.8726851851851856E-2</v>
      </c>
      <c r="F25">
        <v>280</v>
      </c>
      <c r="G25">
        <v>280</v>
      </c>
      <c r="H25">
        <v>11.31</v>
      </c>
      <c r="I25" t="s">
        <v>79</v>
      </c>
      <c r="J25" t="s">
        <v>96</v>
      </c>
      <c r="K25" s="2">
        <v>44870</v>
      </c>
      <c r="L25">
        <v>3</v>
      </c>
    </row>
  </sheetData>
  <autoFilter ref="A1:L25" xr:uid="{00000000-0009-0000-0000-000002000000}">
    <sortState xmlns:xlrd2="http://schemas.microsoft.com/office/spreadsheetml/2017/richdata2" ref="A2:L25">
      <sortCondition descending="1" ref="K1:K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workbookViewId="0">
      <selection activeCell="O7" sqref="O7"/>
    </sheetView>
  </sheetViews>
  <sheetFormatPr defaultRowHeight="14.4" x14ac:dyDescent="0.3"/>
  <cols>
    <col min="4" max="4" width="32.21875" customWidth="1"/>
    <col min="11" max="11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5.1435185185185188E-2</v>
      </c>
      <c r="F2">
        <v>360</v>
      </c>
      <c r="G2">
        <v>360</v>
      </c>
      <c r="H2">
        <v>14.15</v>
      </c>
      <c r="I2" t="s">
        <v>15</v>
      </c>
      <c r="J2" t="s">
        <v>16</v>
      </c>
      <c r="K2" s="2">
        <v>44913</v>
      </c>
      <c r="L2">
        <v>35</v>
      </c>
    </row>
    <row r="3" spans="1:12" x14ac:dyDescent="0.3">
      <c r="A3">
        <v>11</v>
      </c>
      <c r="B3" t="s">
        <v>55</v>
      </c>
      <c r="C3" t="s">
        <v>13</v>
      </c>
      <c r="D3" t="s">
        <v>56</v>
      </c>
      <c r="E3" s="1">
        <v>4.9224537037037032E-2</v>
      </c>
      <c r="F3">
        <v>250</v>
      </c>
      <c r="G3">
        <v>250</v>
      </c>
      <c r="H3">
        <v>10.35</v>
      </c>
      <c r="I3" t="s">
        <v>57</v>
      </c>
      <c r="J3" t="s">
        <v>58</v>
      </c>
      <c r="K3" s="2">
        <v>44913</v>
      </c>
      <c r="L3">
        <v>36</v>
      </c>
    </row>
    <row r="4" spans="1:12" x14ac:dyDescent="0.3">
      <c r="A4">
        <v>36</v>
      </c>
      <c r="B4" t="s">
        <v>123</v>
      </c>
      <c r="C4" t="s">
        <v>124</v>
      </c>
      <c r="D4" t="s">
        <v>142</v>
      </c>
      <c r="E4" s="1">
        <v>5.302083333333333E-2</v>
      </c>
      <c r="F4">
        <v>200</v>
      </c>
      <c r="G4">
        <v>180</v>
      </c>
      <c r="J4" t="s">
        <v>126</v>
      </c>
      <c r="K4" s="2">
        <v>44908</v>
      </c>
    </row>
    <row r="5" spans="1:12" x14ac:dyDescent="0.3">
      <c r="A5">
        <v>13</v>
      </c>
      <c r="B5" t="s">
        <v>63</v>
      </c>
      <c r="C5" t="s">
        <v>64</v>
      </c>
      <c r="D5" t="s">
        <v>65</v>
      </c>
      <c r="E5" s="1">
        <v>5.2314814814814814E-2</v>
      </c>
      <c r="F5">
        <v>240</v>
      </c>
      <c r="G5">
        <v>230</v>
      </c>
      <c r="H5">
        <v>10.39</v>
      </c>
      <c r="I5" t="s">
        <v>66</v>
      </c>
      <c r="J5" t="s">
        <v>67</v>
      </c>
      <c r="K5" s="2">
        <v>44907</v>
      </c>
      <c r="L5">
        <v>34</v>
      </c>
    </row>
    <row r="6" spans="1:12" x14ac:dyDescent="0.3">
      <c r="A6">
        <v>14</v>
      </c>
      <c r="B6" t="s">
        <v>22</v>
      </c>
      <c r="C6" t="s">
        <v>68</v>
      </c>
      <c r="D6" t="s">
        <v>65</v>
      </c>
      <c r="E6" s="1">
        <v>5.2326388888888888E-2</v>
      </c>
      <c r="F6">
        <v>240</v>
      </c>
      <c r="G6">
        <v>230</v>
      </c>
      <c r="H6">
        <v>10.1</v>
      </c>
      <c r="I6" t="s">
        <v>69</v>
      </c>
      <c r="J6" t="s">
        <v>70</v>
      </c>
      <c r="K6" s="2">
        <v>44907</v>
      </c>
      <c r="L6">
        <v>33</v>
      </c>
    </row>
    <row r="7" spans="1:12" x14ac:dyDescent="0.3">
      <c r="A7">
        <v>33</v>
      </c>
      <c r="B7" t="s">
        <v>133</v>
      </c>
      <c r="C7" t="s">
        <v>134</v>
      </c>
      <c r="D7" t="s">
        <v>135</v>
      </c>
      <c r="E7" s="1">
        <v>4.6250000000000006E-2</v>
      </c>
      <c r="F7">
        <v>110</v>
      </c>
      <c r="G7">
        <v>110</v>
      </c>
      <c r="H7">
        <v>7.7859999999999996</v>
      </c>
      <c r="I7" t="s">
        <v>136</v>
      </c>
      <c r="J7" t="s">
        <v>137</v>
      </c>
      <c r="K7" s="2">
        <v>44901</v>
      </c>
      <c r="L7">
        <v>28</v>
      </c>
    </row>
    <row r="8" spans="1:12" x14ac:dyDescent="0.3">
      <c r="A8">
        <v>3</v>
      </c>
      <c r="B8" t="s">
        <v>22</v>
      </c>
      <c r="C8" t="s">
        <v>23</v>
      </c>
      <c r="D8" t="s">
        <v>24</v>
      </c>
      <c r="E8" s="1">
        <v>5.1967592592592593E-2</v>
      </c>
      <c r="F8">
        <v>310</v>
      </c>
      <c r="G8">
        <v>310</v>
      </c>
      <c r="H8">
        <v>12.46</v>
      </c>
      <c r="I8" t="s">
        <v>25</v>
      </c>
      <c r="J8" t="s">
        <v>26</v>
      </c>
      <c r="K8" s="2">
        <v>44900</v>
      </c>
      <c r="L8">
        <v>24</v>
      </c>
    </row>
    <row r="9" spans="1:12" x14ac:dyDescent="0.3">
      <c r="A9">
        <v>15</v>
      </c>
      <c r="B9" t="s">
        <v>22</v>
      </c>
      <c r="C9" t="s">
        <v>68</v>
      </c>
      <c r="D9" t="s">
        <v>71</v>
      </c>
      <c r="E9" s="1">
        <v>5.0011574074074076E-2</v>
      </c>
      <c r="F9">
        <v>220</v>
      </c>
      <c r="G9">
        <v>220</v>
      </c>
      <c r="H9">
        <v>9.65</v>
      </c>
      <c r="I9" t="s">
        <v>72</v>
      </c>
      <c r="J9" t="s">
        <v>73</v>
      </c>
      <c r="K9" s="2">
        <v>44900</v>
      </c>
      <c r="L9">
        <v>11</v>
      </c>
    </row>
    <row r="10" spans="1:12" x14ac:dyDescent="0.3">
      <c r="A10">
        <v>16</v>
      </c>
      <c r="B10" t="s">
        <v>63</v>
      </c>
      <c r="C10" t="s">
        <v>64</v>
      </c>
      <c r="D10" t="s">
        <v>71</v>
      </c>
      <c r="E10" s="1">
        <v>5.0011574074074076E-2</v>
      </c>
      <c r="F10">
        <v>220</v>
      </c>
      <c r="G10">
        <v>220</v>
      </c>
      <c r="H10">
        <v>9.9</v>
      </c>
      <c r="I10" t="s">
        <v>74</v>
      </c>
      <c r="J10" t="s">
        <v>75</v>
      </c>
      <c r="K10" s="2">
        <v>44900</v>
      </c>
      <c r="L10">
        <v>15</v>
      </c>
    </row>
    <row r="11" spans="1:12" x14ac:dyDescent="0.3">
      <c r="A11">
        <v>2</v>
      </c>
      <c r="B11" t="s">
        <v>17</v>
      </c>
      <c r="C11" t="s">
        <v>18</v>
      </c>
      <c r="D11" t="s">
        <v>19</v>
      </c>
      <c r="E11" s="1">
        <v>4.7060185185185184E-2</v>
      </c>
      <c r="F11">
        <v>320</v>
      </c>
      <c r="G11">
        <v>320</v>
      </c>
      <c r="H11">
        <v>12.98</v>
      </c>
      <c r="I11" t="s">
        <v>20</v>
      </c>
      <c r="J11" t="s">
        <v>21</v>
      </c>
      <c r="K11" s="2">
        <v>44892</v>
      </c>
      <c r="L11">
        <v>7</v>
      </c>
    </row>
    <row r="12" spans="1:12" x14ac:dyDescent="0.3">
      <c r="A12">
        <v>4</v>
      </c>
      <c r="B12" t="s">
        <v>17</v>
      </c>
      <c r="C12" t="s">
        <v>18</v>
      </c>
      <c r="D12" t="s">
        <v>27</v>
      </c>
      <c r="E12" s="1">
        <v>4.612268518518519E-2</v>
      </c>
      <c r="F12">
        <v>280</v>
      </c>
      <c r="G12">
        <v>280</v>
      </c>
      <c r="H12">
        <v>11.62</v>
      </c>
      <c r="I12" t="s">
        <v>28</v>
      </c>
      <c r="J12" t="s">
        <v>29</v>
      </c>
      <c r="K12" s="2">
        <v>44885</v>
      </c>
      <c r="L12">
        <v>10</v>
      </c>
    </row>
    <row r="13" spans="1:12" x14ac:dyDescent="0.3">
      <c r="A13">
        <v>22</v>
      </c>
      <c r="B13" t="s">
        <v>97</v>
      </c>
      <c r="C13" t="s">
        <v>98</v>
      </c>
      <c r="D13" t="s">
        <v>99</v>
      </c>
      <c r="E13" s="1">
        <v>4.6527777777777779E-2</v>
      </c>
      <c r="F13">
        <v>190</v>
      </c>
      <c r="G13">
        <v>190</v>
      </c>
      <c r="H13">
        <v>7.62</v>
      </c>
      <c r="I13" t="s">
        <v>100</v>
      </c>
      <c r="J13" t="s">
        <v>101</v>
      </c>
      <c r="K13" s="2">
        <v>44871</v>
      </c>
      <c r="L13">
        <v>16</v>
      </c>
    </row>
    <row r="14" spans="1:12" x14ac:dyDescent="0.3">
      <c r="A14">
        <v>23</v>
      </c>
      <c r="B14" t="s">
        <v>102</v>
      </c>
      <c r="C14" t="s">
        <v>43</v>
      </c>
      <c r="D14" t="s">
        <v>99</v>
      </c>
      <c r="E14" s="1">
        <v>4.65625E-2</v>
      </c>
      <c r="F14">
        <v>190</v>
      </c>
      <c r="G14">
        <v>190</v>
      </c>
      <c r="H14">
        <v>7.67</v>
      </c>
      <c r="I14" t="s">
        <v>103</v>
      </c>
      <c r="J14" t="s">
        <v>104</v>
      </c>
      <c r="K14" s="2">
        <v>44871</v>
      </c>
      <c r="L14">
        <v>31</v>
      </c>
    </row>
    <row r="15" spans="1:12" x14ac:dyDescent="0.3">
      <c r="A15">
        <v>9</v>
      </c>
      <c r="B15" t="s">
        <v>42</v>
      </c>
      <c r="C15" t="s">
        <v>43</v>
      </c>
      <c r="D15" t="s">
        <v>47</v>
      </c>
      <c r="E15" s="1">
        <v>4.6817129629629632E-2</v>
      </c>
      <c r="F15">
        <v>260</v>
      </c>
      <c r="G15">
        <v>260</v>
      </c>
      <c r="H15">
        <v>10.5</v>
      </c>
      <c r="I15" t="s">
        <v>48</v>
      </c>
      <c r="J15" t="s">
        <v>49</v>
      </c>
      <c r="K15" s="2">
        <v>44864</v>
      </c>
      <c r="L15">
        <v>32</v>
      </c>
    </row>
    <row r="16" spans="1:12" x14ac:dyDescent="0.3">
      <c r="A16">
        <v>24</v>
      </c>
      <c r="B16" t="s">
        <v>105</v>
      </c>
      <c r="C16" t="s">
        <v>106</v>
      </c>
      <c r="D16" t="s">
        <v>99</v>
      </c>
      <c r="E16" s="1">
        <v>4.9490740740740745E-2</v>
      </c>
      <c r="F16">
        <v>190</v>
      </c>
      <c r="G16">
        <v>190</v>
      </c>
      <c r="H16">
        <v>7.73</v>
      </c>
      <c r="I16" t="s">
        <v>107</v>
      </c>
      <c r="J16" t="s">
        <v>108</v>
      </c>
      <c r="K16" s="2">
        <v>44864</v>
      </c>
      <c r="L16">
        <v>4</v>
      </c>
    </row>
    <row r="17" spans="1:12" x14ac:dyDescent="0.3">
      <c r="A17">
        <v>26</v>
      </c>
      <c r="B17" t="s">
        <v>111</v>
      </c>
      <c r="C17" t="s">
        <v>112</v>
      </c>
      <c r="D17" t="s">
        <v>99</v>
      </c>
      <c r="E17" s="1">
        <v>4.9560185185185186E-2</v>
      </c>
      <c r="F17">
        <v>190</v>
      </c>
      <c r="G17">
        <v>190</v>
      </c>
      <c r="H17">
        <v>7.67</v>
      </c>
      <c r="I17" t="s">
        <v>113</v>
      </c>
      <c r="J17" t="s">
        <v>114</v>
      </c>
      <c r="K17" s="2">
        <v>44864</v>
      </c>
      <c r="L17">
        <v>25</v>
      </c>
    </row>
    <row r="18" spans="1:12" x14ac:dyDescent="0.3">
      <c r="A18">
        <v>27</v>
      </c>
      <c r="B18" t="s">
        <v>105</v>
      </c>
      <c r="C18" t="s">
        <v>115</v>
      </c>
      <c r="D18" t="s">
        <v>116</v>
      </c>
      <c r="E18" s="1">
        <v>4.9641203703703701E-2</v>
      </c>
      <c r="F18">
        <v>190</v>
      </c>
      <c r="G18">
        <v>190</v>
      </c>
      <c r="H18">
        <v>8.7100000000000009</v>
      </c>
      <c r="I18" t="s">
        <v>117</v>
      </c>
      <c r="J18" t="s">
        <v>118</v>
      </c>
      <c r="K18" s="2">
        <v>44864</v>
      </c>
      <c r="L18">
        <v>22</v>
      </c>
    </row>
    <row r="19" spans="1:12" x14ac:dyDescent="0.3">
      <c r="A19">
        <v>28</v>
      </c>
      <c r="B19" t="s">
        <v>63</v>
      </c>
      <c r="C19" t="s">
        <v>64</v>
      </c>
      <c r="D19" t="s">
        <v>116</v>
      </c>
      <c r="E19" s="1">
        <v>4.9745370370370377E-2</v>
      </c>
      <c r="F19">
        <v>190</v>
      </c>
      <c r="G19">
        <v>190</v>
      </c>
      <c r="H19">
        <v>8.3800000000000008</v>
      </c>
      <c r="I19" t="s">
        <v>119</v>
      </c>
      <c r="J19" t="s">
        <v>120</v>
      </c>
      <c r="K19" s="2">
        <v>44864</v>
      </c>
      <c r="L19">
        <v>30</v>
      </c>
    </row>
    <row r="20" spans="1:12" x14ac:dyDescent="0.3">
      <c r="A20">
        <v>34</v>
      </c>
      <c r="B20" t="s">
        <v>97</v>
      </c>
      <c r="C20" t="s">
        <v>98</v>
      </c>
      <c r="D20" t="s">
        <v>99</v>
      </c>
      <c r="E20" s="1">
        <v>6.1412037037037036E-2</v>
      </c>
      <c r="F20">
        <v>190</v>
      </c>
      <c r="G20">
        <v>50</v>
      </c>
      <c r="H20">
        <v>9.23</v>
      </c>
      <c r="I20" t="s">
        <v>138</v>
      </c>
      <c r="J20" t="s">
        <v>139</v>
      </c>
      <c r="K20" s="2">
        <v>44864</v>
      </c>
      <c r="L20">
        <v>13</v>
      </c>
    </row>
    <row r="21" spans="1:12" x14ac:dyDescent="0.3">
      <c r="A21">
        <v>35</v>
      </c>
      <c r="B21" t="s">
        <v>102</v>
      </c>
      <c r="C21" t="s">
        <v>43</v>
      </c>
      <c r="D21" t="s">
        <v>99</v>
      </c>
      <c r="E21" s="1">
        <v>6.1412037037037036E-2</v>
      </c>
      <c r="F21">
        <v>190</v>
      </c>
      <c r="G21">
        <v>50</v>
      </c>
      <c r="H21">
        <v>9.23</v>
      </c>
      <c r="I21" t="s">
        <v>140</v>
      </c>
      <c r="J21" t="s">
        <v>141</v>
      </c>
      <c r="K21" s="2">
        <v>44864</v>
      </c>
      <c r="L21">
        <v>26</v>
      </c>
    </row>
    <row r="22" spans="1:12" x14ac:dyDescent="0.3">
      <c r="A22">
        <v>20</v>
      </c>
      <c r="B22" t="s">
        <v>55</v>
      </c>
      <c r="C22" t="s">
        <v>13</v>
      </c>
      <c r="D22" t="s">
        <v>91</v>
      </c>
      <c r="E22" s="1">
        <v>5.1701388888888887E-2</v>
      </c>
      <c r="F22">
        <v>210</v>
      </c>
      <c r="G22">
        <v>210</v>
      </c>
      <c r="H22">
        <v>8.67</v>
      </c>
      <c r="I22" t="s">
        <v>92</v>
      </c>
      <c r="J22" t="s">
        <v>93</v>
      </c>
      <c r="K22" s="2">
        <v>44849</v>
      </c>
      <c r="L22">
        <v>6</v>
      </c>
    </row>
    <row r="23" spans="1:12" x14ac:dyDescent="0.3">
      <c r="A23">
        <v>21</v>
      </c>
      <c r="B23" t="s">
        <v>76</v>
      </c>
      <c r="C23" t="s">
        <v>13</v>
      </c>
      <c r="D23" t="s">
        <v>94</v>
      </c>
      <c r="E23" s="1">
        <v>5.1701388888888887E-2</v>
      </c>
      <c r="F23">
        <v>210</v>
      </c>
      <c r="G23">
        <v>210</v>
      </c>
      <c r="H23">
        <v>8.81</v>
      </c>
      <c r="I23" t="s">
        <v>95</v>
      </c>
      <c r="J23" t="s">
        <v>96</v>
      </c>
      <c r="K23" s="2">
        <v>44849</v>
      </c>
      <c r="L23">
        <v>27</v>
      </c>
    </row>
    <row r="24" spans="1:12" x14ac:dyDescent="0.3">
      <c r="A24">
        <v>12</v>
      </c>
      <c r="B24" t="s">
        <v>42</v>
      </c>
      <c r="C24" t="s">
        <v>59</v>
      </c>
      <c r="D24" t="s">
        <v>60</v>
      </c>
      <c r="E24" s="1">
        <v>5.1712962962962961E-2</v>
      </c>
      <c r="F24">
        <v>230</v>
      </c>
      <c r="G24">
        <v>230</v>
      </c>
      <c r="H24">
        <v>9.77</v>
      </c>
      <c r="I24" t="s">
        <v>61</v>
      </c>
      <c r="J24" t="s">
        <v>62</v>
      </c>
      <c r="K24" s="2">
        <v>44847</v>
      </c>
      <c r="L24">
        <v>17</v>
      </c>
    </row>
    <row r="25" spans="1:12" x14ac:dyDescent="0.3">
      <c r="A25">
        <v>10</v>
      </c>
      <c r="B25" t="s">
        <v>50</v>
      </c>
      <c r="C25" t="s">
        <v>51</v>
      </c>
      <c r="D25" t="s">
        <v>52</v>
      </c>
      <c r="E25" s="1">
        <v>5.2650462962962961E-2</v>
      </c>
      <c r="F25">
        <v>270</v>
      </c>
      <c r="G25">
        <v>260</v>
      </c>
      <c r="H25">
        <v>12.29</v>
      </c>
      <c r="I25" t="s">
        <v>53</v>
      </c>
      <c r="J25" t="s">
        <v>54</v>
      </c>
      <c r="K25" s="2">
        <v>44844</v>
      </c>
      <c r="L25">
        <v>29</v>
      </c>
    </row>
    <row r="26" spans="1:12" x14ac:dyDescent="0.3">
      <c r="A26">
        <v>30</v>
      </c>
      <c r="B26" t="s">
        <v>123</v>
      </c>
      <c r="C26" t="s">
        <v>124</v>
      </c>
      <c r="D26" t="s">
        <v>91</v>
      </c>
      <c r="E26" s="1">
        <v>5.3368055555555551E-2</v>
      </c>
      <c r="F26">
        <v>210</v>
      </c>
      <c r="G26">
        <v>190</v>
      </c>
      <c r="H26">
        <v>9.0399999999999991</v>
      </c>
      <c r="I26" t="s">
        <v>125</v>
      </c>
      <c r="J26" t="s">
        <v>126</v>
      </c>
      <c r="K26" s="2">
        <v>44840</v>
      </c>
      <c r="L26">
        <v>8</v>
      </c>
    </row>
    <row r="27" spans="1:12" x14ac:dyDescent="0.3">
      <c r="A27">
        <v>8</v>
      </c>
      <c r="B27" t="s">
        <v>42</v>
      </c>
      <c r="C27" t="s">
        <v>43</v>
      </c>
      <c r="D27" t="s">
        <v>44</v>
      </c>
      <c r="E27" s="1">
        <v>4.6400462962962963E-2</v>
      </c>
      <c r="F27">
        <v>260</v>
      </c>
      <c r="G27">
        <v>260</v>
      </c>
      <c r="H27">
        <v>11.19</v>
      </c>
      <c r="I27" t="s">
        <v>45</v>
      </c>
      <c r="J27" t="s">
        <v>46</v>
      </c>
      <c r="K27" s="2">
        <v>44831</v>
      </c>
      <c r="L27">
        <v>23</v>
      </c>
    </row>
    <row r="28" spans="1:12" x14ac:dyDescent="0.3">
      <c r="A28">
        <v>18</v>
      </c>
      <c r="B28" t="s">
        <v>81</v>
      </c>
      <c r="C28" t="s">
        <v>82</v>
      </c>
      <c r="D28" t="s">
        <v>83</v>
      </c>
      <c r="E28" s="1">
        <v>4.3229166666666673E-2</v>
      </c>
      <c r="F28">
        <v>210</v>
      </c>
      <c r="G28">
        <v>210</v>
      </c>
      <c r="H28">
        <v>9.68</v>
      </c>
      <c r="I28" t="s">
        <v>84</v>
      </c>
      <c r="J28" t="s">
        <v>85</v>
      </c>
      <c r="K28" s="2">
        <v>44829</v>
      </c>
      <c r="L28">
        <v>14</v>
      </c>
    </row>
    <row r="29" spans="1:12" x14ac:dyDescent="0.3">
      <c r="A29">
        <v>25</v>
      </c>
      <c r="B29" t="s">
        <v>63</v>
      </c>
      <c r="C29" t="s">
        <v>64</v>
      </c>
      <c r="D29" t="s">
        <v>99</v>
      </c>
      <c r="E29" s="1">
        <v>4.9537037037037039E-2</v>
      </c>
      <c r="F29">
        <v>190</v>
      </c>
      <c r="G29">
        <v>190</v>
      </c>
      <c r="H29">
        <v>7.98</v>
      </c>
      <c r="I29" t="s">
        <v>109</v>
      </c>
      <c r="J29" t="s">
        <v>110</v>
      </c>
      <c r="K29" s="2">
        <v>44816</v>
      </c>
      <c r="L29">
        <v>2</v>
      </c>
    </row>
    <row r="30" spans="1:12" x14ac:dyDescent="0.3">
      <c r="A30">
        <v>29</v>
      </c>
      <c r="B30" t="s">
        <v>22</v>
      </c>
      <c r="C30" t="s">
        <v>68</v>
      </c>
      <c r="D30" t="s">
        <v>99</v>
      </c>
      <c r="E30" s="1">
        <v>4.988425925925926E-2</v>
      </c>
      <c r="F30">
        <v>190</v>
      </c>
      <c r="G30">
        <v>190</v>
      </c>
      <c r="H30">
        <v>7.81</v>
      </c>
      <c r="I30" t="s">
        <v>121</v>
      </c>
      <c r="J30" t="s">
        <v>122</v>
      </c>
      <c r="K30" s="2">
        <v>44816</v>
      </c>
      <c r="L30">
        <v>3</v>
      </c>
    </row>
    <row r="31" spans="1:12" x14ac:dyDescent="0.3">
      <c r="A31">
        <v>6</v>
      </c>
      <c r="B31" t="s">
        <v>34</v>
      </c>
      <c r="C31" t="s">
        <v>35</v>
      </c>
      <c r="D31" t="s">
        <v>36</v>
      </c>
      <c r="E31" s="1">
        <v>4.9594907407407407E-2</v>
      </c>
      <c r="F31">
        <v>280</v>
      </c>
      <c r="G31">
        <v>280</v>
      </c>
      <c r="H31">
        <v>11.03</v>
      </c>
      <c r="I31" t="s">
        <v>37</v>
      </c>
      <c r="J31" t="s">
        <v>38</v>
      </c>
      <c r="K31" s="2">
        <v>44815</v>
      </c>
      <c r="L31">
        <v>5</v>
      </c>
    </row>
    <row r="32" spans="1:12" x14ac:dyDescent="0.3">
      <c r="A32">
        <v>7</v>
      </c>
      <c r="B32" t="s">
        <v>22</v>
      </c>
      <c r="C32" t="s">
        <v>39</v>
      </c>
      <c r="D32" t="s">
        <v>36</v>
      </c>
      <c r="E32" s="1">
        <v>4.9733796296296297E-2</v>
      </c>
      <c r="F32">
        <v>280</v>
      </c>
      <c r="G32">
        <v>280</v>
      </c>
      <c r="H32">
        <v>10.95</v>
      </c>
      <c r="I32" t="s">
        <v>40</v>
      </c>
      <c r="J32" t="s">
        <v>41</v>
      </c>
      <c r="K32" s="2">
        <v>44815</v>
      </c>
      <c r="L32">
        <v>21</v>
      </c>
    </row>
    <row r="33" spans="1:12" x14ac:dyDescent="0.3">
      <c r="A33">
        <v>19</v>
      </c>
      <c r="B33" t="s">
        <v>86</v>
      </c>
      <c r="C33" t="s">
        <v>87</v>
      </c>
      <c r="D33" t="s">
        <v>88</v>
      </c>
      <c r="E33" s="1">
        <v>4.7986111111111111E-2</v>
      </c>
      <c r="F33">
        <v>210</v>
      </c>
      <c r="G33">
        <v>210</v>
      </c>
      <c r="H33">
        <v>9.52</v>
      </c>
      <c r="I33" t="s">
        <v>89</v>
      </c>
      <c r="J33" t="s">
        <v>90</v>
      </c>
      <c r="K33" s="2">
        <v>44812</v>
      </c>
      <c r="L33">
        <v>20</v>
      </c>
    </row>
    <row r="34" spans="1:12" x14ac:dyDescent="0.3">
      <c r="A34">
        <v>5</v>
      </c>
      <c r="B34" t="s">
        <v>30</v>
      </c>
      <c r="C34" t="s">
        <v>31</v>
      </c>
      <c r="D34" t="s">
        <v>27</v>
      </c>
      <c r="E34" s="1">
        <v>4.7916666666666663E-2</v>
      </c>
      <c r="F34">
        <v>280</v>
      </c>
      <c r="G34">
        <v>280</v>
      </c>
      <c r="H34">
        <v>12</v>
      </c>
      <c r="I34" t="s">
        <v>32</v>
      </c>
      <c r="J34" t="s">
        <v>33</v>
      </c>
      <c r="K34" s="2">
        <v>44811</v>
      </c>
      <c r="L34">
        <v>19</v>
      </c>
    </row>
    <row r="35" spans="1:12" x14ac:dyDescent="0.3">
      <c r="A35">
        <v>31</v>
      </c>
      <c r="B35" t="s">
        <v>30</v>
      </c>
      <c r="C35" t="s">
        <v>31</v>
      </c>
      <c r="D35" t="s">
        <v>127</v>
      </c>
      <c r="E35" s="1">
        <v>5.8541666666666665E-2</v>
      </c>
      <c r="F35">
        <v>280</v>
      </c>
      <c r="G35">
        <v>180</v>
      </c>
      <c r="H35">
        <v>13.41</v>
      </c>
      <c r="I35" t="s">
        <v>128</v>
      </c>
      <c r="J35" t="s">
        <v>129</v>
      </c>
      <c r="K35" s="2">
        <v>44805</v>
      </c>
      <c r="L35">
        <v>12</v>
      </c>
    </row>
    <row r="36" spans="1:12" x14ac:dyDescent="0.3">
      <c r="A36">
        <v>17</v>
      </c>
      <c r="B36" t="s">
        <v>76</v>
      </c>
      <c r="C36" t="s">
        <v>77</v>
      </c>
      <c r="D36" t="s">
        <v>78</v>
      </c>
      <c r="E36" s="1">
        <v>5.226851851851852E-2</v>
      </c>
      <c r="F36">
        <v>230</v>
      </c>
      <c r="G36">
        <v>220</v>
      </c>
      <c r="H36">
        <v>10.18</v>
      </c>
      <c r="I36" t="s">
        <v>79</v>
      </c>
      <c r="J36" t="s">
        <v>80</v>
      </c>
      <c r="K36" s="2">
        <v>44801</v>
      </c>
      <c r="L36">
        <v>9</v>
      </c>
    </row>
    <row r="37" spans="1:12" x14ac:dyDescent="0.3">
      <c r="A37">
        <v>32</v>
      </c>
      <c r="B37" t="s">
        <v>22</v>
      </c>
      <c r="C37" t="s">
        <v>39</v>
      </c>
      <c r="D37" t="s">
        <v>130</v>
      </c>
      <c r="E37" s="1">
        <v>4.6006944444444448E-2</v>
      </c>
      <c r="F37">
        <v>170</v>
      </c>
      <c r="G37">
        <v>170</v>
      </c>
      <c r="H37">
        <v>8.65</v>
      </c>
      <c r="I37" t="s">
        <v>131</v>
      </c>
      <c r="J37" t="s">
        <v>132</v>
      </c>
      <c r="K37" s="2">
        <v>44798</v>
      </c>
      <c r="L37">
        <v>18</v>
      </c>
    </row>
  </sheetData>
  <autoFilter ref="A1:L37" xr:uid="{00000000-0009-0000-0000-000003000000}">
    <sortState xmlns:xlrd2="http://schemas.microsoft.com/office/spreadsheetml/2017/richdata2" ref="A2:L37">
      <sortCondition descending="1" ref="K1:K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N6" sqref="N6"/>
    </sheetView>
  </sheetViews>
  <sheetFormatPr defaultRowHeight="14.4" x14ac:dyDescent="0.3"/>
  <cols>
    <col min="11" max="11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28</v>
      </c>
      <c r="B2" t="s">
        <v>157</v>
      </c>
      <c r="C2" t="s">
        <v>216</v>
      </c>
      <c r="D2" t="s">
        <v>156</v>
      </c>
      <c r="E2" s="3">
        <v>2.3284722222222221</v>
      </c>
      <c r="F2">
        <v>200</v>
      </c>
      <c r="G2">
        <v>200</v>
      </c>
      <c r="H2">
        <v>7.55</v>
      </c>
      <c r="I2" t="s">
        <v>121</v>
      </c>
      <c r="J2" t="s">
        <v>129</v>
      </c>
      <c r="K2" s="2">
        <v>44910</v>
      </c>
      <c r="L2">
        <v>37</v>
      </c>
    </row>
    <row r="3" spans="1:12" x14ac:dyDescent="0.3">
      <c r="A3">
        <v>5</v>
      </c>
      <c r="B3" t="s">
        <v>22</v>
      </c>
      <c r="C3" t="s">
        <v>23</v>
      </c>
      <c r="D3" t="s">
        <v>175</v>
      </c>
      <c r="E3" s="1">
        <v>4.3275462962962967E-2</v>
      </c>
      <c r="F3">
        <v>350</v>
      </c>
      <c r="G3">
        <v>320</v>
      </c>
      <c r="H3">
        <v>10.68</v>
      </c>
      <c r="I3" t="s">
        <v>32</v>
      </c>
      <c r="J3" t="s">
        <v>26</v>
      </c>
      <c r="K3" s="2">
        <v>44908</v>
      </c>
      <c r="L3">
        <v>8</v>
      </c>
    </row>
    <row r="4" spans="1:12" x14ac:dyDescent="0.3">
      <c r="A4">
        <v>10</v>
      </c>
      <c r="B4" t="s">
        <v>55</v>
      </c>
      <c r="C4" t="s">
        <v>13</v>
      </c>
      <c r="D4" t="s">
        <v>169</v>
      </c>
      <c r="E4" s="3">
        <v>2.4666666666666668</v>
      </c>
      <c r="F4">
        <v>290</v>
      </c>
      <c r="G4">
        <v>290</v>
      </c>
      <c r="H4">
        <v>9.69</v>
      </c>
      <c r="I4" t="s">
        <v>48</v>
      </c>
      <c r="J4" t="s">
        <v>49</v>
      </c>
      <c r="K4" s="2">
        <v>44908</v>
      </c>
      <c r="L4">
        <v>26</v>
      </c>
    </row>
    <row r="5" spans="1:12" x14ac:dyDescent="0.3">
      <c r="A5">
        <v>1</v>
      </c>
      <c r="B5" t="s">
        <v>12</v>
      </c>
      <c r="C5" t="s">
        <v>13</v>
      </c>
      <c r="D5" t="s">
        <v>179</v>
      </c>
      <c r="E5" s="1">
        <v>4.189814814814815E-2</v>
      </c>
      <c r="F5">
        <v>470</v>
      </c>
      <c r="G5">
        <v>460</v>
      </c>
      <c r="H5">
        <v>12.96</v>
      </c>
      <c r="I5" t="s">
        <v>15</v>
      </c>
      <c r="J5" t="s">
        <v>16</v>
      </c>
      <c r="K5" s="2">
        <v>44904</v>
      </c>
      <c r="L5">
        <v>22</v>
      </c>
    </row>
    <row r="6" spans="1:12" x14ac:dyDescent="0.3">
      <c r="A6">
        <v>2</v>
      </c>
      <c r="B6" t="s">
        <v>17</v>
      </c>
      <c r="C6" t="s">
        <v>18</v>
      </c>
      <c r="D6" t="s">
        <v>178</v>
      </c>
      <c r="E6" s="3">
        <v>2.3131944444444446</v>
      </c>
      <c r="F6">
        <v>390</v>
      </c>
      <c r="G6">
        <v>390</v>
      </c>
      <c r="H6">
        <v>10.37</v>
      </c>
      <c r="I6" t="s">
        <v>20</v>
      </c>
      <c r="J6" t="s">
        <v>21</v>
      </c>
      <c r="K6" s="2">
        <v>44899</v>
      </c>
      <c r="L6">
        <v>19</v>
      </c>
    </row>
    <row r="7" spans="1:12" x14ac:dyDescent="0.3">
      <c r="A7">
        <v>14</v>
      </c>
      <c r="B7" t="s">
        <v>102</v>
      </c>
      <c r="C7" t="s">
        <v>43</v>
      </c>
      <c r="D7" t="s">
        <v>166</v>
      </c>
      <c r="E7" s="3">
        <v>2.0527777777777776</v>
      </c>
      <c r="F7">
        <v>250</v>
      </c>
      <c r="G7">
        <v>250</v>
      </c>
      <c r="H7">
        <v>7.57</v>
      </c>
      <c r="I7" t="s">
        <v>100</v>
      </c>
      <c r="J7" t="s">
        <v>104</v>
      </c>
      <c r="K7" s="2">
        <v>44899</v>
      </c>
      <c r="L7">
        <v>24</v>
      </c>
    </row>
    <row r="8" spans="1:12" x14ac:dyDescent="0.3">
      <c r="A8">
        <v>25</v>
      </c>
      <c r="B8" t="s">
        <v>97</v>
      </c>
      <c r="C8" t="s">
        <v>98</v>
      </c>
      <c r="D8" t="s">
        <v>158</v>
      </c>
      <c r="E8" s="1">
        <v>4.2106481481481488E-2</v>
      </c>
      <c r="F8">
        <v>220</v>
      </c>
      <c r="G8">
        <v>210</v>
      </c>
      <c r="H8">
        <v>7.36</v>
      </c>
      <c r="I8" t="s">
        <v>107</v>
      </c>
      <c r="J8" t="s">
        <v>118</v>
      </c>
      <c r="K8" s="2">
        <v>44899</v>
      </c>
      <c r="L8">
        <v>28</v>
      </c>
    </row>
    <row r="9" spans="1:12" x14ac:dyDescent="0.3">
      <c r="A9">
        <v>26</v>
      </c>
      <c r="B9" t="s">
        <v>133</v>
      </c>
      <c r="C9" t="s">
        <v>134</v>
      </c>
      <c r="D9" t="s">
        <v>158</v>
      </c>
      <c r="E9" s="1">
        <v>4.2337962962962966E-2</v>
      </c>
      <c r="F9">
        <v>220</v>
      </c>
      <c r="G9">
        <v>210</v>
      </c>
      <c r="H9">
        <v>7.26</v>
      </c>
      <c r="I9" t="s">
        <v>119</v>
      </c>
      <c r="J9" t="s">
        <v>137</v>
      </c>
      <c r="K9" s="2">
        <v>44899</v>
      </c>
      <c r="L9">
        <v>16</v>
      </c>
    </row>
    <row r="10" spans="1:12" x14ac:dyDescent="0.3">
      <c r="A10">
        <v>27</v>
      </c>
      <c r="B10" t="s">
        <v>111</v>
      </c>
      <c r="C10" t="s">
        <v>112</v>
      </c>
      <c r="D10" t="s">
        <v>158</v>
      </c>
      <c r="E10" s="1">
        <v>4.2337962962962966E-2</v>
      </c>
      <c r="F10">
        <v>220</v>
      </c>
      <c r="G10">
        <v>210</v>
      </c>
      <c r="H10">
        <v>7.26</v>
      </c>
      <c r="I10" t="s">
        <v>113</v>
      </c>
      <c r="J10" t="s">
        <v>108</v>
      </c>
      <c r="K10" s="2">
        <v>44899</v>
      </c>
      <c r="L10">
        <v>21</v>
      </c>
    </row>
    <row r="11" spans="1:12" x14ac:dyDescent="0.3">
      <c r="A11">
        <v>11</v>
      </c>
      <c r="B11" t="s">
        <v>42</v>
      </c>
      <c r="C11" t="s">
        <v>59</v>
      </c>
      <c r="D11" t="s">
        <v>168</v>
      </c>
      <c r="E11" s="3">
        <v>2.3604166666666666</v>
      </c>
      <c r="F11">
        <v>270</v>
      </c>
      <c r="G11">
        <v>270</v>
      </c>
      <c r="H11">
        <v>8.09</v>
      </c>
      <c r="I11" t="s">
        <v>53</v>
      </c>
      <c r="J11" t="s">
        <v>62</v>
      </c>
      <c r="K11" s="2">
        <v>44892</v>
      </c>
      <c r="L11">
        <v>6</v>
      </c>
    </row>
    <row r="12" spans="1:12" x14ac:dyDescent="0.3">
      <c r="A12">
        <v>9</v>
      </c>
      <c r="B12" t="s">
        <v>34</v>
      </c>
      <c r="C12" t="s">
        <v>35</v>
      </c>
      <c r="D12" t="s">
        <v>170</v>
      </c>
      <c r="E12" s="3">
        <v>2.3166666666666669</v>
      </c>
      <c r="F12">
        <v>290</v>
      </c>
      <c r="G12">
        <v>290</v>
      </c>
      <c r="H12">
        <v>8.1300000000000008</v>
      </c>
      <c r="I12" t="s">
        <v>45</v>
      </c>
      <c r="J12" t="s">
        <v>38</v>
      </c>
      <c r="K12" s="2">
        <v>44883</v>
      </c>
      <c r="L12">
        <v>20</v>
      </c>
    </row>
    <row r="13" spans="1:12" x14ac:dyDescent="0.3">
      <c r="A13">
        <v>6</v>
      </c>
      <c r="B13" t="s">
        <v>50</v>
      </c>
      <c r="C13" t="s">
        <v>51</v>
      </c>
      <c r="D13" t="s">
        <v>172</v>
      </c>
      <c r="E13" s="3">
        <v>2.3027777777777776</v>
      </c>
      <c r="F13">
        <v>300</v>
      </c>
      <c r="G13">
        <v>300</v>
      </c>
      <c r="H13">
        <v>9.35</v>
      </c>
      <c r="I13" t="s">
        <v>37</v>
      </c>
      <c r="J13" t="s">
        <v>29</v>
      </c>
      <c r="K13" s="2">
        <v>44876</v>
      </c>
      <c r="L13">
        <v>18</v>
      </c>
    </row>
    <row r="14" spans="1:12" x14ac:dyDescent="0.3">
      <c r="A14">
        <v>7</v>
      </c>
      <c r="B14" t="s">
        <v>30</v>
      </c>
      <c r="C14" t="s">
        <v>31</v>
      </c>
      <c r="D14" t="s">
        <v>172</v>
      </c>
      <c r="E14" s="3">
        <v>2.3187500000000001</v>
      </c>
      <c r="F14">
        <v>300</v>
      </c>
      <c r="G14">
        <v>300</v>
      </c>
      <c r="H14">
        <v>9.15</v>
      </c>
      <c r="I14" t="s">
        <v>40</v>
      </c>
      <c r="J14" t="s">
        <v>33</v>
      </c>
      <c r="K14" s="2">
        <v>44876</v>
      </c>
      <c r="L14">
        <v>3</v>
      </c>
    </row>
    <row r="15" spans="1:12" x14ac:dyDescent="0.3">
      <c r="A15">
        <v>8</v>
      </c>
      <c r="B15" t="s">
        <v>174</v>
      </c>
      <c r="C15" t="s">
        <v>173</v>
      </c>
      <c r="D15" t="s">
        <v>172</v>
      </c>
      <c r="E15" s="3">
        <v>2.3208333333333333</v>
      </c>
      <c r="F15">
        <v>300</v>
      </c>
      <c r="G15">
        <v>300</v>
      </c>
      <c r="H15">
        <v>8.66</v>
      </c>
      <c r="I15" t="s">
        <v>79</v>
      </c>
      <c r="J15" t="s">
        <v>171</v>
      </c>
      <c r="K15" s="2">
        <v>44876</v>
      </c>
      <c r="L15">
        <v>4</v>
      </c>
    </row>
    <row r="16" spans="1:12" x14ac:dyDescent="0.3">
      <c r="A16">
        <v>3</v>
      </c>
      <c r="B16" t="s">
        <v>42</v>
      </c>
      <c r="C16" t="s">
        <v>43</v>
      </c>
      <c r="D16" t="s">
        <v>177</v>
      </c>
      <c r="E16" s="3">
        <v>2.3548611111111111</v>
      </c>
      <c r="F16">
        <v>330</v>
      </c>
      <c r="G16">
        <v>330</v>
      </c>
      <c r="H16">
        <v>9.93</v>
      </c>
      <c r="I16" t="s">
        <v>25</v>
      </c>
      <c r="J16" t="s">
        <v>41</v>
      </c>
      <c r="K16" s="2">
        <v>44871</v>
      </c>
      <c r="L16">
        <v>31</v>
      </c>
    </row>
    <row r="17" spans="1:12" x14ac:dyDescent="0.3">
      <c r="A17">
        <v>15</v>
      </c>
      <c r="B17" t="s">
        <v>123</v>
      </c>
      <c r="C17" t="s">
        <v>124</v>
      </c>
      <c r="D17" t="s">
        <v>165</v>
      </c>
      <c r="E17" s="3">
        <v>2.3993055555555558</v>
      </c>
      <c r="F17">
        <v>240</v>
      </c>
      <c r="G17">
        <v>240</v>
      </c>
      <c r="H17">
        <v>7.95</v>
      </c>
      <c r="I17" t="s">
        <v>61</v>
      </c>
      <c r="J17" t="s">
        <v>126</v>
      </c>
      <c r="K17" s="2">
        <v>44871</v>
      </c>
      <c r="L17">
        <v>34</v>
      </c>
    </row>
    <row r="18" spans="1:12" x14ac:dyDescent="0.3">
      <c r="A18">
        <v>30</v>
      </c>
      <c r="B18" t="s">
        <v>34</v>
      </c>
      <c r="C18" t="s">
        <v>35</v>
      </c>
      <c r="D18" t="s">
        <v>153</v>
      </c>
      <c r="E18" s="3">
        <v>2.4930555555555558</v>
      </c>
      <c r="F18">
        <v>170</v>
      </c>
      <c r="G18">
        <v>170</v>
      </c>
      <c r="H18">
        <v>8.19</v>
      </c>
      <c r="I18" t="s">
        <v>128</v>
      </c>
      <c r="J18" t="s">
        <v>120</v>
      </c>
      <c r="K18" s="2">
        <v>44869</v>
      </c>
      <c r="L18">
        <v>30</v>
      </c>
    </row>
    <row r="19" spans="1:12" x14ac:dyDescent="0.3">
      <c r="A19">
        <v>34</v>
      </c>
      <c r="B19" t="s">
        <v>123</v>
      </c>
      <c r="C19" t="s">
        <v>124</v>
      </c>
      <c r="D19" t="s">
        <v>149</v>
      </c>
      <c r="E19" s="1">
        <v>5.6481481481481487E-2</v>
      </c>
      <c r="F19">
        <v>230</v>
      </c>
      <c r="G19">
        <v>10</v>
      </c>
      <c r="H19">
        <v>9.4700000000000006</v>
      </c>
      <c r="I19" t="s">
        <v>148</v>
      </c>
      <c r="J19" t="s">
        <v>147</v>
      </c>
      <c r="K19" s="2">
        <v>44868</v>
      </c>
      <c r="L19">
        <v>17</v>
      </c>
    </row>
    <row r="20" spans="1:12" x14ac:dyDescent="0.3">
      <c r="A20">
        <v>29</v>
      </c>
      <c r="B20" t="s">
        <v>123</v>
      </c>
      <c r="C20" t="s">
        <v>124</v>
      </c>
      <c r="D20" t="s">
        <v>155</v>
      </c>
      <c r="E20" s="3">
        <v>2.3979166666666667</v>
      </c>
      <c r="F20">
        <v>170</v>
      </c>
      <c r="G20">
        <v>170</v>
      </c>
      <c r="H20">
        <v>7.11</v>
      </c>
      <c r="I20" t="s">
        <v>125</v>
      </c>
      <c r="J20" t="s">
        <v>154</v>
      </c>
      <c r="K20" s="2">
        <v>44865</v>
      </c>
      <c r="L20">
        <v>33</v>
      </c>
    </row>
    <row r="21" spans="1:12" x14ac:dyDescent="0.3">
      <c r="A21">
        <v>12</v>
      </c>
      <c r="B21" t="s">
        <v>76</v>
      </c>
      <c r="C21" t="s">
        <v>13</v>
      </c>
      <c r="D21" t="s">
        <v>167</v>
      </c>
      <c r="E21" s="1">
        <v>4.3124999999999997E-2</v>
      </c>
      <c r="F21">
        <v>300</v>
      </c>
      <c r="G21">
        <v>270</v>
      </c>
      <c r="H21">
        <v>8.4</v>
      </c>
      <c r="I21" t="s">
        <v>95</v>
      </c>
      <c r="J21" t="s">
        <v>96</v>
      </c>
      <c r="K21" s="2">
        <v>44862</v>
      </c>
      <c r="L21">
        <v>25</v>
      </c>
    </row>
    <row r="22" spans="1:12" x14ac:dyDescent="0.3">
      <c r="A22">
        <v>13</v>
      </c>
      <c r="B22" t="s">
        <v>55</v>
      </c>
      <c r="C22" t="s">
        <v>13</v>
      </c>
      <c r="D22" t="s">
        <v>167</v>
      </c>
      <c r="E22" s="1">
        <v>4.3159722222222224E-2</v>
      </c>
      <c r="F22">
        <v>300</v>
      </c>
      <c r="G22">
        <v>270</v>
      </c>
      <c r="H22">
        <v>8.39</v>
      </c>
      <c r="I22" t="s">
        <v>57</v>
      </c>
      <c r="J22" t="s">
        <v>58</v>
      </c>
      <c r="K22" s="2">
        <v>44862</v>
      </c>
      <c r="L22">
        <v>36</v>
      </c>
    </row>
    <row r="23" spans="1:12" x14ac:dyDescent="0.3">
      <c r="A23">
        <v>22</v>
      </c>
      <c r="B23" t="s">
        <v>63</v>
      </c>
      <c r="C23" t="s">
        <v>64</v>
      </c>
      <c r="D23" t="s">
        <v>160</v>
      </c>
      <c r="E23" s="3">
        <v>2.3923611111111112</v>
      </c>
      <c r="F23">
        <v>210</v>
      </c>
      <c r="G23">
        <v>210</v>
      </c>
      <c r="H23">
        <v>8.8800000000000008</v>
      </c>
      <c r="I23" t="s">
        <v>89</v>
      </c>
      <c r="J23" t="s">
        <v>110</v>
      </c>
      <c r="K23" s="2">
        <v>44862</v>
      </c>
      <c r="L23">
        <v>5</v>
      </c>
    </row>
    <row r="24" spans="1:12" x14ac:dyDescent="0.3">
      <c r="A24">
        <v>23</v>
      </c>
      <c r="B24" t="s">
        <v>22</v>
      </c>
      <c r="C24" t="s">
        <v>68</v>
      </c>
      <c r="D24" t="s">
        <v>160</v>
      </c>
      <c r="E24" s="3">
        <v>2.4534722222222221</v>
      </c>
      <c r="F24">
        <v>210</v>
      </c>
      <c r="G24">
        <v>210</v>
      </c>
      <c r="H24">
        <v>8.77</v>
      </c>
      <c r="I24" t="s">
        <v>92</v>
      </c>
      <c r="J24" t="s">
        <v>73</v>
      </c>
      <c r="K24" s="2">
        <v>44862</v>
      </c>
      <c r="L24">
        <v>7</v>
      </c>
    </row>
    <row r="25" spans="1:12" x14ac:dyDescent="0.3">
      <c r="A25">
        <v>20</v>
      </c>
      <c r="B25" t="s">
        <v>105</v>
      </c>
      <c r="C25" t="s">
        <v>115</v>
      </c>
      <c r="D25" t="s">
        <v>161</v>
      </c>
      <c r="E25" s="3">
        <v>2.3319444444444444</v>
      </c>
      <c r="F25">
        <v>210</v>
      </c>
      <c r="G25">
        <v>210</v>
      </c>
      <c r="H25">
        <v>7.63</v>
      </c>
      <c r="I25" t="s">
        <v>103</v>
      </c>
      <c r="J25" t="s">
        <v>101</v>
      </c>
      <c r="K25" s="2">
        <v>44861</v>
      </c>
      <c r="L25">
        <v>23</v>
      </c>
    </row>
    <row r="26" spans="1:12" x14ac:dyDescent="0.3">
      <c r="A26">
        <v>21</v>
      </c>
      <c r="B26" t="s">
        <v>63</v>
      </c>
      <c r="C26" t="s">
        <v>64</v>
      </c>
      <c r="D26" t="s">
        <v>161</v>
      </c>
      <c r="E26" s="3">
        <v>2.3347222222222221</v>
      </c>
      <c r="F26">
        <v>210</v>
      </c>
      <c r="G26">
        <v>210</v>
      </c>
      <c r="H26">
        <v>7.48</v>
      </c>
      <c r="I26" t="s">
        <v>84</v>
      </c>
      <c r="J26" t="s">
        <v>75</v>
      </c>
      <c r="K26" s="2">
        <v>44861</v>
      </c>
      <c r="L26">
        <v>12</v>
      </c>
    </row>
    <row r="27" spans="1:12" x14ac:dyDescent="0.3">
      <c r="A27">
        <v>31</v>
      </c>
      <c r="B27" t="s">
        <v>105</v>
      </c>
      <c r="C27" t="s">
        <v>115</v>
      </c>
      <c r="D27" t="s">
        <v>152</v>
      </c>
      <c r="E27" s="3">
        <v>1.6548611111111111</v>
      </c>
      <c r="F27">
        <v>150</v>
      </c>
      <c r="G27">
        <v>150</v>
      </c>
      <c r="H27">
        <v>5.4</v>
      </c>
      <c r="I27" t="s">
        <v>117</v>
      </c>
      <c r="J27" t="s">
        <v>139</v>
      </c>
      <c r="K27" s="2">
        <v>44860</v>
      </c>
      <c r="L27">
        <v>9</v>
      </c>
    </row>
    <row r="28" spans="1:12" x14ac:dyDescent="0.3">
      <c r="A28">
        <v>32</v>
      </c>
      <c r="B28" t="s">
        <v>63</v>
      </c>
      <c r="C28" t="s">
        <v>64</v>
      </c>
      <c r="D28" t="s">
        <v>152</v>
      </c>
      <c r="E28" s="3">
        <v>1.6555555555555557</v>
      </c>
      <c r="F28">
        <v>150</v>
      </c>
      <c r="G28">
        <v>150</v>
      </c>
      <c r="H28">
        <v>5.21</v>
      </c>
      <c r="I28" t="s">
        <v>131</v>
      </c>
      <c r="J28" t="s">
        <v>151</v>
      </c>
      <c r="K28" s="2">
        <v>44860</v>
      </c>
      <c r="L28">
        <v>14</v>
      </c>
    </row>
    <row r="29" spans="1:12" x14ac:dyDescent="0.3">
      <c r="A29">
        <v>35</v>
      </c>
      <c r="B29" t="s">
        <v>63</v>
      </c>
      <c r="C29" t="s">
        <v>64</v>
      </c>
      <c r="D29" t="s">
        <v>144</v>
      </c>
      <c r="E29" s="1">
        <v>5.5995370370370369E-2</v>
      </c>
      <c r="F29">
        <v>160</v>
      </c>
      <c r="G29">
        <v>-50</v>
      </c>
      <c r="H29">
        <v>10.29</v>
      </c>
      <c r="I29" t="s">
        <v>146</v>
      </c>
      <c r="J29" t="s">
        <v>145</v>
      </c>
      <c r="K29" s="2">
        <v>44860</v>
      </c>
      <c r="L29">
        <v>32</v>
      </c>
    </row>
    <row r="30" spans="1:12" x14ac:dyDescent="0.3">
      <c r="A30">
        <v>36</v>
      </c>
      <c r="B30" t="s">
        <v>22</v>
      </c>
      <c r="C30" t="s">
        <v>68</v>
      </c>
      <c r="D30" t="s">
        <v>144</v>
      </c>
      <c r="E30" s="1">
        <v>5.6122685185185185E-2</v>
      </c>
      <c r="F30">
        <v>160</v>
      </c>
      <c r="G30">
        <v>-50</v>
      </c>
      <c r="H30">
        <v>10.15</v>
      </c>
      <c r="I30" t="s">
        <v>143</v>
      </c>
      <c r="J30" t="s">
        <v>90</v>
      </c>
      <c r="K30" s="2">
        <v>44860</v>
      </c>
      <c r="L30">
        <v>13</v>
      </c>
    </row>
    <row r="31" spans="1:12" x14ac:dyDescent="0.3">
      <c r="A31">
        <v>4</v>
      </c>
      <c r="B31" t="s">
        <v>22</v>
      </c>
      <c r="C31" t="s">
        <v>39</v>
      </c>
      <c r="D31" t="s">
        <v>176</v>
      </c>
      <c r="E31" s="3">
        <v>2.2729166666666667</v>
      </c>
      <c r="F31">
        <v>320</v>
      </c>
      <c r="G31">
        <v>320</v>
      </c>
      <c r="H31">
        <v>9.17</v>
      </c>
      <c r="I31" t="s">
        <v>28</v>
      </c>
      <c r="J31" t="s">
        <v>46</v>
      </c>
      <c r="K31" s="2">
        <v>44859</v>
      </c>
      <c r="L31">
        <v>27</v>
      </c>
    </row>
    <row r="32" spans="1:12" x14ac:dyDescent="0.3">
      <c r="A32">
        <v>17</v>
      </c>
      <c r="B32" t="s">
        <v>42</v>
      </c>
      <c r="C32" t="s">
        <v>59</v>
      </c>
      <c r="D32" t="s">
        <v>163</v>
      </c>
      <c r="E32" s="3">
        <v>2.0437499999999997</v>
      </c>
      <c r="F32">
        <v>220</v>
      </c>
      <c r="G32">
        <v>220</v>
      </c>
      <c r="H32">
        <v>7.15</v>
      </c>
      <c r="I32" t="s">
        <v>69</v>
      </c>
      <c r="J32" t="s">
        <v>70</v>
      </c>
      <c r="K32" s="2">
        <v>44856</v>
      </c>
      <c r="L32">
        <v>15</v>
      </c>
    </row>
    <row r="33" spans="1:12" x14ac:dyDescent="0.3">
      <c r="A33">
        <v>18</v>
      </c>
      <c r="B33" t="s">
        <v>63</v>
      </c>
      <c r="C33" t="s">
        <v>64</v>
      </c>
      <c r="D33" t="s">
        <v>163</v>
      </c>
      <c r="E33" s="3">
        <v>2.3562499999999997</v>
      </c>
      <c r="F33">
        <v>220</v>
      </c>
      <c r="G33">
        <v>220</v>
      </c>
      <c r="H33">
        <v>7.55</v>
      </c>
      <c r="I33" t="s">
        <v>72</v>
      </c>
      <c r="J33" t="s">
        <v>67</v>
      </c>
      <c r="K33" s="2">
        <v>44855</v>
      </c>
      <c r="L33">
        <v>29</v>
      </c>
    </row>
    <row r="34" spans="1:12" x14ac:dyDescent="0.3">
      <c r="A34">
        <v>33</v>
      </c>
      <c r="B34" t="s">
        <v>22</v>
      </c>
      <c r="C34" t="s">
        <v>68</v>
      </c>
      <c r="D34" t="s">
        <v>150</v>
      </c>
      <c r="E34" s="1">
        <v>4.4189814814814814E-2</v>
      </c>
      <c r="F34">
        <v>80</v>
      </c>
      <c r="G34">
        <v>40</v>
      </c>
      <c r="H34">
        <v>5.01</v>
      </c>
      <c r="I34" t="s">
        <v>136</v>
      </c>
      <c r="J34" t="s">
        <v>85</v>
      </c>
      <c r="K34" s="2">
        <v>44855</v>
      </c>
      <c r="L34">
        <v>10</v>
      </c>
    </row>
    <row r="35" spans="1:12" x14ac:dyDescent="0.3">
      <c r="A35">
        <v>24</v>
      </c>
      <c r="B35" t="s">
        <v>22</v>
      </c>
      <c r="C35" t="s">
        <v>39</v>
      </c>
      <c r="D35" t="s">
        <v>159</v>
      </c>
      <c r="E35" s="3">
        <v>2.4548611111111112</v>
      </c>
      <c r="F35">
        <v>210</v>
      </c>
      <c r="G35">
        <v>210</v>
      </c>
      <c r="H35">
        <v>8.81</v>
      </c>
      <c r="I35" t="s">
        <v>109</v>
      </c>
      <c r="J35" t="s">
        <v>132</v>
      </c>
      <c r="K35" s="2">
        <v>44854</v>
      </c>
      <c r="L35">
        <v>2</v>
      </c>
    </row>
    <row r="36" spans="1:12" x14ac:dyDescent="0.3">
      <c r="A36">
        <v>16</v>
      </c>
      <c r="B36" t="s">
        <v>22</v>
      </c>
      <c r="C36" t="s">
        <v>39</v>
      </c>
      <c r="D36" t="s">
        <v>164</v>
      </c>
      <c r="E36" s="3">
        <v>2.4569444444444444</v>
      </c>
      <c r="F36">
        <v>230</v>
      </c>
      <c r="G36">
        <v>230</v>
      </c>
      <c r="H36">
        <v>8.1300000000000008</v>
      </c>
      <c r="I36" t="s">
        <v>66</v>
      </c>
      <c r="J36" t="s">
        <v>93</v>
      </c>
      <c r="K36" s="2">
        <v>44847</v>
      </c>
      <c r="L36">
        <v>11</v>
      </c>
    </row>
    <row r="37" spans="1:12" x14ac:dyDescent="0.3">
      <c r="A37">
        <v>19</v>
      </c>
      <c r="B37" t="s">
        <v>50</v>
      </c>
      <c r="C37" t="s">
        <v>51</v>
      </c>
      <c r="D37" t="s">
        <v>162</v>
      </c>
      <c r="E37" s="3">
        <v>2.2194444444444446</v>
      </c>
      <c r="F37">
        <v>210</v>
      </c>
      <c r="G37">
        <v>210</v>
      </c>
      <c r="H37">
        <v>8.6999999999999993</v>
      </c>
      <c r="I37" t="s">
        <v>74</v>
      </c>
      <c r="J37" t="s">
        <v>54</v>
      </c>
      <c r="K37" s="2">
        <v>44847</v>
      </c>
      <c r="L37">
        <v>35</v>
      </c>
    </row>
  </sheetData>
  <autoFilter ref="A1:L37" xr:uid="{00000000-0009-0000-0000-000004000000}">
    <sortState xmlns:xlrd2="http://schemas.microsoft.com/office/spreadsheetml/2017/richdata2" ref="A2:L37">
      <sortCondition descending="1" ref="K1:K3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31"/>
  <sheetViews>
    <sheetView workbookViewId="0">
      <selection activeCell="A4" sqref="A4:F31"/>
    </sheetView>
  </sheetViews>
  <sheetFormatPr defaultRowHeight="14.4" x14ac:dyDescent="0.3"/>
  <cols>
    <col min="1" max="1" width="17.21875" bestFit="1" customWidth="1"/>
    <col min="2" max="2" width="15.5546875" bestFit="1" customWidth="1"/>
    <col min="3" max="3" width="10.21875" bestFit="1" customWidth="1"/>
    <col min="4" max="4" width="8.109375" bestFit="1" customWidth="1"/>
    <col min="5" max="5" width="9.33203125" bestFit="1" customWidth="1"/>
    <col min="6" max="6" width="10.21875" bestFit="1" customWidth="1"/>
    <col min="7" max="7" width="10.77734375" bestFit="1" customWidth="1"/>
  </cols>
  <sheetData>
    <row r="3" spans="1:6" x14ac:dyDescent="0.3">
      <c r="A3" s="5" t="s">
        <v>291</v>
      </c>
      <c r="B3" s="5" t="s">
        <v>292</v>
      </c>
    </row>
    <row r="4" spans="1:6" x14ac:dyDescent="0.3">
      <c r="A4" s="5" t="s">
        <v>263</v>
      </c>
      <c r="B4" t="s">
        <v>262</v>
      </c>
      <c r="C4" t="s">
        <v>259</v>
      </c>
      <c r="D4" t="s">
        <v>261</v>
      </c>
      <c r="E4" t="s">
        <v>260</v>
      </c>
      <c r="F4" t="s">
        <v>258</v>
      </c>
    </row>
    <row r="5" spans="1:6" x14ac:dyDescent="0.3">
      <c r="A5" s="6" t="s">
        <v>264</v>
      </c>
      <c r="B5">
        <v>320</v>
      </c>
      <c r="C5">
        <v>390</v>
      </c>
      <c r="D5">
        <v>280</v>
      </c>
      <c r="E5">
        <v>330</v>
      </c>
      <c r="F5">
        <v>290</v>
      </c>
    </row>
    <row r="6" spans="1:6" x14ac:dyDescent="0.3">
      <c r="A6" s="6" t="s">
        <v>265</v>
      </c>
      <c r="C6">
        <v>310</v>
      </c>
      <c r="D6">
        <v>210</v>
      </c>
      <c r="E6">
        <v>250</v>
      </c>
    </row>
    <row r="7" spans="1:6" x14ac:dyDescent="0.3">
      <c r="A7" s="6" t="s">
        <v>266</v>
      </c>
      <c r="B7">
        <v>240</v>
      </c>
      <c r="C7">
        <v>370</v>
      </c>
      <c r="D7">
        <v>190</v>
      </c>
      <c r="E7">
        <v>260</v>
      </c>
      <c r="F7">
        <v>240</v>
      </c>
    </row>
    <row r="8" spans="1:6" x14ac:dyDescent="0.3">
      <c r="A8" s="6" t="s">
        <v>267</v>
      </c>
      <c r="B8">
        <v>140</v>
      </c>
      <c r="D8">
        <v>110</v>
      </c>
      <c r="F8">
        <v>210</v>
      </c>
    </row>
    <row r="9" spans="1:6" x14ac:dyDescent="0.3">
      <c r="A9" s="6" t="s">
        <v>268</v>
      </c>
      <c r="C9">
        <v>0</v>
      </c>
      <c r="F9">
        <v>300</v>
      </c>
    </row>
    <row r="10" spans="1:6" x14ac:dyDescent="0.3">
      <c r="A10" s="6" t="s">
        <v>269</v>
      </c>
      <c r="B10">
        <v>280</v>
      </c>
      <c r="C10">
        <v>380</v>
      </c>
      <c r="D10">
        <v>210</v>
      </c>
      <c r="E10">
        <v>230</v>
      </c>
      <c r="F10">
        <v>270</v>
      </c>
    </row>
    <row r="11" spans="1:6" x14ac:dyDescent="0.3">
      <c r="A11" s="6" t="s">
        <v>270</v>
      </c>
      <c r="D11">
        <v>220</v>
      </c>
    </row>
    <row r="12" spans="1:6" x14ac:dyDescent="0.3">
      <c r="A12" s="6" t="s">
        <v>271</v>
      </c>
      <c r="B12">
        <v>330</v>
      </c>
      <c r="C12">
        <v>450</v>
      </c>
      <c r="D12">
        <v>260</v>
      </c>
      <c r="E12">
        <v>370</v>
      </c>
      <c r="F12">
        <v>330</v>
      </c>
    </row>
    <row r="13" spans="1:6" x14ac:dyDescent="0.3">
      <c r="A13" s="6" t="s">
        <v>272</v>
      </c>
      <c r="B13">
        <v>260</v>
      </c>
      <c r="C13">
        <v>370</v>
      </c>
      <c r="D13">
        <v>230</v>
      </c>
      <c r="E13">
        <v>300</v>
      </c>
      <c r="F13">
        <v>270</v>
      </c>
    </row>
    <row r="14" spans="1:6" x14ac:dyDescent="0.3">
      <c r="A14" s="6" t="s">
        <v>273</v>
      </c>
      <c r="C14">
        <v>300</v>
      </c>
      <c r="D14">
        <v>190</v>
      </c>
      <c r="E14">
        <v>220</v>
      </c>
      <c r="F14">
        <v>210</v>
      </c>
    </row>
    <row r="15" spans="1:6" x14ac:dyDescent="0.3">
      <c r="A15" s="6" t="s">
        <v>274</v>
      </c>
      <c r="E15">
        <v>190</v>
      </c>
    </row>
    <row r="16" spans="1:6" x14ac:dyDescent="0.3">
      <c r="A16" s="6" t="s">
        <v>275</v>
      </c>
      <c r="B16">
        <v>160</v>
      </c>
      <c r="C16">
        <v>300</v>
      </c>
      <c r="D16">
        <v>190</v>
      </c>
      <c r="E16">
        <v>220</v>
      </c>
      <c r="F16">
        <v>210</v>
      </c>
    </row>
    <row r="17" spans="1:6" x14ac:dyDescent="0.3">
      <c r="A17" s="6" t="s">
        <v>276</v>
      </c>
      <c r="E17">
        <v>190</v>
      </c>
    </row>
    <row r="18" spans="1:6" x14ac:dyDescent="0.3">
      <c r="A18" s="6" t="s">
        <v>277</v>
      </c>
      <c r="B18">
        <v>270</v>
      </c>
      <c r="C18">
        <v>430</v>
      </c>
      <c r="D18">
        <v>320</v>
      </c>
      <c r="E18">
        <v>320</v>
      </c>
      <c r="F18">
        <v>390</v>
      </c>
    </row>
    <row r="19" spans="1:6" x14ac:dyDescent="0.3">
      <c r="A19" s="6" t="s">
        <v>278</v>
      </c>
      <c r="C19">
        <v>390</v>
      </c>
      <c r="D19">
        <v>210</v>
      </c>
    </row>
    <row r="20" spans="1:6" x14ac:dyDescent="0.3">
      <c r="A20" s="6" t="s">
        <v>279</v>
      </c>
      <c r="C20">
        <v>250</v>
      </c>
      <c r="D20">
        <v>260</v>
      </c>
      <c r="E20">
        <v>330</v>
      </c>
      <c r="F20">
        <v>300</v>
      </c>
    </row>
    <row r="21" spans="1:6" x14ac:dyDescent="0.3">
      <c r="A21" s="6" t="s">
        <v>280</v>
      </c>
      <c r="B21">
        <v>280</v>
      </c>
      <c r="C21">
        <v>380</v>
      </c>
      <c r="D21">
        <v>250</v>
      </c>
      <c r="E21">
        <v>380</v>
      </c>
      <c r="F21">
        <v>290</v>
      </c>
    </row>
    <row r="22" spans="1:6" x14ac:dyDescent="0.3">
      <c r="A22" s="6" t="s">
        <v>281</v>
      </c>
      <c r="E22">
        <v>280</v>
      </c>
      <c r="F22">
        <v>200</v>
      </c>
    </row>
    <row r="23" spans="1:6" x14ac:dyDescent="0.3">
      <c r="A23" s="6" t="s">
        <v>282</v>
      </c>
      <c r="C23">
        <v>470</v>
      </c>
      <c r="D23">
        <v>280</v>
      </c>
      <c r="E23">
        <v>330</v>
      </c>
      <c r="F23">
        <v>300</v>
      </c>
    </row>
    <row r="24" spans="1:6" x14ac:dyDescent="0.3">
      <c r="A24" s="6" t="s">
        <v>283</v>
      </c>
      <c r="B24">
        <v>320</v>
      </c>
      <c r="C24">
        <v>480</v>
      </c>
      <c r="D24">
        <v>280</v>
      </c>
      <c r="E24">
        <v>340</v>
      </c>
      <c r="F24">
        <v>320</v>
      </c>
    </row>
    <row r="25" spans="1:6" x14ac:dyDescent="0.3">
      <c r="A25" s="6" t="s">
        <v>284</v>
      </c>
      <c r="B25">
        <v>280</v>
      </c>
      <c r="C25">
        <v>340</v>
      </c>
      <c r="D25">
        <v>230</v>
      </c>
      <c r="E25">
        <v>270</v>
      </c>
      <c r="F25">
        <v>210</v>
      </c>
    </row>
    <row r="26" spans="1:6" x14ac:dyDescent="0.3">
      <c r="A26" s="6" t="s">
        <v>285</v>
      </c>
      <c r="C26">
        <v>520</v>
      </c>
      <c r="D26">
        <v>310</v>
      </c>
      <c r="E26">
        <v>370</v>
      </c>
      <c r="F26">
        <v>320</v>
      </c>
    </row>
    <row r="27" spans="1:6" x14ac:dyDescent="0.3">
      <c r="A27" s="6" t="s">
        <v>286</v>
      </c>
      <c r="B27">
        <v>280</v>
      </c>
      <c r="C27">
        <v>380</v>
      </c>
      <c r="D27">
        <v>230</v>
      </c>
      <c r="E27">
        <v>270</v>
      </c>
      <c r="F27">
        <v>220</v>
      </c>
    </row>
    <row r="28" spans="1:6" x14ac:dyDescent="0.3">
      <c r="A28" s="6" t="s">
        <v>287</v>
      </c>
      <c r="C28">
        <v>240</v>
      </c>
      <c r="D28">
        <v>190</v>
      </c>
      <c r="E28">
        <v>250</v>
      </c>
      <c r="F28">
        <v>210</v>
      </c>
    </row>
    <row r="29" spans="1:6" x14ac:dyDescent="0.3">
      <c r="A29" s="6" t="s">
        <v>288</v>
      </c>
      <c r="B29">
        <v>160</v>
      </c>
      <c r="C29">
        <v>300</v>
      </c>
      <c r="D29">
        <v>190</v>
      </c>
      <c r="E29">
        <v>220</v>
      </c>
    </row>
    <row r="30" spans="1:6" x14ac:dyDescent="0.3">
      <c r="A30" s="6" t="s">
        <v>289</v>
      </c>
      <c r="C30">
        <v>300</v>
      </c>
      <c r="D30">
        <v>190</v>
      </c>
      <c r="E30">
        <v>220</v>
      </c>
      <c r="F30">
        <v>250</v>
      </c>
    </row>
    <row r="31" spans="1:6" x14ac:dyDescent="0.3">
      <c r="A31" s="6" t="s">
        <v>290</v>
      </c>
      <c r="B31">
        <v>430</v>
      </c>
      <c r="C31">
        <v>520</v>
      </c>
      <c r="D31">
        <v>360</v>
      </c>
      <c r="E31">
        <v>540</v>
      </c>
      <c r="F31"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9"/>
  <sheetViews>
    <sheetView zoomScale="85" zoomScaleNormal="85" workbookViewId="0">
      <selection activeCell="K13" sqref="K13"/>
    </sheetView>
  </sheetViews>
  <sheetFormatPr defaultRowHeight="14.4" x14ac:dyDescent="0.3"/>
  <cols>
    <col min="2" max="2" width="18.21875" customWidth="1"/>
    <col min="3" max="3" width="11.33203125" customWidth="1"/>
    <col min="4" max="4" width="11.21875" customWidth="1"/>
    <col min="6" max="6" width="9.21875" customWidth="1"/>
    <col min="7" max="7" width="10.6640625" customWidth="1"/>
  </cols>
  <sheetData>
    <row r="2" spans="2:8" x14ac:dyDescent="0.3">
      <c r="B2" s="8" t="s">
        <v>293</v>
      </c>
      <c r="C2" s="8" t="s">
        <v>262</v>
      </c>
      <c r="D2" s="8" t="s">
        <v>259</v>
      </c>
      <c r="E2" s="8" t="s">
        <v>261</v>
      </c>
      <c r="F2" s="8" t="s">
        <v>260</v>
      </c>
      <c r="G2" s="8" t="s">
        <v>258</v>
      </c>
      <c r="H2" s="8" t="s">
        <v>294</v>
      </c>
    </row>
    <row r="3" spans="2:8" x14ac:dyDescent="0.3">
      <c r="B3" s="7" t="s">
        <v>290</v>
      </c>
      <c r="C3" s="9">
        <v>430</v>
      </c>
      <c r="D3" s="9">
        <v>520</v>
      </c>
      <c r="E3" s="9">
        <v>360</v>
      </c>
      <c r="F3" s="9">
        <v>540</v>
      </c>
      <c r="G3" s="9">
        <v>460</v>
      </c>
      <c r="H3" s="9">
        <f t="shared" ref="H3:H29" si="0">SUM(C3:G3)</f>
        <v>2310</v>
      </c>
    </row>
    <row r="4" spans="2:8" x14ac:dyDescent="0.3">
      <c r="B4" s="7" t="s">
        <v>271</v>
      </c>
      <c r="C4" s="9">
        <v>330</v>
      </c>
      <c r="D4" s="9">
        <v>450</v>
      </c>
      <c r="E4" s="9">
        <v>260</v>
      </c>
      <c r="F4" s="9">
        <v>370</v>
      </c>
      <c r="G4" s="9">
        <v>330</v>
      </c>
      <c r="H4" s="9">
        <f t="shared" si="0"/>
        <v>1740</v>
      </c>
    </row>
    <row r="5" spans="2:8" x14ac:dyDescent="0.3">
      <c r="B5" s="7" t="s">
        <v>283</v>
      </c>
      <c r="C5" s="9">
        <v>320</v>
      </c>
      <c r="D5" s="9">
        <v>480</v>
      </c>
      <c r="E5" s="9">
        <v>280</v>
      </c>
      <c r="F5" s="9">
        <v>340</v>
      </c>
      <c r="G5" s="9">
        <v>320</v>
      </c>
      <c r="H5" s="9">
        <f t="shared" si="0"/>
        <v>1740</v>
      </c>
    </row>
    <row r="6" spans="2:8" x14ac:dyDescent="0.3">
      <c r="B6" s="7" t="s">
        <v>277</v>
      </c>
      <c r="C6" s="9">
        <v>270</v>
      </c>
      <c r="D6" s="9">
        <v>430</v>
      </c>
      <c r="E6" s="9">
        <v>320</v>
      </c>
      <c r="F6" s="9">
        <v>320</v>
      </c>
      <c r="G6" s="9">
        <v>390</v>
      </c>
      <c r="H6" s="9">
        <f t="shared" si="0"/>
        <v>1730</v>
      </c>
    </row>
    <row r="7" spans="2:8" x14ac:dyDescent="0.3">
      <c r="B7" s="7" t="s">
        <v>264</v>
      </c>
      <c r="C7" s="9">
        <v>320</v>
      </c>
      <c r="D7" s="9">
        <v>390</v>
      </c>
      <c r="E7" s="9">
        <v>280</v>
      </c>
      <c r="F7" s="9">
        <v>330</v>
      </c>
      <c r="G7" s="9">
        <v>290</v>
      </c>
      <c r="H7" s="9">
        <f t="shared" si="0"/>
        <v>1610</v>
      </c>
    </row>
    <row r="8" spans="2:8" x14ac:dyDescent="0.3">
      <c r="B8" s="7" t="s">
        <v>280</v>
      </c>
      <c r="C8" s="9">
        <v>280</v>
      </c>
      <c r="D8" s="9">
        <v>380</v>
      </c>
      <c r="E8" s="9">
        <v>250</v>
      </c>
      <c r="F8" s="9">
        <v>380</v>
      </c>
      <c r="G8" s="9">
        <v>290</v>
      </c>
      <c r="H8" s="9">
        <f t="shared" si="0"/>
        <v>1580</v>
      </c>
    </row>
    <row r="9" spans="2:8" x14ac:dyDescent="0.3">
      <c r="B9" s="7" t="s">
        <v>285</v>
      </c>
      <c r="C9" s="9"/>
      <c r="D9" s="9">
        <v>520</v>
      </c>
      <c r="E9" s="9">
        <v>310</v>
      </c>
      <c r="F9" s="9">
        <v>370</v>
      </c>
      <c r="G9" s="9">
        <v>320</v>
      </c>
      <c r="H9" s="9">
        <f t="shared" si="0"/>
        <v>1520</v>
      </c>
    </row>
    <row r="10" spans="2:8" x14ac:dyDescent="0.3">
      <c r="B10" s="7" t="s">
        <v>272</v>
      </c>
      <c r="C10" s="9">
        <v>260</v>
      </c>
      <c r="D10" s="9">
        <v>370</v>
      </c>
      <c r="E10" s="9">
        <v>230</v>
      </c>
      <c r="F10" s="9">
        <v>300</v>
      </c>
      <c r="G10" s="9">
        <v>270</v>
      </c>
      <c r="H10" s="9">
        <f t="shared" si="0"/>
        <v>1430</v>
      </c>
    </row>
    <row r="11" spans="2:8" x14ac:dyDescent="0.3">
      <c r="B11" s="7" t="s">
        <v>282</v>
      </c>
      <c r="C11" s="9"/>
      <c r="D11" s="9">
        <v>470</v>
      </c>
      <c r="E11" s="9">
        <v>280</v>
      </c>
      <c r="F11" s="9">
        <v>330</v>
      </c>
      <c r="G11" s="9">
        <v>300</v>
      </c>
      <c r="H11" s="9">
        <f t="shared" si="0"/>
        <v>1380</v>
      </c>
    </row>
    <row r="12" spans="2:8" x14ac:dyDescent="0.3">
      <c r="B12" s="7" t="s">
        <v>286</v>
      </c>
      <c r="C12" s="9">
        <v>280</v>
      </c>
      <c r="D12" s="9">
        <v>380</v>
      </c>
      <c r="E12" s="9">
        <v>230</v>
      </c>
      <c r="F12" s="9">
        <v>270</v>
      </c>
      <c r="G12" s="9">
        <v>220</v>
      </c>
      <c r="H12" s="9">
        <f t="shared" si="0"/>
        <v>1380</v>
      </c>
    </row>
    <row r="13" spans="2:8" x14ac:dyDescent="0.3">
      <c r="B13" s="7" t="s">
        <v>269</v>
      </c>
      <c r="C13" s="9">
        <v>280</v>
      </c>
      <c r="D13" s="9">
        <v>380</v>
      </c>
      <c r="E13" s="9">
        <v>210</v>
      </c>
      <c r="F13" s="9">
        <v>230</v>
      </c>
      <c r="G13" s="9">
        <v>270</v>
      </c>
      <c r="H13" s="9">
        <f t="shared" si="0"/>
        <v>1370</v>
      </c>
    </row>
    <row r="14" spans="2:8" x14ac:dyDescent="0.3">
      <c r="B14" s="7" t="s">
        <v>284</v>
      </c>
      <c r="C14" s="9">
        <v>280</v>
      </c>
      <c r="D14" s="9">
        <v>340</v>
      </c>
      <c r="E14" s="9">
        <v>230</v>
      </c>
      <c r="F14" s="9">
        <v>270</v>
      </c>
      <c r="G14" s="9">
        <v>210</v>
      </c>
      <c r="H14" s="9">
        <f t="shared" si="0"/>
        <v>1330</v>
      </c>
    </row>
    <row r="15" spans="2:8" x14ac:dyDescent="0.3">
      <c r="B15" s="7" t="s">
        <v>266</v>
      </c>
      <c r="C15" s="9">
        <v>240</v>
      </c>
      <c r="D15" s="9">
        <v>370</v>
      </c>
      <c r="E15" s="9">
        <v>190</v>
      </c>
      <c r="F15" s="9">
        <v>260</v>
      </c>
      <c r="G15" s="9">
        <v>240</v>
      </c>
      <c r="H15" s="9">
        <f t="shared" si="0"/>
        <v>1300</v>
      </c>
    </row>
    <row r="16" spans="2:8" x14ac:dyDescent="0.3">
      <c r="B16" s="7" t="s">
        <v>279</v>
      </c>
      <c r="C16" s="9"/>
      <c r="D16" s="9">
        <v>250</v>
      </c>
      <c r="E16" s="9">
        <v>260</v>
      </c>
      <c r="F16" s="9">
        <v>330</v>
      </c>
      <c r="G16" s="9">
        <v>300</v>
      </c>
      <c r="H16" s="9">
        <f t="shared" si="0"/>
        <v>1140</v>
      </c>
    </row>
    <row r="17" spans="2:8" x14ac:dyDescent="0.3">
      <c r="B17" s="7" t="s">
        <v>275</v>
      </c>
      <c r="C17" s="9">
        <v>160</v>
      </c>
      <c r="D17" s="9">
        <v>300</v>
      </c>
      <c r="E17" s="9">
        <v>190</v>
      </c>
      <c r="F17" s="9">
        <v>220</v>
      </c>
      <c r="G17" s="9">
        <v>210</v>
      </c>
      <c r="H17" s="9">
        <f t="shared" si="0"/>
        <v>1080</v>
      </c>
    </row>
    <row r="18" spans="2:8" x14ac:dyDescent="0.3">
      <c r="B18" s="7" t="s">
        <v>289</v>
      </c>
      <c r="C18" s="9"/>
      <c r="D18" s="9">
        <v>300</v>
      </c>
      <c r="E18" s="9">
        <v>190</v>
      </c>
      <c r="F18" s="9">
        <v>220</v>
      </c>
      <c r="G18" s="9">
        <v>250</v>
      </c>
      <c r="H18" s="9">
        <f t="shared" si="0"/>
        <v>960</v>
      </c>
    </row>
    <row r="19" spans="2:8" x14ac:dyDescent="0.3">
      <c r="B19" s="7" t="s">
        <v>273</v>
      </c>
      <c r="C19" s="9"/>
      <c r="D19" s="9">
        <v>300</v>
      </c>
      <c r="E19" s="9">
        <v>190</v>
      </c>
      <c r="F19" s="9">
        <v>220</v>
      </c>
      <c r="G19" s="9">
        <v>210</v>
      </c>
      <c r="H19" s="9">
        <f t="shared" si="0"/>
        <v>920</v>
      </c>
    </row>
    <row r="20" spans="2:8" x14ac:dyDescent="0.3">
      <c r="B20" s="7" t="s">
        <v>287</v>
      </c>
      <c r="C20" s="9"/>
      <c r="D20" s="9">
        <v>240</v>
      </c>
      <c r="E20" s="9">
        <v>190</v>
      </c>
      <c r="F20" s="9">
        <v>250</v>
      </c>
      <c r="G20" s="9">
        <v>210</v>
      </c>
      <c r="H20" s="9">
        <f t="shared" si="0"/>
        <v>890</v>
      </c>
    </row>
    <row r="21" spans="2:8" x14ac:dyDescent="0.3">
      <c r="B21" s="7" t="s">
        <v>288</v>
      </c>
      <c r="C21" s="9">
        <v>160</v>
      </c>
      <c r="D21" s="9">
        <v>300</v>
      </c>
      <c r="E21" s="9">
        <v>190</v>
      </c>
      <c r="F21" s="9">
        <v>220</v>
      </c>
      <c r="G21" s="9"/>
      <c r="H21" s="9">
        <f t="shared" si="0"/>
        <v>870</v>
      </c>
    </row>
    <row r="22" spans="2:8" x14ac:dyDescent="0.3">
      <c r="B22" s="7" t="s">
        <v>265</v>
      </c>
      <c r="C22" s="9"/>
      <c r="D22" s="9">
        <v>310</v>
      </c>
      <c r="E22" s="9">
        <v>210</v>
      </c>
      <c r="F22" s="9">
        <v>250</v>
      </c>
      <c r="G22" s="9"/>
      <c r="H22" s="9">
        <f t="shared" si="0"/>
        <v>770</v>
      </c>
    </row>
    <row r="23" spans="2:8" x14ac:dyDescent="0.3">
      <c r="B23" s="7" t="s">
        <v>278</v>
      </c>
      <c r="C23" s="9"/>
      <c r="D23" s="9">
        <v>390</v>
      </c>
      <c r="E23" s="9">
        <v>210</v>
      </c>
      <c r="F23" s="9"/>
      <c r="G23" s="9"/>
      <c r="H23" s="9">
        <f t="shared" si="0"/>
        <v>600</v>
      </c>
    </row>
    <row r="24" spans="2:8" x14ac:dyDescent="0.3">
      <c r="B24" s="7" t="s">
        <v>281</v>
      </c>
      <c r="C24" s="9"/>
      <c r="D24" s="9"/>
      <c r="E24" s="9"/>
      <c r="F24" s="9">
        <v>280</v>
      </c>
      <c r="G24" s="9">
        <v>200</v>
      </c>
      <c r="H24" s="9">
        <f t="shared" si="0"/>
        <v>480</v>
      </c>
    </row>
    <row r="25" spans="2:8" x14ac:dyDescent="0.3">
      <c r="B25" s="7" t="s">
        <v>267</v>
      </c>
      <c r="C25" s="9">
        <v>140</v>
      </c>
      <c r="D25" s="9"/>
      <c r="E25" s="9">
        <v>110</v>
      </c>
      <c r="F25" s="9"/>
      <c r="G25" s="9">
        <v>210</v>
      </c>
      <c r="H25" s="9">
        <f t="shared" si="0"/>
        <v>460</v>
      </c>
    </row>
    <row r="26" spans="2:8" x14ac:dyDescent="0.3">
      <c r="B26" s="7" t="s">
        <v>268</v>
      </c>
      <c r="C26" s="9"/>
      <c r="D26" s="9">
        <v>0</v>
      </c>
      <c r="E26" s="9"/>
      <c r="F26" s="9"/>
      <c r="G26" s="9">
        <v>300</v>
      </c>
      <c r="H26" s="9">
        <f t="shared" si="0"/>
        <v>300</v>
      </c>
    </row>
    <row r="27" spans="2:8" x14ac:dyDescent="0.3">
      <c r="B27" s="7" t="s">
        <v>270</v>
      </c>
      <c r="C27" s="9"/>
      <c r="D27" s="9"/>
      <c r="E27" s="9">
        <v>220</v>
      </c>
      <c r="F27" s="9"/>
      <c r="G27" s="9"/>
      <c r="H27" s="9">
        <f t="shared" si="0"/>
        <v>220</v>
      </c>
    </row>
    <row r="28" spans="2:8" x14ac:dyDescent="0.3">
      <c r="B28" s="7" t="s">
        <v>274</v>
      </c>
      <c r="C28" s="9"/>
      <c r="D28" s="9"/>
      <c r="E28" s="9"/>
      <c r="F28" s="9">
        <v>190</v>
      </c>
      <c r="G28" s="9"/>
      <c r="H28" s="9">
        <f t="shared" si="0"/>
        <v>190</v>
      </c>
    </row>
    <row r="29" spans="2:8" x14ac:dyDescent="0.3">
      <c r="B29" s="7" t="s">
        <v>276</v>
      </c>
      <c r="C29" s="9"/>
      <c r="D29" s="9"/>
      <c r="E29" s="9"/>
      <c r="F29" s="9">
        <v>190</v>
      </c>
      <c r="G29" s="9"/>
      <c r="H29" s="9">
        <f t="shared" si="0"/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4"/>
  <sheetViews>
    <sheetView tabSelected="1" topLeftCell="K140" workbookViewId="0">
      <selection activeCell="M129" sqref="M129:M145"/>
    </sheetView>
  </sheetViews>
  <sheetFormatPr defaultRowHeight="14.4" x14ac:dyDescent="0.3"/>
  <cols>
    <col min="3" max="3" width="16" customWidth="1"/>
    <col min="11" max="11" width="11" customWidth="1"/>
    <col min="13" max="13" width="25" customWidth="1"/>
    <col min="14" max="14" width="20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256</v>
      </c>
      <c r="N1" t="s">
        <v>257</v>
      </c>
    </row>
    <row r="2" spans="1:14" x14ac:dyDescent="0.3">
      <c r="A2">
        <v>9</v>
      </c>
      <c r="B2" t="s">
        <v>34</v>
      </c>
      <c r="C2" t="s">
        <v>35</v>
      </c>
      <c r="D2" t="s">
        <v>170</v>
      </c>
      <c r="E2" s="3">
        <v>2.3166666666666669</v>
      </c>
      <c r="F2">
        <v>290</v>
      </c>
      <c r="G2">
        <v>290</v>
      </c>
      <c r="H2">
        <v>8.1300000000000008</v>
      </c>
      <c r="I2" t="s">
        <v>45</v>
      </c>
      <c r="J2" t="s">
        <v>38</v>
      </c>
      <c r="K2" s="2">
        <v>44883</v>
      </c>
      <c r="L2">
        <v>20</v>
      </c>
      <c r="M2" t="str">
        <f>CONCATENATE(B2," ",C2)</f>
        <v>Alan Knox</v>
      </c>
      <c r="N2" t="s">
        <v>258</v>
      </c>
    </row>
    <row r="3" spans="1:14" x14ac:dyDescent="0.3">
      <c r="A3">
        <v>30</v>
      </c>
      <c r="B3" t="s">
        <v>34</v>
      </c>
      <c r="C3" t="s">
        <v>35</v>
      </c>
      <c r="D3" t="s">
        <v>153</v>
      </c>
      <c r="E3" s="3">
        <v>2.4930555555555558</v>
      </c>
      <c r="F3">
        <v>170</v>
      </c>
      <c r="G3">
        <v>170</v>
      </c>
      <c r="H3">
        <v>8.19</v>
      </c>
      <c r="I3" t="s">
        <v>128</v>
      </c>
      <c r="J3" t="s">
        <v>120</v>
      </c>
      <c r="K3" s="2">
        <v>44869</v>
      </c>
      <c r="L3">
        <v>30</v>
      </c>
      <c r="M3" t="str">
        <f>CONCATENATE(B3," ",C3)</f>
        <v>Alan Knox</v>
      </c>
      <c r="N3" t="s">
        <v>258</v>
      </c>
    </row>
    <row r="4" spans="1:14" x14ac:dyDescent="0.3">
      <c r="A4">
        <v>10</v>
      </c>
      <c r="B4" t="s">
        <v>34</v>
      </c>
      <c r="C4" t="s">
        <v>35</v>
      </c>
      <c r="D4" t="s">
        <v>247</v>
      </c>
      <c r="E4" s="1">
        <v>5.6064814814814817E-2</v>
      </c>
      <c r="F4">
        <v>390</v>
      </c>
      <c r="G4">
        <v>390</v>
      </c>
      <c r="H4">
        <v>12.67</v>
      </c>
      <c r="I4" t="s">
        <v>53</v>
      </c>
      <c r="J4" t="s">
        <v>38</v>
      </c>
      <c r="K4" s="2">
        <v>44811</v>
      </c>
      <c r="L4">
        <v>25</v>
      </c>
      <c r="M4" t="str">
        <f>CONCATENATE(B4," ",C4)</f>
        <v>Alan Knox</v>
      </c>
      <c r="N4" t="s">
        <v>259</v>
      </c>
    </row>
    <row r="5" spans="1:14" x14ac:dyDescent="0.3">
      <c r="A5">
        <v>33</v>
      </c>
      <c r="B5" t="s">
        <v>34</v>
      </c>
      <c r="C5" t="s">
        <v>35</v>
      </c>
      <c r="D5" t="s">
        <v>228</v>
      </c>
      <c r="E5" s="1">
        <v>4.8900462962962965E-2</v>
      </c>
      <c r="F5">
        <v>230</v>
      </c>
      <c r="G5">
        <v>230</v>
      </c>
      <c r="H5">
        <v>8.31</v>
      </c>
      <c r="I5" t="s">
        <v>136</v>
      </c>
      <c r="J5" t="s">
        <v>120</v>
      </c>
      <c r="K5" s="2">
        <v>44804</v>
      </c>
      <c r="L5">
        <v>16</v>
      </c>
      <c r="M5" t="str">
        <f>CONCATENATE(B5," ",C5)</f>
        <v>Alan Knox</v>
      </c>
      <c r="N5" t="s">
        <v>259</v>
      </c>
    </row>
    <row r="6" spans="1:14" x14ac:dyDescent="0.3">
      <c r="A6">
        <v>9</v>
      </c>
      <c r="B6" t="s">
        <v>34</v>
      </c>
      <c r="C6" t="s">
        <v>35</v>
      </c>
      <c r="D6" t="s">
        <v>221</v>
      </c>
      <c r="E6" s="1">
        <v>4.221064814814815E-2</v>
      </c>
      <c r="F6">
        <v>340</v>
      </c>
      <c r="G6">
        <v>330</v>
      </c>
      <c r="H6">
        <v>9.89</v>
      </c>
      <c r="I6" t="s">
        <v>48</v>
      </c>
      <c r="J6" t="s">
        <v>38</v>
      </c>
      <c r="K6" s="2">
        <v>44875</v>
      </c>
      <c r="L6">
        <v>24</v>
      </c>
      <c r="M6" t="str">
        <f>CONCATENATE(B6," ",C6)</f>
        <v>Alan Knox</v>
      </c>
      <c r="N6" t="s">
        <v>260</v>
      </c>
    </row>
    <row r="7" spans="1:14" x14ac:dyDescent="0.3">
      <c r="A7">
        <v>6</v>
      </c>
      <c r="B7" t="s">
        <v>34</v>
      </c>
      <c r="C7" t="s">
        <v>35</v>
      </c>
      <c r="D7" t="s">
        <v>36</v>
      </c>
      <c r="E7" s="1">
        <v>4.9594907407407407E-2</v>
      </c>
      <c r="F7">
        <v>280</v>
      </c>
      <c r="G7">
        <v>280</v>
      </c>
      <c r="H7">
        <v>11.03</v>
      </c>
      <c r="I7" t="s">
        <v>37</v>
      </c>
      <c r="J7" t="s">
        <v>38</v>
      </c>
      <c r="K7" s="2">
        <v>44815</v>
      </c>
      <c r="L7">
        <v>5</v>
      </c>
      <c r="M7" t="str">
        <f>CONCATENATE(B7," ",C7)</f>
        <v>Alan Knox</v>
      </c>
      <c r="N7" t="s">
        <v>261</v>
      </c>
    </row>
    <row r="8" spans="1:14" x14ac:dyDescent="0.3">
      <c r="A8">
        <v>4</v>
      </c>
      <c r="B8" t="s">
        <v>34</v>
      </c>
      <c r="C8" t="s">
        <v>35</v>
      </c>
      <c r="D8" t="s">
        <v>182</v>
      </c>
      <c r="E8" s="1">
        <v>5.8506944444444452E-2</v>
      </c>
      <c r="F8">
        <v>320</v>
      </c>
      <c r="G8">
        <v>320</v>
      </c>
      <c r="H8">
        <v>12.44</v>
      </c>
      <c r="I8" t="s">
        <v>28</v>
      </c>
      <c r="J8" t="s">
        <v>38</v>
      </c>
      <c r="K8" s="2">
        <v>44889</v>
      </c>
      <c r="L8">
        <v>15</v>
      </c>
      <c r="M8" t="str">
        <f>CONCATENATE(B8," ",C8)</f>
        <v>Alan Knox</v>
      </c>
      <c r="N8" t="s">
        <v>262</v>
      </c>
    </row>
    <row r="9" spans="1:14" x14ac:dyDescent="0.3">
      <c r="A9">
        <v>16</v>
      </c>
      <c r="B9" t="s">
        <v>34</v>
      </c>
      <c r="C9" t="s">
        <v>35</v>
      </c>
      <c r="D9" t="s">
        <v>191</v>
      </c>
      <c r="E9" s="1">
        <v>5.4178240740740735E-2</v>
      </c>
      <c r="F9">
        <v>220</v>
      </c>
      <c r="G9">
        <v>220</v>
      </c>
      <c r="H9">
        <v>9.86</v>
      </c>
      <c r="I9" t="s">
        <v>72</v>
      </c>
      <c r="J9" t="s">
        <v>110</v>
      </c>
      <c r="K9" s="2">
        <v>44873</v>
      </c>
      <c r="L9">
        <v>4</v>
      </c>
      <c r="M9" t="str">
        <f>CONCATENATE(B9," ",C9)</f>
        <v>Alan Knox</v>
      </c>
      <c r="N9" t="s">
        <v>262</v>
      </c>
    </row>
    <row r="10" spans="1:14" x14ac:dyDescent="0.3">
      <c r="A10">
        <v>19</v>
      </c>
      <c r="B10" t="s">
        <v>86</v>
      </c>
      <c r="C10" t="s">
        <v>87</v>
      </c>
      <c r="D10" t="s">
        <v>238</v>
      </c>
      <c r="E10" s="1">
        <v>5.6331018518518516E-2</v>
      </c>
      <c r="F10">
        <v>310</v>
      </c>
      <c r="G10">
        <v>310</v>
      </c>
      <c r="H10">
        <v>11.54</v>
      </c>
      <c r="I10" t="s">
        <v>89</v>
      </c>
      <c r="J10" t="s">
        <v>85</v>
      </c>
      <c r="K10" s="2">
        <v>44833</v>
      </c>
      <c r="L10">
        <v>10</v>
      </c>
      <c r="M10" t="str">
        <f>CONCATENATE(B10," ",C10)</f>
        <v>Brent Lindsay</v>
      </c>
      <c r="N10" t="s">
        <v>259</v>
      </c>
    </row>
    <row r="11" spans="1:14" x14ac:dyDescent="0.3">
      <c r="A11">
        <v>24</v>
      </c>
      <c r="B11" t="s">
        <v>86</v>
      </c>
      <c r="C11" t="s">
        <v>87</v>
      </c>
      <c r="D11" t="s">
        <v>236</v>
      </c>
      <c r="E11" s="1">
        <v>5.6331018518518516E-2</v>
      </c>
      <c r="F11">
        <v>290</v>
      </c>
      <c r="G11">
        <v>290</v>
      </c>
      <c r="H11">
        <v>11.54</v>
      </c>
      <c r="I11" t="s">
        <v>89</v>
      </c>
      <c r="J11" t="s">
        <v>85</v>
      </c>
      <c r="K11" s="2">
        <v>44833</v>
      </c>
      <c r="L11">
        <v>31</v>
      </c>
      <c r="M11" t="str">
        <f>CONCATENATE(B11," ",C11)</f>
        <v>Brent Lindsay</v>
      </c>
      <c r="N11" t="s">
        <v>259</v>
      </c>
    </row>
    <row r="12" spans="1:14" x14ac:dyDescent="0.3">
      <c r="A12">
        <v>19</v>
      </c>
      <c r="B12" t="s">
        <v>86</v>
      </c>
      <c r="C12" t="s">
        <v>87</v>
      </c>
      <c r="D12" t="s">
        <v>211</v>
      </c>
      <c r="E12" s="3">
        <v>1.9263888888888889</v>
      </c>
      <c r="F12">
        <v>250</v>
      </c>
      <c r="G12">
        <v>250</v>
      </c>
      <c r="H12">
        <v>7.06</v>
      </c>
      <c r="I12" t="s">
        <v>92</v>
      </c>
      <c r="J12" t="s">
        <v>85</v>
      </c>
      <c r="K12" s="2">
        <v>44831</v>
      </c>
      <c r="L12">
        <v>20</v>
      </c>
      <c r="M12" t="str">
        <f>CONCATENATE(B12," ",C12)</f>
        <v>Brent Lindsay</v>
      </c>
      <c r="N12" t="s">
        <v>260</v>
      </c>
    </row>
    <row r="13" spans="1:14" x14ac:dyDescent="0.3">
      <c r="A13">
        <v>33</v>
      </c>
      <c r="B13" t="s">
        <v>86</v>
      </c>
      <c r="C13" t="s">
        <v>87</v>
      </c>
      <c r="D13" t="s">
        <v>199</v>
      </c>
      <c r="E13" s="1">
        <v>5.3680555555555558E-2</v>
      </c>
      <c r="F13">
        <v>290</v>
      </c>
      <c r="G13">
        <v>110</v>
      </c>
      <c r="H13">
        <v>10.57</v>
      </c>
      <c r="I13" t="s">
        <v>136</v>
      </c>
      <c r="J13" t="s">
        <v>198</v>
      </c>
      <c r="K13" s="2">
        <v>44829</v>
      </c>
      <c r="L13">
        <v>23</v>
      </c>
      <c r="M13" t="str">
        <f>CONCATENATE(B13," ",C13)</f>
        <v>Brent Lindsay</v>
      </c>
      <c r="N13" t="s">
        <v>260</v>
      </c>
    </row>
    <row r="14" spans="1:14" x14ac:dyDescent="0.3">
      <c r="A14">
        <v>19</v>
      </c>
      <c r="B14" t="s">
        <v>86</v>
      </c>
      <c r="C14" t="s">
        <v>87</v>
      </c>
      <c r="D14" t="s">
        <v>88</v>
      </c>
      <c r="E14" s="1">
        <v>4.7986111111111111E-2</v>
      </c>
      <c r="F14">
        <v>210</v>
      </c>
      <c r="G14">
        <v>210</v>
      </c>
      <c r="H14">
        <v>9.52</v>
      </c>
      <c r="I14" t="s">
        <v>89</v>
      </c>
      <c r="J14" t="s">
        <v>90</v>
      </c>
      <c r="K14" s="2">
        <v>44812</v>
      </c>
      <c r="L14">
        <v>20</v>
      </c>
      <c r="M14" t="str">
        <f>CONCATENATE(B14," ",C14)</f>
        <v>Brent Lindsay</v>
      </c>
      <c r="N14" t="s">
        <v>261</v>
      </c>
    </row>
    <row r="15" spans="1:14" x14ac:dyDescent="0.3">
      <c r="A15">
        <v>15</v>
      </c>
      <c r="B15" t="s">
        <v>123</v>
      </c>
      <c r="C15" t="s">
        <v>124</v>
      </c>
      <c r="D15" t="s">
        <v>165</v>
      </c>
      <c r="E15" s="3">
        <v>2.3993055555555558</v>
      </c>
      <c r="F15">
        <v>240</v>
      </c>
      <c r="G15">
        <v>240</v>
      </c>
      <c r="H15">
        <v>7.95</v>
      </c>
      <c r="I15" t="s">
        <v>61</v>
      </c>
      <c r="J15" t="s">
        <v>126</v>
      </c>
      <c r="K15" s="2">
        <v>44871</v>
      </c>
      <c r="L15">
        <v>34</v>
      </c>
      <c r="M15" t="str">
        <f>CONCATENATE(B15," ",C15)</f>
        <v>Brown Ray</v>
      </c>
      <c r="N15" t="s">
        <v>258</v>
      </c>
    </row>
    <row r="16" spans="1:14" x14ac:dyDescent="0.3">
      <c r="A16">
        <v>29</v>
      </c>
      <c r="B16" t="s">
        <v>123</v>
      </c>
      <c r="C16" t="s">
        <v>124</v>
      </c>
      <c r="D16" t="s">
        <v>155</v>
      </c>
      <c r="E16" s="3">
        <v>2.3979166666666667</v>
      </c>
      <c r="F16">
        <v>170</v>
      </c>
      <c r="G16">
        <v>170</v>
      </c>
      <c r="H16">
        <v>7.11</v>
      </c>
      <c r="I16" t="s">
        <v>125</v>
      </c>
      <c r="J16" t="s">
        <v>154</v>
      </c>
      <c r="K16" s="2">
        <v>44865</v>
      </c>
      <c r="L16">
        <v>33</v>
      </c>
      <c r="M16" t="str">
        <f>CONCATENATE(B16," ",C16)</f>
        <v>Brown Ray</v>
      </c>
      <c r="N16" t="s">
        <v>258</v>
      </c>
    </row>
    <row r="17" spans="1:14" x14ac:dyDescent="0.3">
      <c r="A17">
        <v>34</v>
      </c>
      <c r="B17" t="s">
        <v>123</v>
      </c>
      <c r="C17" t="s">
        <v>124</v>
      </c>
      <c r="D17" t="s">
        <v>149</v>
      </c>
      <c r="E17" s="1">
        <v>5.6481481481481487E-2</v>
      </c>
      <c r="F17">
        <v>230</v>
      </c>
      <c r="G17">
        <v>10</v>
      </c>
      <c r="H17">
        <v>9.4700000000000006</v>
      </c>
      <c r="I17" t="s">
        <v>148</v>
      </c>
      <c r="J17" t="s">
        <v>147</v>
      </c>
      <c r="K17" s="2">
        <v>44868</v>
      </c>
      <c r="L17">
        <v>17</v>
      </c>
      <c r="M17" t="str">
        <f>CONCATENATE(B17," ",C17)</f>
        <v>Brown Ray</v>
      </c>
      <c r="N17" t="s">
        <v>258</v>
      </c>
    </row>
    <row r="18" spans="1:14" x14ac:dyDescent="0.3">
      <c r="A18">
        <v>16</v>
      </c>
      <c r="B18" t="s">
        <v>123</v>
      </c>
      <c r="C18" t="s">
        <v>124</v>
      </c>
      <c r="D18" t="s">
        <v>241</v>
      </c>
      <c r="E18" s="1">
        <v>6.3032407407407412E-2</v>
      </c>
      <c r="F18">
        <v>380</v>
      </c>
      <c r="G18">
        <v>370</v>
      </c>
      <c r="H18">
        <v>12.19</v>
      </c>
      <c r="I18" t="s">
        <v>72</v>
      </c>
      <c r="J18" t="s">
        <v>126</v>
      </c>
      <c r="K18" s="2">
        <v>44844</v>
      </c>
      <c r="L18">
        <v>4</v>
      </c>
      <c r="M18" t="str">
        <f>CONCATENATE(B18," ",C18)</f>
        <v>Brown Ray</v>
      </c>
      <c r="N18" t="s">
        <v>259</v>
      </c>
    </row>
    <row r="19" spans="1:14" x14ac:dyDescent="0.3">
      <c r="A19">
        <v>26</v>
      </c>
      <c r="B19" t="s">
        <v>123</v>
      </c>
      <c r="C19" t="s">
        <v>124</v>
      </c>
      <c r="D19" t="s">
        <v>234</v>
      </c>
      <c r="E19" s="1">
        <v>6.2407407407407411E-2</v>
      </c>
      <c r="F19">
        <v>270</v>
      </c>
      <c r="G19">
        <v>270</v>
      </c>
      <c r="H19">
        <v>11.3</v>
      </c>
      <c r="I19" t="s">
        <v>109</v>
      </c>
      <c r="J19" t="s">
        <v>154</v>
      </c>
      <c r="K19" s="2">
        <v>44802</v>
      </c>
      <c r="L19">
        <v>17</v>
      </c>
      <c r="M19" t="str">
        <f>CONCATENATE(B19," ",C19)</f>
        <v>Brown Ray</v>
      </c>
      <c r="N19" t="s">
        <v>259</v>
      </c>
    </row>
    <row r="20" spans="1:14" x14ac:dyDescent="0.3">
      <c r="A20">
        <v>18</v>
      </c>
      <c r="B20" t="s">
        <v>123</v>
      </c>
      <c r="C20" t="s">
        <v>124</v>
      </c>
      <c r="D20" t="s">
        <v>212</v>
      </c>
      <c r="E20" s="3">
        <v>2.3861111111111111</v>
      </c>
      <c r="F20">
        <v>260</v>
      </c>
      <c r="G20">
        <v>260</v>
      </c>
      <c r="H20">
        <v>7.53</v>
      </c>
      <c r="I20" t="s">
        <v>89</v>
      </c>
      <c r="J20" t="s">
        <v>126</v>
      </c>
      <c r="K20" s="2">
        <v>44838</v>
      </c>
      <c r="L20">
        <v>4</v>
      </c>
      <c r="M20" t="str">
        <f>CONCATENATE(B20," ",C20)</f>
        <v>Brown Ray</v>
      </c>
      <c r="N20" t="s">
        <v>260</v>
      </c>
    </row>
    <row r="21" spans="1:14" x14ac:dyDescent="0.3">
      <c r="A21">
        <v>29</v>
      </c>
      <c r="B21" t="s">
        <v>123</v>
      </c>
      <c r="C21" t="s">
        <v>124</v>
      </c>
      <c r="D21" t="s">
        <v>204</v>
      </c>
      <c r="E21" s="3">
        <v>2.2687500000000003</v>
      </c>
      <c r="F21">
        <v>210</v>
      </c>
      <c r="G21">
        <v>210</v>
      </c>
      <c r="H21">
        <v>7.16</v>
      </c>
      <c r="I21" t="s">
        <v>125</v>
      </c>
      <c r="J21" t="s">
        <v>154</v>
      </c>
      <c r="K21" s="2">
        <v>44836</v>
      </c>
      <c r="L21">
        <v>30</v>
      </c>
      <c r="M21" t="str">
        <f>CONCATENATE(B21," ",C21)</f>
        <v>Brown Ray</v>
      </c>
      <c r="N21" t="s">
        <v>260</v>
      </c>
    </row>
    <row r="22" spans="1:14" x14ac:dyDescent="0.3">
      <c r="A22">
        <v>30</v>
      </c>
      <c r="B22" t="s">
        <v>123</v>
      </c>
      <c r="C22" t="s">
        <v>124</v>
      </c>
      <c r="D22" t="s">
        <v>91</v>
      </c>
      <c r="E22" s="1">
        <v>5.3368055555555551E-2</v>
      </c>
      <c r="F22">
        <v>210</v>
      </c>
      <c r="G22">
        <v>190</v>
      </c>
      <c r="H22">
        <v>9.0399999999999991</v>
      </c>
      <c r="I22" t="s">
        <v>125</v>
      </c>
      <c r="J22" t="s">
        <v>126</v>
      </c>
      <c r="K22" s="2">
        <v>44840</v>
      </c>
      <c r="L22">
        <v>8</v>
      </c>
      <c r="M22" t="str">
        <f>CONCATENATE(B22," ",C22)</f>
        <v>Brown Ray</v>
      </c>
      <c r="N22" t="s">
        <v>261</v>
      </c>
    </row>
    <row r="23" spans="1:14" x14ac:dyDescent="0.3">
      <c r="A23">
        <v>36</v>
      </c>
      <c r="B23" t="s">
        <v>123</v>
      </c>
      <c r="C23" t="s">
        <v>124</v>
      </c>
      <c r="D23" t="s">
        <v>142</v>
      </c>
      <c r="E23" s="1">
        <v>5.302083333333333E-2</v>
      </c>
      <c r="F23">
        <v>200</v>
      </c>
      <c r="G23">
        <v>180</v>
      </c>
      <c r="J23" t="s">
        <v>126</v>
      </c>
      <c r="K23" s="2">
        <v>44908</v>
      </c>
      <c r="M23" t="str">
        <f>CONCATENATE(B23," ",C23)</f>
        <v>Brown Ray</v>
      </c>
      <c r="N23" t="s">
        <v>261</v>
      </c>
    </row>
    <row r="24" spans="1:14" x14ac:dyDescent="0.3">
      <c r="A24">
        <v>17</v>
      </c>
      <c r="B24" t="s">
        <v>123</v>
      </c>
      <c r="C24" t="s">
        <v>124</v>
      </c>
      <c r="D24" t="s">
        <v>192</v>
      </c>
      <c r="E24" s="1">
        <v>6.4236111111111105E-2</v>
      </c>
      <c r="F24">
        <v>240</v>
      </c>
      <c r="G24">
        <v>210</v>
      </c>
      <c r="H24">
        <v>10.63</v>
      </c>
      <c r="I24" t="s">
        <v>74</v>
      </c>
      <c r="J24" t="s">
        <v>126</v>
      </c>
      <c r="K24" s="2">
        <v>44901</v>
      </c>
      <c r="L24">
        <v>19</v>
      </c>
      <c r="M24" t="str">
        <f>CONCATENATE(B24," ",C24)</f>
        <v>Brown Ray</v>
      </c>
      <c r="N24" t="s">
        <v>262</v>
      </c>
    </row>
    <row r="25" spans="1:14" x14ac:dyDescent="0.3">
      <c r="A25">
        <v>18</v>
      </c>
      <c r="B25" t="s">
        <v>123</v>
      </c>
      <c r="C25" t="s">
        <v>124</v>
      </c>
      <c r="D25" t="s">
        <v>193</v>
      </c>
      <c r="E25" s="1">
        <v>5.2037037037037041E-2</v>
      </c>
      <c r="F25">
        <v>160</v>
      </c>
      <c r="G25">
        <v>160</v>
      </c>
      <c r="H25">
        <v>8.59</v>
      </c>
      <c r="I25" t="s">
        <v>84</v>
      </c>
      <c r="J25" t="s">
        <v>154</v>
      </c>
      <c r="K25" s="2">
        <v>44875</v>
      </c>
      <c r="L25">
        <v>6</v>
      </c>
      <c r="M25" t="str">
        <f>CONCATENATE(B25," ",C25)</f>
        <v>Brown Ray</v>
      </c>
      <c r="N25" t="s">
        <v>262</v>
      </c>
    </row>
    <row r="26" spans="1:14" x14ac:dyDescent="0.3">
      <c r="B26" t="s">
        <v>123</v>
      </c>
      <c r="C26" t="s">
        <v>124</v>
      </c>
      <c r="D26" t="s">
        <v>192</v>
      </c>
      <c r="E26" s="1">
        <v>5.6145833333333339E-2</v>
      </c>
      <c r="F26">
        <v>240</v>
      </c>
      <c r="G26">
        <v>240</v>
      </c>
      <c r="H26">
        <v>10.63</v>
      </c>
      <c r="I26" t="s">
        <v>74</v>
      </c>
      <c r="J26" t="s">
        <v>126</v>
      </c>
      <c r="K26" s="2">
        <v>44903</v>
      </c>
      <c r="M26" t="str">
        <f>CONCATENATE(B26," ",C26)</f>
        <v>Brown Ray</v>
      </c>
      <c r="N26" t="s">
        <v>262</v>
      </c>
    </row>
    <row r="27" spans="1:14" x14ac:dyDescent="0.3">
      <c r="A27">
        <v>26</v>
      </c>
      <c r="B27" t="s">
        <v>133</v>
      </c>
      <c r="C27" t="s">
        <v>134</v>
      </c>
      <c r="D27" t="s">
        <v>158</v>
      </c>
      <c r="E27" s="1">
        <v>4.2337962962962966E-2</v>
      </c>
      <c r="F27">
        <v>220</v>
      </c>
      <c r="G27">
        <v>210</v>
      </c>
      <c r="H27">
        <v>7.26</v>
      </c>
      <c r="I27" t="s">
        <v>119</v>
      </c>
      <c r="J27" t="s">
        <v>137</v>
      </c>
      <c r="K27" s="2">
        <v>44899</v>
      </c>
      <c r="L27">
        <v>16</v>
      </c>
      <c r="M27" t="str">
        <f>CONCATENATE(B27," ",C27)</f>
        <v>Dave Foster</v>
      </c>
      <c r="N27" t="s">
        <v>258</v>
      </c>
    </row>
    <row r="28" spans="1:14" x14ac:dyDescent="0.3">
      <c r="A28">
        <v>33</v>
      </c>
      <c r="B28" t="s">
        <v>133</v>
      </c>
      <c r="C28" t="s">
        <v>134</v>
      </c>
      <c r="D28" t="s">
        <v>135</v>
      </c>
      <c r="E28" s="1">
        <v>4.6250000000000006E-2</v>
      </c>
      <c r="F28">
        <v>110</v>
      </c>
      <c r="G28">
        <v>110</v>
      </c>
      <c r="H28">
        <v>7.7859999999999996</v>
      </c>
      <c r="I28" t="s">
        <v>136</v>
      </c>
      <c r="J28" t="s">
        <v>137</v>
      </c>
      <c r="K28" s="2">
        <v>44901</v>
      </c>
      <c r="L28">
        <v>28</v>
      </c>
      <c r="M28" t="str">
        <f>CONCATENATE(B28," ",C28)</f>
        <v>Dave Foster</v>
      </c>
      <c r="N28" t="s">
        <v>261</v>
      </c>
    </row>
    <row r="29" spans="1:14" x14ac:dyDescent="0.3">
      <c r="A29">
        <v>23</v>
      </c>
      <c r="B29" t="s">
        <v>133</v>
      </c>
      <c r="C29" t="s">
        <v>134</v>
      </c>
      <c r="D29" t="s">
        <v>197</v>
      </c>
      <c r="E29" s="1">
        <v>6.6006944444444438E-2</v>
      </c>
      <c r="F29">
        <v>200</v>
      </c>
      <c r="G29">
        <v>140</v>
      </c>
      <c r="H29">
        <v>10.66</v>
      </c>
      <c r="I29" t="s">
        <v>109</v>
      </c>
      <c r="J29" t="s">
        <v>137</v>
      </c>
      <c r="K29" s="2">
        <v>44913</v>
      </c>
      <c r="L29">
        <v>24</v>
      </c>
      <c r="M29" t="str">
        <f>CONCATENATE(B29," ",C29)</f>
        <v>Dave Foster</v>
      </c>
      <c r="N29" t="s">
        <v>262</v>
      </c>
    </row>
    <row r="30" spans="1:14" x14ac:dyDescent="0.3">
      <c r="A30">
        <v>8</v>
      </c>
      <c r="B30" t="s">
        <v>174</v>
      </c>
      <c r="C30" t="s">
        <v>173</v>
      </c>
      <c r="D30" t="s">
        <v>172</v>
      </c>
      <c r="E30" s="3">
        <v>2.3208333333333333</v>
      </c>
      <c r="F30">
        <v>300</v>
      </c>
      <c r="G30">
        <v>300</v>
      </c>
      <c r="H30">
        <v>8.66</v>
      </c>
      <c r="I30" t="s">
        <v>79</v>
      </c>
      <c r="J30" t="s">
        <v>171</v>
      </c>
      <c r="K30" s="2">
        <v>44876</v>
      </c>
      <c r="L30">
        <v>4</v>
      </c>
      <c r="M30" t="str">
        <f>CONCATENATE(B30," ",C30)</f>
        <v>Emma Moore</v>
      </c>
      <c r="N30" t="s">
        <v>258</v>
      </c>
    </row>
    <row r="31" spans="1:14" x14ac:dyDescent="0.3">
      <c r="A31">
        <v>34</v>
      </c>
      <c r="B31" t="s">
        <v>174</v>
      </c>
      <c r="C31" t="s">
        <v>173</v>
      </c>
      <c r="E31" s="4">
        <v>0</v>
      </c>
      <c r="F31">
        <v>0</v>
      </c>
      <c r="G31">
        <v>0</v>
      </c>
      <c r="H31">
        <v>0.04</v>
      </c>
      <c r="I31" t="s">
        <v>117</v>
      </c>
      <c r="J31" t="s">
        <v>171</v>
      </c>
      <c r="K31" s="2">
        <v>44866</v>
      </c>
      <c r="L31">
        <v>35</v>
      </c>
      <c r="M31" t="str">
        <f>CONCATENATE(B31," ",C31)</f>
        <v>Emma Moore</v>
      </c>
      <c r="N31" t="s">
        <v>259</v>
      </c>
    </row>
    <row r="32" spans="1:14" x14ac:dyDescent="0.3">
      <c r="A32">
        <v>12</v>
      </c>
      <c r="B32" t="s">
        <v>76</v>
      </c>
      <c r="C32" t="s">
        <v>13</v>
      </c>
      <c r="D32" t="s">
        <v>167</v>
      </c>
      <c r="E32" s="1">
        <v>4.3124999999999997E-2</v>
      </c>
      <c r="F32">
        <v>300</v>
      </c>
      <c r="G32">
        <v>270</v>
      </c>
      <c r="H32">
        <v>8.4</v>
      </c>
      <c r="I32" t="s">
        <v>95</v>
      </c>
      <c r="J32" t="s">
        <v>96</v>
      </c>
      <c r="K32" s="2">
        <v>44862</v>
      </c>
      <c r="L32">
        <v>25</v>
      </c>
      <c r="M32" t="str">
        <f>CONCATENATE(B32," ",C32)</f>
        <v>Helen Fryers</v>
      </c>
      <c r="N32" t="s">
        <v>258</v>
      </c>
    </row>
    <row r="33" spans="1:14" x14ac:dyDescent="0.3">
      <c r="A33">
        <v>12</v>
      </c>
      <c r="B33" t="s">
        <v>76</v>
      </c>
      <c r="C33" t="s">
        <v>13</v>
      </c>
      <c r="D33" t="s">
        <v>245</v>
      </c>
      <c r="E33" s="1">
        <v>5.994212962962963E-2</v>
      </c>
      <c r="F33">
        <v>380</v>
      </c>
      <c r="G33">
        <v>380</v>
      </c>
      <c r="H33">
        <v>11.96</v>
      </c>
      <c r="I33" t="s">
        <v>79</v>
      </c>
      <c r="J33" t="s">
        <v>96</v>
      </c>
      <c r="K33" s="2">
        <v>44801</v>
      </c>
      <c r="L33">
        <v>6</v>
      </c>
      <c r="M33" t="str">
        <f>CONCATENATE(B33," ",C33)</f>
        <v>Helen Fryers</v>
      </c>
      <c r="N33" t="s">
        <v>259</v>
      </c>
    </row>
    <row r="34" spans="1:14" x14ac:dyDescent="0.3">
      <c r="A34">
        <v>23</v>
      </c>
      <c r="B34" t="s">
        <v>76</v>
      </c>
      <c r="C34" t="s">
        <v>13</v>
      </c>
      <c r="D34" t="s">
        <v>208</v>
      </c>
      <c r="E34" s="3">
        <v>2.2666666666666666</v>
      </c>
      <c r="F34">
        <v>230</v>
      </c>
      <c r="G34">
        <v>230</v>
      </c>
      <c r="H34">
        <v>7.38</v>
      </c>
      <c r="I34" t="s">
        <v>95</v>
      </c>
      <c r="J34" t="s">
        <v>96</v>
      </c>
      <c r="K34" s="2">
        <v>44902</v>
      </c>
      <c r="L34">
        <v>12</v>
      </c>
      <c r="M34" t="str">
        <f>CONCATENATE(B34," ",C34)</f>
        <v>Helen Fryers</v>
      </c>
      <c r="N34" t="s">
        <v>260</v>
      </c>
    </row>
    <row r="35" spans="1:14" x14ac:dyDescent="0.3">
      <c r="A35">
        <v>21</v>
      </c>
      <c r="B35" t="s">
        <v>76</v>
      </c>
      <c r="C35" t="s">
        <v>13</v>
      </c>
      <c r="D35" t="s">
        <v>94</v>
      </c>
      <c r="E35" s="1">
        <v>5.1701388888888887E-2</v>
      </c>
      <c r="F35">
        <v>210</v>
      </c>
      <c r="G35">
        <v>210</v>
      </c>
      <c r="H35">
        <v>8.81</v>
      </c>
      <c r="I35" t="s">
        <v>95</v>
      </c>
      <c r="J35" t="s">
        <v>96</v>
      </c>
      <c r="K35" s="2">
        <v>44849</v>
      </c>
      <c r="L35">
        <v>27</v>
      </c>
      <c r="M35" t="str">
        <f>CONCATENATE(B35," ",C35)</f>
        <v>Helen Fryers</v>
      </c>
      <c r="N35" t="s">
        <v>261</v>
      </c>
    </row>
    <row r="36" spans="1:14" x14ac:dyDescent="0.3">
      <c r="A36">
        <v>7</v>
      </c>
      <c r="B36" t="s">
        <v>76</v>
      </c>
      <c r="C36" t="s">
        <v>13</v>
      </c>
      <c r="D36" t="s">
        <v>185</v>
      </c>
      <c r="E36" s="1">
        <v>5.8726851851851856E-2</v>
      </c>
      <c r="F36">
        <v>280</v>
      </c>
      <c r="G36">
        <v>280</v>
      </c>
      <c r="H36">
        <v>11.31</v>
      </c>
      <c r="I36" t="s">
        <v>79</v>
      </c>
      <c r="J36" t="s">
        <v>96</v>
      </c>
      <c r="K36" s="2">
        <v>44870</v>
      </c>
      <c r="L36">
        <v>3</v>
      </c>
      <c r="M36" t="str">
        <f>CONCATENATE(B36," ",C36)</f>
        <v>Helen Fryers</v>
      </c>
      <c r="N36" t="s">
        <v>262</v>
      </c>
    </row>
    <row r="37" spans="1:14" x14ac:dyDescent="0.3">
      <c r="A37">
        <v>17</v>
      </c>
      <c r="B37" t="s">
        <v>76</v>
      </c>
      <c r="C37" t="s">
        <v>77</v>
      </c>
      <c r="D37" t="s">
        <v>78</v>
      </c>
      <c r="E37" s="1">
        <v>5.226851851851852E-2</v>
      </c>
      <c r="F37">
        <v>230</v>
      </c>
      <c r="G37">
        <v>220</v>
      </c>
      <c r="H37">
        <v>10.18</v>
      </c>
      <c r="I37" t="s">
        <v>79</v>
      </c>
      <c r="J37" t="s">
        <v>80</v>
      </c>
      <c r="K37" s="2">
        <v>44801</v>
      </c>
      <c r="L37">
        <v>9</v>
      </c>
      <c r="M37" t="str">
        <f>CONCATENATE(B37," ",C37)</f>
        <v>Helen Turner</v>
      </c>
      <c r="N37" t="s">
        <v>261</v>
      </c>
    </row>
    <row r="38" spans="1:14" x14ac:dyDescent="0.3">
      <c r="A38">
        <v>3</v>
      </c>
      <c r="B38" t="s">
        <v>42</v>
      </c>
      <c r="C38" t="s">
        <v>43</v>
      </c>
      <c r="D38" t="s">
        <v>177</v>
      </c>
      <c r="E38" s="3">
        <v>2.3548611111111111</v>
      </c>
      <c r="F38">
        <v>330</v>
      </c>
      <c r="G38">
        <v>330</v>
      </c>
      <c r="H38">
        <v>9.93</v>
      </c>
      <c r="I38" t="s">
        <v>25</v>
      </c>
      <c r="J38" t="s">
        <v>41</v>
      </c>
      <c r="K38" s="2">
        <v>44871</v>
      </c>
      <c r="L38">
        <v>31</v>
      </c>
      <c r="M38" t="str">
        <f>CONCATENATE(B38," ",C38)</f>
        <v>Ian Charlesworth</v>
      </c>
      <c r="N38" t="s">
        <v>258</v>
      </c>
    </row>
    <row r="39" spans="1:14" x14ac:dyDescent="0.3">
      <c r="A39">
        <v>5</v>
      </c>
      <c r="B39" t="s">
        <v>42</v>
      </c>
      <c r="C39" t="s">
        <v>43</v>
      </c>
      <c r="D39" t="s">
        <v>251</v>
      </c>
      <c r="E39" s="1">
        <v>5.8252314814814819E-2</v>
      </c>
      <c r="F39">
        <v>450</v>
      </c>
      <c r="G39">
        <v>450</v>
      </c>
      <c r="H39">
        <v>14.44</v>
      </c>
      <c r="I39" t="s">
        <v>32</v>
      </c>
      <c r="J39" t="s">
        <v>46</v>
      </c>
      <c r="K39" s="2">
        <v>44815</v>
      </c>
      <c r="L39">
        <v>14</v>
      </c>
      <c r="M39" t="str">
        <f>CONCATENATE(B39," ",C39)</f>
        <v>Ian Charlesworth</v>
      </c>
      <c r="N39" t="s">
        <v>259</v>
      </c>
    </row>
    <row r="40" spans="1:14" x14ac:dyDescent="0.3">
      <c r="A40">
        <v>3</v>
      </c>
      <c r="B40" t="s">
        <v>42</v>
      </c>
      <c r="C40" t="s">
        <v>43</v>
      </c>
      <c r="D40" t="s">
        <v>225</v>
      </c>
      <c r="E40" s="3">
        <v>2.3729166666666668</v>
      </c>
      <c r="F40">
        <v>370</v>
      </c>
      <c r="G40">
        <v>370</v>
      </c>
      <c r="H40">
        <v>10.45</v>
      </c>
      <c r="I40" t="s">
        <v>25</v>
      </c>
      <c r="J40" t="s">
        <v>46</v>
      </c>
      <c r="K40" s="2">
        <v>44905</v>
      </c>
      <c r="L40">
        <v>6</v>
      </c>
      <c r="M40" t="str">
        <f>CONCATENATE(B40," ",C40)</f>
        <v>Ian Charlesworth</v>
      </c>
      <c r="N40" t="s">
        <v>260</v>
      </c>
    </row>
    <row r="41" spans="1:14" x14ac:dyDescent="0.3">
      <c r="A41">
        <v>8</v>
      </c>
      <c r="B41" t="s">
        <v>42</v>
      </c>
      <c r="C41" t="s">
        <v>43</v>
      </c>
      <c r="D41" t="s">
        <v>44</v>
      </c>
      <c r="E41" s="1">
        <v>4.6400462962962963E-2</v>
      </c>
      <c r="F41">
        <v>260</v>
      </c>
      <c r="G41">
        <v>260</v>
      </c>
      <c r="H41">
        <v>11.19</v>
      </c>
      <c r="I41" t="s">
        <v>45</v>
      </c>
      <c r="J41" t="s">
        <v>46</v>
      </c>
      <c r="K41" s="2">
        <v>44831</v>
      </c>
      <c r="L41">
        <v>23</v>
      </c>
      <c r="M41" t="str">
        <f>CONCATENATE(B41," ",C41)</f>
        <v>Ian Charlesworth</v>
      </c>
      <c r="N41" t="s">
        <v>261</v>
      </c>
    </row>
    <row r="42" spans="1:14" x14ac:dyDescent="0.3">
      <c r="A42">
        <v>9</v>
      </c>
      <c r="B42" t="s">
        <v>42</v>
      </c>
      <c r="C42" t="s">
        <v>43</v>
      </c>
      <c r="D42" t="s">
        <v>47</v>
      </c>
      <c r="E42" s="1">
        <v>4.6817129629629632E-2</v>
      </c>
      <c r="F42">
        <v>260</v>
      </c>
      <c r="G42">
        <v>260</v>
      </c>
      <c r="H42">
        <v>10.5</v>
      </c>
      <c r="I42" t="s">
        <v>48</v>
      </c>
      <c r="J42" t="s">
        <v>49</v>
      </c>
      <c r="K42" s="2">
        <v>44864</v>
      </c>
      <c r="L42">
        <v>32</v>
      </c>
      <c r="M42" t="str">
        <f>CONCATENATE(B42," ",C42)</f>
        <v>Ian Charlesworth</v>
      </c>
      <c r="N42" t="s">
        <v>261</v>
      </c>
    </row>
    <row r="43" spans="1:14" x14ac:dyDescent="0.3">
      <c r="A43">
        <v>2</v>
      </c>
      <c r="B43" t="s">
        <v>42</v>
      </c>
      <c r="C43" t="s">
        <v>43</v>
      </c>
      <c r="D43" t="s">
        <v>181</v>
      </c>
      <c r="E43" s="1">
        <v>6.1041666666666661E-2</v>
      </c>
      <c r="F43">
        <v>330</v>
      </c>
      <c r="G43">
        <v>330</v>
      </c>
      <c r="H43">
        <v>12.82</v>
      </c>
      <c r="I43" t="s">
        <v>20</v>
      </c>
      <c r="J43" t="s">
        <v>41</v>
      </c>
      <c r="K43" s="2">
        <v>44898</v>
      </c>
      <c r="L43">
        <v>18</v>
      </c>
      <c r="M43" t="str">
        <f>CONCATENATE(B43," ",C43)</f>
        <v>Ian Charlesworth</v>
      </c>
      <c r="N43" t="s">
        <v>262</v>
      </c>
    </row>
    <row r="44" spans="1:14" x14ac:dyDescent="0.3">
      <c r="A44">
        <v>11</v>
      </c>
      <c r="B44" t="s">
        <v>42</v>
      </c>
      <c r="C44" t="s">
        <v>43</v>
      </c>
      <c r="D44" t="s">
        <v>188</v>
      </c>
      <c r="E44" s="1">
        <v>5.8750000000000004E-2</v>
      </c>
      <c r="F44">
        <v>260</v>
      </c>
      <c r="G44">
        <v>260</v>
      </c>
      <c r="H44">
        <v>11.8</v>
      </c>
      <c r="I44" t="s">
        <v>53</v>
      </c>
      <c r="J44" t="s">
        <v>93</v>
      </c>
      <c r="K44" s="2">
        <v>44885</v>
      </c>
      <c r="L44">
        <v>10</v>
      </c>
      <c r="M44" t="str">
        <f>CONCATENATE(B44," ",C44)</f>
        <v>Ian Charlesworth</v>
      </c>
      <c r="N44" t="s">
        <v>262</v>
      </c>
    </row>
    <row r="45" spans="1:14" x14ac:dyDescent="0.3">
      <c r="A45">
        <v>11</v>
      </c>
      <c r="B45" t="s">
        <v>42</v>
      </c>
      <c r="C45" t="s">
        <v>59</v>
      </c>
      <c r="D45" t="s">
        <v>168</v>
      </c>
      <c r="E45" s="3">
        <v>2.3604166666666666</v>
      </c>
      <c r="F45">
        <v>270</v>
      </c>
      <c r="G45">
        <v>270</v>
      </c>
      <c r="H45">
        <v>8.09</v>
      </c>
      <c r="I45" t="s">
        <v>53</v>
      </c>
      <c r="J45" t="s">
        <v>62</v>
      </c>
      <c r="K45" s="2">
        <v>44892</v>
      </c>
      <c r="L45">
        <v>6</v>
      </c>
      <c r="M45" t="str">
        <f>CONCATENATE(B45," ",C45)</f>
        <v>Ian Wragg</v>
      </c>
      <c r="N45" t="s">
        <v>258</v>
      </c>
    </row>
    <row r="46" spans="1:14" x14ac:dyDescent="0.3">
      <c r="A46">
        <v>17</v>
      </c>
      <c r="B46" t="s">
        <v>42</v>
      </c>
      <c r="C46" t="s">
        <v>59</v>
      </c>
      <c r="D46" t="s">
        <v>163</v>
      </c>
      <c r="E46" s="3">
        <v>2.0437499999999997</v>
      </c>
      <c r="F46">
        <v>220</v>
      </c>
      <c r="G46">
        <v>220</v>
      </c>
      <c r="H46">
        <v>7.15</v>
      </c>
      <c r="I46" t="s">
        <v>69</v>
      </c>
      <c r="J46" t="s">
        <v>70</v>
      </c>
      <c r="K46" s="2">
        <v>44856</v>
      </c>
      <c r="L46">
        <v>15</v>
      </c>
      <c r="M46" t="str">
        <f>CONCATENATE(B46," ",C46)</f>
        <v>Ian Wragg</v>
      </c>
      <c r="N46" t="s">
        <v>258</v>
      </c>
    </row>
    <row r="47" spans="1:14" x14ac:dyDescent="0.3">
      <c r="A47">
        <v>15</v>
      </c>
      <c r="B47" t="s">
        <v>42</v>
      </c>
      <c r="C47" t="s">
        <v>59</v>
      </c>
      <c r="D47" t="s">
        <v>242</v>
      </c>
      <c r="E47" s="1">
        <v>5.7326388888888892E-2</v>
      </c>
      <c r="F47">
        <v>370</v>
      </c>
      <c r="G47">
        <v>370</v>
      </c>
      <c r="H47">
        <v>11.33</v>
      </c>
      <c r="I47" t="s">
        <v>69</v>
      </c>
      <c r="J47" t="s">
        <v>70</v>
      </c>
      <c r="K47" s="2">
        <v>44836</v>
      </c>
      <c r="L47">
        <v>22</v>
      </c>
      <c r="M47" t="str">
        <f>CONCATENATE(B47," ",C47)</f>
        <v>Ian Wragg</v>
      </c>
      <c r="N47" t="s">
        <v>259</v>
      </c>
    </row>
    <row r="48" spans="1:14" x14ac:dyDescent="0.3">
      <c r="A48">
        <v>13</v>
      </c>
      <c r="B48" t="s">
        <v>42</v>
      </c>
      <c r="C48" t="s">
        <v>59</v>
      </c>
      <c r="D48" t="s">
        <v>217</v>
      </c>
      <c r="E48" s="3">
        <v>2.4888888888888889</v>
      </c>
      <c r="F48">
        <v>300</v>
      </c>
      <c r="G48">
        <v>300</v>
      </c>
      <c r="H48">
        <v>9.3800000000000008</v>
      </c>
      <c r="I48" t="s">
        <v>66</v>
      </c>
      <c r="J48" t="s">
        <v>62</v>
      </c>
      <c r="K48" s="2">
        <v>44894</v>
      </c>
      <c r="L48">
        <v>9</v>
      </c>
      <c r="M48" t="str">
        <f>CONCATENATE(B48," ",C48)</f>
        <v>Ian Wragg</v>
      </c>
      <c r="N48" t="s">
        <v>260</v>
      </c>
    </row>
    <row r="49" spans="1:14" x14ac:dyDescent="0.3">
      <c r="A49">
        <v>17</v>
      </c>
      <c r="B49" t="s">
        <v>42</v>
      </c>
      <c r="C49" t="s">
        <v>59</v>
      </c>
      <c r="D49" t="s">
        <v>213</v>
      </c>
      <c r="E49" s="1">
        <v>4.2094907407407407E-2</v>
      </c>
      <c r="F49">
        <v>280</v>
      </c>
      <c r="G49">
        <v>270</v>
      </c>
      <c r="H49">
        <v>8.83</v>
      </c>
      <c r="I49" t="s">
        <v>84</v>
      </c>
      <c r="J49" t="s">
        <v>73</v>
      </c>
      <c r="K49" s="2">
        <v>44843</v>
      </c>
      <c r="L49">
        <v>13</v>
      </c>
      <c r="M49" t="str">
        <f>CONCATENATE(B49," ",C49)</f>
        <v>Ian Wragg</v>
      </c>
      <c r="N49" t="s">
        <v>260</v>
      </c>
    </row>
    <row r="50" spans="1:14" x14ac:dyDescent="0.3">
      <c r="A50">
        <v>12</v>
      </c>
      <c r="B50" t="s">
        <v>42</v>
      </c>
      <c r="C50" t="s">
        <v>59</v>
      </c>
      <c r="D50" t="s">
        <v>60</v>
      </c>
      <c r="E50" s="1">
        <v>5.1712962962962961E-2</v>
      </c>
      <c r="F50">
        <v>230</v>
      </c>
      <c r="G50">
        <v>230</v>
      </c>
      <c r="H50">
        <v>9.77</v>
      </c>
      <c r="I50" t="s">
        <v>61</v>
      </c>
      <c r="J50" t="s">
        <v>62</v>
      </c>
      <c r="K50" s="2">
        <v>44847</v>
      </c>
      <c r="L50">
        <v>17</v>
      </c>
      <c r="M50" t="str">
        <f>CONCATENATE(B50," ",C50)</f>
        <v>Ian Wragg</v>
      </c>
      <c r="N50" t="s">
        <v>261</v>
      </c>
    </row>
    <row r="51" spans="1:14" x14ac:dyDescent="0.3">
      <c r="A51">
        <v>12</v>
      </c>
      <c r="B51" t="s">
        <v>42</v>
      </c>
      <c r="C51" t="s">
        <v>59</v>
      </c>
      <c r="D51" t="s">
        <v>189</v>
      </c>
      <c r="E51" s="1">
        <v>6.0787037037037035E-2</v>
      </c>
      <c r="F51">
        <v>260</v>
      </c>
      <c r="G51">
        <v>260</v>
      </c>
      <c r="H51">
        <v>10.32</v>
      </c>
      <c r="I51" t="s">
        <v>57</v>
      </c>
      <c r="J51" t="s">
        <v>70</v>
      </c>
      <c r="K51" s="2">
        <v>44877</v>
      </c>
      <c r="L51">
        <v>7</v>
      </c>
      <c r="M51" t="str">
        <f>CONCATENATE(B51," ",C51)</f>
        <v>Ian Wragg</v>
      </c>
      <c r="N51" t="s">
        <v>262</v>
      </c>
    </row>
    <row r="52" spans="1:14" x14ac:dyDescent="0.3">
      <c r="A52">
        <v>25</v>
      </c>
      <c r="B52" t="s">
        <v>97</v>
      </c>
      <c r="C52" t="s">
        <v>98</v>
      </c>
      <c r="D52" t="s">
        <v>158</v>
      </c>
      <c r="E52" s="1">
        <v>4.2106481481481488E-2</v>
      </c>
      <c r="F52">
        <v>220</v>
      </c>
      <c r="G52">
        <v>210</v>
      </c>
      <c r="H52">
        <v>7.36</v>
      </c>
      <c r="I52" t="s">
        <v>107</v>
      </c>
      <c r="J52" t="s">
        <v>118</v>
      </c>
      <c r="K52" s="2">
        <v>44899</v>
      </c>
      <c r="L52">
        <v>28</v>
      </c>
      <c r="M52" t="str">
        <f>CONCATENATE(B52," ",C52)</f>
        <v>Jane Cockerton</v>
      </c>
      <c r="N52" t="s">
        <v>258</v>
      </c>
    </row>
    <row r="53" spans="1:14" x14ac:dyDescent="0.3">
      <c r="A53">
        <v>20</v>
      </c>
      <c r="B53" t="s">
        <v>97</v>
      </c>
      <c r="C53" t="s">
        <v>98</v>
      </c>
      <c r="D53" t="s">
        <v>237</v>
      </c>
      <c r="E53" s="1">
        <v>5.2256944444444446E-2</v>
      </c>
      <c r="F53">
        <v>300</v>
      </c>
      <c r="G53">
        <v>300</v>
      </c>
      <c r="H53">
        <v>9.82</v>
      </c>
      <c r="I53" t="s">
        <v>100</v>
      </c>
      <c r="J53" t="s">
        <v>141</v>
      </c>
      <c r="K53" s="2">
        <v>44850</v>
      </c>
      <c r="L53">
        <v>5</v>
      </c>
      <c r="M53" t="str">
        <f>CONCATENATE(B53," ",C53)</f>
        <v>Jane Cockerton</v>
      </c>
      <c r="N53" t="s">
        <v>259</v>
      </c>
    </row>
    <row r="54" spans="1:14" x14ac:dyDescent="0.3">
      <c r="A54">
        <v>25</v>
      </c>
      <c r="B54" t="s">
        <v>97</v>
      </c>
      <c r="C54" t="s">
        <v>98</v>
      </c>
      <c r="D54" t="s">
        <v>205</v>
      </c>
      <c r="E54" s="3">
        <v>2.3472222222222223</v>
      </c>
      <c r="F54">
        <v>220</v>
      </c>
      <c r="G54">
        <v>220</v>
      </c>
      <c r="H54">
        <v>7.23</v>
      </c>
      <c r="I54" t="s">
        <v>103</v>
      </c>
      <c r="J54" t="s">
        <v>118</v>
      </c>
      <c r="K54" s="2">
        <v>44878</v>
      </c>
      <c r="L54">
        <v>18</v>
      </c>
      <c r="M54" t="str">
        <f>CONCATENATE(B54," ",C54)</f>
        <v>Jane Cockerton</v>
      </c>
      <c r="N54" t="s">
        <v>260</v>
      </c>
    </row>
    <row r="55" spans="1:14" x14ac:dyDescent="0.3">
      <c r="A55">
        <v>22</v>
      </c>
      <c r="B55" t="s">
        <v>97</v>
      </c>
      <c r="C55" t="s">
        <v>98</v>
      </c>
      <c r="D55" t="s">
        <v>99</v>
      </c>
      <c r="E55" s="1">
        <v>4.6527777777777779E-2</v>
      </c>
      <c r="F55">
        <v>190</v>
      </c>
      <c r="G55">
        <v>190</v>
      </c>
      <c r="H55">
        <v>7.62</v>
      </c>
      <c r="I55" t="s">
        <v>100</v>
      </c>
      <c r="J55" t="s">
        <v>101</v>
      </c>
      <c r="K55" s="2">
        <v>44871</v>
      </c>
      <c r="L55">
        <v>16</v>
      </c>
      <c r="M55" t="str">
        <f>CONCATENATE(B55," ",C55)</f>
        <v>Jane Cockerton</v>
      </c>
      <c r="N55" t="s">
        <v>261</v>
      </c>
    </row>
    <row r="56" spans="1:14" x14ac:dyDescent="0.3">
      <c r="A56">
        <v>34</v>
      </c>
      <c r="B56" t="s">
        <v>97</v>
      </c>
      <c r="C56" t="s">
        <v>98</v>
      </c>
      <c r="D56" t="s">
        <v>99</v>
      </c>
      <c r="E56" s="1">
        <v>6.1412037037037036E-2</v>
      </c>
      <c r="F56">
        <v>190</v>
      </c>
      <c r="G56">
        <v>50</v>
      </c>
      <c r="H56">
        <v>9.23</v>
      </c>
      <c r="I56" t="s">
        <v>138</v>
      </c>
      <c r="J56" t="s">
        <v>139</v>
      </c>
      <c r="K56" s="2">
        <v>44864</v>
      </c>
      <c r="L56">
        <v>13</v>
      </c>
      <c r="M56" t="str">
        <f>CONCATENATE(B56," ",C56)</f>
        <v>Jane Cockerton</v>
      </c>
      <c r="N56" t="s">
        <v>261</v>
      </c>
    </row>
    <row r="57" spans="1:14" x14ac:dyDescent="0.3">
      <c r="A57">
        <v>30</v>
      </c>
      <c r="B57" t="s">
        <v>97</v>
      </c>
      <c r="C57" t="s">
        <v>201</v>
      </c>
      <c r="D57" t="s">
        <v>200</v>
      </c>
      <c r="E57" s="3">
        <v>2.3694444444444445</v>
      </c>
      <c r="F57">
        <v>190</v>
      </c>
      <c r="G57">
        <v>190</v>
      </c>
      <c r="H57">
        <v>6.65</v>
      </c>
      <c r="I57" t="s">
        <v>117</v>
      </c>
      <c r="J57" t="s">
        <v>203</v>
      </c>
      <c r="K57" s="2">
        <v>44840</v>
      </c>
      <c r="L57">
        <v>21</v>
      </c>
      <c r="M57" t="str">
        <f>CONCATENATE(B57," ",C57)</f>
        <v>Jane Lawcock</v>
      </c>
      <c r="N57" t="s">
        <v>260</v>
      </c>
    </row>
    <row r="58" spans="1:14" x14ac:dyDescent="0.3">
      <c r="A58">
        <v>27</v>
      </c>
      <c r="B58" t="s">
        <v>111</v>
      </c>
      <c r="C58" t="s">
        <v>112</v>
      </c>
      <c r="D58" t="s">
        <v>158</v>
      </c>
      <c r="E58" s="1">
        <v>4.2337962962962966E-2</v>
      </c>
      <c r="F58">
        <v>220</v>
      </c>
      <c r="G58">
        <v>210</v>
      </c>
      <c r="H58">
        <v>7.26</v>
      </c>
      <c r="I58" t="s">
        <v>113</v>
      </c>
      <c r="J58" t="s">
        <v>108</v>
      </c>
      <c r="K58" s="2">
        <v>44899</v>
      </c>
      <c r="L58">
        <v>21</v>
      </c>
      <c r="M58" t="str">
        <f>CONCATENATE(B58," ",C58)</f>
        <v>Jill Davis</v>
      </c>
      <c r="N58" t="s">
        <v>258</v>
      </c>
    </row>
    <row r="59" spans="1:14" x14ac:dyDescent="0.3">
      <c r="A59">
        <v>22</v>
      </c>
      <c r="B59" t="s">
        <v>111</v>
      </c>
      <c r="C59" t="s">
        <v>112</v>
      </c>
      <c r="D59" t="s">
        <v>237</v>
      </c>
      <c r="E59" s="1">
        <v>5.842592592592593E-2</v>
      </c>
      <c r="F59">
        <v>300</v>
      </c>
      <c r="G59">
        <v>300</v>
      </c>
      <c r="H59">
        <v>9.39</v>
      </c>
      <c r="I59" t="s">
        <v>103</v>
      </c>
      <c r="J59" t="s">
        <v>108</v>
      </c>
      <c r="K59" s="2">
        <v>44850</v>
      </c>
      <c r="L59">
        <v>12</v>
      </c>
      <c r="M59" t="str">
        <f>CONCATENATE(B59," ",C59)</f>
        <v>Jill Davis</v>
      </c>
      <c r="N59" t="s">
        <v>259</v>
      </c>
    </row>
    <row r="60" spans="1:14" x14ac:dyDescent="0.3">
      <c r="A60">
        <v>28</v>
      </c>
      <c r="B60" t="s">
        <v>111</v>
      </c>
      <c r="C60" t="s">
        <v>112</v>
      </c>
      <c r="D60" t="s">
        <v>205</v>
      </c>
      <c r="E60" s="3">
        <v>2.4784722222222224</v>
      </c>
      <c r="F60">
        <v>220</v>
      </c>
      <c r="G60">
        <v>220</v>
      </c>
      <c r="H60">
        <v>7.17</v>
      </c>
      <c r="I60" t="s">
        <v>113</v>
      </c>
      <c r="J60" t="s">
        <v>114</v>
      </c>
      <c r="K60" s="2">
        <v>44878</v>
      </c>
      <c r="L60">
        <v>27</v>
      </c>
      <c r="M60" t="str">
        <f>CONCATENATE(B60," ",C60)</f>
        <v>Jill Davis</v>
      </c>
      <c r="N60" t="s">
        <v>260</v>
      </c>
    </row>
    <row r="61" spans="1:14" x14ac:dyDescent="0.3">
      <c r="A61">
        <v>26</v>
      </c>
      <c r="B61" t="s">
        <v>111</v>
      </c>
      <c r="C61" t="s">
        <v>112</v>
      </c>
      <c r="D61" t="s">
        <v>99</v>
      </c>
      <c r="E61" s="1">
        <v>4.9560185185185186E-2</v>
      </c>
      <c r="F61">
        <v>190</v>
      </c>
      <c r="G61">
        <v>190</v>
      </c>
      <c r="H61">
        <v>7.67</v>
      </c>
      <c r="I61" t="s">
        <v>113</v>
      </c>
      <c r="J61" t="s">
        <v>114</v>
      </c>
      <c r="K61" s="2">
        <v>44864</v>
      </c>
      <c r="L61">
        <v>25</v>
      </c>
      <c r="M61" t="str">
        <f>CONCATENATE(B61," ",C61)</f>
        <v>Jill Davis</v>
      </c>
      <c r="N61" t="s">
        <v>261</v>
      </c>
    </row>
    <row r="62" spans="1:14" x14ac:dyDescent="0.3">
      <c r="A62">
        <v>20</v>
      </c>
      <c r="B62" t="s">
        <v>111</v>
      </c>
      <c r="C62" t="s">
        <v>112</v>
      </c>
      <c r="D62" t="s">
        <v>194</v>
      </c>
      <c r="E62" s="1">
        <v>5.4629629629629632E-2</v>
      </c>
      <c r="F62">
        <v>160</v>
      </c>
      <c r="G62">
        <v>160</v>
      </c>
      <c r="H62">
        <v>8.14</v>
      </c>
      <c r="I62" t="s">
        <v>100</v>
      </c>
      <c r="J62" t="s">
        <v>114</v>
      </c>
      <c r="K62" s="2">
        <v>44906</v>
      </c>
      <c r="L62">
        <v>20</v>
      </c>
      <c r="M62" t="str">
        <f>CONCATENATE(B62," ",C62)</f>
        <v>Jill Davis</v>
      </c>
      <c r="N62" t="s">
        <v>262</v>
      </c>
    </row>
    <row r="63" spans="1:14" x14ac:dyDescent="0.3">
      <c r="A63">
        <v>31</v>
      </c>
      <c r="B63" t="s">
        <v>202</v>
      </c>
      <c r="C63" t="s">
        <v>201</v>
      </c>
      <c r="D63" t="s">
        <v>200</v>
      </c>
      <c r="E63" s="3">
        <v>2.375</v>
      </c>
      <c r="F63">
        <v>190</v>
      </c>
      <c r="G63">
        <v>190</v>
      </c>
      <c r="H63">
        <v>6.95</v>
      </c>
      <c r="I63" t="s">
        <v>128</v>
      </c>
      <c r="J63" t="s">
        <v>132</v>
      </c>
      <c r="K63" s="2">
        <v>44840</v>
      </c>
      <c r="L63">
        <v>34</v>
      </c>
      <c r="M63" t="str">
        <f>CONCATENATE(B63," ",C63)</f>
        <v>John Lawcock</v>
      </c>
      <c r="N63" t="s">
        <v>260</v>
      </c>
    </row>
    <row r="64" spans="1:14" x14ac:dyDescent="0.3">
      <c r="A64">
        <v>2</v>
      </c>
      <c r="B64" t="s">
        <v>17</v>
      </c>
      <c r="C64" t="s">
        <v>18</v>
      </c>
      <c r="D64" t="s">
        <v>178</v>
      </c>
      <c r="E64" s="3">
        <v>2.3131944444444446</v>
      </c>
      <c r="F64">
        <v>390</v>
      </c>
      <c r="G64">
        <v>390</v>
      </c>
      <c r="H64">
        <v>10.37</v>
      </c>
      <c r="I64" t="s">
        <v>20</v>
      </c>
      <c r="J64" t="s">
        <v>21</v>
      </c>
      <c r="K64" s="2">
        <v>44899</v>
      </c>
      <c r="L64">
        <v>19</v>
      </c>
      <c r="M64" t="str">
        <f>CONCATENATE(B64," ",C64)</f>
        <v>Jon Hallam</v>
      </c>
      <c r="N64" t="s">
        <v>258</v>
      </c>
    </row>
    <row r="65" spans="1:14" x14ac:dyDescent="0.3">
      <c r="A65">
        <v>8</v>
      </c>
      <c r="B65" t="s">
        <v>17</v>
      </c>
      <c r="C65" t="s">
        <v>18</v>
      </c>
      <c r="D65" t="s">
        <v>248</v>
      </c>
      <c r="E65" s="1">
        <v>6.0763888888888888E-2</v>
      </c>
      <c r="F65">
        <v>430</v>
      </c>
      <c r="G65">
        <v>430</v>
      </c>
      <c r="H65">
        <v>14.97</v>
      </c>
      <c r="I65" t="s">
        <v>45</v>
      </c>
      <c r="J65" t="s">
        <v>21</v>
      </c>
      <c r="K65" s="2">
        <v>44830</v>
      </c>
      <c r="L65">
        <v>20</v>
      </c>
      <c r="M65" t="str">
        <f>CONCATENATE(B65," ",C65)</f>
        <v>Jon Hallam</v>
      </c>
      <c r="N65" t="s">
        <v>259</v>
      </c>
    </row>
    <row r="66" spans="1:14" x14ac:dyDescent="0.3">
      <c r="A66">
        <v>10</v>
      </c>
      <c r="B66" t="s">
        <v>17</v>
      </c>
      <c r="C66" t="s">
        <v>18</v>
      </c>
      <c r="D66" t="s">
        <v>220</v>
      </c>
      <c r="E66" s="1">
        <v>4.4178240740740747E-2</v>
      </c>
      <c r="F66">
        <v>360</v>
      </c>
      <c r="G66">
        <v>320</v>
      </c>
      <c r="H66">
        <v>12.15</v>
      </c>
      <c r="I66" t="s">
        <v>53</v>
      </c>
      <c r="J66" t="s">
        <v>29</v>
      </c>
      <c r="K66" s="2">
        <v>44905</v>
      </c>
      <c r="L66">
        <v>28</v>
      </c>
      <c r="M66" t="str">
        <f>CONCATENATE(B66," ",C66)</f>
        <v>Jon Hallam</v>
      </c>
      <c r="N66" t="s">
        <v>260</v>
      </c>
    </row>
    <row r="67" spans="1:14" x14ac:dyDescent="0.3">
      <c r="A67">
        <v>2</v>
      </c>
      <c r="B67" t="s">
        <v>17</v>
      </c>
      <c r="C67" t="s">
        <v>18</v>
      </c>
      <c r="D67" t="s">
        <v>19</v>
      </c>
      <c r="E67" s="1">
        <v>4.7060185185185184E-2</v>
      </c>
      <c r="F67">
        <v>320</v>
      </c>
      <c r="G67">
        <v>320</v>
      </c>
      <c r="H67">
        <v>12.98</v>
      </c>
      <c r="I67" t="s">
        <v>20</v>
      </c>
      <c r="J67" t="s">
        <v>21</v>
      </c>
      <c r="K67" s="2">
        <v>44892</v>
      </c>
      <c r="L67">
        <v>7</v>
      </c>
      <c r="M67" t="str">
        <f>CONCATENATE(B67," ",C67)</f>
        <v>Jon Hallam</v>
      </c>
      <c r="N67" t="s">
        <v>261</v>
      </c>
    </row>
    <row r="68" spans="1:14" x14ac:dyDescent="0.3">
      <c r="A68">
        <v>4</v>
      </c>
      <c r="B68" t="s">
        <v>17</v>
      </c>
      <c r="C68" t="s">
        <v>18</v>
      </c>
      <c r="D68" t="s">
        <v>27</v>
      </c>
      <c r="E68" s="1">
        <v>4.612268518518519E-2</v>
      </c>
      <c r="F68">
        <v>280</v>
      </c>
      <c r="G68">
        <v>280</v>
      </c>
      <c r="H68">
        <v>11.62</v>
      </c>
      <c r="I68" t="s">
        <v>28</v>
      </c>
      <c r="J68" t="s">
        <v>29</v>
      </c>
      <c r="K68" s="2">
        <v>44885</v>
      </c>
      <c r="L68">
        <v>10</v>
      </c>
      <c r="M68" t="str">
        <f>CONCATENATE(B68," ",C68)</f>
        <v>Jon Hallam</v>
      </c>
      <c r="N68" t="s">
        <v>261</v>
      </c>
    </row>
    <row r="69" spans="1:14" x14ac:dyDescent="0.3">
      <c r="A69">
        <v>10</v>
      </c>
      <c r="B69" t="s">
        <v>17</v>
      </c>
      <c r="C69" t="s">
        <v>18</v>
      </c>
      <c r="D69" t="s">
        <v>187</v>
      </c>
      <c r="E69" s="1">
        <v>6.2592592592592589E-2</v>
      </c>
      <c r="F69">
        <v>280</v>
      </c>
      <c r="G69">
        <v>270</v>
      </c>
      <c r="H69">
        <v>13.3</v>
      </c>
      <c r="I69" t="s">
        <v>48</v>
      </c>
      <c r="J69" t="s">
        <v>21</v>
      </c>
      <c r="K69" s="2">
        <v>44906</v>
      </c>
      <c r="L69">
        <v>22</v>
      </c>
      <c r="M69" t="str">
        <f>CONCATENATE(B69," ",C69)</f>
        <v>Jon Hallam</v>
      </c>
      <c r="N69" t="s">
        <v>262</v>
      </c>
    </row>
    <row r="70" spans="1:14" x14ac:dyDescent="0.3">
      <c r="A70">
        <v>11</v>
      </c>
      <c r="B70" t="s">
        <v>81</v>
      </c>
      <c r="C70" t="s">
        <v>82</v>
      </c>
      <c r="D70" t="s">
        <v>246</v>
      </c>
      <c r="E70" s="1">
        <v>5.8993055555555556E-2</v>
      </c>
      <c r="F70">
        <v>390</v>
      </c>
      <c r="G70">
        <v>390</v>
      </c>
      <c r="H70">
        <v>14.08</v>
      </c>
      <c r="I70" t="s">
        <v>57</v>
      </c>
      <c r="J70" t="s">
        <v>62</v>
      </c>
      <c r="K70" s="2">
        <v>44800</v>
      </c>
      <c r="L70">
        <v>19</v>
      </c>
      <c r="M70" t="str">
        <f>CONCATENATE(B70," ",C70)</f>
        <v>Martyn Goodwin</v>
      </c>
      <c r="N70" t="s">
        <v>259</v>
      </c>
    </row>
    <row r="71" spans="1:14" x14ac:dyDescent="0.3">
      <c r="A71">
        <v>32</v>
      </c>
      <c r="B71" t="s">
        <v>81</v>
      </c>
      <c r="C71" t="s">
        <v>82</v>
      </c>
      <c r="D71" t="s">
        <v>229</v>
      </c>
      <c r="E71" s="1">
        <v>5.590277777777778E-2</v>
      </c>
      <c r="F71">
        <v>240</v>
      </c>
      <c r="G71">
        <v>240</v>
      </c>
      <c r="H71">
        <v>9.16</v>
      </c>
      <c r="I71" t="s">
        <v>131</v>
      </c>
      <c r="J71" t="s">
        <v>122</v>
      </c>
      <c r="K71" s="2">
        <v>44798</v>
      </c>
      <c r="L71">
        <v>2</v>
      </c>
      <c r="M71" t="str">
        <f>CONCATENATE(B71," ",C71)</f>
        <v>Martyn Goodwin</v>
      </c>
      <c r="N71" t="s">
        <v>259</v>
      </c>
    </row>
    <row r="72" spans="1:14" x14ac:dyDescent="0.3">
      <c r="A72">
        <v>18</v>
      </c>
      <c r="B72" t="s">
        <v>81</v>
      </c>
      <c r="C72" t="s">
        <v>82</v>
      </c>
      <c r="D72" t="s">
        <v>83</v>
      </c>
      <c r="E72" s="1">
        <v>4.3229166666666673E-2</v>
      </c>
      <c r="F72">
        <v>210</v>
      </c>
      <c r="G72">
        <v>210</v>
      </c>
      <c r="H72">
        <v>9.68</v>
      </c>
      <c r="I72" t="s">
        <v>84</v>
      </c>
      <c r="J72" t="s">
        <v>85</v>
      </c>
      <c r="K72" s="2">
        <v>44829</v>
      </c>
      <c r="L72">
        <v>14</v>
      </c>
      <c r="M72" t="str">
        <f>CONCATENATE(B72," ",C72)</f>
        <v>Martyn Goodwin</v>
      </c>
      <c r="N72" t="s">
        <v>261</v>
      </c>
    </row>
    <row r="73" spans="1:14" x14ac:dyDescent="0.3">
      <c r="A73">
        <v>6</v>
      </c>
      <c r="B73" t="s">
        <v>50</v>
      </c>
      <c r="C73" t="s">
        <v>51</v>
      </c>
      <c r="D73" t="s">
        <v>172</v>
      </c>
      <c r="E73" s="3">
        <v>2.3027777777777776</v>
      </c>
      <c r="F73">
        <v>300</v>
      </c>
      <c r="G73">
        <v>300</v>
      </c>
      <c r="H73">
        <v>9.35</v>
      </c>
      <c r="I73" t="s">
        <v>37</v>
      </c>
      <c r="J73" t="s">
        <v>29</v>
      </c>
      <c r="K73" s="2">
        <v>44876</v>
      </c>
      <c r="L73">
        <v>18</v>
      </c>
      <c r="M73" t="str">
        <f>CONCATENATE(B73," ",C73)</f>
        <v>Matthew Coldwell</v>
      </c>
      <c r="N73" t="s">
        <v>258</v>
      </c>
    </row>
    <row r="74" spans="1:14" x14ac:dyDescent="0.3">
      <c r="A74">
        <v>19</v>
      </c>
      <c r="B74" t="s">
        <v>50</v>
      </c>
      <c r="C74" t="s">
        <v>51</v>
      </c>
      <c r="D74" t="s">
        <v>162</v>
      </c>
      <c r="E74" s="3">
        <v>2.2194444444444446</v>
      </c>
      <c r="F74">
        <v>210</v>
      </c>
      <c r="G74">
        <v>210</v>
      </c>
      <c r="H74">
        <v>8.6999999999999993</v>
      </c>
      <c r="I74" t="s">
        <v>74</v>
      </c>
      <c r="J74" t="s">
        <v>54</v>
      </c>
      <c r="K74" s="2">
        <v>44847</v>
      </c>
      <c r="L74">
        <v>35</v>
      </c>
      <c r="M74" t="str">
        <f>CONCATENATE(B74," ",C74)</f>
        <v>Matthew Coldwell</v>
      </c>
      <c r="N74" t="s">
        <v>258</v>
      </c>
    </row>
    <row r="75" spans="1:14" x14ac:dyDescent="0.3">
      <c r="A75">
        <v>29</v>
      </c>
      <c r="B75" t="s">
        <v>50</v>
      </c>
      <c r="C75" t="s">
        <v>51</v>
      </c>
      <c r="D75" t="s">
        <v>231</v>
      </c>
      <c r="E75" s="1">
        <v>6.6145833333333334E-2</v>
      </c>
      <c r="F75">
        <v>310</v>
      </c>
      <c r="G75">
        <v>250</v>
      </c>
      <c r="H75">
        <v>15.9</v>
      </c>
      <c r="I75" t="s">
        <v>125</v>
      </c>
      <c r="J75" t="s">
        <v>29</v>
      </c>
      <c r="K75" s="2">
        <v>44865</v>
      </c>
      <c r="L75">
        <v>34</v>
      </c>
      <c r="M75" t="str">
        <f>CONCATENATE(B75," ",C75)</f>
        <v>Matthew Coldwell</v>
      </c>
      <c r="N75" t="s">
        <v>259</v>
      </c>
    </row>
    <row r="76" spans="1:14" x14ac:dyDescent="0.3">
      <c r="A76">
        <v>6</v>
      </c>
      <c r="B76" t="s">
        <v>50</v>
      </c>
      <c r="C76" t="s">
        <v>51</v>
      </c>
      <c r="D76" t="s">
        <v>223</v>
      </c>
      <c r="E76" s="3">
        <v>2.3680555555555558</v>
      </c>
      <c r="F76">
        <v>330</v>
      </c>
      <c r="G76">
        <v>330</v>
      </c>
      <c r="H76">
        <v>9.5299999999999994</v>
      </c>
      <c r="I76" t="s">
        <v>37</v>
      </c>
      <c r="J76" t="s">
        <v>21</v>
      </c>
      <c r="K76" s="2">
        <v>44851</v>
      </c>
      <c r="L76">
        <v>33</v>
      </c>
      <c r="M76" t="str">
        <f>CONCATENATE(B76," ",C76)</f>
        <v>Matthew Coldwell</v>
      </c>
      <c r="N76" t="s">
        <v>260</v>
      </c>
    </row>
    <row r="77" spans="1:14" x14ac:dyDescent="0.3">
      <c r="A77">
        <v>11</v>
      </c>
      <c r="B77" t="s">
        <v>50</v>
      </c>
      <c r="C77" t="s">
        <v>51</v>
      </c>
      <c r="D77" t="s">
        <v>219</v>
      </c>
      <c r="E77" s="3">
        <v>2.1090277777777779</v>
      </c>
      <c r="F77">
        <v>300</v>
      </c>
      <c r="G77">
        <v>300</v>
      </c>
      <c r="H77">
        <v>9.32</v>
      </c>
      <c r="I77" t="s">
        <v>57</v>
      </c>
      <c r="J77" t="s">
        <v>54</v>
      </c>
      <c r="K77" s="2">
        <v>44840</v>
      </c>
      <c r="L77">
        <v>2</v>
      </c>
      <c r="M77" t="str">
        <f>CONCATENATE(B77," ",C77)</f>
        <v>Matthew Coldwell</v>
      </c>
      <c r="N77" t="s">
        <v>260</v>
      </c>
    </row>
    <row r="78" spans="1:14" x14ac:dyDescent="0.3">
      <c r="A78">
        <v>10</v>
      </c>
      <c r="B78" t="s">
        <v>50</v>
      </c>
      <c r="C78" t="s">
        <v>51</v>
      </c>
      <c r="D78" t="s">
        <v>52</v>
      </c>
      <c r="E78" s="1">
        <v>5.2650462962962961E-2</v>
      </c>
      <c r="F78">
        <v>270</v>
      </c>
      <c r="G78">
        <v>260</v>
      </c>
      <c r="H78">
        <v>12.29</v>
      </c>
      <c r="I78" t="s">
        <v>53</v>
      </c>
      <c r="J78" t="s">
        <v>54</v>
      </c>
      <c r="K78" s="2">
        <v>44844</v>
      </c>
      <c r="L78">
        <v>29</v>
      </c>
      <c r="M78" t="str">
        <f>CONCATENATE(B78," ",C78)</f>
        <v>Matthew Coldwell</v>
      </c>
      <c r="N78" t="s">
        <v>261</v>
      </c>
    </row>
    <row r="79" spans="1:14" x14ac:dyDescent="0.3">
      <c r="A79">
        <v>10</v>
      </c>
      <c r="B79" t="s">
        <v>55</v>
      </c>
      <c r="C79" t="s">
        <v>13</v>
      </c>
      <c r="D79" t="s">
        <v>169</v>
      </c>
      <c r="E79" s="3">
        <v>2.4666666666666668</v>
      </c>
      <c r="F79">
        <v>290</v>
      </c>
      <c r="G79">
        <v>290</v>
      </c>
      <c r="H79">
        <v>9.69</v>
      </c>
      <c r="I79" t="s">
        <v>48</v>
      </c>
      <c r="J79" t="s">
        <v>49</v>
      </c>
      <c r="K79" s="2">
        <v>44908</v>
      </c>
      <c r="L79">
        <v>26</v>
      </c>
      <c r="M79" t="str">
        <f>CONCATENATE(B79," ",C79)</f>
        <v>Paul Fryers</v>
      </c>
      <c r="N79" t="s">
        <v>258</v>
      </c>
    </row>
    <row r="80" spans="1:14" x14ac:dyDescent="0.3">
      <c r="A80">
        <v>13</v>
      </c>
      <c r="B80" t="s">
        <v>55</v>
      </c>
      <c r="C80" t="s">
        <v>13</v>
      </c>
      <c r="D80" t="s">
        <v>167</v>
      </c>
      <c r="E80" s="1">
        <v>4.3159722222222224E-2</v>
      </c>
      <c r="F80">
        <v>300</v>
      </c>
      <c r="G80">
        <v>270</v>
      </c>
      <c r="H80">
        <v>8.39</v>
      </c>
      <c r="I80" t="s">
        <v>57</v>
      </c>
      <c r="J80" t="s">
        <v>58</v>
      </c>
      <c r="K80" s="2">
        <v>44862</v>
      </c>
      <c r="L80">
        <v>36</v>
      </c>
      <c r="M80" t="str">
        <f>CONCATENATE(B80," ",C80)</f>
        <v>Paul Fryers</v>
      </c>
      <c r="N80" t="s">
        <v>258</v>
      </c>
    </row>
    <row r="81" spans="1:14" x14ac:dyDescent="0.3">
      <c r="A81">
        <v>13</v>
      </c>
      <c r="B81" t="s">
        <v>55</v>
      </c>
      <c r="C81" t="s">
        <v>13</v>
      </c>
      <c r="D81" t="s">
        <v>244</v>
      </c>
      <c r="E81" s="1">
        <v>5.9965277777777777E-2</v>
      </c>
      <c r="F81">
        <v>380</v>
      </c>
      <c r="G81">
        <v>380</v>
      </c>
      <c r="H81">
        <v>12.07</v>
      </c>
      <c r="I81" t="s">
        <v>61</v>
      </c>
      <c r="J81" t="s">
        <v>93</v>
      </c>
      <c r="K81" s="2">
        <v>44801</v>
      </c>
      <c r="L81">
        <v>9</v>
      </c>
      <c r="M81" t="str">
        <f>CONCATENATE(B81," ",C81)</f>
        <v>Paul Fryers</v>
      </c>
      <c r="N81" t="s">
        <v>259</v>
      </c>
    </row>
    <row r="82" spans="1:14" x14ac:dyDescent="0.3">
      <c r="A82">
        <v>2</v>
      </c>
      <c r="B82" t="s">
        <v>55</v>
      </c>
      <c r="C82" t="s">
        <v>13</v>
      </c>
      <c r="D82" t="s">
        <v>226</v>
      </c>
      <c r="E82" s="3">
        <v>2.473611111111111</v>
      </c>
      <c r="F82">
        <v>380</v>
      </c>
      <c r="G82">
        <v>380</v>
      </c>
      <c r="H82">
        <v>10.57</v>
      </c>
      <c r="I82" t="s">
        <v>20</v>
      </c>
      <c r="J82" t="s">
        <v>41</v>
      </c>
      <c r="K82" s="2">
        <v>44857</v>
      </c>
      <c r="L82">
        <v>8</v>
      </c>
      <c r="M82" t="str">
        <f>CONCATENATE(B82," ",C82)</f>
        <v>Paul Fryers</v>
      </c>
      <c r="N82" t="s">
        <v>260</v>
      </c>
    </row>
    <row r="83" spans="1:14" x14ac:dyDescent="0.3">
      <c r="A83">
        <v>11</v>
      </c>
      <c r="B83" t="s">
        <v>55</v>
      </c>
      <c r="C83" t="s">
        <v>13</v>
      </c>
      <c r="D83" t="s">
        <v>56</v>
      </c>
      <c r="E83" s="1">
        <v>4.9224537037037032E-2</v>
      </c>
      <c r="F83">
        <v>250</v>
      </c>
      <c r="G83">
        <v>250</v>
      </c>
      <c r="H83">
        <v>10.35</v>
      </c>
      <c r="I83" t="s">
        <v>57</v>
      </c>
      <c r="J83" t="s">
        <v>58</v>
      </c>
      <c r="K83" s="2">
        <v>44913</v>
      </c>
      <c r="L83">
        <v>36</v>
      </c>
      <c r="M83" t="str">
        <f>CONCATENATE(B83," ",C83)</f>
        <v>Paul Fryers</v>
      </c>
      <c r="N83" t="s">
        <v>261</v>
      </c>
    </row>
    <row r="84" spans="1:14" x14ac:dyDescent="0.3">
      <c r="A84">
        <v>20</v>
      </c>
      <c r="B84" t="s">
        <v>55</v>
      </c>
      <c r="C84" t="s">
        <v>13</v>
      </c>
      <c r="D84" t="s">
        <v>91</v>
      </c>
      <c r="E84" s="1">
        <v>5.1701388888888887E-2</v>
      </c>
      <c r="F84">
        <v>210</v>
      </c>
      <c r="G84">
        <v>210</v>
      </c>
      <c r="H84">
        <v>8.67</v>
      </c>
      <c r="I84" t="s">
        <v>92</v>
      </c>
      <c r="J84" t="s">
        <v>93</v>
      </c>
      <c r="K84" s="2">
        <v>44849</v>
      </c>
      <c r="L84">
        <v>6</v>
      </c>
      <c r="M84" t="str">
        <f>CONCATENATE(B84," ",C84)</f>
        <v>Paul Fryers</v>
      </c>
      <c r="N84" t="s">
        <v>261</v>
      </c>
    </row>
    <row r="85" spans="1:14" x14ac:dyDescent="0.3">
      <c r="A85">
        <v>6</v>
      </c>
      <c r="B85" t="s">
        <v>55</v>
      </c>
      <c r="C85" t="s">
        <v>13</v>
      </c>
      <c r="D85" t="s">
        <v>184</v>
      </c>
      <c r="E85" s="1">
        <v>5.8726851851851856E-2</v>
      </c>
      <c r="F85">
        <v>280</v>
      </c>
      <c r="G85">
        <v>280</v>
      </c>
      <c r="H85">
        <v>11.26</v>
      </c>
      <c r="I85" t="s">
        <v>37</v>
      </c>
      <c r="J85" t="s">
        <v>58</v>
      </c>
      <c r="K85" s="2">
        <v>44870</v>
      </c>
      <c r="L85">
        <v>2</v>
      </c>
      <c r="M85" t="str">
        <f>CONCATENATE(B85," ",C85)</f>
        <v>Paul Fryers</v>
      </c>
      <c r="N85" t="s">
        <v>262</v>
      </c>
    </row>
    <row r="86" spans="1:14" x14ac:dyDescent="0.3">
      <c r="A86">
        <v>28</v>
      </c>
      <c r="B86" t="s">
        <v>157</v>
      </c>
      <c r="C86" t="s">
        <v>216</v>
      </c>
      <c r="D86" t="s">
        <v>156</v>
      </c>
      <c r="E86" s="3">
        <v>2.3284722222222221</v>
      </c>
      <c r="F86">
        <v>200</v>
      </c>
      <c r="G86">
        <v>200</v>
      </c>
      <c r="H86">
        <v>7.55</v>
      </c>
      <c r="I86" t="s">
        <v>121</v>
      </c>
      <c r="J86" t="s">
        <v>129</v>
      </c>
      <c r="K86" s="2">
        <v>44910</v>
      </c>
      <c r="L86">
        <v>37</v>
      </c>
      <c r="M86" t="str">
        <f>CONCATENATE(B86," ",C86)</f>
        <v>Rich Mackie</v>
      </c>
      <c r="N86" t="s">
        <v>258</v>
      </c>
    </row>
    <row r="87" spans="1:14" x14ac:dyDescent="0.3">
      <c r="A87">
        <v>14</v>
      </c>
      <c r="B87" t="s">
        <v>157</v>
      </c>
      <c r="C87" t="s">
        <v>216</v>
      </c>
      <c r="D87" t="s">
        <v>215</v>
      </c>
      <c r="E87" s="3">
        <v>2.0923611111111113</v>
      </c>
      <c r="F87">
        <v>280</v>
      </c>
      <c r="G87">
        <v>280</v>
      </c>
      <c r="H87">
        <v>8.09</v>
      </c>
      <c r="I87" t="s">
        <v>69</v>
      </c>
      <c r="J87" t="s">
        <v>129</v>
      </c>
      <c r="K87" s="2">
        <v>44878</v>
      </c>
      <c r="L87">
        <v>10</v>
      </c>
      <c r="M87" t="str">
        <f>CONCATENATE(B87," ",C87)</f>
        <v>Rich Mackie</v>
      </c>
      <c r="N87" t="s">
        <v>260</v>
      </c>
    </row>
    <row r="88" spans="1:14" x14ac:dyDescent="0.3">
      <c r="A88">
        <v>7</v>
      </c>
      <c r="B88" t="s">
        <v>30</v>
      </c>
      <c r="C88" t="s">
        <v>31</v>
      </c>
      <c r="D88" t="s">
        <v>172</v>
      </c>
      <c r="E88" s="3">
        <v>2.3187500000000001</v>
      </c>
      <c r="F88">
        <v>300</v>
      </c>
      <c r="G88">
        <v>300</v>
      </c>
      <c r="H88">
        <v>9.15</v>
      </c>
      <c r="I88" t="s">
        <v>40</v>
      </c>
      <c r="J88" t="s">
        <v>33</v>
      </c>
      <c r="K88" s="2">
        <v>44876</v>
      </c>
      <c r="L88">
        <v>3</v>
      </c>
      <c r="M88" t="str">
        <f>CONCATENATE(B88," ",C88)</f>
        <v>Shaun Seallow</v>
      </c>
      <c r="N88" t="s">
        <v>258</v>
      </c>
    </row>
    <row r="89" spans="1:14" x14ac:dyDescent="0.3">
      <c r="A89">
        <v>4</v>
      </c>
      <c r="B89" t="s">
        <v>30</v>
      </c>
      <c r="C89" t="s">
        <v>31</v>
      </c>
      <c r="D89" t="s">
        <v>252</v>
      </c>
      <c r="E89" s="1">
        <v>5.9108796296296291E-2</v>
      </c>
      <c r="F89">
        <v>470</v>
      </c>
      <c r="G89">
        <v>470</v>
      </c>
      <c r="H89">
        <v>15.19</v>
      </c>
      <c r="I89" t="s">
        <v>28</v>
      </c>
      <c r="J89" t="s">
        <v>33</v>
      </c>
      <c r="K89" s="2">
        <v>44839</v>
      </c>
      <c r="L89">
        <v>7</v>
      </c>
      <c r="M89" t="str">
        <f>CONCATENATE(B89," ",C89)</f>
        <v>Shaun Seallow</v>
      </c>
      <c r="N89" t="s">
        <v>259</v>
      </c>
    </row>
    <row r="90" spans="1:14" x14ac:dyDescent="0.3">
      <c r="A90">
        <v>6</v>
      </c>
      <c r="B90" t="s">
        <v>30</v>
      </c>
      <c r="C90" t="s">
        <v>31</v>
      </c>
      <c r="D90" t="s">
        <v>250</v>
      </c>
      <c r="E90" s="1">
        <v>5.6817129629629627E-2</v>
      </c>
      <c r="F90">
        <v>440</v>
      </c>
      <c r="G90">
        <v>440</v>
      </c>
      <c r="H90">
        <v>13.89</v>
      </c>
      <c r="I90" t="s">
        <v>37</v>
      </c>
      <c r="J90" t="s">
        <v>129</v>
      </c>
      <c r="K90" s="2">
        <v>44834</v>
      </c>
      <c r="L90">
        <v>33</v>
      </c>
      <c r="M90" t="str">
        <f>CONCATENATE(B90," ",C90)</f>
        <v>Shaun Seallow</v>
      </c>
      <c r="N90" t="s">
        <v>259</v>
      </c>
    </row>
    <row r="91" spans="1:14" x14ac:dyDescent="0.3">
      <c r="A91">
        <v>17</v>
      </c>
      <c r="B91" t="s">
        <v>30</v>
      </c>
      <c r="C91" t="s">
        <v>31</v>
      </c>
      <c r="D91" t="s">
        <v>240</v>
      </c>
      <c r="E91" s="1">
        <v>5.8576388888888886E-2</v>
      </c>
      <c r="F91">
        <v>350</v>
      </c>
      <c r="G91">
        <v>350</v>
      </c>
      <c r="H91">
        <v>13.06</v>
      </c>
      <c r="I91" t="s">
        <v>74</v>
      </c>
      <c r="J91" t="s">
        <v>206</v>
      </c>
      <c r="K91" s="2">
        <v>44832</v>
      </c>
      <c r="L91">
        <v>8</v>
      </c>
      <c r="M91" t="str">
        <f>CONCATENATE(B91," ",C91)</f>
        <v>Shaun Seallow</v>
      </c>
      <c r="N91" t="s">
        <v>259</v>
      </c>
    </row>
    <row r="92" spans="1:14" x14ac:dyDescent="0.3">
      <c r="A92">
        <v>7</v>
      </c>
      <c r="B92" t="s">
        <v>30</v>
      </c>
      <c r="C92" t="s">
        <v>31</v>
      </c>
      <c r="D92" t="s">
        <v>223</v>
      </c>
      <c r="E92" s="3">
        <v>2.3756944444444446</v>
      </c>
      <c r="F92">
        <v>330</v>
      </c>
      <c r="G92">
        <v>330</v>
      </c>
      <c r="H92">
        <v>10.17</v>
      </c>
      <c r="I92" t="s">
        <v>40</v>
      </c>
      <c r="J92" t="s">
        <v>33</v>
      </c>
      <c r="K92" s="2">
        <v>44851</v>
      </c>
      <c r="L92">
        <v>31</v>
      </c>
      <c r="M92" t="str">
        <f>CONCATENATE(B92," ",C92)</f>
        <v>Shaun Seallow</v>
      </c>
      <c r="N92" t="s">
        <v>260</v>
      </c>
    </row>
    <row r="93" spans="1:14" x14ac:dyDescent="0.3">
      <c r="A93">
        <v>26</v>
      </c>
      <c r="B93" t="s">
        <v>30</v>
      </c>
      <c r="C93" t="s">
        <v>31</v>
      </c>
      <c r="D93" t="s">
        <v>207</v>
      </c>
      <c r="E93" s="3">
        <v>2.4083333333333332</v>
      </c>
      <c r="F93">
        <v>220</v>
      </c>
      <c r="G93">
        <v>220</v>
      </c>
      <c r="H93">
        <v>8.91</v>
      </c>
      <c r="I93" t="s">
        <v>121</v>
      </c>
      <c r="J93" t="s">
        <v>206</v>
      </c>
      <c r="K93" s="2">
        <v>44850</v>
      </c>
      <c r="L93">
        <v>25</v>
      </c>
      <c r="M93" t="str">
        <f>CONCATENATE(B93," ",C93)</f>
        <v>Shaun Seallow</v>
      </c>
      <c r="N93" t="s">
        <v>260</v>
      </c>
    </row>
    <row r="94" spans="1:14" x14ac:dyDescent="0.3">
      <c r="A94">
        <v>5</v>
      </c>
      <c r="B94" t="s">
        <v>30</v>
      </c>
      <c r="C94" t="s">
        <v>31</v>
      </c>
      <c r="D94" t="s">
        <v>27</v>
      </c>
      <c r="E94" s="1">
        <v>4.7916666666666663E-2</v>
      </c>
      <c r="F94">
        <v>280</v>
      </c>
      <c r="G94">
        <v>280</v>
      </c>
      <c r="H94">
        <v>12</v>
      </c>
      <c r="I94" t="s">
        <v>32</v>
      </c>
      <c r="J94" t="s">
        <v>33</v>
      </c>
      <c r="K94" s="2">
        <v>44811</v>
      </c>
      <c r="L94">
        <v>19</v>
      </c>
      <c r="M94" t="str">
        <f>CONCATENATE(B94," ",C94)</f>
        <v>Shaun Seallow</v>
      </c>
      <c r="N94" t="s">
        <v>261</v>
      </c>
    </row>
    <row r="95" spans="1:14" x14ac:dyDescent="0.3">
      <c r="A95">
        <v>31</v>
      </c>
      <c r="B95" t="s">
        <v>30</v>
      </c>
      <c r="C95" t="s">
        <v>31</v>
      </c>
      <c r="D95" t="s">
        <v>127</v>
      </c>
      <c r="E95" s="1">
        <v>5.8541666666666665E-2</v>
      </c>
      <c r="F95">
        <v>280</v>
      </c>
      <c r="G95">
        <v>180</v>
      </c>
      <c r="H95">
        <v>13.41</v>
      </c>
      <c r="I95" t="s">
        <v>128</v>
      </c>
      <c r="J95" t="s">
        <v>129</v>
      </c>
      <c r="K95" s="2">
        <v>44805</v>
      </c>
      <c r="L95">
        <v>12</v>
      </c>
      <c r="M95" t="str">
        <f>CONCATENATE(B95," ",C95)</f>
        <v>Shaun Seallow</v>
      </c>
      <c r="N95" t="s">
        <v>261</v>
      </c>
    </row>
    <row r="96" spans="1:14" x14ac:dyDescent="0.3">
      <c r="A96">
        <v>4</v>
      </c>
      <c r="B96" t="s">
        <v>22</v>
      </c>
      <c r="C96" t="s">
        <v>39</v>
      </c>
      <c r="D96" t="s">
        <v>176</v>
      </c>
      <c r="E96" s="3">
        <v>2.2729166666666667</v>
      </c>
      <c r="F96">
        <v>320</v>
      </c>
      <c r="G96">
        <v>320</v>
      </c>
      <c r="H96">
        <v>9.17</v>
      </c>
      <c r="I96" t="s">
        <v>28</v>
      </c>
      <c r="J96" t="s">
        <v>46</v>
      </c>
      <c r="K96" s="2">
        <v>44859</v>
      </c>
      <c r="L96">
        <v>27</v>
      </c>
      <c r="M96" t="str">
        <f>CONCATENATE(B96," ",C96)</f>
        <v>Steve Dickinson</v>
      </c>
      <c r="N96" t="s">
        <v>258</v>
      </c>
    </row>
    <row r="97" spans="1:14" x14ac:dyDescent="0.3">
      <c r="A97">
        <v>16</v>
      </c>
      <c r="B97" t="s">
        <v>22</v>
      </c>
      <c r="C97" t="s">
        <v>39</v>
      </c>
      <c r="D97" t="s">
        <v>164</v>
      </c>
      <c r="E97" s="3">
        <v>2.4569444444444444</v>
      </c>
      <c r="F97">
        <v>230</v>
      </c>
      <c r="G97">
        <v>230</v>
      </c>
      <c r="H97">
        <v>8.1300000000000008</v>
      </c>
      <c r="I97" t="s">
        <v>66</v>
      </c>
      <c r="J97" t="s">
        <v>93</v>
      </c>
      <c r="K97" s="2">
        <v>44847</v>
      </c>
      <c r="L97">
        <v>11</v>
      </c>
      <c r="M97" t="str">
        <f>CONCATENATE(B97," ",C97)</f>
        <v>Steve Dickinson</v>
      </c>
      <c r="N97" t="s">
        <v>258</v>
      </c>
    </row>
    <row r="98" spans="1:14" x14ac:dyDescent="0.3">
      <c r="A98">
        <v>24</v>
      </c>
      <c r="B98" t="s">
        <v>22</v>
      </c>
      <c r="C98" t="s">
        <v>39</v>
      </c>
      <c r="D98" t="s">
        <v>159</v>
      </c>
      <c r="E98" s="3">
        <v>2.4548611111111112</v>
      </c>
      <c r="F98">
        <v>210</v>
      </c>
      <c r="G98">
        <v>210</v>
      </c>
      <c r="H98">
        <v>8.81</v>
      </c>
      <c r="I98" t="s">
        <v>109</v>
      </c>
      <c r="J98" t="s">
        <v>132</v>
      </c>
      <c r="K98" s="2">
        <v>44854</v>
      </c>
      <c r="L98">
        <v>2</v>
      </c>
      <c r="M98" t="str">
        <f>CONCATENATE(B98," ",C98)</f>
        <v>Steve Dickinson</v>
      </c>
      <c r="N98" t="s">
        <v>258</v>
      </c>
    </row>
    <row r="99" spans="1:14" x14ac:dyDescent="0.3">
      <c r="A99">
        <v>3</v>
      </c>
      <c r="B99" t="s">
        <v>22</v>
      </c>
      <c r="C99" t="s">
        <v>39</v>
      </c>
      <c r="D99" t="s">
        <v>253</v>
      </c>
      <c r="E99" s="1">
        <v>5.9965277777777777E-2</v>
      </c>
      <c r="F99">
        <v>480</v>
      </c>
      <c r="G99">
        <v>480</v>
      </c>
      <c r="H99">
        <v>14.85</v>
      </c>
      <c r="I99" t="s">
        <v>25</v>
      </c>
      <c r="J99" t="s">
        <v>41</v>
      </c>
      <c r="K99" s="2">
        <v>44852</v>
      </c>
      <c r="L99">
        <v>29</v>
      </c>
      <c r="M99" t="str">
        <f>CONCATENATE(B99," ",C99)</f>
        <v>Steve Dickinson</v>
      </c>
      <c r="N99" t="s">
        <v>259</v>
      </c>
    </row>
    <row r="100" spans="1:14" x14ac:dyDescent="0.3">
      <c r="A100">
        <v>7</v>
      </c>
      <c r="B100" t="s">
        <v>22</v>
      </c>
      <c r="C100" t="s">
        <v>39</v>
      </c>
      <c r="D100" t="s">
        <v>249</v>
      </c>
      <c r="E100" s="1">
        <v>5.6956018518518524E-2</v>
      </c>
      <c r="F100">
        <v>440</v>
      </c>
      <c r="G100">
        <v>440</v>
      </c>
      <c r="H100">
        <v>13.9</v>
      </c>
      <c r="I100" t="s">
        <v>40</v>
      </c>
      <c r="J100" t="s">
        <v>49</v>
      </c>
      <c r="K100" s="2">
        <v>44845</v>
      </c>
      <c r="L100">
        <v>26</v>
      </c>
      <c r="M100" t="str">
        <f>CONCATENATE(B100," ",C100)</f>
        <v>Steve Dickinson</v>
      </c>
      <c r="N100" t="s">
        <v>259</v>
      </c>
    </row>
    <row r="101" spans="1:14" x14ac:dyDescent="0.3">
      <c r="A101">
        <v>9</v>
      </c>
      <c r="B101" t="s">
        <v>22</v>
      </c>
      <c r="C101" t="s">
        <v>39</v>
      </c>
      <c r="D101" t="s">
        <v>247</v>
      </c>
      <c r="E101" s="1">
        <v>5.5960648148148141E-2</v>
      </c>
      <c r="F101">
        <v>390</v>
      </c>
      <c r="G101">
        <v>390</v>
      </c>
      <c r="H101">
        <v>12.73</v>
      </c>
      <c r="I101" t="s">
        <v>48</v>
      </c>
      <c r="J101" t="s">
        <v>58</v>
      </c>
      <c r="K101" s="2">
        <v>44811</v>
      </c>
      <c r="L101">
        <v>24</v>
      </c>
      <c r="M101" t="str">
        <f>CONCATENATE(B101," ",C101)</f>
        <v>Steve Dickinson</v>
      </c>
      <c r="N101" t="s">
        <v>259</v>
      </c>
    </row>
    <row r="102" spans="1:14" x14ac:dyDescent="0.3">
      <c r="A102">
        <v>28</v>
      </c>
      <c r="B102" t="s">
        <v>22</v>
      </c>
      <c r="C102" t="s">
        <v>39</v>
      </c>
      <c r="D102" t="s">
        <v>232</v>
      </c>
      <c r="E102" s="1">
        <v>5.4305555555555551E-2</v>
      </c>
      <c r="F102">
        <v>250</v>
      </c>
      <c r="G102">
        <v>250</v>
      </c>
      <c r="H102">
        <v>10.57</v>
      </c>
      <c r="I102" t="s">
        <v>121</v>
      </c>
      <c r="J102" t="s">
        <v>132</v>
      </c>
      <c r="K102" s="2">
        <v>44804</v>
      </c>
      <c r="L102">
        <v>3</v>
      </c>
      <c r="M102" t="str">
        <f>CONCATENATE(B102," ",C102)</f>
        <v>Steve Dickinson</v>
      </c>
      <c r="N102" t="s">
        <v>259</v>
      </c>
    </row>
    <row r="103" spans="1:14" x14ac:dyDescent="0.3">
      <c r="A103">
        <v>5</v>
      </c>
      <c r="B103" t="s">
        <v>22</v>
      </c>
      <c r="C103" t="s">
        <v>39</v>
      </c>
      <c r="D103" t="s">
        <v>221</v>
      </c>
      <c r="E103" s="3">
        <v>2.4819444444444447</v>
      </c>
      <c r="F103">
        <v>340</v>
      </c>
      <c r="G103">
        <v>340</v>
      </c>
      <c r="H103">
        <v>9.81</v>
      </c>
      <c r="I103" t="s">
        <v>32</v>
      </c>
      <c r="J103" t="s">
        <v>49</v>
      </c>
      <c r="K103" s="2">
        <v>44875</v>
      </c>
      <c r="L103">
        <v>11</v>
      </c>
      <c r="M103" t="str">
        <f>CONCATENATE(B103," ",C103)</f>
        <v>Steve Dickinson</v>
      </c>
      <c r="N103" t="s">
        <v>260</v>
      </c>
    </row>
    <row r="104" spans="1:14" x14ac:dyDescent="0.3">
      <c r="A104">
        <v>8</v>
      </c>
      <c r="B104" t="s">
        <v>22</v>
      </c>
      <c r="C104" t="s">
        <v>39</v>
      </c>
      <c r="D104" t="s">
        <v>222</v>
      </c>
      <c r="E104" s="3">
        <v>2.4958333333333331</v>
      </c>
      <c r="F104">
        <v>330</v>
      </c>
      <c r="G104">
        <v>330</v>
      </c>
      <c r="H104">
        <v>9.7200000000000006</v>
      </c>
      <c r="I104" t="s">
        <v>45</v>
      </c>
      <c r="J104" t="s">
        <v>58</v>
      </c>
      <c r="K104" s="2">
        <v>44833</v>
      </c>
      <c r="L104">
        <v>19</v>
      </c>
      <c r="M104" t="str">
        <f>CONCATENATE(B104," ",C104)</f>
        <v>Steve Dickinson</v>
      </c>
      <c r="N104" t="s">
        <v>260</v>
      </c>
    </row>
    <row r="105" spans="1:14" x14ac:dyDescent="0.3">
      <c r="A105">
        <v>12</v>
      </c>
      <c r="B105" t="s">
        <v>22</v>
      </c>
      <c r="C105" t="s">
        <v>39</v>
      </c>
      <c r="D105" t="s">
        <v>218</v>
      </c>
      <c r="E105" s="3">
        <v>2.3625000000000003</v>
      </c>
      <c r="F105">
        <v>300</v>
      </c>
      <c r="G105">
        <v>300</v>
      </c>
      <c r="H105">
        <v>9.42</v>
      </c>
      <c r="I105" t="s">
        <v>61</v>
      </c>
      <c r="J105" t="s">
        <v>93</v>
      </c>
      <c r="K105" s="2">
        <v>44826</v>
      </c>
      <c r="L105">
        <v>29</v>
      </c>
      <c r="M105" t="str">
        <f>CONCATENATE(B105," ",C105)</f>
        <v>Steve Dickinson</v>
      </c>
      <c r="N105" t="s">
        <v>260</v>
      </c>
    </row>
    <row r="106" spans="1:14" x14ac:dyDescent="0.3">
      <c r="A106">
        <v>7</v>
      </c>
      <c r="B106" t="s">
        <v>22</v>
      </c>
      <c r="C106" t="s">
        <v>39</v>
      </c>
      <c r="D106" t="s">
        <v>36</v>
      </c>
      <c r="E106" s="1">
        <v>4.9733796296296297E-2</v>
      </c>
      <c r="F106">
        <v>280</v>
      </c>
      <c r="G106">
        <v>280</v>
      </c>
      <c r="H106">
        <v>10.95</v>
      </c>
      <c r="I106" t="s">
        <v>40</v>
      </c>
      <c r="J106" t="s">
        <v>41</v>
      </c>
      <c r="K106" s="2">
        <v>44815</v>
      </c>
      <c r="L106">
        <v>21</v>
      </c>
      <c r="M106" t="str">
        <f>CONCATENATE(B106," ",C106)</f>
        <v>Steve Dickinson</v>
      </c>
      <c r="N106" t="s">
        <v>261</v>
      </c>
    </row>
    <row r="107" spans="1:14" x14ac:dyDescent="0.3">
      <c r="A107">
        <v>32</v>
      </c>
      <c r="B107" t="s">
        <v>22</v>
      </c>
      <c r="C107" t="s">
        <v>39</v>
      </c>
      <c r="D107" t="s">
        <v>130</v>
      </c>
      <c r="E107" s="1">
        <v>4.6006944444444448E-2</v>
      </c>
      <c r="F107">
        <v>170</v>
      </c>
      <c r="G107">
        <v>170</v>
      </c>
      <c r="H107">
        <v>8.65</v>
      </c>
      <c r="I107" t="s">
        <v>131</v>
      </c>
      <c r="J107" t="s">
        <v>132</v>
      </c>
      <c r="K107" s="2">
        <v>44798</v>
      </c>
      <c r="L107">
        <v>18</v>
      </c>
      <c r="M107" t="str">
        <f>CONCATENATE(B107," ",C107)</f>
        <v>Steve Dickinson</v>
      </c>
      <c r="N107" t="s">
        <v>261</v>
      </c>
    </row>
    <row r="108" spans="1:14" x14ac:dyDescent="0.3">
      <c r="A108">
        <v>3</v>
      </c>
      <c r="B108" t="s">
        <v>22</v>
      </c>
      <c r="C108" t="s">
        <v>39</v>
      </c>
      <c r="D108" t="s">
        <v>182</v>
      </c>
      <c r="E108" s="1">
        <v>5.8333333333333327E-2</v>
      </c>
      <c r="F108">
        <v>320</v>
      </c>
      <c r="G108">
        <v>320</v>
      </c>
      <c r="H108">
        <v>12.46</v>
      </c>
      <c r="I108" t="s">
        <v>25</v>
      </c>
      <c r="J108" t="s">
        <v>46</v>
      </c>
      <c r="K108" s="2">
        <v>44889</v>
      </c>
      <c r="L108">
        <v>14</v>
      </c>
      <c r="M108" t="str">
        <f>CONCATENATE(B108," ",C108)</f>
        <v>Steve Dickinson</v>
      </c>
      <c r="N108" t="s">
        <v>262</v>
      </c>
    </row>
    <row r="109" spans="1:14" x14ac:dyDescent="0.3">
      <c r="A109">
        <v>5</v>
      </c>
      <c r="B109" t="s">
        <v>22</v>
      </c>
      <c r="C109" t="s">
        <v>39</v>
      </c>
      <c r="D109" t="s">
        <v>183</v>
      </c>
      <c r="E109" s="1">
        <v>6.0810185185185182E-2</v>
      </c>
      <c r="F109">
        <v>300</v>
      </c>
      <c r="G109">
        <v>300</v>
      </c>
      <c r="H109">
        <v>12.58</v>
      </c>
      <c r="I109" t="s">
        <v>32</v>
      </c>
      <c r="J109" t="s">
        <v>49</v>
      </c>
      <c r="K109" s="2">
        <v>44887</v>
      </c>
      <c r="L109">
        <v>13</v>
      </c>
      <c r="M109" t="str">
        <f>CONCATENATE(B109," ",C109)</f>
        <v>Steve Dickinson</v>
      </c>
      <c r="N109" t="s">
        <v>262</v>
      </c>
    </row>
    <row r="110" spans="1:14" x14ac:dyDescent="0.3">
      <c r="A110">
        <v>15</v>
      </c>
      <c r="B110" t="s">
        <v>22</v>
      </c>
      <c r="C110" t="s">
        <v>39</v>
      </c>
      <c r="D110" t="s">
        <v>191</v>
      </c>
      <c r="E110" s="1">
        <v>5.4131944444444441E-2</v>
      </c>
      <c r="F110">
        <v>220</v>
      </c>
      <c r="G110">
        <v>220</v>
      </c>
      <c r="H110">
        <v>9.75</v>
      </c>
      <c r="I110" t="s">
        <v>69</v>
      </c>
      <c r="J110" t="s">
        <v>132</v>
      </c>
      <c r="K110" s="2">
        <v>44873</v>
      </c>
      <c r="L110">
        <v>5</v>
      </c>
      <c r="M110" t="str">
        <f>CONCATENATE(B110," ",C110)</f>
        <v>Steve Dickinson</v>
      </c>
      <c r="N110" t="s">
        <v>262</v>
      </c>
    </row>
    <row r="111" spans="1:14" x14ac:dyDescent="0.3">
      <c r="A111">
        <v>23</v>
      </c>
      <c r="B111" t="s">
        <v>22</v>
      </c>
      <c r="C111" t="s">
        <v>68</v>
      </c>
      <c r="D111" t="s">
        <v>160</v>
      </c>
      <c r="E111" s="3">
        <v>2.4534722222222221</v>
      </c>
      <c r="F111">
        <v>210</v>
      </c>
      <c r="G111">
        <v>210</v>
      </c>
      <c r="H111">
        <v>8.77</v>
      </c>
      <c r="I111" t="s">
        <v>92</v>
      </c>
      <c r="J111" t="s">
        <v>73</v>
      </c>
      <c r="K111" s="2">
        <v>44862</v>
      </c>
      <c r="L111">
        <v>7</v>
      </c>
      <c r="M111" t="str">
        <f>CONCATENATE(B111," ",C111)</f>
        <v>Steve Dommett</v>
      </c>
      <c r="N111" t="s">
        <v>258</v>
      </c>
    </row>
    <row r="112" spans="1:14" x14ac:dyDescent="0.3">
      <c r="A112">
        <v>33</v>
      </c>
      <c r="B112" t="s">
        <v>22</v>
      </c>
      <c r="C112" t="s">
        <v>68</v>
      </c>
      <c r="D112" t="s">
        <v>150</v>
      </c>
      <c r="E112" s="1">
        <v>4.4189814814814814E-2</v>
      </c>
      <c r="F112">
        <v>80</v>
      </c>
      <c r="G112">
        <v>40</v>
      </c>
      <c r="H112">
        <v>5.01</v>
      </c>
      <c r="I112" t="s">
        <v>136</v>
      </c>
      <c r="J112" t="s">
        <v>85</v>
      </c>
      <c r="K112" s="2">
        <v>44855</v>
      </c>
      <c r="L112">
        <v>10</v>
      </c>
      <c r="M112" t="str">
        <f>CONCATENATE(B112," ",C112)</f>
        <v>Steve Dommett</v>
      </c>
      <c r="N112" t="s">
        <v>258</v>
      </c>
    </row>
    <row r="113" spans="1:14" x14ac:dyDescent="0.3">
      <c r="A113">
        <v>36</v>
      </c>
      <c r="B113" t="s">
        <v>22</v>
      </c>
      <c r="C113" t="s">
        <v>68</v>
      </c>
      <c r="D113" t="s">
        <v>144</v>
      </c>
      <c r="E113" s="1">
        <v>5.6122685185185185E-2</v>
      </c>
      <c r="F113">
        <v>160</v>
      </c>
      <c r="G113">
        <v>-50</v>
      </c>
      <c r="H113">
        <v>10.15</v>
      </c>
      <c r="I113" t="s">
        <v>143</v>
      </c>
      <c r="J113" t="s">
        <v>90</v>
      </c>
      <c r="K113" s="2">
        <v>44860</v>
      </c>
      <c r="L113">
        <v>13</v>
      </c>
      <c r="M113" t="str">
        <f>CONCATENATE(B113," ",C113)</f>
        <v>Steve Dommett</v>
      </c>
      <c r="N113" t="s">
        <v>258</v>
      </c>
    </row>
    <row r="114" spans="1:14" x14ac:dyDescent="0.3">
      <c r="A114">
        <v>18</v>
      </c>
      <c r="B114" t="s">
        <v>22</v>
      </c>
      <c r="C114" t="s">
        <v>68</v>
      </c>
      <c r="D114" t="s">
        <v>239</v>
      </c>
      <c r="E114" s="1">
        <v>5.724537037037037E-2</v>
      </c>
      <c r="F114">
        <v>340</v>
      </c>
      <c r="G114">
        <v>340</v>
      </c>
      <c r="H114">
        <v>11.82</v>
      </c>
      <c r="I114" t="s">
        <v>84</v>
      </c>
      <c r="J114" t="s">
        <v>73</v>
      </c>
      <c r="K114" s="2">
        <v>44846</v>
      </c>
      <c r="L114">
        <v>13</v>
      </c>
      <c r="M114" t="str">
        <f>CONCATENATE(B114," ",C114)</f>
        <v>Steve Dommett</v>
      </c>
      <c r="N114" t="s">
        <v>259</v>
      </c>
    </row>
    <row r="115" spans="1:14" x14ac:dyDescent="0.3">
      <c r="A115">
        <v>27</v>
      </c>
      <c r="B115" t="s">
        <v>22</v>
      </c>
      <c r="C115" t="s">
        <v>68</v>
      </c>
      <c r="D115" t="s">
        <v>233</v>
      </c>
      <c r="E115" s="1">
        <v>5.6261574074074068E-2</v>
      </c>
      <c r="F115">
        <v>260</v>
      </c>
      <c r="G115">
        <v>260</v>
      </c>
      <c r="H115">
        <v>10.36</v>
      </c>
      <c r="I115" t="s">
        <v>119</v>
      </c>
      <c r="J115" t="s">
        <v>90</v>
      </c>
      <c r="K115" s="2">
        <v>44831</v>
      </c>
      <c r="L115">
        <v>18</v>
      </c>
      <c r="M115" t="str">
        <f>CONCATENATE(B115," ",C115)</f>
        <v>Steve Dommett</v>
      </c>
      <c r="N115" t="s">
        <v>259</v>
      </c>
    </row>
    <row r="116" spans="1:14" x14ac:dyDescent="0.3">
      <c r="A116">
        <v>16</v>
      </c>
      <c r="B116" t="s">
        <v>22</v>
      </c>
      <c r="C116" t="s">
        <v>68</v>
      </c>
      <c r="D116" t="s">
        <v>214</v>
      </c>
      <c r="E116" s="3">
        <v>2.3777777777777778</v>
      </c>
      <c r="F116">
        <v>270</v>
      </c>
      <c r="G116">
        <v>270</v>
      </c>
      <c r="H116">
        <v>8.0399999999999991</v>
      </c>
      <c r="I116" t="s">
        <v>74</v>
      </c>
      <c r="J116" t="s">
        <v>70</v>
      </c>
      <c r="K116" s="2">
        <v>44851</v>
      </c>
      <c r="L116">
        <v>22</v>
      </c>
      <c r="M116" t="str">
        <f>CONCATENATE(B116," ",C116)</f>
        <v>Steve Dommett</v>
      </c>
      <c r="N116" t="s">
        <v>260</v>
      </c>
    </row>
    <row r="117" spans="1:14" x14ac:dyDescent="0.3">
      <c r="A117">
        <v>22</v>
      </c>
      <c r="B117" t="s">
        <v>22</v>
      </c>
      <c r="C117" t="s">
        <v>68</v>
      </c>
      <c r="D117" t="s">
        <v>209</v>
      </c>
      <c r="E117" s="3">
        <v>2.1069444444444447</v>
      </c>
      <c r="F117">
        <v>230</v>
      </c>
      <c r="G117">
        <v>230</v>
      </c>
      <c r="H117">
        <v>6.66</v>
      </c>
      <c r="I117" t="s">
        <v>119</v>
      </c>
      <c r="J117" t="s">
        <v>90</v>
      </c>
      <c r="K117" s="2">
        <v>44825</v>
      </c>
      <c r="L117">
        <v>14</v>
      </c>
      <c r="M117" t="str">
        <f>CONCATENATE(B117," ",C117)</f>
        <v>Steve Dommett</v>
      </c>
      <c r="N117" t="s">
        <v>260</v>
      </c>
    </row>
    <row r="118" spans="1:14" x14ac:dyDescent="0.3">
      <c r="A118">
        <v>32</v>
      </c>
      <c r="B118" t="s">
        <v>22</v>
      </c>
      <c r="C118" t="s">
        <v>68</v>
      </c>
      <c r="D118" t="s">
        <v>200</v>
      </c>
      <c r="E118" s="3">
        <v>2.3819444444444442</v>
      </c>
      <c r="F118">
        <v>190</v>
      </c>
      <c r="G118">
        <v>190</v>
      </c>
      <c r="H118">
        <v>6.52</v>
      </c>
      <c r="I118" t="s">
        <v>131</v>
      </c>
      <c r="J118" t="s">
        <v>122</v>
      </c>
      <c r="K118" s="2">
        <v>44840</v>
      </c>
      <c r="L118">
        <v>15</v>
      </c>
      <c r="M118" t="str">
        <f>CONCATENATE(B118," ",C118)</f>
        <v>Steve Dommett</v>
      </c>
      <c r="N118" t="s">
        <v>260</v>
      </c>
    </row>
    <row r="119" spans="1:14" x14ac:dyDescent="0.3">
      <c r="A119">
        <v>14</v>
      </c>
      <c r="B119" t="s">
        <v>22</v>
      </c>
      <c r="C119" t="s">
        <v>68</v>
      </c>
      <c r="D119" t="s">
        <v>65</v>
      </c>
      <c r="E119" s="1">
        <v>5.2326388888888888E-2</v>
      </c>
      <c r="F119">
        <v>240</v>
      </c>
      <c r="G119">
        <v>230</v>
      </c>
      <c r="H119">
        <v>10.1</v>
      </c>
      <c r="I119" t="s">
        <v>69</v>
      </c>
      <c r="J119" t="s">
        <v>70</v>
      </c>
      <c r="K119" s="2">
        <v>44907</v>
      </c>
      <c r="L119">
        <v>33</v>
      </c>
      <c r="M119" t="str">
        <f>CONCATENATE(B119," ",C119)</f>
        <v>Steve Dommett</v>
      </c>
      <c r="N119" t="s">
        <v>261</v>
      </c>
    </row>
    <row r="120" spans="1:14" x14ac:dyDescent="0.3">
      <c r="A120">
        <v>15</v>
      </c>
      <c r="B120" t="s">
        <v>22</v>
      </c>
      <c r="C120" t="s">
        <v>68</v>
      </c>
      <c r="D120" t="s">
        <v>71</v>
      </c>
      <c r="E120" s="1">
        <v>5.0011574074074076E-2</v>
      </c>
      <c r="F120">
        <v>220</v>
      </c>
      <c r="G120">
        <v>220</v>
      </c>
      <c r="H120">
        <v>9.65</v>
      </c>
      <c r="I120" t="s">
        <v>72</v>
      </c>
      <c r="J120" t="s">
        <v>73</v>
      </c>
      <c r="K120" s="2">
        <v>44900</v>
      </c>
      <c r="L120">
        <v>11</v>
      </c>
      <c r="M120" t="str">
        <f>CONCATENATE(B120," ",C120)</f>
        <v>Steve Dommett</v>
      </c>
      <c r="N120" t="s">
        <v>261</v>
      </c>
    </row>
    <row r="121" spans="1:14" x14ac:dyDescent="0.3">
      <c r="A121">
        <v>29</v>
      </c>
      <c r="B121" t="s">
        <v>22</v>
      </c>
      <c r="C121" t="s">
        <v>68</v>
      </c>
      <c r="D121" t="s">
        <v>99</v>
      </c>
      <c r="E121" s="1">
        <v>4.988425925925926E-2</v>
      </c>
      <c r="F121">
        <v>190</v>
      </c>
      <c r="G121">
        <v>190</v>
      </c>
      <c r="H121">
        <v>7.81</v>
      </c>
      <c r="I121" t="s">
        <v>121</v>
      </c>
      <c r="J121" t="s">
        <v>122</v>
      </c>
      <c r="K121" s="2">
        <v>44816</v>
      </c>
      <c r="L121">
        <v>3</v>
      </c>
      <c r="M121" t="str">
        <f>CONCATENATE(B121," ",C121)</f>
        <v>Steve Dommett</v>
      </c>
      <c r="N121" t="s">
        <v>261</v>
      </c>
    </row>
    <row r="122" spans="1:14" x14ac:dyDescent="0.3">
      <c r="A122">
        <v>9</v>
      </c>
      <c r="B122" t="s">
        <v>22</v>
      </c>
      <c r="C122" t="s">
        <v>68</v>
      </c>
      <c r="D122" t="s">
        <v>186</v>
      </c>
      <c r="E122" s="1">
        <v>5.8958333333333335E-2</v>
      </c>
      <c r="F122">
        <v>280</v>
      </c>
      <c r="G122">
        <v>280</v>
      </c>
      <c r="H122">
        <v>11.53</v>
      </c>
      <c r="I122" t="s">
        <v>45</v>
      </c>
      <c r="J122" t="s">
        <v>62</v>
      </c>
      <c r="K122" s="2">
        <v>44893</v>
      </c>
      <c r="L122">
        <v>16</v>
      </c>
      <c r="M122" t="str">
        <f>CONCATENATE(B122," ",C122)</f>
        <v>Steve Dommett</v>
      </c>
      <c r="N122" t="s">
        <v>262</v>
      </c>
    </row>
    <row r="123" spans="1:14" x14ac:dyDescent="0.3">
      <c r="A123">
        <v>14</v>
      </c>
      <c r="B123" t="s">
        <v>22</v>
      </c>
      <c r="C123" t="s">
        <v>68</v>
      </c>
      <c r="D123" t="s">
        <v>190</v>
      </c>
      <c r="E123" s="1">
        <v>6.174768518518519E-2</v>
      </c>
      <c r="F123">
        <v>240</v>
      </c>
      <c r="G123">
        <v>240</v>
      </c>
      <c r="H123">
        <v>11.3</v>
      </c>
      <c r="I123" t="s">
        <v>66</v>
      </c>
      <c r="J123" t="s">
        <v>73</v>
      </c>
      <c r="K123" s="2">
        <v>44886</v>
      </c>
      <c r="L123">
        <v>11</v>
      </c>
      <c r="M123" t="str">
        <f>CONCATENATE(B123," ",C123)</f>
        <v>Steve Dommett</v>
      </c>
      <c r="N123" t="s">
        <v>262</v>
      </c>
    </row>
    <row r="124" spans="1:14" x14ac:dyDescent="0.3">
      <c r="A124">
        <v>21</v>
      </c>
      <c r="B124" t="s">
        <v>22</v>
      </c>
      <c r="C124" t="s">
        <v>68</v>
      </c>
      <c r="D124" t="s">
        <v>195</v>
      </c>
      <c r="E124" s="1">
        <v>6.3969907407407406E-2</v>
      </c>
      <c r="F124">
        <v>180</v>
      </c>
      <c r="G124">
        <v>150</v>
      </c>
      <c r="H124">
        <v>11.06</v>
      </c>
      <c r="I124" t="s">
        <v>89</v>
      </c>
      <c r="J124" t="s">
        <v>85</v>
      </c>
      <c r="K124" s="2">
        <v>44879</v>
      </c>
      <c r="L124">
        <v>9</v>
      </c>
      <c r="M124" t="str">
        <f>CONCATENATE(B124," ",C124)</f>
        <v>Steve Dommett</v>
      </c>
      <c r="N124" t="s">
        <v>262</v>
      </c>
    </row>
    <row r="125" spans="1:14" x14ac:dyDescent="0.3">
      <c r="A125">
        <v>5</v>
      </c>
      <c r="B125" t="s">
        <v>22</v>
      </c>
      <c r="C125" t="s">
        <v>23</v>
      </c>
      <c r="D125" t="s">
        <v>175</v>
      </c>
      <c r="E125" s="1">
        <v>4.3275462962962967E-2</v>
      </c>
      <c r="F125">
        <v>350</v>
      </c>
      <c r="G125">
        <v>320</v>
      </c>
      <c r="H125">
        <v>10.68</v>
      </c>
      <c r="I125" t="s">
        <v>32</v>
      </c>
      <c r="J125" t="s">
        <v>26</v>
      </c>
      <c r="K125" s="2">
        <v>44908</v>
      </c>
      <c r="L125">
        <v>8</v>
      </c>
      <c r="M125" t="str">
        <f>CONCATENATE(B125," ",C125)</f>
        <v>Steve Sanders</v>
      </c>
      <c r="N125" t="s">
        <v>258</v>
      </c>
    </row>
    <row r="126" spans="1:14" x14ac:dyDescent="0.3">
      <c r="A126">
        <v>1</v>
      </c>
      <c r="B126" t="s">
        <v>22</v>
      </c>
      <c r="C126" t="s">
        <v>23</v>
      </c>
      <c r="D126" t="s">
        <v>255</v>
      </c>
      <c r="E126" s="1">
        <v>5.935185185185185E-2</v>
      </c>
      <c r="F126">
        <v>520</v>
      </c>
      <c r="G126">
        <v>520</v>
      </c>
      <c r="H126">
        <v>16.02</v>
      </c>
      <c r="I126" t="s">
        <v>15</v>
      </c>
      <c r="J126" t="s">
        <v>26</v>
      </c>
      <c r="K126" s="2">
        <v>44822</v>
      </c>
      <c r="L126">
        <v>15</v>
      </c>
      <c r="M126" t="str">
        <f>CONCATENATE(B126," ",C126)</f>
        <v>Steve Sanders</v>
      </c>
      <c r="N126" t="s">
        <v>259</v>
      </c>
    </row>
    <row r="127" spans="1:14" x14ac:dyDescent="0.3">
      <c r="A127">
        <v>4</v>
      </c>
      <c r="B127" t="s">
        <v>22</v>
      </c>
      <c r="C127" t="s">
        <v>23</v>
      </c>
      <c r="D127" t="s">
        <v>224</v>
      </c>
      <c r="E127" s="1">
        <v>4.2083333333333334E-2</v>
      </c>
      <c r="F127">
        <v>380</v>
      </c>
      <c r="G127">
        <v>370</v>
      </c>
      <c r="H127">
        <v>12.12</v>
      </c>
      <c r="I127" t="s">
        <v>28</v>
      </c>
      <c r="J127" t="s">
        <v>26</v>
      </c>
      <c r="K127" s="2">
        <v>44910</v>
      </c>
      <c r="L127">
        <v>5</v>
      </c>
      <c r="M127" t="str">
        <f>CONCATENATE(B127," ",C127)</f>
        <v>Steve Sanders</v>
      </c>
      <c r="N127" t="s">
        <v>260</v>
      </c>
    </row>
    <row r="128" spans="1:14" x14ac:dyDescent="0.3">
      <c r="A128">
        <v>3</v>
      </c>
      <c r="B128" t="s">
        <v>22</v>
      </c>
      <c r="C128" t="s">
        <v>23</v>
      </c>
      <c r="D128" t="s">
        <v>24</v>
      </c>
      <c r="E128" s="1">
        <v>5.1967592592592593E-2</v>
      </c>
      <c r="F128">
        <v>310</v>
      </c>
      <c r="G128">
        <v>310</v>
      </c>
      <c r="H128">
        <v>12.46</v>
      </c>
      <c r="I128" t="s">
        <v>25</v>
      </c>
      <c r="J128" t="s">
        <v>26</v>
      </c>
      <c r="K128" s="2">
        <v>44900</v>
      </c>
      <c r="L128">
        <v>24</v>
      </c>
      <c r="M128" t="str">
        <f>CONCATENATE(B128," ",C128)</f>
        <v>Steve Sanders</v>
      </c>
      <c r="N128" t="s">
        <v>261</v>
      </c>
    </row>
    <row r="129" spans="1:14" x14ac:dyDescent="0.3">
      <c r="A129">
        <v>18</v>
      </c>
      <c r="B129" t="s">
        <v>63</v>
      </c>
      <c r="C129" t="s">
        <v>64</v>
      </c>
      <c r="D129" t="s">
        <v>163</v>
      </c>
      <c r="E129" s="3">
        <v>2.3562499999999997</v>
      </c>
      <c r="F129">
        <v>220</v>
      </c>
      <c r="G129">
        <v>220</v>
      </c>
      <c r="H129">
        <v>7.55</v>
      </c>
      <c r="I129" t="s">
        <v>72</v>
      </c>
      <c r="J129" t="s">
        <v>67</v>
      </c>
      <c r="K129" s="2">
        <v>44855</v>
      </c>
      <c r="L129">
        <v>29</v>
      </c>
      <c r="M129" t="str">
        <f>CONCATENATE(B129," ",C129)</f>
        <v>Stu Smith</v>
      </c>
      <c r="N129" t="s">
        <v>258</v>
      </c>
    </row>
    <row r="130" spans="1:14" x14ac:dyDescent="0.3">
      <c r="A130">
        <v>21</v>
      </c>
      <c r="B130" t="s">
        <v>63</v>
      </c>
      <c r="C130" t="s">
        <v>64</v>
      </c>
      <c r="D130" t="s">
        <v>161</v>
      </c>
      <c r="E130" s="3">
        <v>2.3347222222222221</v>
      </c>
      <c r="F130">
        <v>210</v>
      </c>
      <c r="G130">
        <v>210</v>
      </c>
      <c r="H130">
        <v>7.48</v>
      </c>
      <c r="I130" t="s">
        <v>84</v>
      </c>
      <c r="J130" t="s">
        <v>75</v>
      </c>
      <c r="K130" s="2">
        <v>44861</v>
      </c>
      <c r="L130">
        <v>12</v>
      </c>
      <c r="M130" t="str">
        <f>CONCATENATE(B130," ",C130)</f>
        <v>Stu Smith</v>
      </c>
      <c r="N130" t="s">
        <v>258</v>
      </c>
    </row>
    <row r="131" spans="1:14" x14ac:dyDescent="0.3">
      <c r="A131">
        <v>22</v>
      </c>
      <c r="B131" t="s">
        <v>63</v>
      </c>
      <c r="C131" t="s">
        <v>64</v>
      </c>
      <c r="D131" t="s">
        <v>160</v>
      </c>
      <c r="E131" s="3">
        <v>2.3923611111111112</v>
      </c>
      <c r="F131">
        <v>210</v>
      </c>
      <c r="G131">
        <v>210</v>
      </c>
      <c r="H131">
        <v>8.8800000000000008</v>
      </c>
      <c r="I131" t="s">
        <v>89</v>
      </c>
      <c r="J131" t="s">
        <v>110</v>
      </c>
      <c r="K131" s="2">
        <v>44862</v>
      </c>
      <c r="L131">
        <v>5</v>
      </c>
      <c r="M131" t="str">
        <f>CONCATENATE(B131," ",C131)</f>
        <v>Stu Smith</v>
      </c>
      <c r="N131" t="s">
        <v>258</v>
      </c>
    </row>
    <row r="132" spans="1:14" x14ac:dyDescent="0.3">
      <c r="A132">
        <v>32</v>
      </c>
      <c r="B132" t="s">
        <v>63</v>
      </c>
      <c r="C132" t="s">
        <v>64</v>
      </c>
      <c r="D132" t="s">
        <v>152</v>
      </c>
      <c r="E132" s="3">
        <v>1.6555555555555557</v>
      </c>
      <c r="F132">
        <v>150</v>
      </c>
      <c r="G132">
        <v>150</v>
      </c>
      <c r="H132">
        <v>5.21</v>
      </c>
      <c r="I132" t="s">
        <v>131</v>
      </c>
      <c r="J132" t="s">
        <v>151</v>
      </c>
      <c r="K132" s="2">
        <v>44860</v>
      </c>
      <c r="L132">
        <v>14</v>
      </c>
      <c r="M132" t="str">
        <f>CONCATENATE(B132," ",C132)</f>
        <v>Stu Smith</v>
      </c>
      <c r="N132" t="s">
        <v>258</v>
      </c>
    </row>
    <row r="133" spans="1:14" x14ac:dyDescent="0.3">
      <c r="A133">
        <v>35</v>
      </c>
      <c r="B133" t="s">
        <v>63</v>
      </c>
      <c r="C133" t="s">
        <v>64</v>
      </c>
      <c r="D133" t="s">
        <v>144</v>
      </c>
      <c r="E133" s="1">
        <v>5.5995370370370369E-2</v>
      </c>
      <c r="F133">
        <v>160</v>
      </c>
      <c r="G133">
        <v>-50</v>
      </c>
      <c r="H133">
        <v>10.29</v>
      </c>
      <c r="I133" t="s">
        <v>146</v>
      </c>
      <c r="J133" t="s">
        <v>145</v>
      </c>
      <c r="K133" s="2">
        <v>44860</v>
      </c>
      <c r="L133">
        <v>32</v>
      </c>
      <c r="M133" t="str">
        <f>CONCATENATE(B133," ",C133)</f>
        <v>Stu Smith</v>
      </c>
      <c r="N133" t="s">
        <v>258</v>
      </c>
    </row>
    <row r="134" spans="1:14" x14ac:dyDescent="0.3">
      <c r="A134">
        <v>14</v>
      </c>
      <c r="B134" t="s">
        <v>63</v>
      </c>
      <c r="C134" t="s">
        <v>64</v>
      </c>
      <c r="D134" t="s">
        <v>243</v>
      </c>
      <c r="E134" s="1">
        <v>6.0312499999999998E-2</v>
      </c>
      <c r="F134">
        <v>380</v>
      </c>
      <c r="G134">
        <v>380</v>
      </c>
      <c r="H134">
        <v>13.37</v>
      </c>
      <c r="I134" t="s">
        <v>66</v>
      </c>
      <c r="J134" t="s">
        <v>67</v>
      </c>
      <c r="K134" s="2">
        <v>44846</v>
      </c>
      <c r="L134">
        <v>11</v>
      </c>
      <c r="M134" t="str">
        <f>CONCATENATE(B134," ",C134)</f>
        <v>Stu Smith</v>
      </c>
      <c r="N134" t="s">
        <v>259</v>
      </c>
    </row>
    <row r="135" spans="1:14" x14ac:dyDescent="0.3">
      <c r="A135">
        <v>25</v>
      </c>
      <c r="B135" t="s">
        <v>63</v>
      </c>
      <c r="C135" t="s">
        <v>64</v>
      </c>
      <c r="D135" t="s">
        <v>235</v>
      </c>
      <c r="E135" s="1">
        <v>5.5312499999999994E-2</v>
      </c>
      <c r="F135">
        <v>280</v>
      </c>
      <c r="G135">
        <v>280</v>
      </c>
      <c r="H135">
        <v>10.82</v>
      </c>
      <c r="I135" t="s">
        <v>92</v>
      </c>
      <c r="J135" t="s">
        <v>75</v>
      </c>
      <c r="K135" s="2">
        <v>44831</v>
      </c>
      <c r="L135">
        <v>27</v>
      </c>
      <c r="M135" t="str">
        <f>CONCATENATE(B135," ",C135)</f>
        <v>Stu Smith</v>
      </c>
      <c r="N135" t="s">
        <v>259</v>
      </c>
    </row>
    <row r="136" spans="1:14" x14ac:dyDescent="0.3">
      <c r="A136">
        <v>31</v>
      </c>
      <c r="B136" t="s">
        <v>63</v>
      </c>
      <c r="C136" t="s">
        <v>64</v>
      </c>
      <c r="D136" t="s">
        <v>230</v>
      </c>
      <c r="E136" s="1">
        <v>5.4432870370370368E-2</v>
      </c>
      <c r="F136">
        <v>240</v>
      </c>
      <c r="G136">
        <v>240</v>
      </c>
      <c r="H136">
        <v>10.33</v>
      </c>
      <c r="I136" t="s">
        <v>128</v>
      </c>
      <c r="J136" t="s">
        <v>110</v>
      </c>
      <c r="K136" s="2">
        <v>44830</v>
      </c>
      <c r="L136">
        <v>28</v>
      </c>
      <c r="M136" t="str">
        <f>CONCATENATE(B136," ",C136)</f>
        <v>Stu Smith</v>
      </c>
      <c r="N136" t="s">
        <v>259</v>
      </c>
    </row>
    <row r="137" spans="1:14" x14ac:dyDescent="0.3">
      <c r="A137">
        <v>15</v>
      </c>
      <c r="B137" t="s">
        <v>63</v>
      </c>
      <c r="C137" t="s">
        <v>64</v>
      </c>
      <c r="D137" t="s">
        <v>214</v>
      </c>
      <c r="E137" s="3">
        <v>2.3534722222222224</v>
      </c>
      <c r="F137">
        <v>270</v>
      </c>
      <c r="G137">
        <v>270</v>
      </c>
      <c r="H137">
        <v>8.2899999999999991</v>
      </c>
      <c r="I137" t="s">
        <v>72</v>
      </c>
      <c r="J137" t="s">
        <v>67</v>
      </c>
      <c r="K137" s="2">
        <v>44851</v>
      </c>
      <c r="L137">
        <v>32</v>
      </c>
      <c r="M137" t="str">
        <f>CONCATENATE(B137," ",C137)</f>
        <v>Stu Smith</v>
      </c>
      <c r="N137" t="s">
        <v>260</v>
      </c>
    </row>
    <row r="138" spans="1:14" x14ac:dyDescent="0.3">
      <c r="A138">
        <v>20</v>
      </c>
      <c r="B138" t="s">
        <v>63</v>
      </c>
      <c r="C138" t="s">
        <v>64</v>
      </c>
      <c r="D138" t="s">
        <v>210</v>
      </c>
      <c r="E138" s="3">
        <v>2.0326388888888887</v>
      </c>
      <c r="F138">
        <v>250</v>
      </c>
      <c r="G138">
        <v>250</v>
      </c>
      <c r="H138">
        <v>7.76</v>
      </c>
      <c r="I138" t="s">
        <v>109</v>
      </c>
      <c r="J138" t="s">
        <v>75</v>
      </c>
      <c r="K138" s="2">
        <v>44858</v>
      </c>
      <c r="L138">
        <v>26</v>
      </c>
      <c r="M138" t="str">
        <f>CONCATENATE(B138," ",C138)</f>
        <v>Stu Smith</v>
      </c>
      <c r="N138" t="s">
        <v>260</v>
      </c>
    </row>
    <row r="139" spans="1:14" x14ac:dyDescent="0.3">
      <c r="A139">
        <v>13</v>
      </c>
      <c r="B139" t="s">
        <v>63</v>
      </c>
      <c r="C139" t="s">
        <v>64</v>
      </c>
      <c r="D139" t="s">
        <v>65</v>
      </c>
      <c r="E139" s="1">
        <v>5.2314814814814814E-2</v>
      </c>
      <c r="F139">
        <v>240</v>
      </c>
      <c r="G139">
        <v>230</v>
      </c>
      <c r="H139">
        <v>10.39</v>
      </c>
      <c r="I139" t="s">
        <v>66</v>
      </c>
      <c r="J139" t="s">
        <v>67</v>
      </c>
      <c r="K139" s="2">
        <v>44907</v>
      </c>
      <c r="L139">
        <v>34</v>
      </c>
      <c r="M139" t="str">
        <f>CONCATENATE(B139," ",C139)</f>
        <v>Stu Smith</v>
      </c>
      <c r="N139" t="s">
        <v>261</v>
      </c>
    </row>
    <row r="140" spans="1:14" x14ac:dyDescent="0.3">
      <c r="A140">
        <v>16</v>
      </c>
      <c r="B140" t="s">
        <v>63</v>
      </c>
      <c r="C140" t="s">
        <v>64</v>
      </c>
      <c r="D140" t="s">
        <v>71</v>
      </c>
      <c r="E140" s="1">
        <v>5.0011574074074076E-2</v>
      </c>
      <c r="F140">
        <v>220</v>
      </c>
      <c r="G140">
        <v>220</v>
      </c>
      <c r="H140">
        <v>9.9</v>
      </c>
      <c r="I140" t="s">
        <v>74</v>
      </c>
      <c r="J140" t="s">
        <v>75</v>
      </c>
      <c r="K140" s="2">
        <v>44900</v>
      </c>
      <c r="L140">
        <v>15</v>
      </c>
      <c r="M140" t="str">
        <f>CONCATENATE(B140," ",C140)</f>
        <v>Stu Smith</v>
      </c>
      <c r="N140" t="s">
        <v>261</v>
      </c>
    </row>
    <row r="141" spans="1:14" x14ac:dyDescent="0.3">
      <c r="A141">
        <v>25</v>
      </c>
      <c r="B141" t="s">
        <v>63</v>
      </c>
      <c r="C141" t="s">
        <v>64</v>
      </c>
      <c r="D141" t="s">
        <v>99</v>
      </c>
      <c r="E141" s="1">
        <v>4.9537037037037039E-2</v>
      </c>
      <c r="F141">
        <v>190</v>
      </c>
      <c r="G141">
        <v>190</v>
      </c>
      <c r="H141">
        <v>7.98</v>
      </c>
      <c r="I141" t="s">
        <v>109</v>
      </c>
      <c r="J141" t="s">
        <v>110</v>
      </c>
      <c r="K141" s="2">
        <v>44816</v>
      </c>
      <c r="L141">
        <v>2</v>
      </c>
      <c r="M141" t="str">
        <f>CONCATENATE(B141," ",C141)</f>
        <v>Stu Smith</v>
      </c>
      <c r="N141" t="s">
        <v>261</v>
      </c>
    </row>
    <row r="142" spans="1:14" x14ac:dyDescent="0.3">
      <c r="A142">
        <v>28</v>
      </c>
      <c r="B142" t="s">
        <v>63</v>
      </c>
      <c r="C142" t="s">
        <v>64</v>
      </c>
      <c r="D142" t="s">
        <v>116</v>
      </c>
      <c r="E142" s="1">
        <v>4.9745370370370377E-2</v>
      </c>
      <c r="F142">
        <v>190</v>
      </c>
      <c r="G142">
        <v>190</v>
      </c>
      <c r="H142">
        <v>8.3800000000000008</v>
      </c>
      <c r="I142" t="s">
        <v>119</v>
      </c>
      <c r="J142" t="s">
        <v>120</v>
      </c>
      <c r="K142" s="2">
        <v>44864</v>
      </c>
      <c r="L142">
        <v>30</v>
      </c>
      <c r="M142" t="str">
        <f>CONCATENATE(B142," ",C142)</f>
        <v>Stu Smith</v>
      </c>
      <c r="N142" t="s">
        <v>261</v>
      </c>
    </row>
    <row r="143" spans="1:14" x14ac:dyDescent="0.3">
      <c r="A143">
        <v>8</v>
      </c>
      <c r="B143" t="s">
        <v>63</v>
      </c>
      <c r="C143" t="s">
        <v>64</v>
      </c>
      <c r="D143" t="s">
        <v>186</v>
      </c>
      <c r="E143" s="1">
        <v>5.8946759259259261E-2</v>
      </c>
      <c r="F143">
        <v>280</v>
      </c>
      <c r="G143">
        <v>280</v>
      </c>
      <c r="H143">
        <v>11.56</v>
      </c>
      <c r="I143" t="s">
        <v>40</v>
      </c>
      <c r="J143" t="s">
        <v>67</v>
      </c>
      <c r="K143" s="2">
        <v>44893</v>
      </c>
      <c r="L143">
        <v>17</v>
      </c>
      <c r="M143" t="str">
        <f>CONCATENATE(B143," ",C143)</f>
        <v>Stu Smith</v>
      </c>
      <c r="N143" t="s">
        <v>262</v>
      </c>
    </row>
    <row r="144" spans="1:14" x14ac:dyDescent="0.3">
      <c r="A144">
        <v>13</v>
      </c>
      <c r="B144" t="s">
        <v>63</v>
      </c>
      <c r="C144" t="s">
        <v>64</v>
      </c>
      <c r="D144" t="s">
        <v>190</v>
      </c>
      <c r="E144" s="1">
        <v>6.1701388888888896E-2</v>
      </c>
      <c r="F144">
        <v>240</v>
      </c>
      <c r="G144">
        <v>240</v>
      </c>
      <c r="H144">
        <v>11.4</v>
      </c>
      <c r="I144" t="s">
        <v>61</v>
      </c>
      <c r="J144" t="s">
        <v>75</v>
      </c>
      <c r="K144" s="2">
        <v>44886</v>
      </c>
      <c r="L144">
        <v>12</v>
      </c>
      <c r="M144" t="str">
        <f>CONCATENATE(B144," ",C144)</f>
        <v>Stu Smith</v>
      </c>
      <c r="N144" t="s">
        <v>262</v>
      </c>
    </row>
    <row r="145" spans="1:14" x14ac:dyDescent="0.3">
      <c r="A145">
        <v>22</v>
      </c>
      <c r="B145" t="s">
        <v>63</v>
      </c>
      <c r="C145" t="s">
        <v>64</v>
      </c>
      <c r="D145" t="s">
        <v>196</v>
      </c>
      <c r="E145" s="1">
        <v>6.267361111111111E-2</v>
      </c>
      <c r="F145">
        <v>150</v>
      </c>
      <c r="G145">
        <v>140</v>
      </c>
      <c r="H145">
        <v>11.27</v>
      </c>
      <c r="I145" t="s">
        <v>92</v>
      </c>
      <c r="J145" t="s">
        <v>120</v>
      </c>
      <c r="K145" s="2">
        <v>44879</v>
      </c>
      <c r="L145">
        <v>8</v>
      </c>
      <c r="M145" t="str">
        <f>CONCATENATE(B145," ",C145)</f>
        <v>Stu Smith</v>
      </c>
      <c r="N145" t="s">
        <v>262</v>
      </c>
    </row>
    <row r="146" spans="1:14" x14ac:dyDescent="0.3">
      <c r="A146">
        <v>20</v>
      </c>
      <c r="B146" t="s">
        <v>105</v>
      </c>
      <c r="C146" t="s">
        <v>115</v>
      </c>
      <c r="D146" t="s">
        <v>161</v>
      </c>
      <c r="E146" s="3">
        <v>2.3319444444444444</v>
      </c>
      <c r="F146">
        <v>210</v>
      </c>
      <c r="G146">
        <v>210</v>
      </c>
      <c r="H146">
        <v>7.63</v>
      </c>
      <c r="I146" t="s">
        <v>103</v>
      </c>
      <c r="J146" t="s">
        <v>101</v>
      </c>
      <c r="K146" s="2">
        <v>44861</v>
      </c>
      <c r="L146">
        <v>23</v>
      </c>
      <c r="M146" t="str">
        <f>CONCATENATE(B146," ",C146)</f>
        <v>Sue Hall</v>
      </c>
      <c r="N146" t="s">
        <v>258</v>
      </c>
    </row>
    <row r="147" spans="1:14" x14ac:dyDescent="0.3">
      <c r="A147">
        <v>31</v>
      </c>
      <c r="B147" t="s">
        <v>105</v>
      </c>
      <c r="C147" t="s">
        <v>115</v>
      </c>
      <c r="D147" t="s">
        <v>152</v>
      </c>
      <c r="E147" s="3">
        <v>1.6548611111111111</v>
      </c>
      <c r="F147">
        <v>150</v>
      </c>
      <c r="G147">
        <v>150</v>
      </c>
      <c r="H147">
        <v>5.4</v>
      </c>
      <c r="I147" t="s">
        <v>117</v>
      </c>
      <c r="J147" t="s">
        <v>139</v>
      </c>
      <c r="K147" s="2">
        <v>44860</v>
      </c>
      <c r="L147">
        <v>9</v>
      </c>
      <c r="M147" t="str">
        <f>CONCATENATE(B147," ",C147)</f>
        <v>Sue Hall</v>
      </c>
      <c r="N147" t="s">
        <v>258</v>
      </c>
    </row>
    <row r="148" spans="1:14" x14ac:dyDescent="0.3">
      <c r="A148">
        <v>30</v>
      </c>
      <c r="B148" t="s">
        <v>105</v>
      </c>
      <c r="C148" t="s">
        <v>115</v>
      </c>
      <c r="D148" t="s">
        <v>230</v>
      </c>
      <c r="E148" s="1">
        <v>5.4386574074074073E-2</v>
      </c>
      <c r="F148">
        <v>240</v>
      </c>
      <c r="G148">
        <v>240</v>
      </c>
      <c r="H148">
        <v>10.67</v>
      </c>
      <c r="I148" t="s">
        <v>113</v>
      </c>
      <c r="J148" t="s">
        <v>101</v>
      </c>
      <c r="K148" s="2">
        <v>44830</v>
      </c>
      <c r="L148">
        <v>30</v>
      </c>
      <c r="M148" t="str">
        <f>CONCATENATE(B148," ",C148)</f>
        <v>Sue Hall</v>
      </c>
      <c r="N148" t="s">
        <v>259</v>
      </c>
    </row>
    <row r="149" spans="1:14" x14ac:dyDescent="0.3">
      <c r="A149">
        <v>21</v>
      </c>
      <c r="B149" t="s">
        <v>105</v>
      </c>
      <c r="C149" t="s">
        <v>115</v>
      </c>
      <c r="D149" t="s">
        <v>210</v>
      </c>
      <c r="E149" s="3">
        <v>2.0354166666666669</v>
      </c>
      <c r="F149">
        <v>250</v>
      </c>
      <c r="G149">
        <v>250</v>
      </c>
      <c r="H149">
        <v>7.78</v>
      </c>
      <c r="I149" t="s">
        <v>79</v>
      </c>
      <c r="J149" t="s">
        <v>101</v>
      </c>
      <c r="K149" s="2">
        <v>44858</v>
      </c>
      <c r="L149">
        <v>3</v>
      </c>
      <c r="M149" t="str">
        <f>CONCATENATE(B149," ",C149)</f>
        <v>Sue Hall</v>
      </c>
      <c r="N149" t="s">
        <v>260</v>
      </c>
    </row>
    <row r="150" spans="1:14" x14ac:dyDescent="0.3">
      <c r="A150">
        <v>27</v>
      </c>
      <c r="B150" t="s">
        <v>105</v>
      </c>
      <c r="C150" t="s">
        <v>115</v>
      </c>
      <c r="D150" t="s">
        <v>116</v>
      </c>
      <c r="E150" s="1">
        <v>4.9641203703703701E-2</v>
      </c>
      <c r="F150">
        <v>190</v>
      </c>
      <c r="G150">
        <v>190</v>
      </c>
      <c r="H150">
        <v>8.7100000000000009</v>
      </c>
      <c r="I150" t="s">
        <v>117</v>
      </c>
      <c r="J150" t="s">
        <v>118</v>
      </c>
      <c r="K150" s="2">
        <v>44864</v>
      </c>
      <c r="L150">
        <v>22</v>
      </c>
      <c r="M150" t="str">
        <f>CONCATENATE(B150," ",C150)</f>
        <v>Sue Hall</v>
      </c>
      <c r="N150" t="s">
        <v>261</v>
      </c>
    </row>
    <row r="151" spans="1:14" x14ac:dyDescent="0.3">
      <c r="A151">
        <v>23</v>
      </c>
      <c r="B151" t="s">
        <v>105</v>
      </c>
      <c r="C151" t="s">
        <v>106</v>
      </c>
      <c r="D151" t="s">
        <v>237</v>
      </c>
      <c r="E151" s="1">
        <v>5.8518518518518518E-2</v>
      </c>
      <c r="F151">
        <v>300</v>
      </c>
      <c r="G151">
        <v>300</v>
      </c>
      <c r="H151">
        <v>9.76</v>
      </c>
      <c r="I151" t="s">
        <v>107</v>
      </c>
      <c r="J151" t="s">
        <v>114</v>
      </c>
      <c r="K151" s="2">
        <v>44850</v>
      </c>
      <c r="L151">
        <v>32</v>
      </c>
      <c r="M151" t="str">
        <f>CONCATENATE(B151," ",C151)</f>
        <v>Sue Higham</v>
      </c>
      <c r="N151" t="s">
        <v>259</v>
      </c>
    </row>
    <row r="152" spans="1:14" x14ac:dyDescent="0.3">
      <c r="A152">
        <v>27</v>
      </c>
      <c r="B152" t="s">
        <v>105</v>
      </c>
      <c r="C152" t="s">
        <v>106</v>
      </c>
      <c r="D152" t="s">
        <v>205</v>
      </c>
      <c r="E152" s="3">
        <v>2.473611111111111</v>
      </c>
      <c r="F152">
        <v>220</v>
      </c>
      <c r="G152">
        <v>220</v>
      </c>
      <c r="H152">
        <v>7.38</v>
      </c>
      <c r="I152" t="s">
        <v>107</v>
      </c>
      <c r="J152" t="s">
        <v>108</v>
      </c>
      <c r="K152" s="2">
        <v>44878</v>
      </c>
      <c r="L152">
        <v>16</v>
      </c>
      <c r="M152" t="str">
        <f>CONCATENATE(B152," ",C152)</f>
        <v>Sue Higham</v>
      </c>
      <c r="N152" t="s">
        <v>260</v>
      </c>
    </row>
    <row r="153" spans="1:14" x14ac:dyDescent="0.3">
      <c r="A153">
        <v>24</v>
      </c>
      <c r="B153" t="s">
        <v>105</v>
      </c>
      <c r="C153" t="s">
        <v>106</v>
      </c>
      <c r="D153" t="s">
        <v>99</v>
      </c>
      <c r="E153" s="1">
        <v>4.9490740740740745E-2</v>
      </c>
      <c r="F153">
        <v>190</v>
      </c>
      <c r="G153">
        <v>190</v>
      </c>
      <c r="H153">
        <v>7.73</v>
      </c>
      <c r="I153" t="s">
        <v>107</v>
      </c>
      <c r="J153" t="s">
        <v>108</v>
      </c>
      <c r="K153" s="2">
        <v>44864</v>
      </c>
      <c r="L153">
        <v>4</v>
      </c>
      <c r="M153" t="str">
        <f>CONCATENATE(B153," ",C153)</f>
        <v>Sue Higham</v>
      </c>
      <c r="N153" t="s">
        <v>261</v>
      </c>
    </row>
    <row r="154" spans="1:14" x14ac:dyDescent="0.3">
      <c r="A154">
        <v>19</v>
      </c>
      <c r="B154" t="s">
        <v>105</v>
      </c>
      <c r="C154" t="s">
        <v>106</v>
      </c>
      <c r="D154" t="s">
        <v>194</v>
      </c>
      <c r="E154" s="1">
        <v>5.451388888888889E-2</v>
      </c>
      <c r="F154">
        <v>160</v>
      </c>
      <c r="G154">
        <v>160</v>
      </c>
      <c r="H154">
        <v>8.1999999999999993</v>
      </c>
      <c r="I154" t="s">
        <v>95</v>
      </c>
      <c r="J154" t="s">
        <v>108</v>
      </c>
      <c r="K154" s="2">
        <v>44906</v>
      </c>
      <c r="L154">
        <v>21</v>
      </c>
      <c r="M154" t="str">
        <f>CONCATENATE(B154," ",C154)</f>
        <v>Sue Higham</v>
      </c>
      <c r="N154" t="s">
        <v>262</v>
      </c>
    </row>
    <row r="155" spans="1:14" x14ac:dyDescent="0.3">
      <c r="A155">
        <v>14</v>
      </c>
      <c r="B155" t="s">
        <v>102</v>
      </c>
      <c r="C155" t="s">
        <v>43</v>
      </c>
      <c r="D155" t="s">
        <v>166</v>
      </c>
      <c r="E155" s="3">
        <v>2.0527777777777776</v>
      </c>
      <c r="F155">
        <v>250</v>
      </c>
      <c r="G155">
        <v>250</v>
      </c>
      <c r="H155">
        <v>7.57</v>
      </c>
      <c r="I155" t="s">
        <v>100</v>
      </c>
      <c r="J155" t="s">
        <v>104</v>
      </c>
      <c r="K155" s="2">
        <v>44899</v>
      </c>
      <c r="L155">
        <v>24</v>
      </c>
      <c r="M155" t="str">
        <f>CONCATENATE(B155," ",C155)</f>
        <v>Susan Charlesworth</v>
      </c>
      <c r="N155" t="s">
        <v>258</v>
      </c>
    </row>
    <row r="156" spans="1:14" x14ac:dyDescent="0.3">
      <c r="A156">
        <v>21</v>
      </c>
      <c r="B156" t="s">
        <v>102</v>
      </c>
      <c r="C156" t="s">
        <v>43</v>
      </c>
      <c r="D156" t="s">
        <v>237</v>
      </c>
      <c r="E156" s="1">
        <v>5.2256944444444446E-2</v>
      </c>
      <c r="F156">
        <v>300</v>
      </c>
      <c r="G156">
        <v>300</v>
      </c>
      <c r="H156">
        <v>9.82</v>
      </c>
      <c r="I156" t="s">
        <v>95</v>
      </c>
      <c r="J156" t="s">
        <v>104</v>
      </c>
      <c r="K156" s="2">
        <v>44850</v>
      </c>
      <c r="L156">
        <v>21</v>
      </c>
      <c r="M156" t="str">
        <f>CONCATENATE(B156," ",C156)</f>
        <v>Susan Charlesworth</v>
      </c>
      <c r="N156" t="s">
        <v>259</v>
      </c>
    </row>
    <row r="157" spans="1:14" x14ac:dyDescent="0.3">
      <c r="A157">
        <v>24</v>
      </c>
      <c r="B157" t="s">
        <v>102</v>
      </c>
      <c r="C157" t="s">
        <v>43</v>
      </c>
      <c r="D157" t="s">
        <v>205</v>
      </c>
      <c r="E157" s="3">
        <v>2.2993055555555553</v>
      </c>
      <c r="F157">
        <v>220</v>
      </c>
      <c r="G157">
        <v>220</v>
      </c>
      <c r="H157">
        <v>7.34</v>
      </c>
      <c r="I157" t="s">
        <v>100</v>
      </c>
      <c r="J157" t="s">
        <v>104</v>
      </c>
      <c r="K157" s="2">
        <v>44878</v>
      </c>
      <c r="L157">
        <v>17</v>
      </c>
      <c r="M157" t="str">
        <f>CONCATENATE(B157," ",C157)</f>
        <v>Susan Charlesworth</v>
      </c>
      <c r="N157" t="s">
        <v>260</v>
      </c>
    </row>
    <row r="158" spans="1:14" x14ac:dyDescent="0.3">
      <c r="A158">
        <v>23</v>
      </c>
      <c r="B158" t="s">
        <v>102</v>
      </c>
      <c r="C158" t="s">
        <v>43</v>
      </c>
      <c r="D158" t="s">
        <v>99</v>
      </c>
      <c r="E158" s="1">
        <v>4.65625E-2</v>
      </c>
      <c r="F158">
        <v>190</v>
      </c>
      <c r="G158">
        <v>190</v>
      </c>
      <c r="H158">
        <v>7.67</v>
      </c>
      <c r="I158" t="s">
        <v>103</v>
      </c>
      <c r="J158" t="s">
        <v>104</v>
      </c>
      <c r="K158" s="2">
        <v>44871</v>
      </c>
      <c r="L158">
        <v>31</v>
      </c>
      <c r="M158" t="str">
        <f>CONCATENATE(B158," ",C158)</f>
        <v>Susan Charlesworth</v>
      </c>
      <c r="N158" t="s">
        <v>261</v>
      </c>
    </row>
    <row r="159" spans="1:14" x14ac:dyDescent="0.3">
      <c r="A159">
        <v>35</v>
      </c>
      <c r="B159" t="s">
        <v>102</v>
      </c>
      <c r="C159" t="s">
        <v>43</v>
      </c>
      <c r="D159" t="s">
        <v>99</v>
      </c>
      <c r="E159" s="1">
        <v>6.1412037037037036E-2</v>
      </c>
      <c r="F159">
        <v>190</v>
      </c>
      <c r="G159">
        <v>50</v>
      </c>
      <c r="H159">
        <v>9.23</v>
      </c>
      <c r="I159" t="s">
        <v>140</v>
      </c>
      <c r="J159" t="s">
        <v>141</v>
      </c>
      <c r="K159" s="2">
        <v>44864</v>
      </c>
      <c r="L159">
        <v>26</v>
      </c>
      <c r="M159" t="str">
        <f>CONCATENATE(B159," ",C159)</f>
        <v>Susan Charlesworth</v>
      </c>
      <c r="N159" t="s">
        <v>261</v>
      </c>
    </row>
    <row r="160" spans="1:14" x14ac:dyDescent="0.3">
      <c r="A160">
        <v>1</v>
      </c>
      <c r="B160" t="s">
        <v>12</v>
      </c>
      <c r="C160" t="s">
        <v>13</v>
      </c>
      <c r="D160" t="s">
        <v>179</v>
      </c>
      <c r="E160" s="1">
        <v>4.189814814814815E-2</v>
      </c>
      <c r="F160">
        <v>470</v>
      </c>
      <c r="G160">
        <v>460</v>
      </c>
      <c r="H160">
        <v>12.96</v>
      </c>
      <c r="I160" t="s">
        <v>15</v>
      </c>
      <c r="J160" t="s">
        <v>16</v>
      </c>
      <c r="K160" s="2">
        <v>44904</v>
      </c>
      <c r="L160">
        <v>22</v>
      </c>
      <c r="M160" t="str">
        <f>CONCATENATE(B160," ",C160)</f>
        <v>Tom Fryers</v>
      </c>
      <c r="N160" t="s">
        <v>258</v>
      </c>
    </row>
    <row r="161" spans="1:14" x14ac:dyDescent="0.3">
      <c r="A161">
        <v>2</v>
      </c>
      <c r="B161" t="s">
        <v>12</v>
      </c>
      <c r="C161" t="s">
        <v>13</v>
      </c>
      <c r="D161" t="s">
        <v>254</v>
      </c>
      <c r="E161" s="1">
        <v>6.0023148148148152E-2</v>
      </c>
      <c r="F161">
        <v>520</v>
      </c>
      <c r="G161">
        <v>520</v>
      </c>
      <c r="H161">
        <v>16.41</v>
      </c>
      <c r="I161" t="s">
        <v>20</v>
      </c>
      <c r="J161" t="s">
        <v>16</v>
      </c>
      <c r="K161" s="2">
        <v>44801</v>
      </c>
      <c r="L161">
        <v>23</v>
      </c>
      <c r="M161" t="str">
        <f>CONCATENATE(B161," ",C161)</f>
        <v>Tom Fryers</v>
      </c>
      <c r="N161" t="s">
        <v>259</v>
      </c>
    </row>
    <row r="162" spans="1:14" x14ac:dyDescent="0.3">
      <c r="A162">
        <v>1</v>
      </c>
      <c r="B162" t="s">
        <v>12</v>
      </c>
      <c r="C162" t="s">
        <v>13</v>
      </c>
      <c r="D162" t="s">
        <v>227</v>
      </c>
      <c r="E162" s="1">
        <v>4.2337962962962966E-2</v>
      </c>
      <c r="F162">
        <v>550</v>
      </c>
      <c r="G162">
        <v>540</v>
      </c>
      <c r="H162">
        <v>14.64</v>
      </c>
      <c r="I162" t="s">
        <v>15</v>
      </c>
      <c r="J162" t="s">
        <v>16</v>
      </c>
      <c r="K162" s="2">
        <v>44902</v>
      </c>
      <c r="L162">
        <v>7</v>
      </c>
      <c r="M162" t="str">
        <f>CONCATENATE(B162," ",C162)</f>
        <v>Tom Fryers</v>
      </c>
      <c r="N162" t="s">
        <v>260</v>
      </c>
    </row>
    <row r="163" spans="1:14" x14ac:dyDescent="0.3">
      <c r="A163">
        <v>1</v>
      </c>
      <c r="B163" t="s">
        <v>12</v>
      </c>
      <c r="C163" t="s">
        <v>13</v>
      </c>
      <c r="D163" t="s">
        <v>14</v>
      </c>
      <c r="E163" s="1">
        <v>5.1435185185185188E-2</v>
      </c>
      <c r="F163">
        <v>360</v>
      </c>
      <c r="G163">
        <v>360</v>
      </c>
      <c r="H163">
        <v>14.15</v>
      </c>
      <c r="I163" t="s">
        <v>15</v>
      </c>
      <c r="J163" t="s">
        <v>16</v>
      </c>
      <c r="K163" s="2">
        <v>44913</v>
      </c>
      <c r="L163">
        <v>35</v>
      </c>
      <c r="M163" t="str">
        <f>CONCATENATE(B163," ",C163)</f>
        <v>Tom Fryers</v>
      </c>
      <c r="N163" t="s">
        <v>261</v>
      </c>
    </row>
    <row r="164" spans="1:14" x14ac:dyDescent="0.3">
      <c r="A164">
        <v>1</v>
      </c>
      <c r="B164" t="s">
        <v>12</v>
      </c>
      <c r="C164" t="s">
        <v>13</v>
      </c>
      <c r="D164" t="s">
        <v>180</v>
      </c>
      <c r="E164" s="1">
        <v>6.4849537037037039E-2</v>
      </c>
      <c r="F164">
        <v>470</v>
      </c>
      <c r="G164">
        <v>430</v>
      </c>
      <c r="H164">
        <v>17.78</v>
      </c>
      <c r="I164" t="s">
        <v>15</v>
      </c>
      <c r="J164" t="s">
        <v>16</v>
      </c>
      <c r="K164" s="2">
        <v>44910</v>
      </c>
      <c r="L164">
        <v>23</v>
      </c>
      <c r="M164" t="str">
        <f>CONCATENATE(B164," ",C164)</f>
        <v>Tom Fryers</v>
      </c>
      <c r="N164" t="s">
        <v>262</v>
      </c>
    </row>
  </sheetData>
  <autoFilter ref="A1:N164" xr:uid="{00000000-0009-0000-0000-000007000000}">
    <sortState xmlns:xlrd2="http://schemas.microsoft.com/office/spreadsheetml/2017/richdata2" ref="A2:N164">
      <sortCondition ref="M1:M1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Cawthorne</vt:lpstr>
      <vt:lpstr>Penistone</vt:lpstr>
      <vt:lpstr>Bolsterstone</vt:lpstr>
      <vt:lpstr>Langsett</vt:lpstr>
      <vt:lpstr>Sikstone Common</vt:lpstr>
      <vt:lpstr>Sheet6</vt:lpstr>
      <vt:lpstr>Combined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sanders</cp:lastModifiedBy>
  <dcterms:created xsi:type="dcterms:W3CDTF">2022-12-19T13:23:23Z</dcterms:created>
  <dcterms:modified xsi:type="dcterms:W3CDTF">2022-12-19T13:33:28Z</dcterms:modified>
</cp:coreProperties>
</file>