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olf Hitler\Documents\HTML\Fresh v5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M24" i="1"/>
  <c r="M25" i="1"/>
  <c r="M26" i="1"/>
  <c r="M27" i="1"/>
  <c r="M28" i="1"/>
  <c r="M29" i="1"/>
  <c r="M30" i="1"/>
  <c r="M31" i="1"/>
  <c r="M22" i="1"/>
  <c r="M21" i="1"/>
  <c r="M3" i="1"/>
  <c r="M20" i="1"/>
  <c r="M13" i="1"/>
  <c r="M14" i="1"/>
  <c r="M15" i="1"/>
  <c r="M16" i="1"/>
  <c r="M17" i="1"/>
  <c r="M18" i="1"/>
  <c r="M19" i="1"/>
  <c r="M12" i="1"/>
  <c r="M4" i="1"/>
  <c r="M5" i="1"/>
  <c r="M6" i="1"/>
  <c r="M7" i="1"/>
  <c r="M8" i="1"/>
  <c r="M9" i="1"/>
  <c r="M10" i="1"/>
  <c r="M11" i="1"/>
  <c r="M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I24" i="1" s="1"/>
  <c r="G25" i="1"/>
  <c r="G26" i="1"/>
  <c r="G27" i="1"/>
  <c r="G28" i="1"/>
  <c r="G29" i="1"/>
  <c r="G30" i="1"/>
  <c r="G31" i="1"/>
  <c r="G2" i="1"/>
  <c r="I19" i="1"/>
  <c r="I23" i="1"/>
  <c r="I15" i="1"/>
  <c r="I16" i="1"/>
  <c r="I28" i="1"/>
  <c r="L28" i="1" s="1"/>
  <c r="I7" i="1"/>
  <c r="I27" i="1"/>
  <c r="I8" i="1"/>
  <c r="I11" i="1"/>
  <c r="C23" i="1"/>
  <c r="C24" i="1"/>
  <c r="C25" i="1"/>
  <c r="C26" i="1"/>
  <c r="C27" i="1"/>
  <c r="C28" i="1"/>
  <c r="C29" i="1"/>
  <c r="C30" i="1"/>
  <c r="C22" i="1"/>
  <c r="C13" i="1"/>
  <c r="C14" i="1"/>
  <c r="C15" i="1"/>
  <c r="C16" i="1"/>
  <c r="C17" i="1"/>
  <c r="C18" i="1"/>
  <c r="C19" i="1"/>
  <c r="C20" i="1"/>
  <c r="C12" i="1"/>
  <c r="C2" i="1"/>
  <c r="D23" i="1"/>
  <c r="D24" i="1"/>
  <c r="D25" i="1"/>
  <c r="D26" i="1"/>
  <c r="D27" i="1"/>
  <c r="J27" i="1" s="1"/>
  <c r="D28" i="1"/>
  <c r="D29" i="1"/>
  <c r="D30" i="1"/>
  <c r="D22" i="1"/>
  <c r="D13" i="1"/>
  <c r="D14" i="1"/>
  <c r="D15" i="1"/>
  <c r="J15" i="1" s="1"/>
  <c r="D16" i="1"/>
  <c r="D17" i="1"/>
  <c r="D18" i="1"/>
  <c r="D19" i="1"/>
  <c r="J19" i="1" s="1"/>
  <c r="D20" i="1"/>
  <c r="D3" i="1"/>
  <c r="D4" i="1"/>
  <c r="D5" i="1"/>
  <c r="D6" i="1"/>
  <c r="D7" i="1"/>
  <c r="D8" i="1"/>
  <c r="J8" i="1" s="1"/>
  <c r="D9" i="1"/>
  <c r="D10" i="1"/>
  <c r="D2" i="1"/>
  <c r="D12" i="1"/>
  <c r="J3" i="1"/>
  <c r="J28" i="1"/>
  <c r="J23" i="1"/>
  <c r="J7" i="1"/>
  <c r="C3" i="1"/>
  <c r="C4" i="1"/>
  <c r="C5" i="1"/>
  <c r="C6" i="1"/>
  <c r="C7" i="1"/>
  <c r="C8" i="1"/>
  <c r="C9" i="1"/>
  <c r="C10" i="1"/>
  <c r="J11" i="1"/>
  <c r="J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11" i="1"/>
  <c r="E21" i="1"/>
  <c r="E31" i="1"/>
  <c r="E3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I12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I3" i="1"/>
  <c r="I31" i="1"/>
  <c r="B28" i="1"/>
  <c r="B29" i="1"/>
  <c r="B30" i="1"/>
  <c r="B31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J24" i="1" l="1"/>
  <c r="K24" i="1" s="1"/>
  <c r="J4" i="1"/>
  <c r="K4" i="1" s="1"/>
  <c r="I20" i="1"/>
  <c r="L20" i="1" s="1"/>
  <c r="I4" i="1"/>
  <c r="L4" i="1" s="1"/>
  <c r="I18" i="1"/>
  <c r="L18" i="1" s="1"/>
  <c r="I14" i="1"/>
  <c r="L14" i="1" s="1"/>
  <c r="I2" i="1"/>
  <c r="L2" i="1" s="1"/>
  <c r="J20" i="1"/>
  <c r="K20" i="1" s="1"/>
  <c r="J16" i="1"/>
  <c r="K16" i="1" s="1"/>
  <c r="J12" i="1"/>
  <c r="K12" i="1" s="1"/>
  <c r="J22" i="1"/>
  <c r="K22" i="1" s="1"/>
  <c r="J18" i="1"/>
  <c r="K18" i="1" s="1"/>
  <c r="J14" i="1"/>
  <c r="K14" i="1" s="1"/>
  <c r="K28" i="1"/>
  <c r="I6" i="1"/>
  <c r="L6" i="1" s="1"/>
  <c r="I10" i="1"/>
  <c r="L10" i="1" s="1"/>
  <c r="I22" i="1"/>
  <c r="I26" i="1"/>
  <c r="L26" i="1" s="1"/>
  <c r="I30" i="1"/>
  <c r="L30" i="1" s="1"/>
  <c r="I17" i="1"/>
  <c r="L17" i="1" s="1"/>
  <c r="K19" i="1"/>
  <c r="K31" i="1"/>
  <c r="K27" i="1"/>
  <c r="K23" i="1"/>
  <c r="K15" i="1"/>
  <c r="K11" i="1"/>
  <c r="K7" i="1"/>
  <c r="K3" i="1"/>
  <c r="J30" i="1"/>
  <c r="K30" i="1" s="1"/>
  <c r="J26" i="1"/>
  <c r="K26" i="1" s="1"/>
  <c r="J10" i="1"/>
  <c r="K10" i="1" s="1"/>
  <c r="J6" i="1"/>
  <c r="K6" i="1" s="1"/>
  <c r="K8" i="1"/>
  <c r="L8" i="1"/>
  <c r="L16" i="1"/>
  <c r="L12" i="1"/>
  <c r="L24" i="1"/>
  <c r="L31" i="1"/>
  <c r="L11" i="1"/>
  <c r="L3" i="1"/>
  <c r="I29" i="1"/>
  <c r="L29" i="1" s="1"/>
  <c r="I25" i="1"/>
  <c r="L25" i="1" s="1"/>
  <c r="I21" i="1"/>
  <c r="L21" i="1" s="1"/>
  <c r="I13" i="1"/>
  <c r="L13" i="1" s="1"/>
  <c r="I9" i="1"/>
  <c r="L9" i="1" s="1"/>
  <c r="I5" i="1"/>
  <c r="L5" i="1" s="1"/>
  <c r="L27" i="1"/>
  <c r="L23" i="1"/>
  <c r="L19" i="1"/>
  <c r="L15" i="1"/>
  <c r="L7" i="1"/>
  <c r="J2" i="1"/>
  <c r="K2" i="1" s="1"/>
  <c r="L22" i="1"/>
  <c r="J17" i="1"/>
  <c r="K17" i="1" s="1"/>
  <c r="J29" i="1"/>
  <c r="K29" i="1" s="1"/>
  <c r="J25" i="1"/>
  <c r="K25" i="1" s="1"/>
  <c r="J21" i="1"/>
  <c r="K21" i="1" s="1"/>
  <c r="J13" i="1"/>
  <c r="K13" i="1" s="1"/>
  <c r="J9" i="1"/>
  <c r="K9" i="1" s="1"/>
  <c r="J5" i="1"/>
  <c r="K5" i="1" s="1"/>
</calcChain>
</file>

<file path=xl/sharedStrings.xml><?xml version="1.0" encoding="utf-8"?>
<sst xmlns="http://schemas.openxmlformats.org/spreadsheetml/2006/main" count="12" uniqueCount="12">
  <si>
    <t>Level</t>
  </si>
  <si>
    <t>XP Requirement</t>
  </si>
  <si>
    <t>Monster HP</t>
  </si>
  <si>
    <t>Monster ATK</t>
  </si>
  <si>
    <t>Monster Def</t>
  </si>
  <si>
    <t>Player HP</t>
  </si>
  <si>
    <t>Player ATK</t>
  </si>
  <si>
    <t>Player Def</t>
  </si>
  <si>
    <t>KILLCOUNT</t>
  </si>
  <si>
    <t>DEATHCOUNT</t>
  </si>
  <si>
    <t>Player_ATKVAL</t>
  </si>
  <si>
    <t>Monster_ATKVAL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</si>
</sst>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115" zoomScaleNormal="115" workbookViewId="0">
      <selection activeCell="L2" sqref="L2"/>
    </sheetView>
  </sheetViews>
  <sheetFormatPr defaultRowHeight="15" x14ac:dyDescent="0.25"/>
  <cols>
    <col min="2" max="2" width="19.42578125" customWidth="1"/>
    <col min="3" max="3" width="21" customWidth="1"/>
    <col min="4" max="4" width="12.5703125" customWidth="1"/>
    <col min="5" max="5" width="15.28515625" customWidth="1"/>
    <col min="6" max="6" width="12.42578125" customWidth="1"/>
    <col min="7" max="7" width="17" customWidth="1"/>
    <col min="8" max="8" width="17.5703125" customWidth="1"/>
    <col min="9" max="9" width="16.5703125" customWidth="1"/>
    <col min="10" max="10" width="24.140625" customWidth="1"/>
    <col min="11" max="12" width="14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9</v>
      </c>
      <c r="L1" s="1" t="s">
        <v>8</v>
      </c>
    </row>
    <row r="2" spans="1:13" x14ac:dyDescent="0.25">
      <c r="A2">
        <v>1</v>
      </c>
      <c r="B2">
        <f>25 + (25 * A2 * A2 - 25 * A2)</f>
        <v>25</v>
      </c>
      <c r="C2">
        <f>(250*A2)</f>
        <v>250</v>
      </c>
      <c r="D2">
        <f>10 + ((A2-1)*10)</f>
        <v>10</v>
      </c>
      <c r="E2">
        <f>A2*1</f>
        <v>1</v>
      </c>
      <c r="F2">
        <f>(200*A2)</f>
        <v>200</v>
      </c>
      <c r="G2">
        <f xml:space="preserve"> 50 + (A2-1)*15</f>
        <v>50</v>
      </c>
      <c r="H2">
        <f>A2*1</f>
        <v>1</v>
      </c>
      <c r="I2">
        <f>(G2*4)*(100/(100+E2))</f>
        <v>198.01980198019803</v>
      </c>
      <c r="J2">
        <f>(D2*4)*(100/(100+H2))</f>
        <v>39.603960396039604</v>
      </c>
      <c r="K2">
        <f>_xlfn.CEILING.MATH(F2/J2)</f>
        <v>6</v>
      </c>
      <c r="L2">
        <f>_xlfn.CEILING.MATH(C2/I2)</f>
        <v>2</v>
      </c>
      <c r="M2">
        <f>(A2 * 75)</f>
        <v>75</v>
      </c>
    </row>
    <row r="3" spans="1:13" x14ac:dyDescent="0.25">
      <c r="A3">
        <v>2</v>
      </c>
      <c r="B3">
        <f t="shared" ref="B3:B31" si="0">25 + (25 * A3 * A3 - 25 * A3)</f>
        <v>75</v>
      </c>
      <c r="C3">
        <f t="shared" ref="C3:C30" si="1">(250*A3)</f>
        <v>500</v>
      </c>
      <c r="D3">
        <f t="shared" ref="D3:D10" si="2">10 + ((A3-1)*10)</f>
        <v>20</v>
      </c>
      <c r="E3">
        <f t="shared" ref="E3:E31" si="3">A3*1</f>
        <v>2</v>
      </c>
      <c r="F3">
        <f t="shared" ref="F3:F31" si="4">(200*A3)</f>
        <v>400</v>
      </c>
      <c r="G3">
        <f t="shared" ref="G3:G31" si="5" xml:space="preserve"> 50 + (A3-1)*15</f>
        <v>65</v>
      </c>
      <c r="H3">
        <f t="shared" ref="H3:H31" si="6">A3*1</f>
        <v>2</v>
      </c>
      <c r="I3">
        <f t="shared" ref="I3:I31" si="7">(G3*4)*(100/(100+E3))</f>
        <v>254.9019607843137</v>
      </c>
      <c r="J3">
        <f t="shared" ref="J3:J31" si="8">(D3*4)*(100/(100+H3))</f>
        <v>78.431372549019599</v>
      </c>
      <c r="K3">
        <f t="shared" ref="K3:K31" si="9">_xlfn.CEILING.MATH(F3/J3)</f>
        <v>6</v>
      </c>
      <c r="L3">
        <f t="shared" ref="L3:L31" si="10">_xlfn.CEILING.MATH(C3/I3)</f>
        <v>2</v>
      </c>
      <c r="M3">
        <f>(A3 * 75)</f>
        <v>150</v>
      </c>
    </row>
    <row r="4" spans="1:13" x14ac:dyDescent="0.25">
      <c r="A4">
        <v>3</v>
      </c>
      <c r="B4">
        <f t="shared" si="0"/>
        <v>175</v>
      </c>
      <c r="C4">
        <f t="shared" si="1"/>
        <v>750</v>
      </c>
      <c r="D4">
        <f t="shared" si="2"/>
        <v>30</v>
      </c>
      <c r="E4">
        <f t="shared" si="3"/>
        <v>3</v>
      </c>
      <c r="F4">
        <f t="shared" si="4"/>
        <v>600</v>
      </c>
      <c r="G4">
        <f t="shared" si="5"/>
        <v>80</v>
      </c>
      <c r="H4">
        <f t="shared" si="6"/>
        <v>3</v>
      </c>
      <c r="I4">
        <f t="shared" si="7"/>
        <v>310.67961165048541</v>
      </c>
      <c r="J4">
        <f t="shared" si="8"/>
        <v>116.50485436893204</v>
      </c>
      <c r="K4">
        <f t="shared" si="9"/>
        <v>6</v>
      </c>
      <c r="L4">
        <f t="shared" si="10"/>
        <v>3</v>
      </c>
      <c r="M4">
        <f t="shared" ref="M3:M21" si="11">(A4 * 75)</f>
        <v>225</v>
      </c>
    </row>
    <row r="5" spans="1:13" x14ac:dyDescent="0.25">
      <c r="A5">
        <v>4</v>
      </c>
      <c r="B5">
        <f t="shared" si="0"/>
        <v>325</v>
      </c>
      <c r="C5">
        <f t="shared" si="1"/>
        <v>1000</v>
      </c>
      <c r="D5">
        <f t="shared" si="2"/>
        <v>40</v>
      </c>
      <c r="E5">
        <f t="shared" si="3"/>
        <v>4</v>
      </c>
      <c r="F5">
        <f t="shared" si="4"/>
        <v>800</v>
      </c>
      <c r="G5">
        <f t="shared" si="5"/>
        <v>95</v>
      </c>
      <c r="H5">
        <f t="shared" si="6"/>
        <v>4</v>
      </c>
      <c r="I5">
        <f>(G5*4)*(100/(100+E5))</f>
        <v>365.38461538461542</v>
      </c>
      <c r="J5">
        <f t="shared" si="8"/>
        <v>153.84615384615384</v>
      </c>
      <c r="K5">
        <f t="shared" si="9"/>
        <v>6</v>
      </c>
      <c r="L5">
        <f t="shared" si="10"/>
        <v>3</v>
      </c>
      <c r="M5">
        <f t="shared" si="11"/>
        <v>300</v>
      </c>
    </row>
    <row r="6" spans="1:13" x14ac:dyDescent="0.25">
      <c r="A6">
        <v>5</v>
      </c>
      <c r="B6">
        <f t="shared" si="0"/>
        <v>525</v>
      </c>
      <c r="C6">
        <f t="shared" si="1"/>
        <v>1250</v>
      </c>
      <c r="D6">
        <f t="shared" si="2"/>
        <v>50</v>
      </c>
      <c r="E6">
        <f t="shared" si="3"/>
        <v>5</v>
      </c>
      <c r="F6">
        <f t="shared" si="4"/>
        <v>1000</v>
      </c>
      <c r="G6">
        <f t="shared" si="5"/>
        <v>110</v>
      </c>
      <c r="H6">
        <f t="shared" si="6"/>
        <v>5</v>
      </c>
      <c r="I6">
        <f t="shared" si="7"/>
        <v>419.04761904761904</v>
      </c>
      <c r="J6">
        <f t="shared" si="8"/>
        <v>190.47619047619045</v>
      </c>
      <c r="K6">
        <f t="shared" si="9"/>
        <v>6</v>
      </c>
      <c r="L6">
        <f t="shared" si="10"/>
        <v>3</v>
      </c>
      <c r="M6">
        <f t="shared" si="11"/>
        <v>375</v>
      </c>
    </row>
    <row r="7" spans="1:13" x14ac:dyDescent="0.25">
      <c r="A7">
        <v>6</v>
      </c>
      <c r="B7">
        <f t="shared" si="0"/>
        <v>775</v>
      </c>
      <c r="C7">
        <f t="shared" si="1"/>
        <v>1500</v>
      </c>
      <c r="D7">
        <f t="shared" si="2"/>
        <v>60</v>
      </c>
      <c r="E7">
        <f t="shared" si="3"/>
        <v>6</v>
      </c>
      <c r="F7">
        <f t="shared" si="4"/>
        <v>1200</v>
      </c>
      <c r="G7">
        <f t="shared" si="5"/>
        <v>125</v>
      </c>
      <c r="H7">
        <f t="shared" si="6"/>
        <v>6</v>
      </c>
      <c r="I7">
        <f t="shared" si="7"/>
        <v>471.69811320754718</v>
      </c>
      <c r="J7">
        <f t="shared" si="8"/>
        <v>226.41509433962264</v>
      </c>
      <c r="K7">
        <f t="shared" si="9"/>
        <v>6</v>
      </c>
      <c r="L7">
        <f t="shared" si="10"/>
        <v>4</v>
      </c>
      <c r="M7">
        <f t="shared" si="11"/>
        <v>450</v>
      </c>
    </row>
    <row r="8" spans="1:13" x14ac:dyDescent="0.25">
      <c r="A8">
        <v>7</v>
      </c>
      <c r="B8">
        <f t="shared" si="0"/>
        <v>1075</v>
      </c>
      <c r="C8">
        <f t="shared" si="1"/>
        <v>1750</v>
      </c>
      <c r="D8">
        <f t="shared" si="2"/>
        <v>70</v>
      </c>
      <c r="E8">
        <f t="shared" si="3"/>
        <v>7</v>
      </c>
      <c r="F8">
        <f t="shared" si="4"/>
        <v>1400</v>
      </c>
      <c r="G8">
        <f t="shared" si="5"/>
        <v>140</v>
      </c>
      <c r="H8">
        <f t="shared" si="6"/>
        <v>7</v>
      </c>
      <c r="I8">
        <f>(G8*4)*(100/(100+E8))</f>
        <v>523.36448598130846</v>
      </c>
      <c r="J8">
        <f t="shared" si="8"/>
        <v>261.68224299065423</v>
      </c>
      <c r="K8">
        <f t="shared" si="9"/>
        <v>6</v>
      </c>
      <c r="L8">
        <f t="shared" si="10"/>
        <v>4</v>
      </c>
      <c r="M8">
        <f t="shared" si="11"/>
        <v>525</v>
      </c>
    </row>
    <row r="9" spans="1:13" x14ac:dyDescent="0.25">
      <c r="A9">
        <v>8</v>
      </c>
      <c r="B9">
        <f t="shared" si="0"/>
        <v>1425</v>
      </c>
      <c r="C9">
        <f t="shared" si="1"/>
        <v>2000</v>
      </c>
      <c r="D9">
        <f t="shared" si="2"/>
        <v>80</v>
      </c>
      <c r="E9">
        <f t="shared" si="3"/>
        <v>8</v>
      </c>
      <c r="F9">
        <f t="shared" si="4"/>
        <v>1600</v>
      </c>
      <c r="G9">
        <f t="shared" si="5"/>
        <v>155</v>
      </c>
      <c r="H9">
        <f t="shared" si="6"/>
        <v>8</v>
      </c>
      <c r="I9">
        <f t="shared" si="7"/>
        <v>574.07407407407413</v>
      </c>
      <c r="J9">
        <f t="shared" si="8"/>
        <v>296.2962962962963</v>
      </c>
      <c r="K9">
        <f t="shared" si="9"/>
        <v>6</v>
      </c>
      <c r="L9">
        <f t="shared" si="10"/>
        <v>4</v>
      </c>
      <c r="M9">
        <f t="shared" si="11"/>
        <v>600</v>
      </c>
    </row>
    <row r="10" spans="1:13" x14ac:dyDescent="0.25">
      <c r="A10">
        <v>9</v>
      </c>
      <c r="B10">
        <f t="shared" si="0"/>
        <v>1825</v>
      </c>
      <c r="C10">
        <f t="shared" si="1"/>
        <v>2250</v>
      </c>
      <c r="D10">
        <f t="shared" si="2"/>
        <v>90</v>
      </c>
      <c r="E10">
        <f t="shared" si="3"/>
        <v>9</v>
      </c>
      <c r="F10">
        <f t="shared" si="4"/>
        <v>1800</v>
      </c>
      <c r="G10">
        <f t="shared" si="5"/>
        <v>170</v>
      </c>
      <c r="H10">
        <f t="shared" si="6"/>
        <v>9</v>
      </c>
      <c r="I10">
        <f t="shared" si="7"/>
        <v>623.8532110091744</v>
      </c>
      <c r="J10">
        <f t="shared" si="8"/>
        <v>330.2752293577982</v>
      </c>
      <c r="K10">
        <f t="shared" si="9"/>
        <v>6</v>
      </c>
      <c r="L10">
        <f t="shared" si="10"/>
        <v>4</v>
      </c>
      <c r="M10">
        <f t="shared" si="11"/>
        <v>675</v>
      </c>
    </row>
    <row r="11" spans="1:13" x14ac:dyDescent="0.25">
      <c r="A11">
        <v>10</v>
      </c>
      <c r="B11">
        <f t="shared" si="0"/>
        <v>2275</v>
      </c>
      <c r="C11">
        <v>5000</v>
      </c>
      <c r="D11">
        <v>250</v>
      </c>
      <c r="E11">
        <f>50</f>
        <v>50</v>
      </c>
      <c r="F11">
        <f t="shared" si="4"/>
        <v>2000</v>
      </c>
      <c r="G11">
        <f t="shared" si="5"/>
        <v>185</v>
      </c>
      <c r="H11">
        <f t="shared" si="6"/>
        <v>10</v>
      </c>
      <c r="I11">
        <f>(G11*4)*(100/(100+E11))</f>
        <v>493.33333333333331</v>
      </c>
      <c r="J11">
        <f t="shared" si="8"/>
        <v>909.09090909090901</v>
      </c>
      <c r="K11">
        <f t="shared" si="9"/>
        <v>3</v>
      </c>
      <c r="L11">
        <f t="shared" si="10"/>
        <v>11</v>
      </c>
      <c r="M11">
        <f t="shared" si="11"/>
        <v>750</v>
      </c>
    </row>
    <row r="12" spans="1:13" x14ac:dyDescent="0.25">
      <c r="A12">
        <v>11</v>
      </c>
      <c r="B12">
        <f t="shared" si="0"/>
        <v>2775</v>
      </c>
      <c r="C12">
        <f>(275*A12)</f>
        <v>3025</v>
      </c>
      <c r="D12">
        <f>10 + ((A12-1)*15)</f>
        <v>160</v>
      </c>
      <c r="E12">
        <f t="shared" si="3"/>
        <v>11</v>
      </c>
      <c r="F12">
        <f t="shared" si="4"/>
        <v>2200</v>
      </c>
      <c r="G12">
        <f t="shared" si="5"/>
        <v>200</v>
      </c>
      <c r="H12">
        <f t="shared" si="6"/>
        <v>11</v>
      </c>
      <c r="I12">
        <f t="shared" si="7"/>
        <v>720.72072072072069</v>
      </c>
      <c r="J12">
        <f t="shared" si="8"/>
        <v>576.5765765765766</v>
      </c>
      <c r="K12">
        <f t="shared" si="9"/>
        <v>4</v>
      </c>
      <c r="L12">
        <f t="shared" si="10"/>
        <v>5</v>
      </c>
      <c r="M12">
        <f>(A12 * 150)</f>
        <v>1650</v>
      </c>
    </row>
    <row r="13" spans="1:13" x14ac:dyDescent="0.25">
      <c r="A13">
        <v>12</v>
      </c>
      <c r="B13">
        <f t="shared" si="0"/>
        <v>3325</v>
      </c>
      <c r="C13">
        <f t="shared" ref="C13:C20" si="12">(275*A13)</f>
        <v>3300</v>
      </c>
      <c r="D13">
        <f t="shared" ref="D13:D20" si="13">10 + ((A13-1)*15)</f>
        <v>175</v>
      </c>
      <c r="E13">
        <f t="shared" si="3"/>
        <v>12</v>
      </c>
      <c r="F13">
        <f t="shared" si="4"/>
        <v>2400</v>
      </c>
      <c r="G13">
        <f t="shared" si="5"/>
        <v>215</v>
      </c>
      <c r="H13">
        <f t="shared" si="6"/>
        <v>12</v>
      </c>
      <c r="I13">
        <f t="shared" si="7"/>
        <v>767.85714285714289</v>
      </c>
      <c r="J13">
        <f t="shared" si="8"/>
        <v>625</v>
      </c>
      <c r="K13">
        <f t="shared" si="9"/>
        <v>4</v>
      </c>
      <c r="L13">
        <f t="shared" si="10"/>
        <v>5</v>
      </c>
      <c r="M13">
        <f t="shared" ref="M13:M20" si="14">(A13 * 150)</f>
        <v>1800</v>
      </c>
    </row>
    <row r="14" spans="1:13" x14ac:dyDescent="0.25">
      <c r="A14">
        <v>13</v>
      </c>
      <c r="B14">
        <f t="shared" si="0"/>
        <v>3925</v>
      </c>
      <c r="C14">
        <f t="shared" si="12"/>
        <v>3575</v>
      </c>
      <c r="D14">
        <f t="shared" si="13"/>
        <v>190</v>
      </c>
      <c r="E14">
        <f t="shared" si="3"/>
        <v>13</v>
      </c>
      <c r="F14">
        <f t="shared" si="4"/>
        <v>2600</v>
      </c>
      <c r="G14">
        <f t="shared" si="5"/>
        <v>230</v>
      </c>
      <c r="H14">
        <f t="shared" si="6"/>
        <v>13</v>
      </c>
      <c r="I14">
        <f t="shared" si="7"/>
        <v>814.15929203539827</v>
      </c>
      <c r="J14">
        <f t="shared" si="8"/>
        <v>672.56637168141594</v>
      </c>
      <c r="K14">
        <f t="shared" si="9"/>
        <v>4</v>
      </c>
      <c r="L14">
        <f t="shared" si="10"/>
        <v>5</v>
      </c>
      <c r="M14">
        <f t="shared" si="14"/>
        <v>1950</v>
      </c>
    </row>
    <row r="15" spans="1:13" x14ac:dyDescent="0.25">
      <c r="A15">
        <v>14</v>
      </c>
      <c r="B15">
        <f>25 + (25 * A15 * A15 - 25 * A15)</f>
        <v>4575</v>
      </c>
      <c r="C15">
        <f t="shared" si="12"/>
        <v>3850</v>
      </c>
      <c r="D15">
        <f t="shared" si="13"/>
        <v>205</v>
      </c>
      <c r="E15">
        <f t="shared" si="3"/>
        <v>14</v>
      </c>
      <c r="F15">
        <f t="shared" si="4"/>
        <v>2800</v>
      </c>
      <c r="G15">
        <f t="shared" si="5"/>
        <v>245</v>
      </c>
      <c r="H15">
        <f t="shared" si="6"/>
        <v>14</v>
      </c>
      <c r="I15">
        <f t="shared" si="7"/>
        <v>859.64912280701753</v>
      </c>
      <c r="J15">
        <f t="shared" si="8"/>
        <v>719.29824561403507</v>
      </c>
      <c r="K15">
        <f t="shared" si="9"/>
        <v>4</v>
      </c>
      <c r="L15">
        <f t="shared" si="10"/>
        <v>5</v>
      </c>
      <c r="M15">
        <f t="shared" si="14"/>
        <v>2100</v>
      </c>
    </row>
    <row r="16" spans="1:13" x14ac:dyDescent="0.25">
      <c r="A16">
        <v>15</v>
      </c>
      <c r="B16">
        <f t="shared" si="0"/>
        <v>5275</v>
      </c>
      <c r="C16">
        <f t="shared" si="12"/>
        <v>4125</v>
      </c>
      <c r="D16">
        <f t="shared" si="13"/>
        <v>220</v>
      </c>
      <c r="E16">
        <f t="shared" si="3"/>
        <v>15</v>
      </c>
      <c r="F16">
        <f t="shared" si="4"/>
        <v>3000</v>
      </c>
      <c r="G16">
        <f t="shared" si="5"/>
        <v>260</v>
      </c>
      <c r="H16">
        <f t="shared" si="6"/>
        <v>15</v>
      </c>
      <c r="I16">
        <f>(G16*4)*(100/(100+E16))</f>
        <v>904.3478260869565</v>
      </c>
      <c r="J16">
        <f t="shared" si="8"/>
        <v>765.21739130434776</v>
      </c>
      <c r="K16">
        <f t="shared" si="9"/>
        <v>4</v>
      </c>
      <c r="L16">
        <f t="shared" si="10"/>
        <v>5</v>
      </c>
      <c r="M16">
        <f t="shared" si="14"/>
        <v>2250</v>
      </c>
    </row>
    <row r="17" spans="1:13" x14ac:dyDescent="0.25">
      <c r="A17">
        <v>16</v>
      </c>
      <c r="B17">
        <f t="shared" si="0"/>
        <v>6025</v>
      </c>
      <c r="C17">
        <f t="shared" si="12"/>
        <v>4400</v>
      </c>
      <c r="D17">
        <f t="shared" si="13"/>
        <v>235</v>
      </c>
      <c r="E17">
        <f t="shared" si="3"/>
        <v>16</v>
      </c>
      <c r="F17">
        <f t="shared" si="4"/>
        <v>3200</v>
      </c>
      <c r="G17">
        <f t="shared" si="5"/>
        <v>275</v>
      </c>
      <c r="H17">
        <f t="shared" si="6"/>
        <v>16</v>
      </c>
      <c r="I17">
        <f t="shared" si="7"/>
        <v>948.27586206896547</v>
      </c>
      <c r="J17">
        <f t="shared" si="8"/>
        <v>810.34482758620686</v>
      </c>
      <c r="K17">
        <f t="shared" si="9"/>
        <v>4</v>
      </c>
      <c r="L17">
        <f t="shared" si="10"/>
        <v>5</v>
      </c>
      <c r="M17">
        <f t="shared" si="14"/>
        <v>2400</v>
      </c>
    </row>
    <row r="18" spans="1:13" x14ac:dyDescent="0.25">
      <c r="A18">
        <v>17</v>
      </c>
      <c r="B18">
        <f t="shared" si="0"/>
        <v>6825</v>
      </c>
      <c r="C18">
        <f t="shared" si="12"/>
        <v>4675</v>
      </c>
      <c r="D18">
        <f t="shared" si="13"/>
        <v>250</v>
      </c>
      <c r="E18">
        <f t="shared" si="3"/>
        <v>17</v>
      </c>
      <c r="F18">
        <f t="shared" si="4"/>
        <v>3400</v>
      </c>
      <c r="G18">
        <f t="shared" si="5"/>
        <v>290</v>
      </c>
      <c r="H18">
        <f t="shared" si="6"/>
        <v>17</v>
      </c>
      <c r="I18">
        <f t="shared" si="7"/>
        <v>991.45299145299145</v>
      </c>
      <c r="J18">
        <f t="shared" si="8"/>
        <v>854.70085470085462</v>
      </c>
      <c r="K18">
        <f t="shared" si="9"/>
        <v>4</v>
      </c>
      <c r="L18">
        <f t="shared" si="10"/>
        <v>5</v>
      </c>
      <c r="M18">
        <f t="shared" si="14"/>
        <v>2550</v>
      </c>
    </row>
    <row r="19" spans="1:13" x14ac:dyDescent="0.25">
      <c r="A19">
        <v>18</v>
      </c>
      <c r="B19">
        <f t="shared" si="0"/>
        <v>7675</v>
      </c>
      <c r="C19">
        <f t="shared" si="12"/>
        <v>4950</v>
      </c>
      <c r="D19">
        <f t="shared" si="13"/>
        <v>265</v>
      </c>
      <c r="E19">
        <f t="shared" si="3"/>
        <v>18</v>
      </c>
      <c r="F19">
        <f t="shared" si="4"/>
        <v>3600</v>
      </c>
      <c r="G19">
        <f t="shared" si="5"/>
        <v>305</v>
      </c>
      <c r="H19">
        <f t="shared" si="6"/>
        <v>18</v>
      </c>
      <c r="I19">
        <f t="shared" si="7"/>
        <v>1033.8983050847457</v>
      </c>
      <c r="J19">
        <f t="shared" si="8"/>
        <v>898.30508474576266</v>
      </c>
      <c r="K19">
        <f t="shared" si="9"/>
        <v>5</v>
      </c>
      <c r="L19">
        <f t="shared" si="10"/>
        <v>5</v>
      </c>
      <c r="M19">
        <f t="shared" si="14"/>
        <v>2700</v>
      </c>
    </row>
    <row r="20" spans="1:13" x14ac:dyDescent="0.25">
      <c r="A20">
        <v>19</v>
      </c>
      <c r="B20">
        <f t="shared" si="0"/>
        <v>8575</v>
      </c>
      <c r="C20">
        <f t="shared" si="12"/>
        <v>5225</v>
      </c>
      <c r="D20">
        <f t="shared" si="13"/>
        <v>280</v>
      </c>
      <c r="E20">
        <f t="shared" si="3"/>
        <v>19</v>
      </c>
      <c r="F20">
        <f t="shared" si="4"/>
        <v>3800</v>
      </c>
      <c r="G20">
        <f t="shared" si="5"/>
        <v>320</v>
      </c>
      <c r="H20">
        <f t="shared" si="6"/>
        <v>19</v>
      </c>
      <c r="I20">
        <f>(G20*4)*(100/(100+E20))</f>
        <v>1075.6302521008404</v>
      </c>
      <c r="J20">
        <f t="shared" si="8"/>
        <v>941.17647058823536</v>
      </c>
      <c r="K20">
        <f t="shared" si="9"/>
        <v>5</v>
      </c>
      <c r="L20">
        <f t="shared" si="10"/>
        <v>5</v>
      </c>
      <c r="M20">
        <f t="shared" si="14"/>
        <v>2850</v>
      </c>
    </row>
    <row r="21" spans="1:13" x14ac:dyDescent="0.25">
      <c r="A21">
        <v>20</v>
      </c>
      <c r="B21">
        <f t="shared" si="0"/>
        <v>9525</v>
      </c>
      <c r="C21">
        <v>10000</v>
      </c>
      <c r="D21">
        <v>500</v>
      </c>
      <c r="E21">
        <f>50</f>
        <v>50</v>
      </c>
      <c r="F21">
        <f t="shared" si="4"/>
        <v>4000</v>
      </c>
      <c r="G21">
        <f t="shared" si="5"/>
        <v>335</v>
      </c>
      <c r="H21">
        <f t="shared" si="6"/>
        <v>20</v>
      </c>
      <c r="I21">
        <f t="shared" si="7"/>
        <v>893.33333333333326</v>
      </c>
      <c r="J21">
        <f t="shared" si="8"/>
        <v>1666.6666666666667</v>
      </c>
      <c r="K21">
        <f t="shared" si="9"/>
        <v>3</v>
      </c>
      <c r="L21">
        <f t="shared" si="10"/>
        <v>12</v>
      </c>
      <c r="M21">
        <f>(A21 * 150)</f>
        <v>3000</v>
      </c>
    </row>
    <row r="22" spans="1:13" x14ac:dyDescent="0.25">
      <c r="A22">
        <v>21</v>
      </c>
      <c r="B22">
        <f t="shared" si="0"/>
        <v>10525</v>
      </c>
      <c r="C22">
        <f>(300*A22)</f>
        <v>6300</v>
      </c>
      <c r="D22">
        <f>10 + ((A22-1)*20)</f>
        <v>410</v>
      </c>
      <c r="E22">
        <f t="shared" si="3"/>
        <v>21</v>
      </c>
      <c r="F22">
        <f t="shared" si="4"/>
        <v>4200</v>
      </c>
      <c r="G22">
        <f t="shared" si="5"/>
        <v>350</v>
      </c>
      <c r="H22">
        <f t="shared" si="6"/>
        <v>21</v>
      </c>
      <c r="I22">
        <f t="shared" si="7"/>
        <v>1157.0247933884298</v>
      </c>
      <c r="J22">
        <f t="shared" si="8"/>
        <v>1355.3719008264463</v>
      </c>
      <c r="K22">
        <f t="shared" si="9"/>
        <v>4</v>
      </c>
      <c r="L22">
        <f t="shared" si="10"/>
        <v>6</v>
      </c>
      <c r="M22">
        <f>(A21 * 300)</f>
        <v>6000</v>
      </c>
    </row>
    <row r="23" spans="1:13" x14ac:dyDescent="0.25">
      <c r="A23">
        <v>22</v>
      </c>
      <c r="B23">
        <f t="shared" si="0"/>
        <v>11575</v>
      </c>
      <c r="C23">
        <f t="shared" ref="C23:C30" si="15">(300*A23)</f>
        <v>6600</v>
      </c>
      <c r="D23">
        <f t="shared" ref="D23:D30" si="16">10 + ((A23-1)*20)</f>
        <v>430</v>
      </c>
      <c r="E23">
        <f t="shared" si="3"/>
        <v>22</v>
      </c>
      <c r="F23">
        <f t="shared" si="4"/>
        <v>4400</v>
      </c>
      <c r="G23">
        <f t="shared" si="5"/>
        <v>365</v>
      </c>
      <c r="H23">
        <f t="shared" si="6"/>
        <v>22</v>
      </c>
      <c r="I23">
        <f t="shared" si="7"/>
        <v>1196.7213114754099</v>
      </c>
      <c r="J23">
        <f t="shared" si="8"/>
        <v>1409.8360655737706</v>
      </c>
      <c r="K23">
        <f t="shared" si="9"/>
        <v>4</v>
      </c>
      <c r="L23">
        <f t="shared" si="10"/>
        <v>6</v>
      </c>
      <c r="M23">
        <f t="shared" ref="M23:M31" si="17">(A22 * 300)</f>
        <v>6300</v>
      </c>
    </row>
    <row r="24" spans="1:13" x14ac:dyDescent="0.25">
      <c r="A24">
        <v>23</v>
      </c>
      <c r="B24">
        <f t="shared" si="0"/>
        <v>12675</v>
      </c>
      <c r="C24">
        <f t="shared" si="15"/>
        <v>6900</v>
      </c>
      <c r="D24">
        <f t="shared" si="16"/>
        <v>450</v>
      </c>
      <c r="E24">
        <f t="shared" si="3"/>
        <v>23</v>
      </c>
      <c r="F24">
        <f t="shared" si="4"/>
        <v>4600</v>
      </c>
      <c r="G24">
        <f t="shared" si="5"/>
        <v>380</v>
      </c>
      <c r="H24">
        <f t="shared" si="6"/>
        <v>23</v>
      </c>
      <c r="I24">
        <f t="shared" si="7"/>
        <v>1235.7723577235772</v>
      </c>
      <c r="J24">
        <f t="shared" si="8"/>
        <v>1463.4146341463415</v>
      </c>
      <c r="K24">
        <f t="shared" si="9"/>
        <v>4</v>
      </c>
      <c r="L24">
        <f t="shared" si="10"/>
        <v>6</v>
      </c>
      <c r="M24">
        <f t="shared" si="17"/>
        <v>6600</v>
      </c>
    </row>
    <row r="25" spans="1:13" x14ac:dyDescent="0.25">
      <c r="A25">
        <v>24</v>
      </c>
      <c r="B25">
        <f t="shared" si="0"/>
        <v>13825</v>
      </c>
      <c r="C25">
        <f t="shared" si="15"/>
        <v>7200</v>
      </c>
      <c r="D25">
        <f t="shared" si="16"/>
        <v>470</v>
      </c>
      <c r="E25">
        <f t="shared" si="3"/>
        <v>24</v>
      </c>
      <c r="F25">
        <f t="shared" si="4"/>
        <v>4800</v>
      </c>
      <c r="G25">
        <f t="shared" si="5"/>
        <v>395</v>
      </c>
      <c r="H25">
        <f t="shared" si="6"/>
        <v>24</v>
      </c>
      <c r="I25">
        <f t="shared" si="7"/>
        <v>1274.1935483870966</v>
      </c>
      <c r="J25">
        <f t="shared" si="8"/>
        <v>1516.1290322580644</v>
      </c>
      <c r="K25">
        <f t="shared" si="9"/>
        <v>4</v>
      </c>
      <c r="L25">
        <f t="shared" si="10"/>
        <v>6</v>
      </c>
      <c r="M25">
        <f t="shared" si="17"/>
        <v>6900</v>
      </c>
    </row>
    <row r="26" spans="1:13" x14ac:dyDescent="0.25">
      <c r="A26">
        <v>25</v>
      </c>
      <c r="B26">
        <f t="shared" si="0"/>
        <v>15025</v>
      </c>
      <c r="C26">
        <f t="shared" si="15"/>
        <v>7500</v>
      </c>
      <c r="D26">
        <f t="shared" si="16"/>
        <v>490</v>
      </c>
      <c r="E26">
        <f t="shared" si="3"/>
        <v>25</v>
      </c>
      <c r="F26">
        <f t="shared" si="4"/>
        <v>5000</v>
      </c>
      <c r="G26">
        <f t="shared" si="5"/>
        <v>410</v>
      </c>
      <c r="H26">
        <f t="shared" si="6"/>
        <v>25</v>
      </c>
      <c r="I26">
        <f t="shared" si="7"/>
        <v>1312</v>
      </c>
      <c r="J26">
        <f t="shared" si="8"/>
        <v>1568</v>
      </c>
      <c r="K26">
        <f t="shared" si="9"/>
        <v>4</v>
      </c>
      <c r="L26">
        <f t="shared" si="10"/>
        <v>6</v>
      </c>
      <c r="M26">
        <f t="shared" si="17"/>
        <v>7200</v>
      </c>
    </row>
    <row r="27" spans="1:13" x14ac:dyDescent="0.25">
      <c r="A27">
        <v>26</v>
      </c>
      <c r="B27">
        <f t="shared" si="0"/>
        <v>16275</v>
      </c>
      <c r="C27">
        <f t="shared" si="15"/>
        <v>7800</v>
      </c>
      <c r="D27">
        <f t="shared" si="16"/>
        <v>510</v>
      </c>
      <c r="E27">
        <f t="shared" si="3"/>
        <v>26</v>
      </c>
      <c r="F27">
        <f t="shared" si="4"/>
        <v>5200</v>
      </c>
      <c r="G27">
        <f t="shared" si="5"/>
        <v>425</v>
      </c>
      <c r="H27">
        <f t="shared" si="6"/>
        <v>26</v>
      </c>
      <c r="I27">
        <f t="shared" si="7"/>
        <v>1349.2063492063492</v>
      </c>
      <c r="J27">
        <f t="shared" si="8"/>
        <v>1619.047619047619</v>
      </c>
      <c r="K27">
        <f t="shared" si="9"/>
        <v>4</v>
      </c>
      <c r="L27">
        <f t="shared" si="10"/>
        <v>6</v>
      </c>
      <c r="M27">
        <f t="shared" si="17"/>
        <v>7500</v>
      </c>
    </row>
    <row r="28" spans="1:13" x14ac:dyDescent="0.25">
      <c r="A28">
        <v>27</v>
      </c>
      <c r="B28">
        <f t="shared" si="0"/>
        <v>17575</v>
      </c>
      <c r="C28">
        <f t="shared" si="15"/>
        <v>8100</v>
      </c>
      <c r="D28">
        <f t="shared" si="16"/>
        <v>530</v>
      </c>
      <c r="E28">
        <f t="shared" si="3"/>
        <v>27</v>
      </c>
      <c r="F28">
        <f t="shared" si="4"/>
        <v>5400</v>
      </c>
      <c r="G28">
        <f t="shared" si="5"/>
        <v>440</v>
      </c>
      <c r="H28">
        <f t="shared" si="6"/>
        <v>27</v>
      </c>
      <c r="I28">
        <f t="shared" si="7"/>
        <v>1385.8267716535433</v>
      </c>
      <c r="J28">
        <f t="shared" si="8"/>
        <v>1669.2913385826773</v>
      </c>
      <c r="K28">
        <f t="shared" si="9"/>
        <v>4</v>
      </c>
      <c r="L28">
        <f t="shared" si="10"/>
        <v>6</v>
      </c>
      <c r="M28">
        <f t="shared" si="17"/>
        <v>7800</v>
      </c>
    </row>
    <row r="29" spans="1:13" x14ac:dyDescent="0.25">
      <c r="A29">
        <v>28</v>
      </c>
      <c r="B29">
        <f t="shared" si="0"/>
        <v>18925</v>
      </c>
      <c r="C29">
        <f t="shared" si="15"/>
        <v>8400</v>
      </c>
      <c r="D29">
        <f t="shared" si="16"/>
        <v>550</v>
      </c>
      <c r="E29">
        <f t="shared" si="3"/>
        <v>28</v>
      </c>
      <c r="F29">
        <f t="shared" si="4"/>
        <v>5600</v>
      </c>
      <c r="G29">
        <f t="shared" si="5"/>
        <v>455</v>
      </c>
      <c r="H29">
        <f t="shared" si="6"/>
        <v>28</v>
      </c>
      <c r="I29">
        <f t="shared" si="7"/>
        <v>1421.875</v>
      </c>
      <c r="J29">
        <f t="shared" si="8"/>
        <v>1718.75</v>
      </c>
      <c r="K29">
        <f t="shared" si="9"/>
        <v>4</v>
      </c>
      <c r="L29">
        <f t="shared" si="10"/>
        <v>6</v>
      </c>
      <c r="M29">
        <f t="shared" si="17"/>
        <v>8100</v>
      </c>
    </row>
    <row r="30" spans="1:13" x14ac:dyDescent="0.25">
      <c r="A30">
        <v>29</v>
      </c>
      <c r="B30">
        <f t="shared" si="0"/>
        <v>20325</v>
      </c>
      <c r="C30">
        <f t="shared" si="15"/>
        <v>8700</v>
      </c>
      <c r="D30">
        <f t="shared" si="16"/>
        <v>570</v>
      </c>
      <c r="E30">
        <f t="shared" si="3"/>
        <v>29</v>
      </c>
      <c r="F30">
        <f t="shared" si="4"/>
        <v>5800</v>
      </c>
      <c r="G30">
        <f t="shared" si="5"/>
        <v>470</v>
      </c>
      <c r="H30">
        <f t="shared" si="6"/>
        <v>29</v>
      </c>
      <c r="I30">
        <f t="shared" si="7"/>
        <v>1457.3643410852715</v>
      </c>
      <c r="J30">
        <f t="shared" si="8"/>
        <v>1767.4418604651164</v>
      </c>
      <c r="K30">
        <f t="shared" si="9"/>
        <v>4</v>
      </c>
      <c r="L30">
        <f t="shared" si="10"/>
        <v>6</v>
      </c>
      <c r="M30">
        <f t="shared" si="17"/>
        <v>8400</v>
      </c>
    </row>
    <row r="31" spans="1:13" x14ac:dyDescent="0.25">
      <c r="A31">
        <v>30</v>
      </c>
      <c r="B31">
        <f t="shared" si="0"/>
        <v>21775</v>
      </c>
      <c r="C31">
        <v>20000</v>
      </c>
      <c r="D31">
        <v>1000</v>
      </c>
      <c r="E31">
        <f>50</f>
        <v>50</v>
      </c>
      <c r="F31">
        <f t="shared" si="4"/>
        <v>6000</v>
      </c>
      <c r="G31">
        <f t="shared" si="5"/>
        <v>485</v>
      </c>
      <c r="H31">
        <f t="shared" si="6"/>
        <v>30</v>
      </c>
      <c r="I31">
        <f t="shared" si="7"/>
        <v>1293.3333333333333</v>
      </c>
      <c r="J31">
        <f t="shared" si="8"/>
        <v>3076.9230769230771</v>
      </c>
      <c r="K31">
        <f t="shared" si="9"/>
        <v>2</v>
      </c>
      <c r="L31">
        <f t="shared" si="10"/>
        <v>16</v>
      </c>
      <c r="M31">
        <f t="shared" si="17"/>
        <v>8700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 Hitler</dc:creator>
  <cp:lastModifiedBy>Adolf Hitler</cp:lastModifiedBy>
  <dcterms:created xsi:type="dcterms:W3CDTF">2020-02-27T13:45:17Z</dcterms:created>
  <dcterms:modified xsi:type="dcterms:W3CDTF">2020-02-27T17:32:06Z</dcterms:modified>
</cp:coreProperties>
</file>