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siung/Reference/Scores/"/>
    </mc:Choice>
  </mc:AlternateContent>
  <xr:revisionPtr revIDLastSave="0" documentId="13_ncr:1_{8FDD7E7C-4F4C-D844-9A72-E1BC3E638359}" xr6:coauthVersionLast="47" xr6:coauthVersionMax="47" xr10:uidLastSave="{00000000-0000-0000-0000-000000000000}"/>
  <bookViews>
    <workbookView xWindow="17200" yWindow="2260" windowWidth="11840" windowHeight="11900" xr2:uid="{662023FA-49DD-1F44-8785-01C9F7A40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H8" i="1" s="1"/>
  <c r="F7" i="1"/>
  <c r="E7" i="1"/>
  <c r="H7" i="1" s="1"/>
  <c r="F6" i="1"/>
  <c r="E6" i="1"/>
  <c r="F5" i="1"/>
  <c r="E5" i="1"/>
  <c r="H5" i="1" s="1"/>
  <c r="F4" i="1"/>
  <c r="E4" i="1"/>
  <c r="H4" i="1" s="1"/>
  <c r="F3" i="1"/>
  <c r="E3" i="1"/>
  <c r="H3" i="1" s="1"/>
  <c r="F2" i="1"/>
  <c r="E2" i="1"/>
  <c r="G2" i="1" s="1"/>
  <c r="G6" i="1" l="1"/>
  <c r="H6" i="1"/>
  <c r="G7" i="1"/>
  <c r="G8" i="1"/>
  <c r="G3" i="1"/>
  <c r="G4" i="1"/>
  <c r="G5" i="1"/>
  <c r="H2" i="1"/>
</calcChain>
</file>

<file path=xl/sharedStrings.xml><?xml version="1.0" encoding="utf-8"?>
<sst xmlns="http://schemas.openxmlformats.org/spreadsheetml/2006/main" count="8" uniqueCount="8">
  <si>
    <t>R</t>
  </si>
  <si>
    <t>NR</t>
  </si>
  <si>
    <t>Theta</t>
  </si>
  <si>
    <t>unlinked</t>
  </si>
  <si>
    <t>linked</t>
  </si>
  <si>
    <t>LOD</t>
  </si>
  <si>
    <t>Odds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</si>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</sst>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7B93-FAE7-0740-B6BE-3863107CEA42}">
  <dimension ref="A1:H8"/>
  <sheetViews>
    <sheetView tabSelected="1" workbookViewId="0">
      <selection activeCell="B9" sqref="B9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</row>
    <row r="2" spans="1:8" x14ac:dyDescent="0.2">
      <c r="A2">
        <v>1</v>
      </c>
      <c r="B2">
        <v>1</v>
      </c>
      <c r="C2">
        <v>8</v>
      </c>
      <c r="D2">
        <v>0.01</v>
      </c>
      <c r="E2">
        <f>POWER(D2, B2)*POWER((1-D2), C2)</f>
        <v>9.2274469442792002E-3</v>
      </c>
      <c r="F2">
        <f>POWER(0.5, B2)*POWER((1-0.5), C2)</f>
        <v>1.953125E-3</v>
      </c>
      <c r="G2">
        <f>LOG10(E2/F2)</f>
        <v>0.67435151775623003</v>
      </c>
      <c r="H2">
        <f>E2/F2</f>
        <v>4.7244528354709505</v>
      </c>
    </row>
    <row r="3" spans="1:8" x14ac:dyDescent="0.2">
      <c r="A3">
        <v>2</v>
      </c>
      <c r="B3">
        <v>1</v>
      </c>
      <c r="C3">
        <v>6</v>
      </c>
      <c r="D3">
        <v>0.05</v>
      </c>
      <c r="E3">
        <f t="shared" ref="E3:E5" si="0">POWER(D3, B3)*POWER((1-D3), C3)</f>
        <v>3.6754594531249997E-2</v>
      </c>
      <c r="F3">
        <f t="shared" ref="F3:F5" si="1">POWER(0.5, B3)*POWER((1-0.5), C3)</f>
        <v>7.8125E-3</v>
      </c>
      <c r="G3">
        <f t="shared" ref="G3:G5" si="2">LOG10(E3/F3)</f>
        <v>0.67252160571697372</v>
      </c>
      <c r="H3">
        <f t="shared" ref="H3:H5" si="3">E3/F3</f>
        <v>4.7045880999999996</v>
      </c>
    </row>
    <row r="4" spans="1:8" x14ac:dyDescent="0.2">
      <c r="A4">
        <v>3</v>
      </c>
      <c r="B4">
        <v>1</v>
      </c>
      <c r="C4">
        <v>8</v>
      </c>
      <c r="D4">
        <v>0.1</v>
      </c>
      <c r="E4">
        <f t="shared" si="0"/>
        <v>4.3046721000000017E-2</v>
      </c>
      <c r="F4">
        <f t="shared" si="1"/>
        <v>1.953125E-3</v>
      </c>
      <c r="G4">
        <f t="shared" si="2"/>
        <v>1.34321003649043</v>
      </c>
      <c r="H4">
        <f t="shared" si="3"/>
        <v>22.039921152000009</v>
      </c>
    </row>
    <row r="5" spans="1:8" x14ac:dyDescent="0.2">
      <c r="A5">
        <v>4</v>
      </c>
      <c r="B5">
        <v>1</v>
      </c>
      <c r="C5">
        <v>8</v>
      </c>
      <c r="D5">
        <v>0.2</v>
      </c>
      <c r="E5">
        <f t="shared" si="0"/>
        <v>3.355443200000003E-2</v>
      </c>
      <c r="F5">
        <f t="shared" si="1"/>
        <v>1.953125E-3</v>
      </c>
      <c r="G5">
        <f t="shared" si="2"/>
        <v>1.2350198525753611</v>
      </c>
      <c r="H5">
        <f t="shared" si="3"/>
        <v>17.179869184000015</v>
      </c>
    </row>
    <row r="6" spans="1:8" x14ac:dyDescent="0.2">
      <c r="A6">
        <v>5</v>
      </c>
      <c r="B6">
        <v>1</v>
      </c>
      <c r="C6">
        <v>8</v>
      </c>
      <c r="D6">
        <v>0.3</v>
      </c>
      <c r="E6">
        <f t="shared" ref="E6:E8" si="4">POWER(D6, B6)*POWER((1-D6), C6)</f>
        <v>1.7294402999999989E-2</v>
      </c>
      <c r="F6">
        <f t="shared" ref="F6:F8" si="5">POWER(0.5, B6)*POWER((1-0.5), C6)</f>
        <v>1.953125E-3</v>
      </c>
      <c r="G6">
        <f t="shared" ref="G6:G8" si="6">LOG10(E6/F6)</f>
        <v>0.94717553580954761</v>
      </c>
      <c r="H6">
        <f t="shared" ref="H6:H8" si="7">E6/F6</f>
        <v>8.8547343359999946</v>
      </c>
    </row>
    <row r="7" spans="1:8" x14ac:dyDescent="0.2">
      <c r="A7">
        <v>6</v>
      </c>
      <c r="B7">
        <v>1</v>
      </c>
      <c r="C7">
        <v>8</v>
      </c>
      <c r="D7">
        <v>0.4</v>
      </c>
      <c r="E7">
        <f t="shared" si="4"/>
        <v>6.7184639999999995E-3</v>
      </c>
      <c r="F7">
        <f t="shared" si="5"/>
        <v>1.953125E-3</v>
      </c>
      <c r="G7">
        <f t="shared" si="6"/>
        <v>0.53653995537294219</v>
      </c>
      <c r="H7">
        <f t="shared" si="7"/>
        <v>3.4398535679999998</v>
      </c>
    </row>
    <row r="8" spans="1:8" x14ac:dyDescent="0.2">
      <c r="A8">
        <v>7</v>
      </c>
      <c r="B8">
        <v>1</v>
      </c>
      <c r="C8">
        <v>8</v>
      </c>
      <c r="D8">
        <v>0.5</v>
      </c>
      <c r="E8">
        <f t="shared" si="4"/>
        <v>1.953125E-3</v>
      </c>
      <c r="F8">
        <f t="shared" si="5"/>
        <v>1.953125E-3</v>
      </c>
      <c r="G8">
        <f t="shared" si="6"/>
        <v>0</v>
      </c>
      <c r="H8">
        <f t="shared" si="7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Hsiung</dc:creator>
  <cp:lastModifiedBy>Tom Hsiung</cp:lastModifiedBy>
  <dcterms:created xsi:type="dcterms:W3CDTF">2024-12-17T15:25:53Z</dcterms:created>
  <dcterms:modified xsi:type="dcterms:W3CDTF">2024-12-17T17:19:55Z</dcterms:modified>
</cp:coreProperties>
</file>