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Kelly\Documents\Downloads\20170927_Stats_Workshop_Osumi_Group\"/>
    </mc:Choice>
  </mc:AlternateContent>
  <bookViews>
    <workbookView xWindow="0" yWindow="0" windowWidth="24000" windowHeight="9510"/>
  </bookViews>
  <sheets>
    <sheet name="2_example_chi_sq_test" sheetId="1" r:id="rId1"/>
  </sheets>
  <calcPr calcId="0"/>
</workbook>
</file>

<file path=xl/calcChain.xml><?xml version="1.0" encoding="utf-8"?>
<calcChain xmlns="http://schemas.openxmlformats.org/spreadsheetml/2006/main">
  <c r="B23" i="1" l="1"/>
  <c r="C20" i="1"/>
  <c r="C19" i="1"/>
  <c r="C18" i="1"/>
  <c r="C17" i="1"/>
  <c r="B20" i="1"/>
  <c r="B19" i="1"/>
  <c r="B18" i="1"/>
  <c r="B17" i="1"/>
  <c r="B10" i="1"/>
  <c r="B11" i="1"/>
  <c r="C12" i="1"/>
  <c r="C13" i="1"/>
  <c r="C11" i="1"/>
  <c r="C10" i="1"/>
  <c r="B13" i="1"/>
  <c r="B12" i="1"/>
  <c r="C6" i="1"/>
  <c r="D6" i="1"/>
  <c r="B6" i="1"/>
  <c r="D3" i="1"/>
  <c r="D4" i="1"/>
  <c r="D5" i="1"/>
  <c r="D2" i="1"/>
</calcChain>
</file>

<file path=xl/sharedStrings.xml><?xml version="1.0" encoding="utf-8"?>
<sst xmlns="http://schemas.openxmlformats.org/spreadsheetml/2006/main" count="23" uniqueCount="10">
  <si>
    <t>Female</t>
  </si>
  <si>
    <t>Male</t>
  </si>
  <si>
    <t>never</t>
  </si>
  <si>
    <t>monthly</t>
  </si>
  <si>
    <t>weekly</t>
  </si>
  <si>
    <t>daily</t>
  </si>
  <si>
    <t>Total</t>
  </si>
  <si>
    <t>Expected</t>
  </si>
  <si>
    <t>Proportions</t>
  </si>
  <si>
    <t>p.value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</si>
</sst>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A22" sqref="A22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6</v>
      </c>
    </row>
    <row r="2" spans="1:4" x14ac:dyDescent="0.25">
      <c r="A2" t="s">
        <v>2</v>
      </c>
      <c r="B2">
        <v>2</v>
      </c>
      <c r="C2">
        <v>4</v>
      </c>
      <c r="D2">
        <f>SUM(B2:C2)</f>
        <v>6</v>
      </c>
    </row>
    <row r="3" spans="1:4" x14ac:dyDescent="0.25">
      <c r="A3" t="s">
        <v>3</v>
      </c>
      <c r="B3">
        <v>16</v>
      </c>
      <c r="C3">
        <v>15</v>
      </c>
      <c r="D3">
        <f t="shared" ref="D3:D5" si="0">SUM(B3:C3)</f>
        <v>31</v>
      </c>
    </row>
    <row r="4" spans="1:4" x14ac:dyDescent="0.25">
      <c r="A4" t="s">
        <v>4</v>
      </c>
      <c r="B4">
        <v>18</v>
      </c>
      <c r="C4">
        <v>18</v>
      </c>
      <c r="D4">
        <f t="shared" si="0"/>
        <v>36</v>
      </c>
    </row>
    <row r="5" spans="1:4" x14ac:dyDescent="0.25">
      <c r="A5" t="s">
        <v>5</v>
      </c>
      <c r="B5">
        <v>9</v>
      </c>
      <c r="C5">
        <v>11</v>
      </c>
      <c r="D5">
        <f t="shared" si="0"/>
        <v>20</v>
      </c>
    </row>
    <row r="6" spans="1:4" x14ac:dyDescent="0.25">
      <c r="A6" t="s">
        <v>6</v>
      </c>
      <c r="B6">
        <f>SUM(B2:B5)</f>
        <v>45</v>
      </c>
      <c r="C6">
        <f t="shared" ref="C6:D6" si="1">SUM(C2:C5)</f>
        <v>48</v>
      </c>
      <c r="D6">
        <f t="shared" si="1"/>
        <v>93</v>
      </c>
    </row>
    <row r="8" spans="1:4" x14ac:dyDescent="0.25">
      <c r="A8" t="s">
        <v>8</v>
      </c>
    </row>
    <row r="9" spans="1:4" x14ac:dyDescent="0.25">
      <c r="B9" t="s">
        <v>0</v>
      </c>
      <c r="C9" t="s">
        <v>1</v>
      </c>
    </row>
    <row r="10" spans="1:4" x14ac:dyDescent="0.25">
      <c r="A10" t="s">
        <v>2</v>
      </c>
      <c r="B10">
        <f>B2/B6*B2/D2</f>
        <v>1.4814814814814815E-2</v>
      </c>
      <c r="C10">
        <f>C2/C6*C2/D2</f>
        <v>5.5555555555555552E-2</v>
      </c>
    </row>
    <row r="11" spans="1:4" x14ac:dyDescent="0.25">
      <c r="A11" t="s">
        <v>3</v>
      </c>
      <c r="B11">
        <f>B3/B6*B3/D3</f>
        <v>0.18351254480286738</v>
      </c>
      <c r="C11">
        <f>C3/C6*C3/D3</f>
        <v>0.15120967741935484</v>
      </c>
    </row>
    <row r="12" spans="1:4" x14ac:dyDescent="0.25">
      <c r="A12" t="s">
        <v>4</v>
      </c>
      <c r="B12">
        <f>B4/B6*B4/D4</f>
        <v>0.2</v>
      </c>
      <c r="C12">
        <f>C4/C6*C4/D4</f>
        <v>0.1875</v>
      </c>
    </row>
    <row r="13" spans="1:4" x14ac:dyDescent="0.25">
      <c r="A13" t="s">
        <v>5</v>
      </c>
      <c r="B13">
        <f>B5/B6*B5/D5</f>
        <v>0.09</v>
      </c>
      <c r="C13">
        <f>C5/C6*C5/D5</f>
        <v>0.12604166666666666</v>
      </c>
    </row>
    <row r="15" spans="1:4" x14ac:dyDescent="0.25">
      <c r="A15" t="s">
        <v>7</v>
      </c>
    </row>
    <row r="16" spans="1:4" x14ac:dyDescent="0.25">
      <c r="B16" t="s">
        <v>0</v>
      </c>
      <c r="C16" t="s">
        <v>1</v>
      </c>
    </row>
    <row r="17" spans="1:3" x14ac:dyDescent="0.25">
      <c r="A17" t="s">
        <v>2</v>
      </c>
      <c r="B17">
        <f>B10*D6</f>
        <v>1.3777777777777778</v>
      </c>
      <c r="C17">
        <f>C10*D6</f>
        <v>5.1666666666666661</v>
      </c>
    </row>
    <row r="18" spans="1:3" x14ac:dyDescent="0.25">
      <c r="A18" t="s">
        <v>3</v>
      </c>
      <c r="B18">
        <f>B11*D6</f>
        <v>17.066666666666666</v>
      </c>
      <c r="C18">
        <f>C11*D6</f>
        <v>14.0625</v>
      </c>
    </row>
    <row r="19" spans="1:3" x14ac:dyDescent="0.25">
      <c r="A19" t="s">
        <v>4</v>
      </c>
      <c r="B19">
        <f>B12*D6</f>
        <v>18.600000000000001</v>
      </c>
      <c r="C19">
        <f>C12*D6</f>
        <v>17.4375</v>
      </c>
    </row>
    <row r="20" spans="1:3" x14ac:dyDescent="0.25">
      <c r="A20" t="s">
        <v>5</v>
      </c>
      <c r="B20">
        <f>B13*D6</f>
        <v>8.3699999999999992</v>
      </c>
      <c r="C20">
        <f>C13*D6</f>
        <v>11.721874999999999</v>
      </c>
    </row>
    <row r="23" spans="1:3" x14ac:dyDescent="0.25">
      <c r="A23" t="s">
        <v>9</v>
      </c>
      <c r="B23">
        <f>CHITEST(B2:C5, B17:C20)</f>
        <v>0.84875266244700831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2_example_chi_sq_test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Kelly</cp:lastModifiedBy>
  <dcterms:created xsi:type="dcterms:W3CDTF">2017-09-23T10:26:20Z</dcterms:created>
  <dcterms:modified xsi:type="dcterms:W3CDTF">2017-09-23T10:41:42Z</dcterms:modified>
</cp:coreProperties>
</file>