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\Documents\GitHub\opencv-leeks\output\GX010055\"/>
    </mc:Choice>
  </mc:AlternateContent>
  <xr:revisionPtr revIDLastSave="0" documentId="13_ncr:1_{315136BB-4A7D-41FB-99A4-F409A2F6AF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1" l="1"/>
  <c r="G15" i="1"/>
  <c r="G14" i="1"/>
  <c r="H14" i="1"/>
</calcChain>
</file>

<file path=xl/sharedStrings.xml><?xml version="1.0" encoding="utf-8"?>
<sst xmlns="http://schemas.openxmlformats.org/spreadsheetml/2006/main" count="36" uniqueCount="14">
  <si>
    <t>datetime</t>
  </si>
  <si>
    <t>video_name</t>
  </si>
  <si>
    <t>width_px</t>
  </si>
  <si>
    <t>area_px</t>
  </si>
  <si>
    <t>leek_id</t>
  </si>
  <si>
    <t>width_mm</t>
  </si>
  <si>
    <t>GX010055.mp4</t>
  </si>
  <si>
    <t>Item</t>
  </si>
  <si>
    <t>Leek</t>
  </si>
  <si>
    <t>Belt</t>
  </si>
  <si>
    <t>NA</t>
  </si>
  <si>
    <t>actual_width</t>
  </si>
  <si>
    <t>Mean</t>
  </si>
  <si>
    <t>S.D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</si>
</sst>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J23" sqref="J23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5</v>
      </c>
      <c r="H1" s="3" t="s">
        <v>11</v>
      </c>
    </row>
    <row r="2" spans="1:8" x14ac:dyDescent="0.3">
      <c r="A2" s="2">
        <v>44651.571631944447</v>
      </c>
      <c r="B2" t="s">
        <v>6</v>
      </c>
      <c r="C2">
        <v>129.33333333333329</v>
      </c>
      <c r="D2">
        <v>147589</v>
      </c>
      <c r="E2">
        <v>0</v>
      </c>
      <c r="F2" t="s">
        <v>8</v>
      </c>
      <c r="G2">
        <v>34.15</v>
      </c>
      <c r="H2">
        <v>40</v>
      </c>
    </row>
    <row r="3" spans="1:8" x14ac:dyDescent="0.3">
      <c r="A3" s="2">
        <v>44651.571631944447</v>
      </c>
      <c r="B3" t="s">
        <v>6</v>
      </c>
      <c r="C3">
        <v>134.66666666666671</v>
      </c>
      <c r="D3">
        <v>86833</v>
      </c>
      <c r="E3">
        <v>1</v>
      </c>
      <c r="F3" t="s">
        <v>8</v>
      </c>
      <c r="G3">
        <v>35.56</v>
      </c>
      <c r="H3">
        <v>39</v>
      </c>
    </row>
    <row r="4" spans="1:8" x14ac:dyDescent="0.3">
      <c r="A4" s="2">
        <v>44651.571631944447</v>
      </c>
      <c r="B4" t="s">
        <v>6</v>
      </c>
      <c r="C4">
        <v>117.6666666666667</v>
      </c>
      <c r="D4">
        <v>85509</v>
      </c>
      <c r="E4">
        <v>2</v>
      </c>
      <c r="F4" t="s">
        <v>9</v>
      </c>
      <c r="G4">
        <v>31.07</v>
      </c>
      <c r="H4" t="s">
        <v>10</v>
      </c>
    </row>
    <row r="5" spans="1:8" x14ac:dyDescent="0.3">
      <c r="A5" s="2">
        <v>44651.571631944447</v>
      </c>
      <c r="B5" t="s">
        <v>6</v>
      </c>
      <c r="C5">
        <v>132.66666666666671</v>
      </c>
      <c r="D5">
        <v>88203</v>
      </c>
      <c r="E5">
        <v>3</v>
      </c>
      <c r="F5" t="s">
        <v>8</v>
      </c>
      <c r="G5">
        <v>35.03</v>
      </c>
      <c r="H5">
        <v>38</v>
      </c>
    </row>
    <row r="6" spans="1:8" x14ac:dyDescent="0.3">
      <c r="A6" s="2">
        <v>44651.571631944447</v>
      </c>
      <c r="B6" t="s">
        <v>6</v>
      </c>
      <c r="C6">
        <v>133</v>
      </c>
      <c r="D6">
        <v>89274</v>
      </c>
      <c r="E6">
        <v>4</v>
      </c>
      <c r="F6" t="s">
        <v>8</v>
      </c>
      <c r="G6">
        <v>35.119999999999997</v>
      </c>
      <c r="H6">
        <v>37</v>
      </c>
    </row>
    <row r="7" spans="1:8" x14ac:dyDescent="0.3">
      <c r="A7" s="2">
        <v>44651.571631944447</v>
      </c>
      <c r="B7" t="s">
        <v>6</v>
      </c>
      <c r="C7">
        <v>130.66666666666671</v>
      </c>
      <c r="D7">
        <v>82532</v>
      </c>
      <c r="E7">
        <v>5</v>
      </c>
      <c r="F7" t="s">
        <v>8</v>
      </c>
      <c r="G7">
        <v>34.5</v>
      </c>
      <c r="H7">
        <v>39</v>
      </c>
    </row>
    <row r="8" spans="1:8" x14ac:dyDescent="0.3">
      <c r="A8" s="2">
        <v>44651.571631944447</v>
      </c>
      <c r="B8" t="s">
        <v>6</v>
      </c>
      <c r="C8">
        <v>126.6666666666667</v>
      </c>
      <c r="D8">
        <v>87311</v>
      </c>
      <c r="E8">
        <v>6</v>
      </c>
      <c r="F8" t="s">
        <v>8</v>
      </c>
      <c r="G8">
        <v>33.450000000000003</v>
      </c>
      <c r="H8">
        <v>40</v>
      </c>
    </row>
    <row r="9" spans="1:8" x14ac:dyDescent="0.3">
      <c r="A9" s="2">
        <v>44651.571631944447</v>
      </c>
      <c r="B9" t="s">
        <v>6</v>
      </c>
      <c r="C9">
        <v>131.66666666666671</v>
      </c>
      <c r="D9">
        <v>85724</v>
      </c>
      <c r="E9">
        <v>7</v>
      </c>
      <c r="F9" t="s">
        <v>8</v>
      </c>
      <c r="G9">
        <v>34.770000000000003</v>
      </c>
      <c r="H9">
        <v>37</v>
      </c>
    </row>
    <row r="10" spans="1:8" x14ac:dyDescent="0.3">
      <c r="A10" s="2">
        <v>44651.571631944447</v>
      </c>
      <c r="B10" t="s">
        <v>6</v>
      </c>
      <c r="C10">
        <v>114.3333333333333</v>
      </c>
      <c r="D10">
        <v>83300</v>
      </c>
      <c r="E10">
        <v>8</v>
      </c>
      <c r="F10" t="s">
        <v>9</v>
      </c>
      <c r="G10">
        <v>30.19</v>
      </c>
      <c r="H10" t="s">
        <v>10</v>
      </c>
    </row>
    <row r="11" spans="1:8" x14ac:dyDescent="0.3">
      <c r="A11" s="2">
        <v>44651.571631944447</v>
      </c>
      <c r="B11" t="s">
        <v>6</v>
      </c>
      <c r="C11">
        <v>129.66666666666671</v>
      </c>
      <c r="D11">
        <v>84931</v>
      </c>
      <c r="E11">
        <v>9</v>
      </c>
      <c r="F11" t="s">
        <v>8</v>
      </c>
      <c r="G11">
        <v>34.24</v>
      </c>
      <c r="H11">
        <v>39</v>
      </c>
    </row>
    <row r="12" spans="1:8" x14ac:dyDescent="0.3">
      <c r="A12" s="2">
        <v>44651.571631944447</v>
      </c>
      <c r="B12" t="s">
        <v>6</v>
      </c>
      <c r="C12">
        <v>127.3333333333333</v>
      </c>
      <c r="D12">
        <v>83105</v>
      </c>
      <c r="E12">
        <v>10</v>
      </c>
      <c r="F12" t="s">
        <v>8</v>
      </c>
      <c r="G12">
        <v>33.619999999999997</v>
      </c>
      <c r="H12">
        <v>40</v>
      </c>
    </row>
    <row r="13" spans="1:8" x14ac:dyDescent="0.3">
      <c r="A13" s="2">
        <v>44651.571631944447</v>
      </c>
      <c r="B13" t="s">
        <v>6</v>
      </c>
      <c r="C13">
        <v>127.6666666666667</v>
      </c>
      <c r="D13">
        <v>91284</v>
      </c>
      <c r="E13">
        <v>11</v>
      </c>
      <c r="F13" t="s">
        <v>8</v>
      </c>
      <c r="G13">
        <v>33.71</v>
      </c>
      <c r="H13">
        <v>39</v>
      </c>
    </row>
    <row r="14" spans="1:8" x14ac:dyDescent="0.3">
      <c r="F14" t="s">
        <v>12</v>
      </c>
      <c r="G14">
        <f>AVERAGEIF($F2:$F13,"Leek",G2:G13)</f>
        <v>34.414999999999999</v>
      </c>
      <c r="H14">
        <f>AVERAGEIF($F2:$F13,"Leek",H2:H13)</f>
        <v>38.799999999999997</v>
      </c>
    </row>
    <row r="15" spans="1:8" x14ac:dyDescent="0.3">
      <c r="F15" t="s">
        <v>13</v>
      </c>
      <c r="G15">
        <f>_xlfn.STDEV.S(G2:G3,G5:G9,G11:G13)</f>
        <v>0.70558486378323071</v>
      </c>
      <c r="H15">
        <f>_xlfn.STDEV.S(H2:H3,H5:H9,H11:H13)</f>
        <v>1.1352924243950933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</cp:lastModifiedBy>
  <dcterms:created xsi:type="dcterms:W3CDTF">2022-03-31T13:21:51Z</dcterms:created>
  <dcterms:modified xsi:type="dcterms:W3CDTF">2022-03-31T13:29:13Z</dcterms:modified>
</cp:coreProperties>
</file>