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\Documents\GitHub\opencv-leeks\output\Validations\GX010057\"/>
    </mc:Choice>
  </mc:AlternateContent>
  <xr:revisionPtr revIDLastSave="0" documentId="13_ncr:1_{BCAC0200-9F2E-4CA1-9988-27CB9181C4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2" i="1" l="1"/>
  <c r="I23" i="1"/>
  <c r="H22" i="1"/>
  <c r="H23" i="1"/>
  <c r="G23" i="1"/>
  <c r="G2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" i="1"/>
  <c r="F23" i="1"/>
  <c r="F22" i="1"/>
</calcChain>
</file>

<file path=xl/sharedStrings.xml><?xml version="1.0" encoding="utf-8"?>
<sst xmlns="http://schemas.openxmlformats.org/spreadsheetml/2006/main" count="51" uniqueCount="13">
  <si>
    <t>datetime</t>
  </si>
  <si>
    <t>video_name</t>
  </si>
  <si>
    <t>width_px</t>
  </si>
  <si>
    <t>area_px</t>
  </si>
  <si>
    <t>leek_id</t>
  </si>
  <si>
    <t>width_mm</t>
  </si>
  <si>
    <t>GX010057.mp4</t>
  </si>
  <si>
    <t>MISSED</t>
  </si>
  <si>
    <t>Mean</t>
  </si>
  <si>
    <t>S.D</t>
  </si>
  <si>
    <t>caliper_width_1</t>
  </si>
  <si>
    <t>caliper_width_2</t>
  </si>
  <si>
    <t>caliper_width_mean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</si>
</sst>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O15" sqref="O15"/>
    </sheetView>
  </sheetViews>
  <sheetFormatPr defaultRowHeight="14.4" x14ac:dyDescent="0.3"/>
  <cols>
    <col min="1" max="1" width="18.109375" bestFit="1" customWidth="1"/>
    <col min="2" max="2" width="13.44140625" bestFit="1" customWidth="1"/>
    <col min="3" max="3" width="8.77734375" bestFit="1" customWidth="1"/>
    <col min="4" max="4" width="7.6640625" bestFit="1" customWidth="1"/>
    <col min="5" max="5" width="7.21875" bestFit="1" customWidth="1"/>
    <col min="6" max="6" width="12" bestFit="1" customWidth="1"/>
    <col min="7" max="8" width="14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10</v>
      </c>
      <c r="H1" s="3" t="s">
        <v>11</v>
      </c>
      <c r="I1" s="3" t="s">
        <v>12</v>
      </c>
    </row>
    <row r="2" spans="1:9" x14ac:dyDescent="0.3">
      <c r="A2" s="2">
        <v>44655.562118055554</v>
      </c>
      <c r="B2" t="s">
        <v>6</v>
      </c>
      <c r="C2">
        <v>159</v>
      </c>
      <c r="D2">
        <v>92588</v>
      </c>
      <c r="E2">
        <v>0</v>
      </c>
      <c r="F2">
        <v>51.45</v>
      </c>
      <c r="G2">
        <v>47</v>
      </c>
      <c r="H2">
        <v>47</v>
      </c>
      <c r="I2">
        <f>AVERAGE(G2:H2)</f>
        <v>47</v>
      </c>
    </row>
    <row r="3" spans="1:9" x14ac:dyDescent="0.3">
      <c r="A3" s="2">
        <v>44655.562118055554</v>
      </c>
      <c r="B3" t="s">
        <v>6</v>
      </c>
      <c r="C3">
        <v>90.5</v>
      </c>
      <c r="D3">
        <v>115917</v>
      </c>
      <c r="E3">
        <v>1</v>
      </c>
      <c r="F3">
        <v>29.29</v>
      </c>
      <c r="G3">
        <v>29</v>
      </c>
      <c r="H3">
        <v>29</v>
      </c>
      <c r="I3">
        <f t="shared" ref="I3:I21" si="0">AVERAGE(G3:H3)</f>
        <v>29</v>
      </c>
    </row>
    <row r="4" spans="1:9" x14ac:dyDescent="0.3">
      <c r="A4" s="2">
        <v>44655.562118055554</v>
      </c>
      <c r="B4" t="s">
        <v>6</v>
      </c>
      <c r="C4">
        <v>96.25</v>
      </c>
      <c r="D4">
        <v>62588</v>
      </c>
      <c r="E4">
        <v>2</v>
      </c>
      <c r="F4">
        <v>31.15</v>
      </c>
      <c r="G4">
        <v>30</v>
      </c>
      <c r="H4">
        <v>30</v>
      </c>
      <c r="I4">
        <f t="shared" si="0"/>
        <v>30</v>
      </c>
    </row>
    <row r="5" spans="1:9" x14ac:dyDescent="0.3">
      <c r="A5" s="2">
        <v>44655.562118055554</v>
      </c>
      <c r="B5" t="s">
        <v>6</v>
      </c>
      <c r="C5">
        <v>121.75</v>
      </c>
      <c r="D5">
        <v>66629</v>
      </c>
      <c r="E5">
        <v>3</v>
      </c>
      <c r="F5">
        <v>39.4</v>
      </c>
      <c r="G5">
        <v>37</v>
      </c>
      <c r="H5">
        <v>37</v>
      </c>
      <c r="I5">
        <f t="shared" si="0"/>
        <v>37</v>
      </c>
    </row>
    <row r="6" spans="1:9" x14ac:dyDescent="0.3">
      <c r="A6" s="2" t="s">
        <v>7</v>
      </c>
      <c r="B6" s="2" t="s">
        <v>7</v>
      </c>
      <c r="C6" s="2" t="s">
        <v>7</v>
      </c>
      <c r="D6" s="2" t="s">
        <v>7</v>
      </c>
      <c r="E6" s="2" t="s">
        <v>7</v>
      </c>
      <c r="F6" s="2" t="s">
        <v>7</v>
      </c>
      <c r="G6">
        <v>37</v>
      </c>
      <c r="H6">
        <v>37</v>
      </c>
      <c r="I6">
        <f t="shared" si="0"/>
        <v>37</v>
      </c>
    </row>
    <row r="7" spans="1:9" x14ac:dyDescent="0.3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  <c r="F7" s="2" t="s">
        <v>7</v>
      </c>
      <c r="G7">
        <v>28</v>
      </c>
      <c r="H7">
        <v>28</v>
      </c>
      <c r="I7">
        <f t="shared" si="0"/>
        <v>28</v>
      </c>
    </row>
    <row r="8" spans="1:9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  <c r="F8" s="2" t="s">
        <v>7</v>
      </c>
      <c r="G8">
        <v>24</v>
      </c>
      <c r="H8">
        <v>24</v>
      </c>
      <c r="I8">
        <f t="shared" si="0"/>
        <v>24</v>
      </c>
    </row>
    <row r="9" spans="1:9" x14ac:dyDescent="0.3">
      <c r="A9" s="2">
        <v>44655.562118055554</v>
      </c>
      <c r="B9" t="s">
        <v>6</v>
      </c>
      <c r="C9">
        <v>145.75</v>
      </c>
      <c r="D9">
        <v>57932</v>
      </c>
      <c r="E9">
        <v>4</v>
      </c>
      <c r="F9">
        <v>47.17</v>
      </c>
      <c r="G9">
        <v>46</v>
      </c>
      <c r="H9">
        <v>46</v>
      </c>
      <c r="I9">
        <f t="shared" si="0"/>
        <v>46</v>
      </c>
    </row>
    <row r="10" spans="1:9" x14ac:dyDescent="0.3">
      <c r="A10" s="2">
        <v>44655.562118055554</v>
      </c>
      <c r="B10" t="s">
        <v>6</v>
      </c>
      <c r="C10">
        <v>116.5</v>
      </c>
      <c r="D10">
        <v>79342</v>
      </c>
      <c r="E10">
        <v>5</v>
      </c>
      <c r="F10">
        <v>37.700000000000003</v>
      </c>
      <c r="G10">
        <v>37</v>
      </c>
      <c r="H10">
        <v>37</v>
      </c>
      <c r="I10">
        <f t="shared" si="0"/>
        <v>37</v>
      </c>
    </row>
    <row r="11" spans="1:9" x14ac:dyDescent="0.3">
      <c r="A11" s="2">
        <v>44655.562118055554</v>
      </c>
      <c r="B11" t="s">
        <v>6</v>
      </c>
      <c r="C11">
        <v>143.75</v>
      </c>
      <c r="D11">
        <v>77354</v>
      </c>
      <c r="E11">
        <v>6</v>
      </c>
      <c r="F11">
        <v>46.52</v>
      </c>
      <c r="G11">
        <v>46</v>
      </c>
      <c r="H11">
        <v>46</v>
      </c>
      <c r="I11">
        <f t="shared" si="0"/>
        <v>46</v>
      </c>
    </row>
    <row r="12" spans="1:9" x14ac:dyDescent="0.3">
      <c r="A12" s="2">
        <v>44655.562118055554</v>
      </c>
      <c r="B12" t="s">
        <v>6</v>
      </c>
      <c r="C12">
        <v>80</v>
      </c>
      <c r="D12">
        <v>98574</v>
      </c>
      <c r="E12">
        <v>7</v>
      </c>
      <c r="F12">
        <v>25.89</v>
      </c>
      <c r="G12">
        <v>26</v>
      </c>
      <c r="H12">
        <v>26</v>
      </c>
      <c r="I12">
        <f t="shared" si="0"/>
        <v>26</v>
      </c>
    </row>
    <row r="13" spans="1:9" x14ac:dyDescent="0.3">
      <c r="A13" s="2">
        <v>44655.562118055554</v>
      </c>
      <c r="B13" t="s">
        <v>6</v>
      </c>
      <c r="C13">
        <v>128.5</v>
      </c>
      <c r="D13">
        <v>52050</v>
      </c>
      <c r="E13">
        <v>8</v>
      </c>
      <c r="F13">
        <v>41.58</v>
      </c>
      <c r="G13">
        <v>41</v>
      </c>
      <c r="H13">
        <v>41</v>
      </c>
      <c r="I13">
        <f t="shared" si="0"/>
        <v>41</v>
      </c>
    </row>
    <row r="14" spans="1:9" x14ac:dyDescent="0.3">
      <c r="A14" s="2">
        <v>44655.562118055554</v>
      </c>
      <c r="B14" t="s">
        <v>6</v>
      </c>
      <c r="C14">
        <v>103.75</v>
      </c>
      <c r="D14">
        <v>66158</v>
      </c>
      <c r="E14">
        <v>9</v>
      </c>
      <c r="F14">
        <v>33.57</v>
      </c>
      <c r="G14">
        <v>34</v>
      </c>
      <c r="H14">
        <v>34</v>
      </c>
      <c r="I14">
        <f t="shared" si="0"/>
        <v>34</v>
      </c>
    </row>
    <row r="15" spans="1:9" x14ac:dyDescent="0.3">
      <c r="A15" s="2">
        <v>44655.562118055554</v>
      </c>
      <c r="B15" t="s">
        <v>6</v>
      </c>
      <c r="C15">
        <v>126</v>
      </c>
      <c r="D15">
        <v>114141</v>
      </c>
      <c r="E15">
        <v>10</v>
      </c>
      <c r="F15">
        <v>40.770000000000003</v>
      </c>
      <c r="G15">
        <v>38</v>
      </c>
      <c r="H15">
        <v>38</v>
      </c>
      <c r="I15">
        <f t="shared" si="0"/>
        <v>38</v>
      </c>
    </row>
    <row r="16" spans="1:9" x14ac:dyDescent="0.3">
      <c r="A16" s="2">
        <v>44655.562118055554</v>
      </c>
      <c r="B16" t="s">
        <v>6</v>
      </c>
      <c r="C16">
        <v>109.75</v>
      </c>
      <c r="D16">
        <v>83224</v>
      </c>
      <c r="E16">
        <v>11</v>
      </c>
      <c r="F16">
        <v>35.520000000000003</v>
      </c>
      <c r="G16">
        <v>35</v>
      </c>
      <c r="H16">
        <v>37</v>
      </c>
      <c r="I16">
        <f t="shared" si="0"/>
        <v>36</v>
      </c>
    </row>
    <row r="17" spans="1:9" x14ac:dyDescent="0.3">
      <c r="A17" s="2">
        <v>44655.562118055554</v>
      </c>
      <c r="B17" t="s">
        <v>6</v>
      </c>
      <c r="C17">
        <v>118.25</v>
      </c>
      <c r="D17">
        <v>59481</v>
      </c>
      <c r="E17">
        <v>12</v>
      </c>
      <c r="F17">
        <v>38.270000000000003</v>
      </c>
      <c r="G17">
        <v>38</v>
      </c>
      <c r="H17">
        <v>38</v>
      </c>
      <c r="I17">
        <f t="shared" si="0"/>
        <v>38</v>
      </c>
    </row>
    <row r="18" spans="1:9" x14ac:dyDescent="0.3">
      <c r="A18" s="2">
        <v>44655.562118055554</v>
      </c>
      <c r="B18" t="s">
        <v>6</v>
      </c>
      <c r="C18">
        <v>106.25</v>
      </c>
      <c r="D18">
        <v>61530</v>
      </c>
      <c r="E18">
        <v>13</v>
      </c>
      <c r="F18">
        <v>34.380000000000003</v>
      </c>
      <c r="G18">
        <v>37</v>
      </c>
      <c r="H18">
        <v>37</v>
      </c>
      <c r="I18">
        <f t="shared" si="0"/>
        <v>37</v>
      </c>
    </row>
    <row r="19" spans="1:9" x14ac:dyDescent="0.3">
      <c r="A19" s="2" t="s">
        <v>7</v>
      </c>
      <c r="B19" s="2" t="s">
        <v>7</v>
      </c>
      <c r="C19" s="2" t="s">
        <v>7</v>
      </c>
      <c r="D19" s="2" t="s">
        <v>7</v>
      </c>
      <c r="E19" s="2" t="s">
        <v>7</v>
      </c>
      <c r="F19" s="2" t="s">
        <v>7</v>
      </c>
      <c r="G19">
        <v>33</v>
      </c>
      <c r="H19">
        <v>33</v>
      </c>
      <c r="I19">
        <f t="shared" si="0"/>
        <v>33</v>
      </c>
    </row>
    <row r="20" spans="1:9" x14ac:dyDescent="0.3">
      <c r="A20" s="2">
        <v>44655.562118055554</v>
      </c>
      <c r="B20" t="s">
        <v>6</v>
      </c>
      <c r="C20">
        <v>64.5</v>
      </c>
      <c r="D20">
        <v>79935</v>
      </c>
      <c r="E20">
        <v>14</v>
      </c>
      <c r="F20">
        <v>20.87</v>
      </c>
      <c r="G20">
        <v>24</v>
      </c>
      <c r="H20">
        <v>23</v>
      </c>
      <c r="I20">
        <f t="shared" si="0"/>
        <v>23.5</v>
      </c>
    </row>
    <row r="21" spans="1:9" x14ac:dyDescent="0.3">
      <c r="A21" s="2">
        <v>44655.562118055554</v>
      </c>
      <c r="B21" t="s">
        <v>6</v>
      </c>
      <c r="C21">
        <v>106.5</v>
      </c>
      <c r="D21">
        <v>76447</v>
      </c>
      <c r="E21">
        <v>15</v>
      </c>
      <c r="F21">
        <v>34.46</v>
      </c>
      <c r="G21">
        <v>35</v>
      </c>
      <c r="H21">
        <v>34</v>
      </c>
      <c r="I21">
        <f t="shared" si="0"/>
        <v>34.5</v>
      </c>
    </row>
    <row r="22" spans="1:9" x14ac:dyDescent="0.3">
      <c r="E22" t="s">
        <v>8</v>
      </c>
      <c r="F22">
        <f>AVERAGE(F2:F5,F9:F18,F20:F21)</f>
        <v>36.749375000000001</v>
      </c>
      <c r="G22">
        <f>AVERAGE(G2:G21)</f>
        <v>35.1</v>
      </c>
      <c r="H22">
        <f>AVERAGE(H2:H21)</f>
        <v>35.1</v>
      </c>
      <c r="I22">
        <f>AVERAGE(I2:I21)</f>
        <v>35.1</v>
      </c>
    </row>
    <row r="23" spans="1:9" x14ac:dyDescent="0.3">
      <c r="E23" t="s">
        <v>9</v>
      </c>
      <c r="F23">
        <f>_xlfn.STDEV.S(F2:F5,F9:F18,F20:F21)</f>
        <v>7.9559449208333266</v>
      </c>
      <c r="G23">
        <f>_xlfn.STDEV.S(G2:G21)</f>
        <v>6.8587247548766568</v>
      </c>
      <c r="H23">
        <f>_xlfn.STDEV.S(H2:H21)</f>
        <v>6.9653276644881661</v>
      </c>
      <c r="I23">
        <f>_xlfn.STDEV.S(I2:I21)</f>
        <v>6.9065186599328001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</cp:lastModifiedBy>
  <dcterms:created xsi:type="dcterms:W3CDTF">2022-04-04T12:50:51Z</dcterms:created>
  <dcterms:modified xsi:type="dcterms:W3CDTF">2022-04-04T13:08:35Z</dcterms:modified>
</cp:coreProperties>
</file>